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michael/Downloads/"/>
    </mc:Choice>
  </mc:AlternateContent>
  <xr:revisionPtr revIDLastSave="0" documentId="8_{78DFA938-9722-D843-9B0E-8F90E58CE827}" xr6:coauthVersionLast="47" xr6:coauthVersionMax="47" xr10:uidLastSave="{00000000-0000-0000-0000-000000000000}"/>
  <bookViews>
    <workbookView xWindow="3020" yWindow="3560" windowWidth="5120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8" i="1" l="1"/>
  <c r="AY38" i="1"/>
  <c r="AZ38" i="1"/>
  <c r="BA38" i="1"/>
  <c r="AX39" i="1"/>
  <c r="AY39" i="1"/>
  <c r="AZ39" i="1"/>
  <c r="BA39" i="1"/>
  <c r="AX40" i="1"/>
  <c r="AY40" i="1"/>
  <c r="AZ40" i="1"/>
  <c r="BA40" i="1"/>
  <c r="AX41" i="1"/>
  <c r="AY41" i="1"/>
  <c r="AZ41" i="1"/>
  <c r="BA41" i="1"/>
  <c r="AX42" i="1"/>
  <c r="AY42" i="1"/>
  <c r="AZ42" i="1"/>
  <c r="BA42" i="1"/>
  <c r="AX43" i="1"/>
  <c r="AY43" i="1"/>
  <c r="AZ43" i="1"/>
  <c r="BA43" i="1"/>
  <c r="AX44" i="1"/>
  <c r="AY44" i="1"/>
  <c r="AZ44" i="1"/>
  <c r="BA44" i="1"/>
  <c r="AX45" i="1"/>
  <c r="AY45" i="1"/>
  <c r="AZ45" i="1"/>
  <c r="BA45" i="1"/>
  <c r="AX46" i="1"/>
  <c r="AY46" i="1"/>
  <c r="AZ46" i="1"/>
  <c r="BA46" i="1"/>
  <c r="AX47" i="1"/>
  <c r="AY47" i="1"/>
  <c r="AZ47" i="1"/>
  <c r="BA47" i="1"/>
  <c r="AX48" i="1"/>
  <c r="AY48" i="1"/>
  <c r="AZ48" i="1"/>
  <c r="BA48" i="1"/>
  <c r="AX49" i="1"/>
  <c r="AY49" i="1"/>
  <c r="AZ49" i="1"/>
  <c r="BA49" i="1"/>
  <c r="AX50" i="1"/>
  <c r="AY50" i="1"/>
  <c r="AZ50" i="1"/>
  <c r="BA50" i="1"/>
  <c r="AX51" i="1"/>
  <c r="AY51" i="1"/>
  <c r="AZ51" i="1"/>
  <c r="BA51" i="1"/>
  <c r="AX52" i="1"/>
  <c r="AY52" i="1"/>
  <c r="AZ52" i="1"/>
  <c r="BA52" i="1"/>
  <c r="AX53" i="1"/>
  <c r="AY53" i="1"/>
  <c r="AZ53" i="1"/>
  <c r="BA53" i="1"/>
  <c r="AX54" i="1"/>
  <c r="AY54" i="1"/>
  <c r="AZ54" i="1"/>
  <c r="BA54" i="1"/>
  <c r="AX55" i="1"/>
  <c r="AY55" i="1"/>
  <c r="AZ55" i="1"/>
  <c r="BA55" i="1"/>
  <c r="AX56" i="1"/>
  <c r="AY56" i="1"/>
  <c r="AZ56" i="1"/>
  <c r="BA56" i="1"/>
  <c r="AX57" i="1"/>
  <c r="AY57" i="1"/>
  <c r="AZ57" i="1"/>
  <c r="BA57" i="1"/>
  <c r="AX58" i="1"/>
  <c r="AY58" i="1"/>
  <c r="AZ58" i="1"/>
  <c r="BA58" i="1"/>
  <c r="AX59" i="1"/>
  <c r="AY59" i="1"/>
  <c r="AZ59" i="1"/>
  <c r="BA59" i="1"/>
  <c r="AX60" i="1"/>
  <c r="AY60" i="1"/>
  <c r="AZ60" i="1"/>
  <c r="BA60" i="1"/>
  <c r="AX61" i="1"/>
  <c r="AY61" i="1"/>
  <c r="AZ61" i="1"/>
  <c r="BA61" i="1"/>
  <c r="AX62" i="1"/>
  <c r="AY62" i="1"/>
  <c r="AZ62" i="1"/>
  <c r="BA62" i="1"/>
  <c r="AX63" i="1"/>
  <c r="AY63" i="1"/>
  <c r="AZ63" i="1"/>
  <c r="BA63" i="1"/>
  <c r="AX64" i="1"/>
  <c r="AY64" i="1"/>
  <c r="AZ64" i="1"/>
  <c r="BA64" i="1"/>
  <c r="AX65" i="1"/>
  <c r="AY65" i="1"/>
  <c r="AZ65" i="1"/>
  <c r="BA65" i="1"/>
  <c r="AX66" i="1"/>
  <c r="AY66" i="1"/>
  <c r="AZ66" i="1"/>
  <c r="BA66" i="1"/>
  <c r="AX67" i="1"/>
  <c r="AY67" i="1"/>
  <c r="AZ67" i="1"/>
  <c r="BA67" i="1"/>
  <c r="AX68" i="1"/>
  <c r="AY68" i="1"/>
  <c r="AZ68" i="1"/>
  <c r="BA68" i="1"/>
  <c r="BB37" i="1"/>
  <c r="BC37" i="1"/>
  <c r="BB38" i="1"/>
  <c r="BC38" i="1"/>
  <c r="BB39" i="1"/>
  <c r="BC39" i="1"/>
  <c r="BB40" i="1"/>
  <c r="BC40" i="1"/>
  <c r="BB41" i="1"/>
  <c r="BC41" i="1"/>
  <c r="BB42" i="1"/>
  <c r="BC42" i="1"/>
  <c r="BB43" i="1"/>
  <c r="BC43" i="1"/>
  <c r="BB44" i="1"/>
  <c r="BC44" i="1"/>
  <c r="BB45" i="1"/>
  <c r="BC45" i="1"/>
  <c r="BB46" i="1"/>
  <c r="BC46" i="1"/>
  <c r="BB47" i="1"/>
  <c r="BC47" i="1"/>
  <c r="BB48" i="1"/>
  <c r="BC48" i="1"/>
  <c r="BB49" i="1"/>
  <c r="BC49" i="1"/>
  <c r="BB50" i="1"/>
  <c r="BC50" i="1"/>
  <c r="BB51" i="1"/>
  <c r="BC51" i="1"/>
  <c r="BB52" i="1"/>
  <c r="BC52" i="1"/>
  <c r="BB53" i="1"/>
  <c r="BC53" i="1"/>
  <c r="BB54" i="1"/>
  <c r="BC54" i="1"/>
  <c r="BB55" i="1"/>
  <c r="BC55" i="1"/>
  <c r="BB56" i="1"/>
  <c r="BC56" i="1"/>
  <c r="BB57" i="1"/>
  <c r="BC57" i="1"/>
  <c r="BB58" i="1"/>
  <c r="BC58" i="1"/>
  <c r="BB59" i="1"/>
  <c r="BC59" i="1"/>
  <c r="BB60" i="1"/>
  <c r="BC60" i="1"/>
  <c r="BB61" i="1"/>
  <c r="BC61" i="1"/>
  <c r="BB62" i="1"/>
  <c r="BC62" i="1"/>
  <c r="BB63" i="1"/>
  <c r="BC63" i="1"/>
  <c r="BB64" i="1"/>
  <c r="BC64" i="1"/>
  <c r="BB65" i="1"/>
  <c r="BC65" i="1"/>
  <c r="BB66" i="1"/>
  <c r="BC66" i="1"/>
  <c r="BB67" i="1"/>
  <c r="BC67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114" i="1"/>
  <c r="C115" i="1"/>
  <c r="C116" i="1"/>
  <c r="C117" i="1"/>
  <c r="C118" i="1"/>
  <c r="C119" i="1"/>
  <c r="C120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Y8" i="1"/>
  <c r="Y5" i="1"/>
  <c r="Y4" i="1"/>
  <c r="AC267" i="1" s="1"/>
  <c r="AP21" i="1" l="1"/>
  <c r="AR113" i="1"/>
  <c r="AL113" i="1"/>
  <c r="AG113" i="1"/>
  <c r="AB113" i="1"/>
  <c r="V113" i="1"/>
  <c r="Q113" i="1"/>
  <c r="L113" i="1"/>
  <c r="AU120" i="1"/>
  <c r="AP120" i="1"/>
  <c r="AK120" i="1"/>
  <c r="AE120" i="1"/>
  <c r="Z120" i="1"/>
  <c r="U120" i="1"/>
  <c r="O120" i="1"/>
  <c r="J120" i="1"/>
  <c r="AS119" i="1"/>
  <c r="AK119" i="1"/>
  <c r="AC119" i="1"/>
  <c r="U119" i="1"/>
  <c r="M119" i="1"/>
  <c r="AU118" i="1"/>
  <c r="AM118" i="1"/>
  <c r="AE118" i="1"/>
  <c r="W118" i="1"/>
  <c r="O118" i="1"/>
  <c r="G118" i="1"/>
  <c r="AO117" i="1"/>
  <c r="AG117" i="1"/>
  <c r="Y117" i="1"/>
  <c r="Q117" i="1"/>
  <c r="I117" i="1"/>
  <c r="AQ116" i="1"/>
  <c r="AI116" i="1"/>
  <c r="AA116" i="1"/>
  <c r="S116" i="1"/>
  <c r="K116" i="1"/>
  <c r="AS115" i="1"/>
  <c r="AK115" i="1"/>
  <c r="AC115" i="1"/>
  <c r="U115" i="1"/>
  <c r="M115" i="1"/>
  <c r="AU114" i="1"/>
  <c r="AI114" i="1"/>
  <c r="S114" i="1"/>
  <c r="AZ120" i="1"/>
  <c r="AX118" i="1"/>
  <c r="BC115" i="1"/>
  <c r="BA268" i="1"/>
  <c r="AK268" i="1"/>
  <c r="U268" i="1"/>
  <c r="D268" i="1"/>
  <c r="AS267" i="1"/>
  <c r="P88" i="1"/>
  <c r="H121" i="1"/>
  <c r="L121" i="1"/>
  <c r="P121" i="1"/>
  <c r="T121" i="1"/>
  <c r="X121" i="1"/>
  <c r="AB121" i="1"/>
  <c r="AF121" i="1"/>
  <c r="AJ121" i="1"/>
  <c r="AN121" i="1"/>
  <c r="AR121" i="1"/>
  <c r="AV121" i="1"/>
  <c r="AZ121" i="1"/>
  <c r="H122" i="1"/>
  <c r="L122" i="1"/>
  <c r="P122" i="1"/>
  <c r="T122" i="1"/>
  <c r="X122" i="1"/>
  <c r="AB122" i="1"/>
  <c r="AF122" i="1"/>
  <c r="AJ122" i="1"/>
  <c r="AN122" i="1"/>
  <c r="AR122" i="1"/>
  <c r="AV122" i="1"/>
  <c r="AZ122" i="1"/>
  <c r="H123" i="1"/>
  <c r="L123" i="1"/>
  <c r="P123" i="1"/>
  <c r="T123" i="1"/>
  <c r="X123" i="1"/>
  <c r="AB123" i="1"/>
  <c r="AF123" i="1"/>
  <c r="AJ123" i="1"/>
  <c r="AN123" i="1"/>
  <c r="AR123" i="1"/>
  <c r="AV123" i="1"/>
  <c r="AZ123" i="1"/>
  <c r="H124" i="1"/>
  <c r="L124" i="1"/>
  <c r="P124" i="1"/>
  <c r="T124" i="1"/>
  <c r="X124" i="1"/>
  <c r="AB124" i="1"/>
  <c r="AF124" i="1"/>
  <c r="AJ124" i="1"/>
  <c r="AN124" i="1"/>
  <c r="AR124" i="1"/>
  <c r="AV124" i="1"/>
  <c r="AZ124" i="1"/>
  <c r="H125" i="1"/>
  <c r="L125" i="1"/>
  <c r="P125" i="1"/>
  <c r="T125" i="1"/>
  <c r="X125" i="1"/>
  <c r="AB125" i="1"/>
  <c r="AF125" i="1"/>
  <c r="AJ125" i="1"/>
  <c r="AN125" i="1"/>
  <c r="AR125" i="1"/>
  <c r="AV125" i="1"/>
  <c r="AZ125" i="1"/>
  <c r="H126" i="1"/>
  <c r="L126" i="1"/>
  <c r="P126" i="1"/>
  <c r="T126" i="1"/>
  <c r="X126" i="1"/>
  <c r="AB126" i="1"/>
  <c r="AF126" i="1"/>
  <c r="AJ126" i="1"/>
  <c r="AN126" i="1"/>
  <c r="AR126" i="1"/>
  <c r="AV126" i="1"/>
  <c r="AZ126" i="1"/>
  <c r="H127" i="1"/>
  <c r="L127" i="1"/>
  <c r="P127" i="1"/>
  <c r="T127" i="1"/>
  <c r="X127" i="1"/>
  <c r="AB127" i="1"/>
  <c r="AF127" i="1"/>
  <c r="AJ127" i="1"/>
  <c r="AN127" i="1"/>
  <c r="AR127" i="1"/>
  <c r="AV127" i="1"/>
  <c r="AZ127" i="1"/>
  <c r="H128" i="1"/>
  <c r="D121" i="1"/>
  <c r="I121" i="1"/>
  <c r="M121" i="1"/>
  <c r="Q121" i="1"/>
  <c r="U121" i="1"/>
  <c r="Y121" i="1"/>
  <c r="AC121" i="1"/>
  <c r="AG121" i="1"/>
  <c r="AK121" i="1"/>
  <c r="AO121" i="1"/>
  <c r="AS121" i="1"/>
  <c r="AW121" i="1"/>
  <c r="BA121" i="1"/>
  <c r="D122" i="1"/>
  <c r="I122" i="1"/>
  <c r="M122" i="1"/>
  <c r="Q122" i="1"/>
  <c r="U122" i="1"/>
  <c r="Y122" i="1"/>
  <c r="AC122" i="1"/>
  <c r="AG122" i="1"/>
  <c r="AK122" i="1"/>
  <c r="AO122" i="1"/>
  <c r="AS122" i="1"/>
  <c r="AW122" i="1"/>
  <c r="BA122" i="1"/>
  <c r="D123" i="1"/>
  <c r="I123" i="1"/>
  <c r="M123" i="1"/>
  <c r="Q123" i="1"/>
  <c r="U123" i="1"/>
  <c r="Y123" i="1"/>
  <c r="AC123" i="1"/>
  <c r="AG123" i="1"/>
  <c r="AK123" i="1"/>
  <c r="AO123" i="1"/>
  <c r="AS123" i="1"/>
  <c r="AW123" i="1"/>
  <c r="BA123" i="1"/>
  <c r="D124" i="1"/>
  <c r="I124" i="1"/>
  <c r="M124" i="1"/>
  <c r="Q124" i="1"/>
  <c r="U124" i="1"/>
  <c r="Y124" i="1"/>
  <c r="AC124" i="1"/>
  <c r="F121" i="1"/>
  <c r="J121" i="1"/>
  <c r="N121" i="1"/>
  <c r="R121" i="1"/>
  <c r="V121" i="1"/>
  <c r="Z121" i="1"/>
  <c r="AD121" i="1"/>
  <c r="AH121" i="1"/>
  <c r="AL121" i="1"/>
  <c r="AP121" i="1"/>
  <c r="AT121" i="1"/>
  <c r="AX121" i="1"/>
  <c r="BB121" i="1"/>
  <c r="F122" i="1"/>
  <c r="J122" i="1"/>
  <c r="N122" i="1"/>
  <c r="R122" i="1"/>
  <c r="V122" i="1"/>
  <c r="Z122" i="1"/>
  <c r="AD122" i="1"/>
  <c r="AH122" i="1"/>
  <c r="AL122" i="1"/>
  <c r="AP122" i="1"/>
  <c r="AT122" i="1"/>
  <c r="AX122" i="1"/>
  <c r="BB122" i="1"/>
  <c r="F123" i="1"/>
  <c r="J123" i="1"/>
  <c r="G121" i="1"/>
  <c r="K121" i="1"/>
  <c r="O121" i="1"/>
  <c r="S121" i="1"/>
  <c r="W121" i="1"/>
  <c r="AA121" i="1"/>
  <c r="AE121" i="1"/>
  <c r="AI121" i="1"/>
  <c r="AM121" i="1"/>
  <c r="AQ121" i="1"/>
  <c r="AU121" i="1"/>
  <c r="AY121" i="1"/>
  <c r="BC121" i="1"/>
  <c r="G122" i="1"/>
  <c r="K122" i="1"/>
  <c r="O122" i="1"/>
  <c r="S122" i="1"/>
  <c r="W122" i="1"/>
  <c r="AA122" i="1"/>
  <c r="AM122" i="1"/>
  <c r="BC122" i="1"/>
  <c r="N123" i="1"/>
  <c r="V123" i="1"/>
  <c r="AD123" i="1"/>
  <c r="AL123" i="1"/>
  <c r="AT123" i="1"/>
  <c r="BB123" i="1"/>
  <c r="G124" i="1"/>
  <c r="O124" i="1"/>
  <c r="W124" i="1"/>
  <c r="AE124" i="1"/>
  <c r="AK124" i="1"/>
  <c r="AP124" i="1"/>
  <c r="AU124" i="1"/>
  <c r="BA124" i="1"/>
  <c r="D125" i="1"/>
  <c r="J125" i="1"/>
  <c r="O125" i="1"/>
  <c r="U125" i="1"/>
  <c r="Z125" i="1"/>
  <c r="AE125" i="1"/>
  <c r="AK125" i="1"/>
  <c r="AP125" i="1"/>
  <c r="AU125" i="1"/>
  <c r="BA125" i="1"/>
  <c r="D126" i="1"/>
  <c r="J126" i="1"/>
  <c r="O126" i="1"/>
  <c r="U126" i="1"/>
  <c r="Z126" i="1"/>
  <c r="AE126" i="1"/>
  <c r="AK126" i="1"/>
  <c r="AP126" i="1"/>
  <c r="AU126" i="1"/>
  <c r="BA126" i="1"/>
  <c r="D127" i="1"/>
  <c r="J127" i="1"/>
  <c r="O127" i="1"/>
  <c r="U127" i="1"/>
  <c r="Z127" i="1"/>
  <c r="AE127" i="1"/>
  <c r="AK127" i="1"/>
  <c r="AP127" i="1"/>
  <c r="AU127" i="1"/>
  <c r="BA127" i="1"/>
  <c r="D128" i="1"/>
  <c r="J128" i="1"/>
  <c r="N128" i="1"/>
  <c r="R128" i="1"/>
  <c r="V128" i="1"/>
  <c r="Z128" i="1"/>
  <c r="AD128" i="1"/>
  <c r="AH128" i="1"/>
  <c r="AL128" i="1"/>
  <c r="AP128" i="1"/>
  <c r="AT128" i="1"/>
  <c r="AX128" i="1"/>
  <c r="BB128" i="1"/>
  <c r="F129" i="1"/>
  <c r="J129" i="1"/>
  <c r="N129" i="1"/>
  <c r="R129" i="1"/>
  <c r="V129" i="1"/>
  <c r="Z129" i="1"/>
  <c r="AD129" i="1"/>
  <c r="AH129" i="1"/>
  <c r="AL129" i="1"/>
  <c r="AP129" i="1"/>
  <c r="AT129" i="1"/>
  <c r="AX129" i="1"/>
  <c r="BB129" i="1"/>
  <c r="F130" i="1"/>
  <c r="J130" i="1"/>
  <c r="N130" i="1"/>
  <c r="R130" i="1"/>
  <c r="V130" i="1"/>
  <c r="Z130" i="1"/>
  <c r="AD130" i="1"/>
  <c r="AH130" i="1"/>
  <c r="AL130" i="1"/>
  <c r="AP130" i="1"/>
  <c r="AT130" i="1"/>
  <c r="AX130" i="1"/>
  <c r="BB130" i="1"/>
  <c r="F131" i="1"/>
  <c r="J131" i="1"/>
  <c r="N131" i="1"/>
  <c r="R131" i="1"/>
  <c r="V131" i="1"/>
  <c r="Z131" i="1"/>
  <c r="AD131" i="1"/>
  <c r="AH131" i="1"/>
  <c r="AL131" i="1"/>
  <c r="AP131" i="1"/>
  <c r="AT131" i="1"/>
  <c r="AX131" i="1"/>
  <c r="BB131" i="1"/>
  <c r="F132" i="1"/>
  <c r="J132" i="1"/>
  <c r="N132" i="1"/>
  <c r="R132" i="1"/>
  <c r="V132" i="1"/>
  <c r="Z132" i="1"/>
  <c r="AD132" i="1"/>
  <c r="AH132" i="1"/>
  <c r="AL132" i="1"/>
  <c r="AP132" i="1"/>
  <c r="AT132" i="1"/>
  <c r="AX132" i="1"/>
  <c r="BB132" i="1"/>
  <c r="F133" i="1"/>
  <c r="J133" i="1"/>
  <c r="N133" i="1"/>
  <c r="R133" i="1"/>
  <c r="V133" i="1"/>
  <c r="Z133" i="1"/>
  <c r="AD133" i="1"/>
  <c r="AH133" i="1"/>
  <c r="AL133" i="1"/>
  <c r="AP133" i="1"/>
  <c r="AT133" i="1"/>
  <c r="AX133" i="1"/>
  <c r="BB133" i="1"/>
  <c r="F134" i="1"/>
  <c r="J134" i="1"/>
  <c r="N134" i="1"/>
  <c r="R134" i="1"/>
  <c r="V134" i="1"/>
  <c r="Z134" i="1"/>
  <c r="AD134" i="1"/>
  <c r="AH134" i="1"/>
  <c r="AL134" i="1"/>
  <c r="AP134" i="1"/>
  <c r="AT134" i="1"/>
  <c r="AX134" i="1"/>
  <c r="BB134" i="1"/>
  <c r="F135" i="1"/>
  <c r="J135" i="1"/>
  <c r="N135" i="1"/>
  <c r="AQ122" i="1"/>
  <c r="O123" i="1"/>
  <c r="W123" i="1"/>
  <c r="AE123" i="1"/>
  <c r="AM123" i="1"/>
  <c r="AU123" i="1"/>
  <c r="BC123" i="1"/>
  <c r="J124" i="1"/>
  <c r="R124" i="1"/>
  <c r="Z124" i="1"/>
  <c r="AG124" i="1"/>
  <c r="AL124" i="1"/>
  <c r="AQ124" i="1"/>
  <c r="AW124" i="1"/>
  <c r="BB124" i="1"/>
  <c r="F125" i="1"/>
  <c r="K125" i="1"/>
  <c r="Q125" i="1"/>
  <c r="V125" i="1"/>
  <c r="AA125" i="1"/>
  <c r="AG125" i="1"/>
  <c r="AL125" i="1"/>
  <c r="AQ125" i="1"/>
  <c r="AW125" i="1"/>
  <c r="BB125" i="1"/>
  <c r="F126" i="1"/>
  <c r="K126" i="1"/>
  <c r="Q126" i="1"/>
  <c r="V126" i="1"/>
  <c r="AA126" i="1"/>
  <c r="AG126" i="1"/>
  <c r="AL126" i="1"/>
  <c r="AQ126" i="1"/>
  <c r="AW126" i="1"/>
  <c r="BB126" i="1"/>
  <c r="F127" i="1"/>
  <c r="K127" i="1"/>
  <c r="Q127" i="1"/>
  <c r="V127" i="1"/>
  <c r="AA127" i="1"/>
  <c r="AG127" i="1"/>
  <c r="AL127" i="1"/>
  <c r="AQ127" i="1"/>
  <c r="AW127" i="1"/>
  <c r="BB127" i="1"/>
  <c r="F128" i="1"/>
  <c r="K128" i="1"/>
  <c r="O128" i="1"/>
  <c r="S128" i="1"/>
  <c r="W128" i="1"/>
  <c r="AA128" i="1"/>
  <c r="AE128" i="1"/>
  <c r="AI128" i="1"/>
  <c r="AM128" i="1"/>
  <c r="AQ128" i="1"/>
  <c r="AU128" i="1"/>
  <c r="AY128" i="1"/>
  <c r="BC128" i="1"/>
  <c r="G129" i="1"/>
  <c r="K129" i="1"/>
  <c r="O129" i="1"/>
  <c r="S129" i="1"/>
  <c r="W129" i="1"/>
  <c r="AA129" i="1"/>
  <c r="AE129" i="1"/>
  <c r="AI129" i="1"/>
  <c r="AM129" i="1"/>
  <c r="AQ129" i="1"/>
  <c r="AU129" i="1"/>
  <c r="AY129" i="1"/>
  <c r="BC129" i="1"/>
  <c r="G130" i="1"/>
  <c r="K130" i="1"/>
  <c r="O130" i="1"/>
  <c r="S130" i="1"/>
  <c r="W130" i="1"/>
  <c r="AA130" i="1"/>
  <c r="AE130" i="1"/>
  <c r="AI130" i="1"/>
  <c r="AM130" i="1"/>
  <c r="AQ130" i="1"/>
  <c r="AU130" i="1"/>
  <c r="AY130" i="1"/>
  <c r="BC130" i="1"/>
  <c r="G131" i="1"/>
  <c r="AE122" i="1"/>
  <c r="AU122" i="1"/>
  <c r="G123" i="1"/>
  <c r="R123" i="1"/>
  <c r="Z123" i="1"/>
  <c r="AH123" i="1"/>
  <c r="AP123" i="1"/>
  <c r="AX123" i="1"/>
  <c r="K124" i="1"/>
  <c r="S124" i="1"/>
  <c r="AA124" i="1"/>
  <c r="AH124" i="1"/>
  <c r="AM124" i="1"/>
  <c r="AS124" i="1"/>
  <c r="AX124" i="1"/>
  <c r="BC124" i="1"/>
  <c r="G125" i="1"/>
  <c r="M125" i="1"/>
  <c r="R125" i="1"/>
  <c r="W125" i="1"/>
  <c r="AC125" i="1"/>
  <c r="AH125" i="1"/>
  <c r="AM125" i="1"/>
  <c r="AS125" i="1"/>
  <c r="AX125" i="1"/>
  <c r="BC125" i="1"/>
  <c r="G126" i="1"/>
  <c r="M126" i="1"/>
  <c r="R126" i="1"/>
  <c r="W126" i="1"/>
  <c r="AC126" i="1"/>
  <c r="AH126" i="1"/>
  <c r="AM126" i="1"/>
  <c r="AS126" i="1"/>
  <c r="AX126" i="1"/>
  <c r="BC126" i="1"/>
  <c r="G127" i="1"/>
  <c r="M127" i="1"/>
  <c r="R127" i="1"/>
  <c r="W127" i="1"/>
  <c r="AC127" i="1"/>
  <c r="AH127" i="1"/>
  <c r="AM127" i="1"/>
  <c r="AS127" i="1"/>
  <c r="AX127" i="1"/>
  <c r="BC127" i="1"/>
  <c r="G128" i="1"/>
  <c r="L128" i="1"/>
  <c r="P128" i="1"/>
  <c r="T128" i="1"/>
  <c r="X128" i="1"/>
  <c r="AB128" i="1"/>
  <c r="AF128" i="1"/>
  <c r="AJ128" i="1"/>
  <c r="AN128" i="1"/>
  <c r="AR128" i="1"/>
  <c r="AV128" i="1"/>
  <c r="AZ128" i="1"/>
  <c r="H129" i="1"/>
  <c r="L129" i="1"/>
  <c r="P129" i="1"/>
  <c r="T129" i="1"/>
  <c r="AI122" i="1"/>
  <c r="AY122" i="1"/>
  <c r="K123" i="1"/>
  <c r="S123" i="1"/>
  <c r="AA123" i="1"/>
  <c r="AI123" i="1"/>
  <c r="AQ123" i="1"/>
  <c r="AY123" i="1"/>
  <c r="F124" i="1"/>
  <c r="N124" i="1"/>
  <c r="V124" i="1"/>
  <c r="AD124" i="1"/>
  <c r="AI124" i="1"/>
  <c r="AO124" i="1"/>
  <c r="AT124" i="1"/>
  <c r="AY124" i="1"/>
  <c r="I125" i="1"/>
  <c r="N125" i="1"/>
  <c r="S125" i="1"/>
  <c r="Y125" i="1"/>
  <c r="AD125" i="1"/>
  <c r="AI125" i="1"/>
  <c r="AO125" i="1"/>
  <c r="AT125" i="1"/>
  <c r="AY125" i="1"/>
  <c r="I126" i="1"/>
  <c r="N126" i="1"/>
  <c r="S126" i="1"/>
  <c r="Y126" i="1"/>
  <c r="AD126" i="1"/>
  <c r="AI126" i="1"/>
  <c r="AO126" i="1"/>
  <c r="AT126" i="1"/>
  <c r="AY126" i="1"/>
  <c r="I127" i="1"/>
  <c r="N127" i="1"/>
  <c r="Y127" i="1"/>
  <c r="AT127" i="1"/>
  <c r="M128" i="1"/>
  <c r="AC128" i="1"/>
  <c r="AS128" i="1"/>
  <c r="D129" i="1"/>
  <c r="U129" i="1"/>
  <c r="AC129" i="1"/>
  <c r="AK129" i="1"/>
  <c r="AS129" i="1"/>
  <c r="BA129" i="1"/>
  <c r="I130" i="1"/>
  <c r="Q130" i="1"/>
  <c r="Y130" i="1"/>
  <c r="AG130" i="1"/>
  <c r="AO130" i="1"/>
  <c r="AW130" i="1"/>
  <c r="D131" i="1"/>
  <c r="L131" i="1"/>
  <c r="Q131" i="1"/>
  <c r="W131" i="1"/>
  <c r="AB131" i="1"/>
  <c r="AG131" i="1"/>
  <c r="AM131" i="1"/>
  <c r="AR131" i="1"/>
  <c r="AW131" i="1"/>
  <c r="BC131" i="1"/>
  <c r="H132" i="1"/>
  <c r="M132" i="1"/>
  <c r="S132" i="1"/>
  <c r="X132" i="1"/>
  <c r="AC132" i="1"/>
  <c r="AI132" i="1"/>
  <c r="AN132" i="1"/>
  <c r="AS132" i="1"/>
  <c r="AY132" i="1"/>
  <c r="I133" i="1"/>
  <c r="O133" i="1"/>
  <c r="T133" i="1"/>
  <c r="Y133" i="1"/>
  <c r="AE133" i="1"/>
  <c r="AJ133" i="1"/>
  <c r="AO133" i="1"/>
  <c r="AU133" i="1"/>
  <c r="AZ133" i="1"/>
  <c r="D134" i="1"/>
  <c r="K134" i="1"/>
  <c r="P134" i="1"/>
  <c r="U134" i="1"/>
  <c r="AA134" i="1"/>
  <c r="AF134" i="1"/>
  <c r="AK134" i="1"/>
  <c r="AQ134" i="1"/>
  <c r="AV134" i="1"/>
  <c r="BA134" i="1"/>
  <c r="G135" i="1"/>
  <c r="L135" i="1"/>
  <c r="Q135" i="1"/>
  <c r="U135" i="1"/>
  <c r="Y135" i="1"/>
  <c r="AC135" i="1"/>
  <c r="AG135" i="1"/>
  <c r="AK135" i="1"/>
  <c r="AO135" i="1"/>
  <c r="AS135" i="1"/>
  <c r="AW135" i="1"/>
  <c r="BA135" i="1"/>
  <c r="D136" i="1"/>
  <c r="I136" i="1"/>
  <c r="M136" i="1"/>
  <c r="Q136" i="1"/>
  <c r="U136" i="1"/>
  <c r="Y136" i="1"/>
  <c r="AC136" i="1"/>
  <c r="AG136" i="1"/>
  <c r="AK136" i="1"/>
  <c r="AO136" i="1"/>
  <c r="AS136" i="1"/>
  <c r="AW136" i="1"/>
  <c r="BA136" i="1"/>
  <c r="D137" i="1"/>
  <c r="I137" i="1"/>
  <c r="M137" i="1"/>
  <c r="Q137" i="1"/>
  <c r="U137" i="1"/>
  <c r="Y137" i="1"/>
  <c r="AC137" i="1"/>
  <c r="AG137" i="1"/>
  <c r="AK137" i="1"/>
  <c r="AO137" i="1"/>
  <c r="AS137" i="1"/>
  <c r="AW137" i="1"/>
  <c r="BA137" i="1"/>
  <c r="D138" i="1"/>
  <c r="I138" i="1"/>
  <c r="M138" i="1"/>
  <c r="Q138" i="1"/>
  <c r="U138" i="1"/>
  <c r="Y138" i="1"/>
  <c r="AC138" i="1"/>
  <c r="AG138" i="1"/>
  <c r="AK138" i="1"/>
  <c r="AO138" i="1"/>
  <c r="AS138" i="1"/>
  <c r="AW138" i="1"/>
  <c r="BA138" i="1"/>
  <c r="D139" i="1"/>
  <c r="I139" i="1"/>
  <c r="M139" i="1"/>
  <c r="Q139" i="1"/>
  <c r="U139" i="1"/>
  <c r="Y139" i="1"/>
  <c r="AC139" i="1"/>
  <c r="AG139" i="1"/>
  <c r="AK139" i="1"/>
  <c r="AO139" i="1"/>
  <c r="AS139" i="1"/>
  <c r="AW139" i="1"/>
  <c r="BA139" i="1"/>
  <c r="D140" i="1"/>
  <c r="I140" i="1"/>
  <c r="M140" i="1"/>
  <c r="Q140" i="1"/>
  <c r="U140" i="1"/>
  <c r="Y140" i="1"/>
  <c r="AC140" i="1"/>
  <c r="AG140" i="1"/>
  <c r="AK140" i="1"/>
  <c r="AO140" i="1"/>
  <c r="AS140" i="1"/>
  <c r="AW140" i="1"/>
  <c r="BA140" i="1"/>
  <c r="D141" i="1"/>
  <c r="I141" i="1"/>
  <c r="M141" i="1"/>
  <c r="Q141" i="1"/>
  <c r="U141" i="1"/>
  <c r="Y141" i="1"/>
  <c r="AC141" i="1"/>
  <c r="AG141" i="1"/>
  <c r="AK141" i="1"/>
  <c r="AO141" i="1"/>
  <c r="AS141" i="1"/>
  <c r="AW141" i="1"/>
  <c r="BA141" i="1"/>
  <c r="D142" i="1"/>
  <c r="I142" i="1"/>
  <c r="M142" i="1"/>
  <c r="Q142" i="1"/>
  <c r="U142" i="1"/>
  <c r="Y142" i="1"/>
  <c r="AC142" i="1"/>
  <c r="AG142" i="1"/>
  <c r="AK142" i="1"/>
  <c r="AO142" i="1"/>
  <c r="AS142" i="1"/>
  <c r="AW142" i="1"/>
  <c r="BA142" i="1"/>
  <c r="D143" i="1"/>
  <c r="I143" i="1"/>
  <c r="M143" i="1"/>
  <c r="Q143" i="1"/>
  <c r="U143" i="1"/>
  <c r="Y143" i="1"/>
  <c r="AC143" i="1"/>
  <c r="AG143" i="1"/>
  <c r="AK143" i="1"/>
  <c r="AO143" i="1"/>
  <c r="AS143" i="1"/>
  <c r="AW143" i="1"/>
  <c r="AD127" i="1"/>
  <c r="AY127" i="1"/>
  <c r="Q128" i="1"/>
  <c r="AG128" i="1"/>
  <c r="AW128" i="1"/>
  <c r="I129" i="1"/>
  <c r="X129" i="1"/>
  <c r="AF129" i="1"/>
  <c r="AN129" i="1"/>
  <c r="AV129" i="1"/>
  <c r="L130" i="1"/>
  <c r="T130" i="1"/>
  <c r="AB130" i="1"/>
  <c r="AJ130" i="1"/>
  <c r="AR130" i="1"/>
  <c r="AZ130" i="1"/>
  <c r="H131" i="1"/>
  <c r="M131" i="1"/>
  <c r="S131" i="1"/>
  <c r="X131" i="1"/>
  <c r="AC131" i="1"/>
  <c r="AI131" i="1"/>
  <c r="AN131" i="1"/>
  <c r="AS131" i="1"/>
  <c r="AY131" i="1"/>
  <c r="I132" i="1"/>
  <c r="O132" i="1"/>
  <c r="T132" i="1"/>
  <c r="Y132" i="1"/>
  <c r="AE132" i="1"/>
  <c r="AJ132" i="1"/>
  <c r="AO132" i="1"/>
  <c r="AU132" i="1"/>
  <c r="AZ132" i="1"/>
  <c r="D133" i="1"/>
  <c r="K133" i="1"/>
  <c r="P133" i="1"/>
  <c r="U133" i="1"/>
  <c r="AA133" i="1"/>
  <c r="AF133" i="1"/>
  <c r="AK133" i="1"/>
  <c r="AQ133" i="1"/>
  <c r="AV133" i="1"/>
  <c r="BA133" i="1"/>
  <c r="G134" i="1"/>
  <c r="L134" i="1"/>
  <c r="Q134" i="1"/>
  <c r="W134" i="1"/>
  <c r="AB134" i="1"/>
  <c r="AG134" i="1"/>
  <c r="AM134" i="1"/>
  <c r="AR134" i="1"/>
  <c r="AW134" i="1"/>
  <c r="BC134" i="1"/>
  <c r="H135" i="1"/>
  <c r="M135" i="1"/>
  <c r="R135" i="1"/>
  <c r="V135" i="1"/>
  <c r="Z135" i="1"/>
  <c r="AD135" i="1"/>
  <c r="AH135" i="1"/>
  <c r="AL135" i="1"/>
  <c r="AP135" i="1"/>
  <c r="AT135" i="1"/>
  <c r="AX135" i="1"/>
  <c r="BB135" i="1"/>
  <c r="F136" i="1"/>
  <c r="J136" i="1"/>
  <c r="N136" i="1"/>
  <c r="R136" i="1"/>
  <c r="V136" i="1"/>
  <c r="Z136" i="1"/>
  <c r="AD136" i="1"/>
  <c r="AH136" i="1"/>
  <c r="AL136" i="1"/>
  <c r="AP136" i="1"/>
  <c r="AT136" i="1"/>
  <c r="AX136" i="1"/>
  <c r="BB136" i="1"/>
  <c r="F137" i="1"/>
  <c r="J137" i="1"/>
  <c r="AI127" i="1"/>
  <c r="U128" i="1"/>
  <c r="AK128" i="1"/>
  <c r="BA128" i="1"/>
  <c r="M129" i="1"/>
  <c r="Y129" i="1"/>
  <c r="AG129" i="1"/>
  <c r="AO129" i="1"/>
  <c r="AW129" i="1"/>
  <c r="D130" i="1"/>
  <c r="M130" i="1"/>
  <c r="U130" i="1"/>
  <c r="AC130" i="1"/>
  <c r="AK130" i="1"/>
  <c r="AS130" i="1"/>
  <c r="BA130" i="1"/>
  <c r="I131" i="1"/>
  <c r="O131" i="1"/>
  <c r="T131" i="1"/>
  <c r="Y131" i="1"/>
  <c r="AE131" i="1"/>
  <c r="AJ131" i="1"/>
  <c r="AO131" i="1"/>
  <c r="AU131" i="1"/>
  <c r="AZ131" i="1"/>
  <c r="D132" i="1"/>
  <c r="K132" i="1"/>
  <c r="P132" i="1"/>
  <c r="U132" i="1"/>
  <c r="AA132" i="1"/>
  <c r="AF132" i="1"/>
  <c r="AK132" i="1"/>
  <c r="AQ132" i="1"/>
  <c r="AV132" i="1"/>
  <c r="BA132" i="1"/>
  <c r="G133" i="1"/>
  <c r="L133" i="1"/>
  <c r="Q133" i="1"/>
  <c r="W133" i="1"/>
  <c r="AB133" i="1"/>
  <c r="AG133" i="1"/>
  <c r="AM133" i="1"/>
  <c r="AR133" i="1"/>
  <c r="AW133" i="1"/>
  <c r="BC133" i="1"/>
  <c r="H134" i="1"/>
  <c r="M134" i="1"/>
  <c r="S134" i="1"/>
  <c r="X134" i="1"/>
  <c r="AC134" i="1"/>
  <c r="AI134" i="1"/>
  <c r="AN134" i="1"/>
  <c r="AS134" i="1"/>
  <c r="AY134" i="1"/>
  <c r="I135" i="1"/>
  <c r="O135" i="1"/>
  <c r="S135" i="1"/>
  <c r="W135" i="1"/>
  <c r="AA135" i="1"/>
  <c r="AE135" i="1"/>
  <c r="AI135" i="1"/>
  <c r="AM135" i="1"/>
  <c r="AQ135" i="1"/>
  <c r="AU135" i="1"/>
  <c r="AY135" i="1"/>
  <c r="BC135" i="1"/>
  <c r="S127" i="1"/>
  <c r="AO127" i="1"/>
  <c r="I128" i="1"/>
  <c r="Y128" i="1"/>
  <c r="AO128" i="1"/>
  <c r="Q129" i="1"/>
  <c r="AB129" i="1"/>
  <c r="AJ129" i="1"/>
  <c r="AR129" i="1"/>
  <c r="AZ129" i="1"/>
  <c r="H130" i="1"/>
  <c r="P130" i="1"/>
  <c r="X130" i="1"/>
  <c r="AF130" i="1"/>
  <c r="AN130" i="1"/>
  <c r="AV130" i="1"/>
  <c r="K131" i="1"/>
  <c r="P131" i="1"/>
  <c r="U131" i="1"/>
  <c r="AA131" i="1"/>
  <c r="AF131" i="1"/>
  <c r="AK131" i="1"/>
  <c r="AQ131" i="1"/>
  <c r="AV131" i="1"/>
  <c r="BA131" i="1"/>
  <c r="G132" i="1"/>
  <c r="L132" i="1"/>
  <c r="Q132" i="1"/>
  <c r="W132" i="1"/>
  <c r="AR132" i="1"/>
  <c r="H133" i="1"/>
  <c r="AC133" i="1"/>
  <c r="AY133" i="1"/>
  <c r="T134" i="1"/>
  <c r="AO134" i="1"/>
  <c r="D135" i="1"/>
  <c r="X135" i="1"/>
  <c r="AN135" i="1"/>
  <c r="L136" i="1"/>
  <c r="T136" i="1"/>
  <c r="AB136" i="1"/>
  <c r="AJ136" i="1"/>
  <c r="AR136" i="1"/>
  <c r="AZ136" i="1"/>
  <c r="H137" i="1"/>
  <c r="O137" i="1"/>
  <c r="T137" i="1"/>
  <c r="Z137" i="1"/>
  <c r="AE137" i="1"/>
  <c r="AJ137" i="1"/>
  <c r="AP137" i="1"/>
  <c r="AU137" i="1"/>
  <c r="AZ137" i="1"/>
  <c r="F138" i="1"/>
  <c r="K138" i="1"/>
  <c r="P138" i="1"/>
  <c r="V138" i="1"/>
  <c r="AA138" i="1"/>
  <c r="AF138" i="1"/>
  <c r="AL138" i="1"/>
  <c r="AQ138" i="1"/>
  <c r="AV138" i="1"/>
  <c r="BB138" i="1"/>
  <c r="G139" i="1"/>
  <c r="L139" i="1"/>
  <c r="R139" i="1"/>
  <c r="W139" i="1"/>
  <c r="AB139" i="1"/>
  <c r="AH139" i="1"/>
  <c r="AM139" i="1"/>
  <c r="AR139" i="1"/>
  <c r="AX139" i="1"/>
  <c r="BC139" i="1"/>
  <c r="H140" i="1"/>
  <c r="N140" i="1"/>
  <c r="S140" i="1"/>
  <c r="X140" i="1"/>
  <c r="AD140" i="1"/>
  <c r="AI140" i="1"/>
  <c r="AN140" i="1"/>
  <c r="AT140" i="1"/>
  <c r="AY140" i="1"/>
  <c r="J141" i="1"/>
  <c r="O141" i="1"/>
  <c r="T141" i="1"/>
  <c r="Z141" i="1"/>
  <c r="AE141" i="1"/>
  <c r="AJ141" i="1"/>
  <c r="AP141" i="1"/>
  <c r="AU141" i="1"/>
  <c r="AZ141" i="1"/>
  <c r="F142" i="1"/>
  <c r="K142" i="1"/>
  <c r="P142" i="1"/>
  <c r="V142" i="1"/>
  <c r="AA142" i="1"/>
  <c r="AF142" i="1"/>
  <c r="AL142" i="1"/>
  <c r="AQ142" i="1"/>
  <c r="AV142" i="1"/>
  <c r="BB142" i="1"/>
  <c r="G143" i="1"/>
  <c r="L143" i="1"/>
  <c r="R143" i="1"/>
  <c r="W143" i="1"/>
  <c r="AB143" i="1"/>
  <c r="AH143" i="1"/>
  <c r="AM143" i="1"/>
  <c r="AR143" i="1"/>
  <c r="AX143" i="1"/>
  <c r="BB143" i="1"/>
  <c r="F144" i="1"/>
  <c r="J144" i="1"/>
  <c r="N144" i="1"/>
  <c r="R144" i="1"/>
  <c r="V144" i="1"/>
  <c r="Z144" i="1"/>
  <c r="AD144" i="1"/>
  <c r="AH144" i="1"/>
  <c r="AL144" i="1"/>
  <c r="AP144" i="1"/>
  <c r="AT144" i="1"/>
  <c r="AX144" i="1"/>
  <c r="BB144" i="1"/>
  <c r="F145" i="1"/>
  <c r="J145" i="1"/>
  <c r="N145" i="1"/>
  <c r="R145" i="1"/>
  <c r="V145" i="1"/>
  <c r="Z145" i="1"/>
  <c r="AD145" i="1"/>
  <c r="AH145" i="1"/>
  <c r="AL145" i="1"/>
  <c r="AP145" i="1"/>
  <c r="AT145" i="1"/>
  <c r="AX145" i="1"/>
  <c r="BB145" i="1"/>
  <c r="F146" i="1"/>
  <c r="J146" i="1"/>
  <c r="N146" i="1"/>
  <c r="R146" i="1"/>
  <c r="V146" i="1"/>
  <c r="Z146" i="1"/>
  <c r="AD146" i="1"/>
  <c r="AH146" i="1"/>
  <c r="AL146" i="1"/>
  <c r="AP146" i="1"/>
  <c r="AT146" i="1"/>
  <c r="AX146" i="1"/>
  <c r="BB146" i="1"/>
  <c r="F147" i="1"/>
  <c r="J147" i="1"/>
  <c r="N147" i="1"/>
  <c r="R147" i="1"/>
  <c r="V147" i="1"/>
  <c r="Z147" i="1"/>
  <c r="AD147" i="1"/>
  <c r="AH147" i="1"/>
  <c r="AL147" i="1"/>
  <c r="AP147" i="1"/>
  <c r="AT147" i="1"/>
  <c r="AX147" i="1"/>
  <c r="BB147" i="1"/>
  <c r="F148" i="1"/>
  <c r="J148" i="1"/>
  <c r="N148" i="1"/>
  <c r="R148" i="1"/>
  <c r="V148" i="1"/>
  <c r="Z148" i="1"/>
  <c r="AD148" i="1"/>
  <c r="AH148" i="1"/>
  <c r="AL148" i="1"/>
  <c r="AP148" i="1"/>
  <c r="AT148" i="1"/>
  <c r="AX148" i="1"/>
  <c r="BB148" i="1"/>
  <c r="F149" i="1"/>
  <c r="J149" i="1"/>
  <c r="N149" i="1"/>
  <c r="R149" i="1"/>
  <c r="V149" i="1"/>
  <c r="Z149" i="1"/>
  <c r="AD149" i="1"/>
  <c r="AH149" i="1"/>
  <c r="AL149" i="1"/>
  <c r="AP149" i="1"/>
  <c r="AT149" i="1"/>
  <c r="AX149" i="1"/>
  <c r="BB149" i="1"/>
  <c r="F150" i="1"/>
  <c r="J150" i="1"/>
  <c r="N150" i="1"/>
  <c r="R150" i="1"/>
  <c r="V150" i="1"/>
  <c r="Z150" i="1"/>
  <c r="AD150" i="1"/>
  <c r="AH150" i="1"/>
  <c r="AL150" i="1"/>
  <c r="AP150" i="1"/>
  <c r="AT150" i="1"/>
  <c r="AX150" i="1"/>
  <c r="BB150" i="1"/>
  <c r="F151" i="1"/>
  <c r="J151" i="1"/>
  <c r="N151" i="1"/>
  <c r="R151" i="1"/>
  <c r="V151" i="1"/>
  <c r="Z151" i="1"/>
  <c r="AD151" i="1"/>
  <c r="AH151" i="1"/>
  <c r="AL151" i="1"/>
  <c r="AP151" i="1"/>
  <c r="AT151" i="1"/>
  <c r="AX151" i="1"/>
  <c r="BB151" i="1"/>
  <c r="F152" i="1"/>
  <c r="J152" i="1"/>
  <c r="AB132" i="1"/>
  <c r="AW132" i="1"/>
  <c r="M133" i="1"/>
  <c r="AI133" i="1"/>
  <c r="Y134" i="1"/>
  <c r="AU134" i="1"/>
  <c r="K135" i="1"/>
  <c r="AB135" i="1"/>
  <c r="AR135" i="1"/>
  <c r="G136" i="1"/>
  <c r="O136" i="1"/>
  <c r="W136" i="1"/>
  <c r="AE136" i="1"/>
  <c r="AM136" i="1"/>
  <c r="AU136" i="1"/>
  <c r="BC136" i="1"/>
  <c r="K137" i="1"/>
  <c r="P137" i="1"/>
  <c r="V137" i="1"/>
  <c r="AA137" i="1"/>
  <c r="AF137" i="1"/>
  <c r="AL137" i="1"/>
  <c r="AQ137" i="1"/>
  <c r="AV137" i="1"/>
  <c r="BB137" i="1"/>
  <c r="G138" i="1"/>
  <c r="L138" i="1"/>
  <c r="R138" i="1"/>
  <c r="W138" i="1"/>
  <c r="AB138" i="1"/>
  <c r="AH138" i="1"/>
  <c r="AM138" i="1"/>
  <c r="AR138" i="1"/>
  <c r="AX138" i="1"/>
  <c r="BC138" i="1"/>
  <c r="H139" i="1"/>
  <c r="N139" i="1"/>
  <c r="S139" i="1"/>
  <c r="X139" i="1"/>
  <c r="AD139" i="1"/>
  <c r="AI139" i="1"/>
  <c r="AN139" i="1"/>
  <c r="AT139" i="1"/>
  <c r="AY139" i="1"/>
  <c r="J140" i="1"/>
  <c r="O140" i="1"/>
  <c r="T140" i="1"/>
  <c r="Z140" i="1"/>
  <c r="AE140" i="1"/>
  <c r="AJ140" i="1"/>
  <c r="AP140" i="1"/>
  <c r="AU140" i="1"/>
  <c r="AZ140" i="1"/>
  <c r="F141" i="1"/>
  <c r="K141" i="1"/>
  <c r="P141" i="1"/>
  <c r="V141" i="1"/>
  <c r="AA141" i="1"/>
  <c r="AF141" i="1"/>
  <c r="AL141" i="1"/>
  <c r="AQ141" i="1"/>
  <c r="AV141" i="1"/>
  <c r="BB141" i="1"/>
  <c r="G142" i="1"/>
  <c r="L142" i="1"/>
  <c r="R142" i="1"/>
  <c r="W142" i="1"/>
  <c r="AB142" i="1"/>
  <c r="AH142" i="1"/>
  <c r="AM142" i="1"/>
  <c r="AR142" i="1"/>
  <c r="AX142" i="1"/>
  <c r="BC142" i="1"/>
  <c r="H143" i="1"/>
  <c r="N143" i="1"/>
  <c r="S143" i="1"/>
  <c r="X143" i="1"/>
  <c r="AD143" i="1"/>
  <c r="AI143" i="1"/>
  <c r="AN143" i="1"/>
  <c r="AT143" i="1"/>
  <c r="AY143" i="1"/>
  <c r="BC143" i="1"/>
  <c r="G144" i="1"/>
  <c r="K144" i="1"/>
  <c r="O144" i="1"/>
  <c r="S144" i="1"/>
  <c r="W144" i="1"/>
  <c r="AA144" i="1"/>
  <c r="AE144" i="1"/>
  <c r="AI144" i="1"/>
  <c r="AM144" i="1"/>
  <c r="AQ144" i="1"/>
  <c r="AU144" i="1"/>
  <c r="AY144" i="1"/>
  <c r="BC144" i="1"/>
  <c r="G145" i="1"/>
  <c r="K145" i="1"/>
  <c r="O145" i="1"/>
  <c r="S145" i="1"/>
  <c r="W145" i="1"/>
  <c r="AA145" i="1"/>
  <c r="AE145" i="1"/>
  <c r="AI145" i="1"/>
  <c r="AM145" i="1"/>
  <c r="AQ145" i="1"/>
  <c r="AU145" i="1"/>
  <c r="AY145" i="1"/>
  <c r="BC145" i="1"/>
  <c r="G146" i="1"/>
  <c r="K146" i="1"/>
  <c r="AG132" i="1"/>
  <c r="BC132" i="1"/>
  <c r="S133" i="1"/>
  <c r="AN133" i="1"/>
  <c r="I134" i="1"/>
  <c r="AE134" i="1"/>
  <c r="AZ134" i="1"/>
  <c r="P135" i="1"/>
  <c r="AF135" i="1"/>
  <c r="AV135" i="1"/>
  <c r="H136" i="1"/>
  <c r="P136" i="1"/>
  <c r="X136" i="1"/>
  <c r="AF136" i="1"/>
  <c r="AN136" i="1"/>
  <c r="AV136" i="1"/>
  <c r="L137" i="1"/>
  <c r="R137" i="1"/>
  <c r="W137" i="1"/>
  <c r="AB137" i="1"/>
  <c r="AH137" i="1"/>
  <c r="AM137" i="1"/>
  <c r="AR137" i="1"/>
  <c r="AX137" i="1"/>
  <c r="BC137" i="1"/>
  <c r="H138" i="1"/>
  <c r="N138" i="1"/>
  <c r="S138" i="1"/>
  <c r="X138" i="1"/>
  <c r="AD138" i="1"/>
  <c r="AI138" i="1"/>
  <c r="AN138" i="1"/>
  <c r="AT138" i="1"/>
  <c r="AY138" i="1"/>
  <c r="J139" i="1"/>
  <c r="O139" i="1"/>
  <c r="T139" i="1"/>
  <c r="Z139" i="1"/>
  <c r="AE139" i="1"/>
  <c r="AJ139" i="1"/>
  <c r="AP139" i="1"/>
  <c r="AU139" i="1"/>
  <c r="AZ139" i="1"/>
  <c r="F140" i="1"/>
  <c r="K140" i="1"/>
  <c r="P140" i="1"/>
  <c r="V140" i="1"/>
  <c r="AA140" i="1"/>
  <c r="AF140" i="1"/>
  <c r="AL140" i="1"/>
  <c r="AQ140" i="1"/>
  <c r="AV140" i="1"/>
  <c r="BB140" i="1"/>
  <c r="G141" i="1"/>
  <c r="L141" i="1"/>
  <c r="R141" i="1"/>
  <c r="W141" i="1"/>
  <c r="AB141" i="1"/>
  <c r="AH141" i="1"/>
  <c r="AM141" i="1"/>
  <c r="AR141" i="1"/>
  <c r="AX141" i="1"/>
  <c r="BC141" i="1"/>
  <c r="H142" i="1"/>
  <c r="N142" i="1"/>
  <c r="S142" i="1"/>
  <c r="X142" i="1"/>
  <c r="AD142" i="1"/>
  <c r="AI142" i="1"/>
  <c r="AN142" i="1"/>
  <c r="AT142" i="1"/>
  <c r="AY142" i="1"/>
  <c r="J143" i="1"/>
  <c r="O143" i="1"/>
  <c r="T143" i="1"/>
  <c r="Z143" i="1"/>
  <c r="AE143" i="1"/>
  <c r="AJ143" i="1"/>
  <c r="AP143" i="1"/>
  <c r="AU143" i="1"/>
  <c r="AZ143" i="1"/>
  <c r="H144" i="1"/>
  <c r="L144" i="1"/>
  <c r="P144" i="1"/>
  <c r="T144" i="1"/>
  <c r="AM132" i="1"/>
  <c r="X133" i="1"/>
  <c r="AS133" i="1"/>
  <c r="O134" i="1"/>
  <c r="AJ134" i="1"/>
  <c r="T135" i="1"/>
  <c r="AJ135" i="1"/>
  <c r="AZ135" i="1"/>
  <c r="K136" i="1"/>
  <c r="S136" i="1"/>
  <c r="AA136" i="1"/>
  <c r="AI136" i="1"/>
  <c r="AQ136" i="1"/>
  <c r="AY136" i="1"/>
  <c r="G137" i="1"/>
  <c r="N137" i="1"/>
  <c r="S137" i="1"/>
  <c r="X137" i="1"/>
  <c r="AD137" i="1"/>
  <c r="AI137" i="1"/>
  <c r="AN137" i="1"/>
  <c r="AT137" i="1"/>
  <c r="AY137" i="1"/>
  <c r="J138" i="1"/>
  <c r="O138" i="1"/>
  <c r="T138" i="1"/>
  <c r="Z138" i="1"/>
  <c r="AE138" i="1"/>
  <c r="AJ138" i="1"/>
  <c r="AP138" i="1"/>
  <c r="AU138" i="1"/>
  <c r="AZ138" i="1"/>
  <c r="F139" i="1"/>
  <c r="K139" i="1"/>
  <c r="P139" i="1"/>
  <c r="V139" i="1"/>
  <c r="AA139" i="1"/>
  <c r="AF139" i="1"/>
  <c r="AL139" i="1"/>
  <c r="AQ139" i="1"/>
  <c r="AV139" i="1"/>
  <c r="BB139" i="1"/>
  <c r="G140" i="1"/>
  <c r="L140" i="1"/>
  <c r="R140" i="1"/>
  <c r="W140" i="1"/>
  <c r="AB140" i="1"/>
  <c r="AH140" i="1"/>
  <c r="AM140" i="1"/>
  <c r="AR140" i="1"/>
  <c r="AX140" i="1"/>
  <c r="BC140" i="1"/>
  <c r="H141" i="1"/>
  <c r="AD141" i="1"/>
  <c r="AY141" i="1"/>
  <c r="T142" i="1"/>
  <c r="AP142" i="1"/>
  <c r="F143" i="1"/>
  <c r="AA143" i="1"/>
  <c r="AV143" i="1"/>
  <c r="I144" i="1"/>
  <c r="X144" i="1"/>
  <c r="AF144" i="1"/>
  <c r="AN144" i="1"/>
  <c r="AV144" i="1"/>
  <c r="L145" i="1"/>
  <c r="T145" i="1"/>
  <c r="AB145" i="1"/>
  <c r="AJ145" i="1"/>
  <c r="AR145" i="1"/>
  <c r="AZ145" i="1"/>
  <c r="H146" i="1"/>
  <c r="O146" i="1"/>
  <c r="T146" i="1"/>
  <c r="Y146" i="1"/>
  <c r="AE146" i="1"/>
  <c r="AJ146" i="1"/>
  <c r="AO146" i="1"/>
  <c r="AU146" i="1"/>
  <c r="AZ146" i="1"/>
  <c r="D147" i="1"/>
  <c r="K147" i="1"/>
  <c r="P147" i="1"/>
  <c r="U147" i="1"/>
  <c r="AA147" i="1"/>
  <c r="AF147" i="1"/>
  <c r="AK147" i="1"/>
  <c r="AQ147" i="1"/>
  <c r="AV147" i="1"/>
  <c r="BA147" i="1"/>
  <c r="G148" i="1"/>
  <c r="L148" i="1"/>
  <c r="Q148" i="1"/>
  <c r="W148" i="1"/>
  <c r="AB148" i="1"/>
  <c r="AG148" i="1"/>
  <c r="AM148" i="1"/>
  <c r="AR148" i="1"/>
  <c r="AW148" i="1"/>
  <c r="BC148" i="1"/>
  <c r="H149" i="1"/>
  <c r="M149" i="1"/>
  <c r="S149" i="1"/>
  <c r="X149" i="1"/>
  <c r="AC149" i="1"/>
  <c r="AI149" i="1"/>
  <c r="AN149" i="1"/>
  <c r="AS149" i="1"/>
  <c r="AY149" i="1"/>
  <c r="I150" i="1"/>
  <c r="O150" i="1"/>
  <c r="T150" i="1"/>
  <c r="Y150" i="1"/>
  <c r="AE150" i="1"/>
  <c r="AJ150" i="1"/>
  <c r="AO150" i="1"/>
  <c r="AU150" i="1"/>
  <c r="AZ150" i="1"/>
  <c r="D151" i="1"/>
  <c r="K151" i="1"/>
  <c r="P151" i="1"/>
  <c r="U151" i="1"/>
  <c r="AA151" i="1"/>
  <c r="AF151" i="1"/>
  <c r="AK151" i="1"/>
  <c r="AQ151" i="1"/>
  <c r="AV151" i="1"/>
  <c r="BA151" i="1"/>
  <c r="G152" i="1"/>
  <c r="L152" i="1"/>
  <c r="P152" i="1"/>
  <c r="T152" i="1"/>
  <c r="X152" i="1"/>
  <c r="AB152" i="1"/>
  <c r="AF152" i="1"/>
  <c r="AJ152" i="1"/>
  <c r="AN152" i="1"/>
  <c r="AR152" i="1"/>
  <c r="AV152" i="1"/>
  <c r="AZ152" i="1"/>
  <c r="H153" i="1"/>
  <c r="L153" i="1"/>
  <c r="P153" i="1"/>
  <c r="T153" i="1"/>
  <c r="X153" i="1"/>
  <c r="AB153" i="1"/>
  <c r="AF153" i="1"/>
  <c r="AJ153" i="1"/>
  <c r="AN153" i="1"/>
  <c r="AR153" i="1"/>
  <c r="AV153" i="1"/>
  <c r="AZ153" i="1"/>
  <c r="H154" i="1"/>
  <c r="L154" i="1"/>
  <c r="P154" i="1"/>
  <c r="T154" i="1"/>
  <c r="X154" i="1"/>
  <c r="AB154" i="1"/>
  <c r="AF154" i="1"/>
  <c r="AJ154" i="1"/>
  <c r="AN154" i="1"/>
  <c r="AR154" i="1"/>
  <c r="AV154" i="1"/>
  <c r="AZ154" i="1"/>
  <c r="H155" i="1"/>
  <c r="L155" i="1"/>
  <c r="P155" i="1"/>
  <c r="T155" i="1"/>
  <c r="X155" i="1"/>
  <c r="AB155" i="1"/>
  <c r="AF155" i="1"/>
  <c r="AJ155" i="1"/>
  <c r="AN155" i="1"/>
  <c r="AR155" i="1"/>
  <c r="AV155" i="1"/>
  <c r="AZ155" i="1"/>
  <c r="H156" i="1"/>
  <c r="L156" i="1"/>
  <c r="P156" i="1"/>
  <c r="T156" i="1"/>
  <c r="X156" i="1"/>
  <c r="AB156" i="1"/>
  <c r="AF156" i="1"/>
  <c r="AJ156" i="1"/>
  <c r="AN156" i="1"/>
  <c r="AR156" i="1"/>
  <c r="AV156" i="1"/>
  <c r="AZ156" i="1"/>
  <c r="H157" i="1"/>
  <c r="L157" i="1"/>
  <c r="P157" i="1"/>
  <c r="T157" i="1"/>
  <c r="X157" i="1"/>
  <c r="AB157" i="1"/>
  <c r="AF157" i="1"/>
  <c r="AJ157" i="1"/>
  <c r="AN157" i="1"/>
  <c r="AR157" i="1"/>
  <c r="AV157" i="1"/>
  <c r="AZ157" i="1"/>
  <c r="H158" i="1"/>
  <c r="L158" i="1"/>
  <c r="P158" i="1"/>
  <c r="T158" i="1"/>
  <c r="X158" i="1"/>
  <c r="AB158" i="1"/>
  <c r="AF158" i="1"/>
  <c r="AJ158" i="1"/>
  <c r="AN158" i="1"/>
  <c r="AR158" i="1"/>
  <c r="AV158" i="1"/>
  <c r="AZ158" i="1"/>
  <c r="H159" i="1"/>
  <c r="L159" i="1"/>
  <c r="P159" i="1"/>
  <c r="T159" i="1"/>
  <c r="X159" i="1"/>
  <c r="AB159" i="1"/>
  <c r="AF159" i="1"/>
  <c r="AJ159" i="1"/>
  <c r="AN159" i="1"/>
  <c r="AR159" i="1"/>
  <c r="AV159" i="1"/>
  <c r="AZ159" i="1"/>
  <c r="H160" i="1"/>
  <c r="L160" i="1"/>
  <c r="P160" i="1"/>
  <c r="T160" i="1"/>
  <c r="X160" i="1"/>
  <c r="AB160" i="1"/>
  <c r="AF160" i="1"/>
  <c r="AJ160" i="1"/>
  <c r="AN160" i="1"/>
  <c r="AR160" i="1"/>
  <c r="AV160" i="1"/>
  <c r="AZ160" i="1"/>
  <c r="H161" i="1"/>
  <c r="L161" i="1"/>
  <c r="P161" i="1"/>
  <c r="T161" i="1"/>
  <c r="X161" i="1"/>
  <c r="AB161" i="1"/>
  <c r="AF161" i="1"/>
  <c r="AJ161" i="1"/>
  <c r="AN161" i="1"/>
  <c r="AR161" i="1"/>
  <c r="AV161" i="1"/>
  <c r="AZ161" i="1"/>
  <c r="H162" i="1"/>
  <c r="L162" i="1"/>
  <c r="P162" i="1"/>
  <c r="T162" i="1"/>
  <c r="X162" i="1"/>
  <c r="AB162" i="1"/>
  <c r="AF162" i="1"/>
  <c r="N141" i="1"/>
  <c r="AI141" i="1"/>
  <c r="Z142" i="1"/>
  <c r="AU142" i="1"/>
  <c r="K143" i="1"/>
  <c r="AF143" i="1"/>
  <c r="BA143" i="1"/>
  <c r="M144" i="1"/>
  <c r="Y144" i="1"/>
  <c r="AG144" i="1"/>
  <c r="AO144" i="1"/>
  <c r="AW144" i="1"/>
  <c r="D145" i="1"/>
  <c r="M145" i="1"/>
  <c r="U145" i="1"/>
  <c r="AC145" i="1"/>
  <c r="AK145" i="1"/>
  <c r="AS145" i="1"/>
  <c r="BA145" i="1"/>
  <c r="I146" i="1"/>
  <c r="P146" i="1"/>
  <c r="U146" i="1"/>
  <c r="AA146" i="1"/>
  <c r="AF146" i="1"/>
  <c r="AK146" i="1"/>
  <c r="AQ146" i="1"/>
  <c r="AV146" i="1"/>
  <c r="BA146" i="1"/>
  <c r="G147" i="1"/>
  <c r="L147" i="1"/>
  <c r="Q147" i="1"/>
  <c r="W147" i="1"/>
  <c r="AB147" i="1"/>
  <c r="AG147" i="1"/>
  <c r="AM147" i="1"/>
  <c r="AR147" i="1"/>
  <c r="AW147" i="1"/>
  <c r="BC147" i="1"/>
  <c r="H148" i="1"/>
  <c r="M148" i="1"/>
  <c r="S148" i="1"/>
  <c r="X148" i="1"/>
  <c r="AC148" i="1"/>
  <c r="AI148" i="1"/>
  <c r="AN148" i="1"/>
  <c r="AS148" i="1"/>
  <c r="AY148" i="1"/>
  <c r="I149" i="1"/>
  <c r="O149" i="1"/>
  <c r="T149" i="1"/>
  <c r="Y149" i="1"/>
  <c r="AE149" i="1"/>
  <c r="AJ149" i="1"/>
  <c r="AO149" i="1"/>
  <c r="AU149" i="1"/>
  <c r="AZ149" i="1"/>
  <c r="D150" i="1"/>
  <c r="K150" i="1"/>
  <c r="P150" i="1"/>
  <c r="U150" i="1"/>
  <c r="AA150" i="1"/>
  <c r="AF150" i="1"/>
  <c r="AK150" i="1"/>
  <c r="AQ150" i="1"/>
  <c r="AV150" i="1"/>
  <c r="BA150" i="1"/>
  <c r="G151" i="1"/>
  <c r="L151" i="1"/>
  <c r="Q151" i="1"/>
  <c r="W151" i="1"/>
  <c r="AB151" i="1"/>
  <c r="AG151" i="1"/>
  <c r="AM151" i="1"/>
  <c r="AR151" i="1"/>
  <c r="AW151" i="1"/>
  <c r="BC151" i="1"/>
  <c r="H152" i="1"/>
  <c r="M152" i="1"/>
  <c r="Q152" i="1"/>
  <c r="U152" i="1"/>
  <c r="Y152" i="1"/>
  <c r="AC152" i="1"/>
  <c r="AG152" i="1"/>
  <c r="AK152" i="1"/>
  <c r="AO152" i="1"/>
  <c r="AS152" i="1"/>
  <c r="AW152" i="1"/>
  <c r="S141" i="1"/>
  <c r="AN141" i="1"/>
  <c r="J142" i="1"/>
  <c r="AE142" i="1"/>
  <c r="AZ142" i="1"/>
  <c r="P143" i="1"/>
  <c r="AL143" i="1"/>
  <c r="Q144" i="1"/>
  <c r="AB144" i="1"/>
  <c r="AJ144" i="1"/>
  <c r="AR144" i="1"/>
  <c r="AZ144" i="1"/>
  <c r="H145" i="1"/>
  <c r="P145" i="1"/>
  <c r="X145" i="1"/>
  <c r="AF145" i="1"/>
  <c r="AN145" i="1"/>
  <c r="AV145" i="1"/>
  <c r="L146" i="1"/>
  <c r="Q146" i="1"/>
  <c r="W146" i="1"/>
  <c r="AB146" i="1"/>
  <c r="AG146" i="1"/>
  <c r="AM146" i="1"/>
  <c r="AR146" i="1"/>
  <c r="AW146" i="1"/>
  <c r="BC146" i="1"/>
  <c r="H147" i="1"/>
  <c r="M147" i="1"/>
  <c r="S147" i="1"/>
  <c r="X147" i="1"/>
  <c r="AC147" i="1"/>
  <c r="AI147" i="1"/>
  <c r="AN147" i="1"/>
  <c r="AS147" i="1"/>
  <c r="AY147" i="1"/>
  <c r="I148" i="1"/>
  <c r="O148" i="1"/>
  <c r="T148" i="1"/>
  <c r="Y148" i="1"/>
  <c r="AE148" i="1"/>
  <c r="AJ148" i="1"/>
  <c r="AO148" i="1"/>
  <c r="AU148" i="1"/>
  <c r="AZ148" i="1"/>
  <c r="D149" i="1"/>
  <c r="K149" i="1"/>
  <c r="P149" i="1"/>
  <c r="U149" i="1"/>
  <c r="AA149" i="1"/>
  <c r="AF149" i="1"/>
  <c r="AK149" i="1"/>
  <c r="AQ149" i="1"/>
  <c r="AV149" i="1"/>
  <c r="BA149" i="1"/>
  <c r="G150" i="1"/>
  <c r="L150" i="1"/>
  <c r="Q150" i="1"/>
  <c r="W150" i="1"/>
  <c r="AB150" i="1"/>
  <c r="AG150" i="1"/>
  <c r="AM150" i="1"/>
  <c r="AR150" i="1"/>
  <c r="AW150" i="1"/>
  <c r="BC150" i="1"/>
  <c r="H151" i="1"/>
  <c r="M151" i="1"/>
  <c r="S151" i="1"/>
  <c r="X151" i="1"/>
  <c r="AC151" i="1"/>
  <c r="AI151" i="1"/>
  <c r="AN151" i="1"/>
  <c r="AS151" i="1"/>
  <c r="AY151" i="1"/>
  <c r="I152" i="1"/>
  <c r="N152" i="1"/>
  <c r="R152" i="1"/>
  <c r="V152" i="1"/>
  <c r="Z152" i="1"/>
  <c r="AD152" i="1"/>
  <c r="AH152" i="1"/>
  <c r="AL152" i="1"/>
  <c r="AP152" i="1"/>
  <c r="AT152" i="1"/>
  <c r="AX152" i="1"/>
  <c r="X141" i="1"/>
  <c r="AT141" i="1"/>
  <c r="O142" i="1"/>
  <c r="AJ142" i="1"/>
  <c r="V143" i="1"/>
  <c r="AQ143" i="1"/>
  <c r="D144" i="1"/>
  <c r="U144" i="1"/>
  <c r="AC144" i="1"/>
  <c r="AK144" i="1"/>
  <c r="AS144" i="1"/>
  <c r="BA144" i="1"/>
  <c r="I145" i="1"/>
  <c r="Q145" i="1"/>
  <c r="Y145" i="1"/>
  <c r="AG145" i="1"/>
  <c r="AO145" i="1"/>
  <c r="AW145" i="1"/>
  <c r="D146" i="1"/>
  <c r="M146" i="1"/>
  <c r="S146" i="1"/>
  <c r="X146" i="1"/>
  <c r="AC146" i="1"/>
  <c r="AI146" i="1"/>
  <c r="AN146" i="1"/>
  <c r="AS146" i="1"/>
  <c r="AY146" i="1"/>
  <c r="I147" i="1"/>
  <c r="O147" i="1"/>
  <c r="T147" i="1"/>
  <c r="Y147" i="1"/>
  <c r="AE147" i="1"/>
  <c r="AJ147" i="1"/>
  <c r="AO147" i="1"/>
  <c r="AU147" i="1"/>
  <c r="AZ147" i="1"/>
  <c r="D148" i="1"/>
  <c r="K148" i="1"/>
  <c r="P148" i="1"/>
  <c r="U148" i="1"/>
  <c r="AA148" i="1"/>
  <c r="AF148" i="1"/>
  <c r="AK148" i="1"/>
  <c r="AQ148" i="1"/>
  <c r="AV148" i="1"/>
  <c r="BA148" i="1"/>
  <c r="G149" i="1"/>
  <c r="L149" i="1"/>
  <c r="Q149" i="1"/>
  <c r="W149" i="1"/>
  <c r="AB149" i="1"/>
  <c r="AG149" i="1"/>
  <c r="AM149" i="1"/>
  <c r="AR149" i="1"/>
  <c r="AW149" i="1"/>
  <c r="BC149" i="1"/>
  <c r="H150" i="1"/>
  <c r="M150" i="1"/>
  <c r="S150" i="1"/>
  <c r="X150" i="1"/>
  <c r="AC150" i="1"/>
  <c r="AI150" i="1"/>
  <c r="AN150" i="1"/>
  <c r="AS150" i="1"/>
  <c r="AY150" i="1"/>
  <c r="I151" i="1"/>
  <c r="O151" i="1"/>
  <c r="T151" i="1"/>
  <c r="Y151" i="1"/>
  <c r="AE151" i="1"/>
  <c r="AJ151" i="1"/>
  <c r="AO151" i="1"/>
  <c r="AU151" i="1"/>
  <c r="AZ151" i="1"/>
  <c r="D152" i="1"/>
  <c r="K152" i="1"/>
  <c r="O152" i="1"/>
  <c r="S152" i="1"/>
  <c r="W152" i="1"/>
  <c r="AA152" i="1"/>
  <c r="AE152" i="1"/>
  <c r="AI152" i="1"/>
  <c r="AM152" i="1"/>
  <c r="AQ152" i="1"/>
  <c r="AU152" i="1"/>
  <c r="AY152" i="1"/>
  <c r="I153" i="1"/>
  <c r="N153" i="1"/>
  <c r="S153" i="1"/>
  <c r="Y153" i="1"/>
  <c r="AD153" i="1"/>
  <c r="AI153" i="1"/>
  <c r="AO153" i="1"/>
  <c r="AT153" i="1"/>
  <c r="AY153" i="1"/>
  <c r="I154" i="1"/>
  <c r="N154" i="1"/>
  <c r="S154" i="1"/>
  <c r="Y154" i="1"/>
  <c r="AD154" i="1"/>
  <c r="AI154" i="1"/>
  <c r="AO154" i="1"/>
  <c r="AT154" i="1"/>
  <c r="AY154" i="1"/>
  <c r="I155" i="1"/>
  <c r="N155" i="1"/>
  <c r="S155" i="1"/>
  <c r="Y155" i="1"/>
  <c r="AD155" i="1"/>
  <c r="AI155" i="1"/>
  <c r="AO155" i="1"/>
  <c r="AT155" i="1"/>
  <c r="AY155" i="1"/>
  <c r="I156" i="1"/>
  <c r="N156" i="1"/>
  <c r="S156" i="1"/>
  <c r="Y156" i="1"/>
  <c r="AD156" i="1"/>
  <c r="AI156" i="1"/>
  <c r="AO156" i="1"/>
  <c r="AT156" i="1"/>
  <c r="AY156" i="1"/>
  <c r="I157" i="1"/>
  <c r="N157" i="1"/>
  <c r="S157" i="1"/>
  <c r="Y157" i="1"/>
  <c r="AD157" i="1"/>
  <c r="AI157" i="1"/>
  <c r="AO157" i="1"/>
  <c r="AT157" i="1"/>
  <c r="AY157" i="1"/>
  <c r="I158" i="1"/>
  <c r="N158" i="1"/>
  <c r="S158" i="1"/>
  <c r="Y158" i="1"/>
  <c r="AD158" i="1"/>
  <c r="AI158" i="1"/>
  <c r="AO158" i="1"/>
  <c r="AT158" i="1"/>
  <c r="AY158" i="1"/>
  <c r="I159" i="1"/>
  <c r="N159" i="1"/>
  <c r="S159" i="1"/>
  <c r="Y159" i="1"/>
  <c r="AD159" i="1"/>
  <c r="AI159" i="1"/>
  <c r="AO159" i="1"/>
  <c r="AT159" i="1"/>
  <c r="AY159" i="1"/>
  <c r="I160" i="1"/>
  <c r="N160" i="1"/>
  <c r="S160" i="1"/>
  <c r="Y160" i="1"/>
  <c r="AD160" i="1"/>
  <c r="AI160" i="1"/>
  <c r="AO160" i="1"/>
  <c r="AT160" i="1"/>
  <c r="AY160" i="1"/>
  <c r="I161" i="1"/>
  <c r="N161" i="1"/>
  <c r="S161" i="1"/>
  <c r="Y161" i="1"/>
  <c r="AD161" i="1"/>
  <c r="AI161" i="1"/>
  <c r="AO161" i="1"/>
  <c r="AT161" i="1"/>
  <c r="AY161" i="1"/>
  <c r="I162" i="1"/>
  <c r="N162" i="1"/>
  <c r="S162" i="1"/>
  <c r="Y162" i="1"/>
  <c r="AD162" i="1"/>
  <c r="AI162" i="1"/>
  <c r="AM162" i="1"/>
  <c r="AQ162" i="1"/>
  <c r="AU162" i="1"/>
  <c r="AY162" i="1"/>
  <c r="BC162" i="1"/>
  <c r="G163" i="1"/>
  <c r="K163" i="1"/>
  <c r="O163" i="1"/>
  <c r="S163" i="1"/>
  <c r="W163" i="1"/>
  <c r="AA163" i="1"/>
  <c r="AE163" i="1"/>
  <c r="AI163" i="1"/>
  <c r="AM163" i="1"/>
  <c r="AQ163" i="1"/>
  <c r="AU163" i="1"/>
  <c r="AY163" i="1"/>
  <c r="BC163" i="1"/>
  <c r="G164" i="1"/>
  <c r="K164" i="1"/>
  <c r="O164" i="1"/>
  <c r="S164" i="1"/>
  <c r="W164" i="1"/>
  <c r="AA164" i="1"/>
  <c r="AE164" i="1"/>
  <c r="AI164" i="1"/>
  <c r="AM164" i="1"/>
  <c r="AQ164" i="1"/>
  <c r="AU164" i="1"/>
  <c r="AY164" i="1"/>
  <c r="BC164" i="1"/>
  <c r="G165" i="1"/>
  <c r="K165" i="1"/>
  <c r="O165" i="1"/>
  <c r="S165" i="1"/>
  <c r="W165" i="1"/>
  <c r="AA165" i="1"/>
  <c r="AE165" i="1"/>
  <c r="AI165" i="1"/>
  <c r="AM165" i="1"/>
  <c r="AQ165" i="1"/>
  <c r="AU165" i="1"/>
  <c r="AY165" i="1"/>
  <c r="BC165" i="1"/>
  <c r="G166" i="1"/>
  <c r="K166" i="1"/>
  <c r="O166" i="1"/>
  <c r="S166" i="1"/>
  <c r="W166" i="1"/>
  <c r="AA166" i="1"/>
  <c r="AE166" i="1"/>
  <c r="AI166" i="1"/>
  <c r="AM166" i="1"/>
  <c r="AQ166" i="1"/>
  <c r="AU166" i="1"/>
  <c r="AY166" i="1"/>
  <c r="BC166" i="1"/>
  <c r="G167" i="1"/>
  <c r="K167" i="1"/>
  <c r="O167" i="1"/>
  <c r="S167" i="1"/>
  <c r="W167" i="1"/>
  <c r="AA167" i="1"/>
  <c r="AE167" i="1"/>
  <c r="AI167" i="1"/>
  <c r="AM167" i="1"/>
  <c r="AQ167" i="1"/>
  <c r="AU167" i="1"/>
  <c r="AY167" i="1"/>
  <c r="BC167" i="1"/>
  <c r="G168" i="1"/>
  <c r="K168" i="1"/>
  <c r="O168" i="1"/>
  <c r="S168" i="1"/>
  <c r="W168" i="1"/>
  <c r="AA168" i="1"/>
  <c r="AE168" i="1"/>
  <c r="AI168" i="1"/>
  <c r="AM168" i="1"/>
  <c r="AQ168" i="1"/>
  <c r="AU168" i="1"/>
  <c r="AY168" i="1"/>
  <c r="BC168" i="1"/>
  <c r="G169" i="1"/>
  <c r="K169" i="1"/>
  <c r="O169" i="1"/>
  <c r="S169" i="1"/>
  <c r="W169" i="1"/>
  <c r="AA169" i="1"/>
  <c r="AE169" i="1"/>
  <c r="AI169" i="1"/>
  <c r="AM169" i="1"/>
  <c r="AQ169" i="1"/>
  <c r="AU169" i="1"/>
  <c r="AY169" i="1"/>
  <c r="BC169" i="1"/>
  <c r="G170" i="1"/>
  <c r="K170" i="1"/>
  <c r="O170" i="1"/>
  <c r="S170" i="1"/>
  <c r="W170" i="1"/>
  <c r="AA170" i="1"/>
  <c r="AE170" i="1"/>
  <c r="AI170" i="1"/>
  <c r="AM170" i="1"/>
  <c r="AQ170" i="1"/>
  <c r="AU170" i="1"/>
  <c r="AY170" i="1"/>
  <c r="BC170" i="1"/>
  <c r="G171" i="1"/>
  <c r="K171" i="1"/>
  <c r="O171" i="1"/>
  <c r="S171" i="1"/>
  <c r="W171" i="1"/>
  <c r="AA171" i="1"/>
  <c r="AE171" i="1"/>
  <c r="AI171" i="1"/>
  <c r="AM171" i="1"/>
  <c r="AQ171" i="1"/>
  <c r="AU171" i="1"/>
  <c r="AY171" i="1"/>
  <c r="BC171" i="1"/>
  <c r="G172" i="1"/>
  <c r="K172" i="1"/>
  <c r="O172" i="1"/>
  <c r="S172" i="1"/>
  <c r="W172" i="1"/>
  <c r="AA172" i="1"/>
  <c r="AE172" i="1"/>
  <c r="AI172" i="1"/>
  <c r="AM172" i="1"/>
  <c r="AQ172" i="1"/>
  <c r="AU172" i="1"/>
  <c r="AY172" i="1"/>
  <c r="BC172" i="1"/>
  <c r="G173" i="1"/>
  <c r="K173" i="1"/>
  <c r="O173" i="1"/>
  <c r="S173" i="1"/>
  <c r="W173" i="1"/>
  <c r="AA173" i="1"/>
  <c r="AE173" i="1"/>
  <c r="AI173" i="1"/>
  <c r="AM173" i="1"/>
  <c r="AQ173" i="1"/>
  <c r="AU173" i="1"/>
  <c r="AY173" i="1"/>
  <c r="BC173" i="1"/>
  <c r="G174" i="1"/>
  <c r="K174" i="1"/>
  <c r="O174" i="1"/>
  <c r="S174" i="1"/>
  <c r="W174" i="1"/>
  <c r="AA174" i="1"/>
  <c r="AE174" i="1"/>
  <c r="AI174" i="1"/>
  <c r="AM174" i="1"/>
  <c r="AQ174" i="1"/>
  <c r="AU174" i="1"/>
  <c r="AY174" i="1"/>
  <c r="BC174" i="1"/>
  <c r="G175" i="1"/>
  <c r="K175" i="1"/>
  <c r="O175" i="1"/>
  <c r="S175" i="1"/>
  <c r="W175" i="1"/>
  <c r="AA175" i="1"/>
  <c r="AE175" i="1"/>
  <c r="AI175" i="1"/>
  <c r="AM175" i="1"/>
  <c r="AQ175" i="1"/>
  <c r="AU175" i="1"/>
  <c r="AY175" i="1"/>
  <c r="BC175" i="1"/>
  <c r="G176" i="1"/>
  <c r="K176" i="1"/>
  <c r="O176" i="1"/>
  <c r="S176" i="1"/>
  <c r="W176" i="1"/>
  <c r="AA176" i="1"/>
  <c r="AE176" i="1"/>
  <c r="AI176" i="1"/>
  <c r="AM176" i="1"/>
  <c r="AQ176" i="1"/>
  <c r="AU176" i="1"/>
  <c r="AY176" i="1"/>
  <c r="BC176" i="1"/>
  <c r="G177" i="1"/>
  <c r="K177" i="1"/>
  <c r="O177" i="1"/>
  <c r="S177" i="1"/>
  <c r="W177" i="1"/>
  <c r="AA177" i="1"/>
  <c r="AE177" i="1"/>
  <c r="AI177" i="1"/>
  <c r="AM177" i="1"/>
  <c r="AQ177" i="1"/>
  <c r="AU177" i="1"/>
  <c r="AY177" i="1"/>
  <c r="BC177" i="1"/>
  <c r="G178" i="1"/>
  <c r="K178" i="1"/>
  <c r="O178" i="1"/>
  <c r="S178" i="1"/>
  <c r="W178" i="1"/>
  <c r="AA178" i="1"/>
  <c r="AE178" i="1"/>
  <c r="AI178" i="1"/>
  <c r="BA152" i="1"/>
  <c r="D153" i="1"/>
  <c r="J153" i="1"/>
  <c r="O153" i="1"/>
  <c r="U153" i="1"/>
  <c r="Z153" i="1"/>
  <c r="AE153" i="1"/>
  <c r="AK153" i="1"/>
  <c r="AP153" i="1"/>
  <c r="AU153" i="1"/>
  <c r="BA153" i="1"/>
  <c r="D154" i="1"/>
  <c r="J154" i="1"/>
  <c r="O154" i="1"/>
  <c r="U154" i="1"/>
  <c r="Z154" i="1"/>
  <c r="AE154" i="1"/>
  <c r="AK154" i="1"/>
  <c r="AP154" i="1"/>
  <c r="AU154" i="1"/>
  <c r="BA154" i="1"/>
  <c r="D155" i="1"/>
  <c r="J155" i="1"/>
  <c r="O155" i="1"/>
  <c r="U155" i="1"/>
  <c r="Z155" i="1"/>
  <c r="AE155" i="1"/>
  <c r="AK155" i="1"/>
  <c r="AP155" i="1"/>
  <c r="AU155" i="1"/>
  <c r="BA155" i="1"/>
  <c r="D156" i="1"/>
  <c r="J156" i="1"/>
  <c r="O156" i="1"/>
  <c r="U156" i="1"/>
  <c r="Z156" i="1"/>
  <c r="AE156" i="1"/>
  <c r="AK156" i="1"/>
  <c r="AP156" i="1"/>
  <c r="AU156" i="1"/>
  <c r="BA156" i="1"/>
  <c r="D157" i="1"/>
  <c r="J157" i="1"/>
  <c r="O157" i="1"/>
  <c r="U157" i="1"/>
  <c r="Z157" i="1"/>
  <c r="AE157" i="1"/>
  <c r="AK157" i="1"/>
  <c r="AP157" i="1"/>
  <c r="AU157" i="1"/>
  <c r="BA157" i="1"/>
  <c r="D158" i="1"/>
  <c r="J158" i="1"/>
  <c r="O158" i="1"/>
  <c r="U158" i="1"/>
  <c r="Z158" i="1"/>
  <c r="AE158" i="1"/>
  <c r="AK158" i="1"/>
  <c r="AP158" i="1"/>
  <c r="AU158" i="1"/>
  <c r="BA158" i="1"/>
  <c r="D159" i="1"/>
  <c r="J159" i="1"/>
  <c r="O159" i="1"/>
  <c r="U159" i="1"/>
  <c r="Z159" i="1"/>
  <c r="AE159" i="1"/>
  <c r="AK159" i="1"/>
  <c r="AP159" i="1"/>
  <c r="AU159" i="1"/>
  <c r="BA159" i="1"/>
  <c r="D160" i="1"/>
  <c r="J160" i="1"/>
  <c r="O160" i="1"/>
  <c r="U160" i="1"/>
  <c r="Z160" i="1"/>
  <c r="AE160" i="1"/>
  <c r="AK160" i="1"/>
  <c r="AP160" i="1"/>
  <c r="AU160" i="1"/>
  <c r="BA160" i="1"/>
  <c r="D161" i="1"/>
  <c r="J161" i="1"/>
  <c r="O161" i="1"/>
  <c r="U161" i="1"/>
  <c r="Z161" i="1"/>
  <c r="AE161" i="1"/>
  <c r="AK161" i="1"/>
  <c r="AP161" i="1"/>
  <c r="AU161" i="1"/>
  <c r="BA161" i="1"/>
  <c r="D162" i="1"/>
  <c r="J162" i="1"/>
  <c r="O162" i="1"/>
  <c r="U162" i="1"/>
  <c r="Z162" i="1"/>
  <c r="AE162" i="1"/>
  <c r="AJ162" i="1"/>
  <c r="AN162" i="1"/>
  <c r="AR162" i="1"/>
  <c r="AV162" i="1"/>
  <c r="AZ162" i="1"/>
  <c r="H163" i="1"/>
  <c r="L163" i="1"/>
  <c r="P163" i="1"/>
  <c r="T163" i="1"/>
  <c r="X163" i="1"/>
  <c r="AB163" i="1"/>
  <c r="AF163" i="1"/>
  <c r="AJ163" i="1"/>
  <c r="AN163" i="1"/>
  <c r="AR163" i="1"/>
  <c r="AV163" i="1"/>
  <c r="AZ163" i="1"/>
  <c r="H164" i="1"/>
  <c r="L164" i="1"/>
  <c r="P164" i="1"/>
  <c r="T164" i="1"/>
  <c r="X164" i="1"/>
  <c r="AB164" i="1"/>
  <c r="AF164" i="1"/>
  <c r="AJ164" i="1"/>
  <c r="AN164" i="1"/>
  <c r="AR164" i="1"/>
  <c r="AV164" i="1"/>
  <c r="AZ164" i="1"/>
  <c r="H165" i="1"/>
  <c r="L165" i="1"/>
  <c r="P165" i="1"/>
  <c r="T165" i="1"/>
  <c r="X165" i="1"/>
  <c r="AB165" i="1"/>
  <c r="AF165" i="1"/>
  <c r="AJ165" i="1"/>
  <c r="AN165" i="1"/>
  <c r="AR165" i="1"/>
  <c r="AV165" i="1"/>
  <c r="AZ165" i="1"/>
  <c r="H166" i="1"/>
  <c r="L166" i="1"/>
  <c r="P166" i="1"/>
  <c r="T166" i="1"/>
  <c r="X166" i="1"/>
  <c r="AB166" i="1"/>
  <c r="AF166" i="1"/>
  <c r="AJ166" i="1"/>
  <c r="AN166" i="1"/>
  <c r="AR166" i="1"/>
  <c r="AV166" i="1"/>
  <c r="AZ166" i="1"/>
  <c r="H167" i="1"/>
  <c r="L167" i="1"/>
  <c r="P167" i="1"/>
  <c r="T167" i="1"/>
  <c r="X167" i="1"/>
  <c r="AB167" i="1"/>
  <c r="AF167" i="1"/>
  <c r="AJ167" i="1"/>
  <c r="AN167" i="1"/>
  <c r="AR167" i="1"/>
  <c r="AV167" i="1"/>
  <c r="AZ167" i="1"/>
  <c r="BB152" i="1"/>
  <c r="F153" i="1"/>
  <c r="K153" i="1"/>
  <c r="Q153" i="1"/>
  <c r="V153" i="1"/>
  <c r="AA153" i="1"/>
  <c r="AG153" i="1"/>
  <c r="AL153" i="1"/>
  <c r="AQ153" i="1"/>
  <c r="AW153" i="1"/>
  <c r="BB153" i="1"/>
  <c r="F154" i="1"/>
  <c r="K154" i="1"/>
  <c r="Q154" i="1"/>
  <c r="V154" i="1"/>
  <c r="AA154" i="1"/>
  <c r="AG154" i="1"/>
  <c r="AL154" i="1"/>
  <c r="AQ154" i="1"/>
  <c r="AW154" i="1"/>
  <c r="BB154" i="1"/>
  <c r="F155" i="1"/>
  <c r="K155" i="1"/>
  <c r="Q155" i="1"/>
  <c r="V155" i="1"/>
  <c r="AA155" i="1"/>
  <c r="AG155" i="1"/>
  <c r="AL155" i="1"/>
  <c r="AQ155" i="1"/>
  <c r="AW155" i="1"/>
  <c r="BB155" i="1"/>
  <c r="F156" i="1"/>
  <c r="K156" i="1"/>
  <c r="Q156" i="1"/>
  <c r="V156" i="1"/>
  <c r="AA156" i="1"/>
  <c r="AG156" i="1"/>
  <c r="AL156" i="1"/>
  <c r="AQ156" i="1"/>
  <c r="AW156" i="1"/>
  <c r="BB156" i="1"/>
  <c r="F157" i="1"/>
  <c r="K157" i="1"/>
  <c r="Q157" i="1"/>
  <c r="V157" i="1"/>
  <c r="AA157" i="1"/>
  <c r="AG157" i="1"/>
  <c r="AL157" i="1"/>
  <c r="AQ157" i="1"/>
  <c r="AW157" i="1"/>
  <c r="BB157" i="1"/>
  <c r="F158" i="1"/>
  <c r="K158" i="1"/>
  <c r="Q158" i="1"/>
  <c r="V158" i="1"/>
  <c r="AA158" i="1"/>
  <c r="AG158" i="1"/>
  <c r="AL158" i="1"/>
  <c r="AQ158" i="1"/>
  <c r="AW158" i="1"/>
  <c r="BB158" i="1"/>
  <c r="F159" i="1"/>
  <c r="K159" i="1"/>
  <c r="Q159" i="1"/>
  <c r="V159" i="1"/>
  <c r="AA159" i="1"/>
  <c r="AG159" i="1"/>
  <c r="AL159" i="1"/>
  <c r="AQ159" i="1"/>
  <c r="AW159" i="1"/>
  <c r="BB159" i="1"/>
  <c r="F160" i="1"/>
  <c r="K160" i="1"/>
  <c r="Q160" i="1"/>
  <c r="V160" i="1"/>
  <c r="AA160" i="1"/>
  <c r="AG160" i="1"/>
  <c r="AL160" i="1"/>
  <c r="AQ160" i="1"/>
  <c r="AW160" i="1"/>
  <c r="BB160" i="1"/>
  <c r="F161" i="1"/>
  <c r="K161" i="1"/>
  <c r="Q161" i="1"/>
  <c r="V161" i="1"/>
  <c r="AA161" i="1"/>
  <c r="AG161" i="1"/>
  <c r="AL161" i="1"/>
  <c r="AQ161" i="1"/>
  <c r="AW161" i="1"/>
  <c r="BB161" i="1"/>
  <c r="F162" i="1"/>
  <c r="K162" i="1"/>
  <c r="Q162" i="1"/>
  <c r="V162" i="1"/>
  <c r="AA162" i="1"/>
  <c r="AG162" i="1"/>
  <c r="AK162" i="1"/>
  <c r="AO162" i="1"/>
  <c r="AS162" i="1"/>
  <c r="AW162" i="1"/>
  <c r="BA162" i="1"/>
  <c r="D163" i="1"/>
  <c r="I163" i="1"/>
  <c r="M163" i="1"/>
  <c r="Q163" i="1"/>
  <c r="U163" i="1"/>
  <c r="Y163" i="1"/>
  <c r="AC163" i="1"/>
  <c r="AG163" i="1"/>
  <c r="AK163" i="1"/>
  <c r="AO163" i="1"/>
  <c r="AS163" i="1"/>
  <c r="AW163" i="1"/>
  <c r="BA163" i="1"/>
  <c r="D164" i="1"/>
  <c r="I164" i="1"/>
  <c r="M164" i="1"/>
  <c r="Q164" i="1"/>
  <c r="U164" i="1"/>
  <c r="Y164" i="1"/>
  <c r="AC164" i="1"/>
  <c r="AG164" i="1"/>
  <c r="AK164" i="1"/>
  <c r="AO164" i="1"/>
  <c r="AS164" i="1"/>
  <c r="AW164" i="1"/>
  <c r="BA164" i="1"/>
  <c r="D165" i="1"/>
  <c r="I165" i="1"/>
  <c r="M165" i="1"/>
  <c r="Q165" i="1"/>
  <c r="U165" i="1"/>
  <c r="Y165" i="1"/>
  <c r="AC165" i="1"/>
  <c r="AG165" i="1"/>
  <c r="AK165" i="1"/>
  <c r="AO165" i="1"/>
  <c r="AS165" i="1"/>
  <c r="AW165" i="1"/>
  <c r="BA165" i="1"/>
  <c r="D166" i="1"/>
  <c r="I166" i="1"/>
  <c r="M166" i="1"/>
  <c r="Q166" i="1"/>
  <c r="U166" i="1"/>
  <c r="Y166" i="1"/>
  <c r="AC166" i="1"/>
  <c r="AG166" i="1"/>
  <c r="AK166" i="1"/>
  <c r="AO166" i="1"/>
  <c r="AS166" i="1"/>
  <c r="AW166" i="1"/>
  <c r="BA166" i="1"/>
  <c r="D167" i="1"/>
  <c r="I167" i="1"/>
  <c r="M167" i="1"/>
  <c r="Q167" i="1"/>
  <c r="U167" i="1"/>
  <c r="Y167" i="1"/>
  <c r="AC167" i="1"/>
  <c r="AG167" i="1"/>
  <c r="AK167" i="1"/>
  <c r="AO167" i="1"/>
  <c r="AS167" i="1"/>
  <c r="AW167" i="1"/>
  <c r="BA167" i="1"/>
  <c r="D168" i="1"/>
  <c r="I168" i="1"/>
  <c r="M168" i="1"/>
  <c r="BC152" i="1"/>
  <c r="G153" i="1"/>
  <c r="M153" i="1"/>
  <c r="R153" i="1"/>
  <c r="W153" i="1"/>
  <c r="AC153" i="1"/>
  <c r="AH153" i="1"/>
  <c r="AM153" i="1"/>
  <c r="AS153" i="1"/>
  <c r="AX153" i="1"/>
  <c r="BC153" i="1"/>
  <c r="G154" i="1"/>
  <c r="M154" i="1"/>
  <c r="R154" i="1"/>
  <c r="W154" i="1"/>
  <c r="AC154" i="1"/>
  <c r="AH154" i="1"/>
  <c r="AM154" i="1"/>
  <c r="AS154" i="1"/>
  <c r="AX154" i="1"/>
  <c r="BC154" i="1"/>
  <c r="G155" i="1"/>
  <c r="M155" i="1"/>
  <c r="R155" i="1"/>
  <c r="W155" i="1"/>
  <c r="AC155" i="1"/>
  <c r="AH155" i="1"/>
  <c r="AM155" i="1"/>
  <c r="AS155" i="1"/>
  <c r="AX155" i="1"/>
  <c r="BC155" i="1"/>
  <c r="G156" i="1"/>
  <c r="M156" i="1"/>
  <c r="R156" i="1"/>
  <c r="W156" i="1"/>
  <c r="AC156" i="1"/>
  <c r="AH156" i="1"/>
  <c r="AM156" i="1"/>
  <c r="AS156" i="1"/>
  <c r="AX156" i="1"/>
  <c r="BC156" i="1"/>
  <c r="G157" i="1"/>
  <c r="M157" i="1"/>
  <c r="R157" i="1"/>
  <c r="W157" i="1"/>
  <c r="AC157" i="1"/>
  <c r="AH157" i="1"/>
  <c r="AM157" i="1"/>
  <c r="AS157" i="1"/>
  <c r="AX157" i="1"/>
  <c r="BC157" i="1"/>
  <c r="G158" i="1"/>
  <c r="M158" i="1"/>
  <c r="R158" i="1"/>
  <c r="W158" i="1"/>
  <c r="AC158" i="1"/>
  <c r="AH158" i="1"/>
  <c r="AM158" i="1"/>
  <c r="AS158" i="1"/>
  <c r="AX158" i="1"/>
  <c r="BC158" i="1"/>
  <c r="G159" i="1"/>
  <c r="M159" i="1"/>
  <c r="R159" i="1"/>
  <c r="W159" i="1"/>
  <c r="AC159" i="1"/>
  <c r="AH159" i="1"/>
  <c r="AM159" i="1"/>
  <c r="AS159" i="1"/>
  <c r="AX159" i="1"/>
  <c r="BC159" i="1"/>
  <c r="G160" i="1"/>
  <c r="M160" i="1"/>
  <c r="R160" i="1"/>
  <c r="W160" i="1"/>
  <c r="AC160" i="1"/>
  <c r="AH160" i="1"/>
  <c r="AM160" i="1"/>
  <c r="AS160" i="1"/>
  <c r="AX160" i="1"/>
  <c r="BC160" i="1"/>
  <c r="G161" i="1"/>
  <c r="M161" i="1"/>
  <c r="R161" i="1"/>
  <c r="W161" i="1"/>
  <c r="AC161" i="1"/>
  <c r="AH161" i="1"/>
  <c r="AM161" i="1"/>
  <c r="AS161" i="1"/>
  <c r="AX161" i="1"/>
  <c r="BC161" i="1"/>
  <c r="G162" i="1"/>
  <c r="M162" i="1"/>
  <c r="R162" i="1"/>
  <c r="W162" i="1"/>
  <c r="AC162" i="1"/>
  <c r="AH162" i="1"/>
  <c r="AL162" i="1"/>
  <c r="AP162" i="1"/>
  <c r="AT162" i="1"/>
  <c r="AX162" i="1"/>
  <c r="BB162" i="1"/>
  <c r="F163" i="1"/>
  <c r="J163" i="1"/>
  <c r="N163" i="1"/>
  <c r="R163" i="1"/>
  <c r="V163" i="1"/>
  <c r="Z163" i="1"/>
  <c r="AD163" i="1"/>
  <c r="AH163" i="1"/>
  <c r="AL163" i="1"/>
  <c r="AP163" i="1"/>
  <c r="AT163" i="1"/>
  <c r="AX163" i="1"/>
  <c r="BB163" i="1"/>
  <c r="F164" i="1"/>
  <c r="J164" i="1"/>
  <c r="N164" i="1"/>
  <c r="R164" i="1"/>
  <c r="V164" i="1"/>
  <c r="Z164" i="1"/>
  <c r="AD164" i="1"/>
  <c r="AH164" i="1"/>
  <c r="AL164" i="1"/>
  <c r="AP164" i="1"/>
  <c r="AT164" i="1"/>
  <c r="AX164" i="1"/>
  <c r="BB164" i="1"/>
  <c r="F165" i="1"/>
  <c r="J165" i="1"/>
  <c r="N165" i="1"/>
  <c r="R165" i="1"/>
  <c r="V165" i="1"/>
  <c r="Z165" i="1"/>
  <c r="AD165" i="1"/>
  <c r="AH165" i="1"/>
  <c r="AL165" i="1"/>
  <c r="AP165" i="1"/>
  <c r="AT165" i="1"/>
  <c r="AX165" i="1"/>
  <c r="BB165" i="1"/>
  <c r="F166" i="1"/>
  <c r="J166" i="1"/>
  <c r="N166" i="1"/>
  <c r="R166" i="1"/>
  <c r="V166" i="1"/>
  <c r="Z166" i="1"/>
  <c r="AD166" i="1"/>
  <c r="AH166" i="1"/>
  <c r="AL166" i="1"/>
  <c r="AP166" i="1"/>
  <c r="AT166" i="1"/>
  <c r="AX166" i="1"/>
  <c r="BB166" i="1"/>
  <c r="F167" i="1"/>
  <c r="J167" i="1"/>
  <c r="N167" i="1"/>
  <c r="R167" i="1"/>
  <c r="V167" i="1"/>
  <c r="Z167" i="1"/>
  <c r="AD167" i="1"/>
  <c r="AH167" i="1"/>
  <c r="AL167" i="1"/>
  <c r="AP167" i="1"/>
  <c r="AT167" i="1"/>
  <c r="BB167" i="1"/>
  <c r="J168" i="1"/>
  <c r="Q168" i="1"/>
  <c r="V168" i="1"/>
  <c r="AB168" i="1"/>
  <c r="AG168" i="1"/>
  <c r="AL168" i="1"/>
  <c r="AR168" i="1"/>
  <c r="AW168" i="1"/>
  <c r="BB168" i="1"/>
  <c r="H169" i="1"/>
  <c r="M169" i="1"/>
  <c r="R169" i="1"/>
  <c r="X169" i="1"/>
  <c r="AC169" i="1"/>
  <c r="AH169" i="1"/>
  <c r="AN169" i="1"/>
  <c r="AS169" i="1"/>
  <c r="AX169" i="1"/>
  <c r="I170" i="1"/>
  <c r="N170" i="1"/>
  <c r="T170" i="1"/>
  <c r="Y170" i="1"/>
  <c r="AD170" i="1"/>
  <c r="AJ170" i="1"/>
  <c r="AO170" i="1"/>
  <c r="AT170" i="1"/>
  <c r="AZ170" i="1"/>
  <c r="D171" i="1"/>
  <c r="J171" i="1"/>
  <c r="P171" i="1"/>
  <c r="U171" i="1"/>
  <c r="Z171" i="1"/>
  <c r="AF171" i="1"/>
  <c r="AK171" i="1"/>
  <c r="AP171" i="1"/>
  <c r="AV171" i="1"/>
  <c r="BA171" i="1"/>
  <c r="F172" i="1"/>
  <c r="L172" i="1"/>
  <c r="Q172" i="1"/>
  <c r="V172" i="1"/>
  <c r="AB172" i="1"/>
  <c r="AG172" i="1"/>
  <c r="AL172" i="1"/>
  <c r="AR172" i="1"/>
  <c r="AW172" i="1"/>
  <c r="BB172" i="1"/>
  <c r="H173" i="1"/>
  <c r="M173" i="1"/>
  <c r="R173" i="1"/>
  <c r="X173" i="1"/>
  <c r="AC173" i="1"/>
  <c r="AH173" i="1"/>
  <c r="AN173" i="1"/>
  <c r="AS173" i="1"/>
  <c r="AX173" i="1"/>
  <c r="I174" i="1"/>
  <c r="N174" i="1"/>
  <c r="T174" i="1"/>
  <c r="Y174" i="1"/>
  <c r="AD174" i="1"/>
  <c r="AJ174" i="1"/>
  <c r="AO174" i="1"/>
  <c r="AT174" i="1"/>
  <c r="AZ174" i="1"/>
  <c r="D175" i="1"/>
  <c r="J175" i="1"/>
  <c r="P175" i="1"/>
  <c r="U175" i="1"/>
  <c r="Z175" i="1"/>
  <c r="AF175" i="1"/>
  <c r="AK175" i="1"/>
  <c r="AP175" i="1"/>
  <c r="AV175" i="1"/>
  <c r="BA175" i="1"/>
  <c r="F176" i="1"/>
  <c r="L176" i="1"/>
  <c r="Q176" i="1"/>
  <c r="V176" i="1"/>
  <c r="AB176" i="1"/>
  <c r="AG176" i="1"/>
  <c r="AL176" i="1"/>
  <c r="AR176" i="1"/>
  <c r="AW176" i="1"/>
  <c r="BB176" i="1"/>
  <c r="H177" i="1"/>
  <c r="M177" i="1"/>
  <c r="R177" i="1"/>
  <c r="X177" i="1"/>
  <c r="AC177" i="1"/>
  <c r="AH177" i="1"/>
  <c r="AN177" i="1"/>
  <c r="AS177" i="1"/>
  <c r="AX177" i="1"/>
  <c r="I178" i="1"/>
  <c r="N178" i="1"/>
  <c r="T178" i="1"/>
  <c r="Y178" i="1"/>
  <c r="AD178" i="1"/>
  <c r="AJ178" i="1"/>
  <c r="AN178" i="1"/>
  <c r="AR178" i="1"/>
  <c r="AV178" i="1"/>
  <c r="AZ178" i="1"/>
  <c r="H179" i="1"/>
  <c r="L179" i="1"/>
  <c r="P179" i="1"/>
  <c r="T179" i="1"/>
  <c r="X179" i="1"/>
  <c r="AB179" i="1"/>
  <c r="AF179" i="1"/>
  <c r="AJ179" i="1"/>
  <c r="AN179" i="1"/>
  <c r="AR179" i="1"/>
  <c r="AV179" i="1"/>
  <c r="AZ179" i="1"/>
  <c r="H180" i="1"/>
  <c r="L180" i="1"/>
  <c r="P180" i="1"/>
  <c r="T180" i="1"/>
  <c r="X180" i="1"/>
  <c r="AB180" i="1"/>
  <c r="AF180" i="1"/>
  <c r="AJ180" i="1"/>
  <c r="AN180" i="1"/>
  <c r="AR180" i="1"/>
  <c r="AV180" i="1"/>
  <c r="AZ180" i="1"/>
  <c r="H181" i="1"/>
  <c r="L181" i="1"/>
  <c r="P181" i="1"/>
  <c r="T181" i="1"/>
  <c r="X181" i="1"/>
  <c r="AB181" i="1"/>
  <c r="AF181" i="1"/>
  <c r="AJ181" i="1"/>
  <c r="AN181" i="1"/>
  <c r="AR181" i="1"/>
  <c r="AV181" i="1"/>
  <c r="AZ181" i="1"/>
  <c r="H182" i="1"/>
  <c r="L182" i="1"/>
  <c r="P182" i="1"/>
  <c r="T182" i="1"/>
  <c r="X182" i="1"/>
  <c r="AB182" i="1"/>
  <c r="AF182" i="1"/>
  <c r="AJ182" i="1"/>
  <c r="AN182" i="1"/>
  <c r="AR182" i="1"/>
  <c r="AV182" i="1"/>
  <c r="AZ182" i="1"/>
  <c r="H183" i="1"/>
  <c r="L183" i="1"/>
  <c r="P183" i="1"/>
  <c r="T183" i="1"/>
  <c r="X183" i="1"/>
  <c r="AB183" i="1"/>
  <c r="AF183" i="1"/>
  <c r="AJ183" i="1"/>
  <c r="AN183" i="1"/>
  <c r="AR183" i="1"/>
  <c r="AV183" i="1"/>
  <c r="AZ183" i="1"/>
  <c r="H184" i="1"/>
  <c r="L184" i="1"/>
  <c r="P184" i="1"/>
  <c r="T184" i="1"/>
  <c r="X184" i="1"/>
  <c r="AB184" i="1"/>
  <c r="AF184" i="1"/>
  <c r="AJ184" i="1"/>
  <c r="AN184" i="1"/>
  <c r="AR184" i="1"/>
  <c r="AV184" i="1"/>
  <c r="AZ184" i="1"/>
  <c r="H185" i="1"/>
  <c r="L185" i="1"/>
  <c r="P185" i="1"/>
  <c r="T185" i="1"/>
  <c r="X185" i="1"/>
  <c r="AB185" i="1"/>
  <c r="AF185" i="1"/>
  <c r="AJ185" i="1"/>
  <c r="AN185" i="1"/>
  <c r="AR185" i="1"/>
  <c r="AV185" i="1"/>
  <c r="AZ185" i="1"/>
  <c r="H186" i="1"/>
  <c r="L186" i="1"/>
  <c r="P186" i="1"/>
  <c r="T186" i="1"/>
  <c r="X186" i="1"/>
  <c r="AB186" i="1"/>
  <c r="AF186" i="1"/>
  <c r="AJ186" i="1"/>
  <c r="AN186" i="1"/>
  <c r="AR186" i="1"/>
  <c r="AV186" i="1"/>
  <c r="AZ186" i="1"/>
  <c r="H187" i="1"/>
  <c r="L187" i="1"/>
  <c r="P187" i="1"/>
  <c r="T187" i="1"/>
  <c r="X187" i="1"/>
  <c r="AB187" i="1"/>
  <c r="AF187" i="1"/>
  <c r="AJ187" i="1"/>
  <c r="AN187" i="1"/>
  <c r="AR187" i="1"/>
  <c r="AV187" i="1"/>
  <c r="AZ187" i="1"/>
  <c r="H188" i="1"/>
  <c r="L188" i="1"/>
  <c r="P188" i="1"/>
  <c r="T188" i="1"/>
  <c r="X188" i="1"/>
  <c r="AB188" i="1"/>
  <c r="AF188" i="1"/>
  <c r="AJ188" i="1"/>
  <c r="AN188" i="1"/>
  <c r="AR188" i="1"/>
  <c r="AV188" i="1"/>
  <c r="AZ188" i="1"/>
  <c r="H189" i="1"/>
  <c r="L189" i="1"/>
  <c r="P189" i="1"/>
  <c r="T189" i="1"/>
  <c r="X189" i="1"/>
  <c r="AB189" i="1"/>
  <c r="AF189" i="1"/>
  <c r="AJ189" i="1"/>
  <c r="AN189" i="1"/>
  <c r="AR189" i="1"/>
  <c r="AV189" i="1"/>
  <c r="AZ189" i="1"/>
  <c r="H190" i="1"/>
  <c r="L190" i="1"/>
  <c r="P190" i="1"/>
  <c r="T190" i="1"/>
  <c r="X190" i="1"/>
  <c r="AB190" i="1"/>
  <c r="AF190" i="1"/>
  <c r="AJ190" i="1"/>
  <c r="AN190" i="1"/>
  <c r="AR190" i="1"/>
  <c r="AV190" i="1"/>
  <c r="AZ190" i="1"/>
  <c r="H191" i="1"/>
  <c r="L191" i="1"/>
  <c r="P191" i="1"/>
  <c r="T191" i="1"/>
  <c r="X191" i="1"/>
  <c r="AB191" i="1"/>
  <c r="AF191" i="1"/>
  <c r="AJ191" i="1"/>
  <c r="AN191" i="1"/>
  <c r="AR191" i="1"/>
  <c r="AV191" i="1"/>
  <c r="AZ191" i="1"/>
  <c r="H192" i="1"/>
  <c r="L192" i="1"/>
  <c r="P192" i="1"/>
  <c r="T192" i="1"/>
  <c r="X192" i="1"/>
  <c r="AB192" i="1"/>
  <c r="AF192" i="1"/>
  <c r="AJ192" i="1"/>
  <c r="AN192" i="1"/>
  <c r="AR192" i="1"/>
  <c r="AV192" i="1"/>
  <c r="AZ192" i="1"/>
  <c r="H193" i="1"/>
  <c r="L193" i="1"/>
  <c r="P193" i="1"/>
  <c r="T193" i="1"/>
  <c r="X193" i="1"/>
  <c r="AB193" i="1"/>
  <c r="AF193" i="1"/>
  <c r="AJ193" i="1"/>
  <c r="AN193" i="1"/>
  <c r="AR193" i="1"/>
  <c r="AV193" i="1"/>
  <c r="AZ193" i="1"/>
  <c r="H194" i="1"/>
  <c r="L194" i="1"/>
  <c r="P194" i="1"/>
  <c r="T194" i="1"/>
  <c r="X194" i="1"/>
  <c r="AB194" i="1"/>
  <c r="AF194" i="1"/>
  <c r="AJ194" i="1"/>
  <c r="AN194" i="1"/>
  <c r="AR194" i="1"/>
  <c r="AV194" i="1"/>
  <c r="AZ194" i="1"/>
  <c r="H195" i="1"/>
  <c r="L195" i="1"/>
  <c r="P195" i="1"/>
  <c r="T195" i="1"/>
  <c r="X195" i="1"/>
  <c r="AB195" i="1"/>
  <c r="AF195" i="1"/>
  <c r="L168" i="1"/>
  <c r="R168" i="1"/>
  <c r="X168" i="1"/>
  <c r="AC168" i="1"/>
  <c r="AH168" i="1"/>
  <c r="AN168" i="1"/>
  <c r="AS168" i="1"/>
  <c r="AX168" i="1"/>
  <c r="I169" i="1"/>
  <c r="N169" i="1"/>
  <c r="T169" i="1"/>
  <c r="Y169" i="1"/>
  <c r="AD169" i="1"/>
  <c r="AJ169" i="1"/>
  <c r="AO169" i="1"/>
  <c r="AT169" i="1"/>
  <c r="AZ169" i="1"/>
  <c r="D170" i="1"/>
  <c r="J170" i="1"/>
  <c r="P170" i="1"/>
  <c r="U170" i="1"/>
  <c r="Z170" i="1"/>
  <c r="AF170" i="1"/>
  <c r="AK170" i="1"/>
  <c r="AP170" i="1"/>
  <c r="AV170" i="1"/>
  <c r="BA170" i="1"/>
  <c r="F171" i="1"/>
  <c r="L171" i="1"/>
  <c r="Q171" i="1"/>
  <c r="V171" i="1"/>
  <c r="AB171" i="1"/>
  <c r="AG171" i="1"/>
  <c r="AL171" i="1"/>
  <c r="AR171" i="1"/>
  <c r="AW171" i="1"/>
  <c r="BB171" i="1"/>
  <c r="H172" i="1"/>
  <c r="M172" i="1"/>
  <c r="R172" i="1"/>
  <c r="X172" i="1"/>
  <c r="AC172" i="1"/>
  <c r="AH172" i="1"/>
  <c r="AN172" i="1"/>
  <c r="AS172" i="1"/>
  <c r="AX172" i="1"/>
  <c r="I173" i="1"/>
  <c r="N173" i="1"/>
  <c r="T173" i="1"/>
  <c r="Y173" i="1"/>
  <c r="AD173" i="1"/>
  <c r="AJ173" i="1"/>
  <c r="AO173" i="1"/>
  <c r="AT173" i="1"/>
  <c r="AZ173" i="1"/>
  <c r="D174" i="1"/>
  <c r="J174" i="1"/>
  <c r="P174" i="1"/>
  <c r="U174" i="1"/>
  <c r="Z174" i="1"/>
  <c r="AF174" i="1"/>
  <c r="AK174" i="1"/>
  <c r="AP174" i="1"/>
  <c r="AV174" i="1"/>
  <c r="BA174" i="1"/>
  <c r="F175" i="1"/>
  <c r="L175" i="1"/>
  <c r="Q175" i="1"/>
  <c r="V175" i="1"/>
  <c r="AB175" i="1"/>
  <c r="AG175" i="1"/>
  <c r="AL175" i="1"/>
  <c r="AR175" i="1"/>
  <c r="AW175" i="1"/>
  <c r="BB175" i="1"/>
  <c r="H176" i="1"/>
  <c r="M176" i="1"/>
  <c r="R176" i="1"/>
  <c r="X176" i="1"/>
  <c r="AC176" i="1"/>
  <c r="AH176" i="1"/>
  <c r="AN176" i="1"/>
  <c r="AS176" i="1"/>
  <c r="AX176" i="1"/>
  <c r="I177" i="1"/>
  <c r="N177" i="1"/>
  <c r="T177" i="1"/>
  <c r="Y177" i="1"/>
  <c r="AD177" i="1"/>
  <c r="AJ177" i="1"/>
  <c r="AO177" i="1"/>
  <c r="AT177" i="1"/>
  <c r="AZ177" i="1"/>
  <c r="D178" i="1"/>
  <c r="J178" i="1"/>
  <c r="P178" i="1"/>
  <c r="U178" i="1"/>
  <c r="Z178" i="1"/>
  <c r="AF178" i="1"/>
  <c r="AK178" i="1"/>
  <c r="AO178" i="1"/>
  <c r="AS178" i="1"/>
  <c r="AW178" i="1"/>
  <c r="BA178" i="1"/>
  <c r="D179" i="1"/>
  <c r="I179" i="1"/>
  <c r="M179" i="1"/>
  <c r="Q179" i="1"/>
  <c r="U179" i="1"/>
  <c r="Y179" i="1"/>
  <c r="AC179" i="1"/>
  <c r="AG179" i="1"/>
  <c r="AK179" i="1"/>
  <c r="AO179" i="1"/>
  <c r="AS179" i="1"/>
  <c r="AW179" i="1"/>
  <c r="BA179" i="1"/>
  <c r="D180" i="1"/>
  <c r="I180" i="1"/>
  <c r="M180" i="1"/>
  <c r="Q180" i="1"/>
  <c r="U180" i="1"/>
  <c r="Y180" i="1"/>
  <c r="AC180" i="1"/>
  <c r="AG180" i="1"/>
  <c r="AK180" i="1"/>
  <c r="AO180" i="1"/>
  <c r="AS180" i="1"/>
  <c r="AW180" i="1"/>
  <c r="BA180" i="1"/>
  <c r="D181" i="1"/>
  <c r="I181" i="1"/>
  <c r="M181" i="1"/>
  <c r="Q181" i="1"/>
  <c r="U181" i="1"/>
  <c r="Y181" i="1"/>
  <c r="AC181" i="1"/>
  <c r="AG181" i="1"/>
  <c r="AK181" i="1"/>
  <c r="AO181" i="1"/>
  <c r="AS181" i="1"/>
  <c r="AW181" i="1"/>
  <c r="BA181" i="1"/>
  <c r="D182" i="1"/>
  <c r="I182" i="1"/>
  <c r="M182" i="1"/>
  <c r="Q182" i="1"/>
  <c r="U182" i="1"/>
  <c r="Y182" i="1"/>
  <c r="AC182" i="1"/>
  <c r="AG182" i="1"/>
  <c r="AK182" i="1"/>
  <c r="AO182" i="1"/>
  <c r="AS182" i="1"/>
  <c r="AW182" i="1"/>
  <c r="BA182" i="1"/>
  <c r="D183" i="1"/>
  <c r="I183" i="1"/>
  <c r="M183" i="1"/>
  <c r="Q183" i="1"/>
  <c r="U183" i="1"/>
  <c r="Y183" i="1"/>
  <c r="AC183" i="1"/>
  <c r="AG183" i="1"/>
  <c r="AK183" i="1"/>
  <c r="AO183" i="1"/>
  <c r="AS183" i="1"/>
  <c r="AW183" i="1"/>
  <c r="F168" i="1"/>
  <c r="N168" i="1"/>
  <c r="T168" i="1"/>
  <c r="Y168" i="1"/>
  <c r="AD168" i="1"/>
  <c r="AJ168" i="1"/>
  <c r="AO168" i="1"/>
  <c r="AT168" i="1"/>
  <c r="AZ168" i="1"/>
  <c r="D169" i="1"/>
  <c r="J169" i="1"/>
  <c r="P169" i="1"/>
  <c r="U169" i="1"/>
  <c r="Z169" i="1"/>
  <c r="AF169" i="1"/>
  <c r="AK169" i="1"/>
  <c r="AP169" i="1"/>
  <c r="AV169" i="1"/>
  <c r="BA169" i="1"/>
  <c r="F170" i="1"/>
  <c r="L170" i="1"/>
  <c r="Q170" i="1"/>
  <c r="V170" i="1"/>
  <c r="AB170" i="1"/>
  <c r="AG170" i="1"/>
  <c r="AL170" i="1"/>
  <c r="AR170" i="1"/>
  <c r="AW170" i="1"/>
  <c r="BB170" i="1"/>
  <c r="H171" i="1"/>
  <c r="M171" i="1"/>
  <c r="R171" i="1"/>
  <c r="X171" i="1"/>
  <c r="AC171" i="1"/>
  <c r="AH171" i="1"/>
  <c r="AN171" i="1"/>
  <c r="AS171" i="1"/>
  <c r="AX171" i="1"/>
  <c r="I172" i="1"/>
  <c r="N172" i="1"/>
  <c r="T172" i="1"/>
  <c r="Y172" i="1"/>
  <c r="AD172" i="1"/>
  <c r="AJ172" i="1"/>
  <c r="AO172" i="1"/>
  <c r="AT172" i="1"/>
  <c r="AZ172" i="1"/>
  <c r="D173" i="1"/>
  <c r="J173" i="1"/>
  <c r="P173" i="1"/>
  <c r="U173" i="1"/>
  <c r="Z173" i="1"/>
  <c r="AF173" i="1"/>
  <c r="AK173" i="1"/>
  <c r="AP173" i="1"/>
  <c r="AV173" i="1"/>
  <c r="BA173" i="1"/>
  <c r="F174" i="1"/>
  <c r="L174" i="1"/>
  <c r="Q174" i="1"/>
  <c r="V174" i="1"/>
  <c r="AB174" i="1"/>
  <c r="AG174" i="1"/>
  <c r="AL174" i="1"/>
  <c r="AR174" i="1"/>
  <c r="AW174" i="1"/>
  <c r="BB174" i="1"/>
  <c r="H175" i="1"/>
  <c r="M175" i="1"/>
  <c r="R175" i="1"/>
  <c r="X175" i="1"/>
  <c r="AC175" i="1"/>
  <c r="AH175" i="1"/>
  <c r="AN175" i="1"/>
  <c r="AS175" i="1"/>
  <c r="AX175" i="1"/>
  <c r="I176" i="1"/>
  <c r="N176" i="1"/>
  <c r="T176" i="1"/>
  <c r="Y176" i="1"/>
  <c r="AD176" i="1"/>
  <c r="AJ176" i="1"/>
  <c r="AO176" i="1"/>
  <c r="AT176" i="1"/>
  <c r="AZ176" i="1"/>
  <c r="D177" i="1"/>
  <c r="J177" i="1"/>
  <c r="P177" i="1"/>
  <c r="U177" i="1"/>
  <c r="Z177" i="1"/>
  <c r="AF177" i="1"/>
  <c r="AK177" i="1"/>
  <c r="AP177" i="1"/>
  <c r="AV177" i="1"/>
  <c r="BA177" i="1"/>
  <c r="F178" i="1"/>
  <c r="L178" i="1"/>
  <c r="Q178" i="1"/>
  <c r="V178" i="1"/>
  <c r="AB178" i="1"/>
  <c r="AG178" i="1"/>
  <c r="AL178" i="1"/>
  <c r="AP178" i="1"/>
  <c r="AT178" i="1"/>
  <c r="AX178" i="1"/>
  <c r="BB178" i="1"/>
  <c r="F179" i="1"/>
  <c r="J179" i="1"/>
  <c r="N179" i="1"/>
  <c r="R179" i="1"/>
  <c r="V179" i="1"/>
  <c r="Z179" i="1"/>
  <c r="AD179" i="1"/>
  <c r="AH179" i="1"/>
  <c r="AL179" i="1"/>
  <c r="AP179" i="1"/>
  <c r="AT179" i="1"/>
  <c r="AX179" i="1"/>
  <c r="BB179" i="1"/>
  <c r="F180" i="1"/>
  <c r="J180" i="1"/>
  <c r="N180" i="1"/>
  <c r="R180" i="1"/>
  <c r="V180" i="1"/>
  <c r="Z180" i="1"/>
  <c r="AD180" i="1"/>
  <c r="AH180" i="1"/>
  <c r="AL180" i="1"/>
  <c r="AP180" i="1"/>
  <c r="AT180" i="1"/>
  <c r="AX180" i="1"/>
  <c r="BB180" i="1"/>
  <c r="F181" i="1"/>
  <c r="J181" i="1"/>
  <c r="N181" i="1"/>
  <c r="R181" i="1"/>
  <c r="V181" i="1"/>
  <c r="Z181" i="1"/>
  <c r="AD181" i="1"/>
  <c r="AH181" i="1"/>
  <c r="AL181" i="1"/>
  <c r="AP181" i="1"/>
  <c r="AT181" i="1"/>
  <c r="AX181" i="1"/>
  <c r="BB181" i="1"/>
  <c r="F182" i="1"/>
  <c r="J182" i="1"/>
  <c r="N182" i="1"/>
  <c r="R182" i="1"/>
  <c r="V182" i="1"/>
  <c r="Z182" i="1"/>
  <c r="AD182" i="1"/>
  <c r="AH182" i="1"/>
  <c r="AL182" i="1"/>
  <c r="AP182" i="1"/>
  <c r="AT182" i="1"/>
  <c r="AX182" i="1"/>
  <c r="BB182" i="1"/>
  <c r="F183" i="1"/>
  <c r="J183" i="1"/>
  <c r="N183" i="1"/>
  <c r="R183" i="1"/>
  <c r="V183" i="1"/>
  <c r="Z183" i="1"/>
  <c r="AD183" i="1"/>
  <c r="AH183" i="1"/>
  <c r="AL183" i="1"/>
  <c r="AP183" i="1"/>
  <c r="AT183" i="1"/>
  <c r="AX183" i="1"/>
  <c r="BB183" i="1"/>
  <c r="F184" i="1"/>
  <c r="J184" i="1"/>
  <c r="N184" i="1"/>
  <c r="R184" i="1"/>
  <c r="AX167" i="1"/>
  <c r="H168" i="1"/>
  <c r="P168" i="1"/>
  <c r="U168" i="1"/>
  <c r="Z168" i="1"/>
  <c r="AF168" i="1"/>
  <c r="AK168" i="1"/>
  <c r="AP168" i="1"/>
  <c r="AV168" i="1"/>
  <c r="BA168" i="1"/>
  <c r="F169" i="1"/>
  <c r="L169" i="1"/>
  <c r="Q169" i="1"/>
  <c r="V169" i="1"/>
  <c r="AB169" i="1"/>
  <c r="AG169" i="1"/>
  <c r="AL169" i="1"/>
  <c r="AR169" i="1"/>
  <c r="AW169" i="1"/>
  <c r="BB169" i="1"/>
  <c r="H170" i="1"/>
  <c r="M170" i="1"/>
  <c r="R170" i="1"/>
  <c r="X170" i="1"/>
  <c r="AC170" i="1"/>
  <c r="AH170" i="1"/>
  <c r="AN170" i="1"/>
  <c r="AS170" i="1"/>
  <c r="AX170" i="1"/>
  <c r="I171" i="1"/>
  <c r="N171" i="1"/>
  <c r="T171" i="1"/>
  <c r="Y171" i="1"/>
  <c r="AD171" i="1"/>
  <c r="AJ171" i="1"/>
  <c r="AO171" i="1"/>
  <c r="AT171" i="1"/>
  <c r="AZ171" i="1"/>
  <c r="D172" i="1"/>
  <c r="J172" i="1"/>
  <c r="P172" i="1"/>
  <c r="U172" i="1"/>
  <c r="Z172" i="1"/>
  <c r="AF172" i="1"/>
  <c r="AK172" i="1"/>
  <c r="AP172" i="1"/>
  <c r="AV172" i="1"/>
  <c r="BA172" i="1"/>
  <c r="F173" i="1"/>
  <c r="L173" i="1"/>
  <c r="Q173" i="1"/>
  <c r="V173" i="1"/>
  <c r="AB173" i="1"/>
  <c r="AG173" i="1"/>
  <c r="AL173" i="1"/>
  <c r="AR173" i="1"/>
  <c r="AW173" i="1"/>
  <c r="BB173" i="1"/>
  <c r="H174" i="1"/>
  <c r="M174" i="1"/>
  <c r="R174" i="1"/>
  <c r="X174" i="1"/>
  <c r="AC174" i="1"/>
  <c r="AH174" i="1"/>
  <c r="AN174" i="1"/>
  <c r="AS174" i="1"/>
  <c r="AX174" i="1"/>
  <c r="I175" i="1"/>
  <c r="N175" i="1"/>
  <c r="T175" i="1"/>
  <c r="Y175" i="1"/>
  <c r="AD175" i="1"/>
  <c r="AJ175" i="1"/>
  <c r="AO175" i="1"/>
  <c r="AT175" i="1"/>
  <c r="AZ175" i="1"/>
  <c r="D176" i="1"/>
  <c r="J176" i="1"/>
  <c r="P176" i="1"/>
  <c r="U176" i="1"/>
  <c r="Z176" i="1"/>
  <c r="AF176" i="1"/>
  <c r="AK176" i="1"/>
  <c r="AP176" i="1"/>
  <c r="AV176" i="1"/>
  <c r="BA176" i="1"/>
  <c r="F177" i="1"/>
  <c r="L177" i="1"/>
  <c r="Q177" i="1"/>
  <c r="V177" i="1"/>
  <c r="AB177" i="1"/>
  <c r="AG177" i="1"/>
  <c r="AL177" i="1"/>
  <c r="AR177" i="1"/>
  <c r="AW177" i="1"/>
  <c r="BB177" i="1"/>
  <c r="H178" i="1"/>
  <c r="M178" i="1"/>
  <c r="R178" i="1"/>
  <c r="X178" i="1"/>
  <c r="AC178" i="1"/>
  <c r="AH178" i="1"/>
  <c r="AM178" i="1"/>
  <c r="AQ178" i="1"/>
  <c r="AU178" i="1"/>
  <c r="AY178" i="1"/>
  <c r="BC178" i="1"/>
  <c r="G179" i="1"/>
  <c r="K179" i="1"/>
  <c r="O179" i="1"/>
  <c r="S179" i="1"/>
  <c r="W179" i="1"/>
  <c r="AA179" i="1"/>
  <c r="AE179" i="1"/>
  <c r="AI179" i="1"/>
  <c r="AM179" i="1"/>
  <c r="AQ179" i="1"/>
  <c r="AU179" i="1"/>
  <c r="AY179" i="1"/>
  <c r="BC179" i="1"/>
  <c r="G180" i="1"/>
  <c r="K180" i="1"/>
  <c r="O180" i="1"/>
  <c r="S180" i="1"/>
  <c r="W180" i="1"/>
  <c r="AA180" i="1"/>
  <c r="AE180" i="1"/>
  <c r="AI180" i="1"/>
  <c r="AM180" i="1"/>
  <c r="AQ180" i="1"/>
  <c r="AU180" i="1"/>
  <c r="AY180" i="1"/>
  <c r="BC180" i="1"/>
  <c r="G181" i="1"/>
  <c r="K181" i="1"/>
  <c r="O181" i="1"/>
  <c r="S181" i="1"/>
  <c r="W181" i="1"/>
  <c r="AA181" i="1"/>
  <c r="AE181" i="1"/>
  <c r="AI181" i="1"/>
  <c r="AM181" i="1"/>
  <c r="AQ181" i="1"/>
  <c r="AU181" i="1"/>
  <c r="AY181" i="1"/>
  <c r="BC181" i="1"/>
  <c r="G182" i="1"/>
  <c r="K182" i="1"/>
  <c r="O182" i="1"/>
  <c r="S182" i="1"/>
  <c r="W182" i="1"/>
  <c r="AA182" i="1"/>
  <c r="AE182" i="1"/>
  <c r="AI182" i="1"/>
  <c r="AM182" i="1"/>
  <c r="AQ182" i="1"/>
  <c r="AU182" i="1"/>
  <c r="AY182" i="1"/>
  <c r="BC182" i="1"/>
  <c r="G183" i="1"/>
  <c r="K183" i="1"/>
  <c r="O183" i="1"/>
  <c r="S183" i="1"/>
  <c r="W183" i="1"/>
  <c r="AA183" i="1"/>
  <c r="AE183" i="1"/>
  <c r="AI183" i="1"/>
  <c r="AM183" i="1"/>
  <c r="AQ183" i="1"/>
  <c r="AU183" i="1"/>
  <c r="BA183" i="1"/>
  <c r="G184" i="1"/>
  <c r="O184" i="1"/>
  <c r="V184" i="1"/>
  <c r="AA184" i="1"/>
  <c r="AG184" i="1"/>
  <c r="AL184" i="1"/>
  <c r="AQ184" i="1"/>
  <c r="AW184" i="1"/>
  <c r="BB184" i="1"/>
  <c r="F185" i="1"/>
  <c r="K185" i="1"/>
  <c r="Q185" i="1"/>
  <c r="V185" i="1"/>
  <c r="AA185" i="1"/>
  <c r="AG185" i="1"/>
  <c r="AL185" i="1"/>
  <c r="AQ185" i="1"/>
  <c r="AW185" i="1"/>
  <c r="BB185" i="1"/>
  <c r="F186" i="1"/>
  <c r="K186" i="1"/>
  <c r="Q186" i="1"/>
  <c r="V186" i="1"/>
  <c r="AA186" i="1"/>
  <c r="AG186" i="1"/>
  <c r="AL186" i="1"/>
  <c r="AQ186" i="1"/>
  <c r="AW186" i="1"/>
  <c r="BB186" i="1"/>
  <c r="F187" i="1"/>
  <c r="K187" i="1"/>
  <c r="Q187" i="1"/>
  <c r="V187" i="1"/>
  <c r="AA187" i="1"/>
  <c r="AG187" i="1"/>
  <c r="AL187" i="1"/>
  <c r="AQ187" i="1"/>
  <c r="AW187" i="1"/>
  <c r="BB187" i="1"/>
  <c r="F188" i="1"/>
  <c r="K188" i="1"/>
  <c r="Q188" i="1"/>
  <c r="V188" i="1"/>
  <c r="AA188" i="1"/>
  <c r="AG188" i="1"/>
  <c r="AL188" i="1"/>
  <c r="AQ188" i="1"/>
  <c r="AW188" i="1"/>
  <c r="BB188" i="1"/>
  <c r="F189" i="1"/>
  <c r="K189" i="1"/>
  <c r="Q189" i="1"/>
  <c r="V189" i="1"/>
  <c r="AA189" i="1"/>
  <c r="AG189" i="1"/>
  <c r="AL189" i="1"/>
  <c r="AQ189" i="1"/>
  <c r="AW189" i="1"/>
  <c r="BB189" i="1"/>
  <c r="F190" i="1"/>
  <c r="K190" i="1"/>
  <c r="Q190" i="1"/>
  <c r="V190" i="1"/>
  <c r="AA190" i="1"/>
  <c r="AG190" i="1"/>
  <c r="AL190" i="1"/>
  <c r="AQ190" i="1"/>
  <c r="AW190" i="1"/>
  <c r="BB190" i="1"/>
  <c r="F191" i="1"/>
  <c r="K191" i="1"/>
  <c r="Q191" i="1"/>
  <c r="V191" i="1"/>
  <c r="AA191" i="1"/>
  <c r="AG191" i="1"/>
  <c r="AL191" i="1"/>
  <c r="AQ191" i="1"/>
  <c r="AW191" i="1"/>
  <c r="BB191" i="1"/>
  <c r="F192" i="1"/>
  <c r="K192" i="1"/>
  <c r="Q192" i="1"/>
  <c r="V192" i="1"/>
  <c r="AA192" i="1"/>
  <c r="AG192" i="1"/>
  <c r="AL192" i="1"/>
  <c r="AQ192" i="1"/>
  <c r="AW192" i="1"/>
  <c r="BB192" i="1"/>
  <c r="F193" i="1"/>
  <c r="K193" i="1"/>
  <c r="Q193" i="1"/>
  <c r="V193" i="1"/>
  <c r="AA193" i="1"/>
  <c r="AG193" i="1"/>
  <c r="AL193" i="1"/>
  <c r="AQ193" i="1"/>
  <c r="AW193" i="1"/>
  <c r="BB193" i="1"/>
  <c r="F194" i="1"/>
  <c r="K194" i="1"/>
  <c r="Q194" i="1"/>
  <c r="V194" i="1"/>
  <c r="AA194" i="1"/>
  <c r="AG194" i="1"/>
  <c r="AL194" i="1"/>
  <c r="AQ194" i="1"/>
  <c r="AW194" i="1"/>
  <c r="BB194" i="1"/>
  <c r="F195" i="1"/>
  <c r="K195" i="1"/>
  <c r="Q195" i="1"/>
  <c r="V195" i="1"/>
  <c r="AA195" i="1"/>
  <c r="AG195" i="1"/>
  <c r="AK195" i="1"/>
  <c r="AO195" i="1"/>
  <c r="AS195" i="1"/>
  <c r="AW195" i="1"/>
  <c r="BA195" i="1"/>
  <c r="D196" i="1"/>
  <c r="I196" i="1"/>
  <c r="M196" i="1"/>
  <c r="Q196" i="1"/>
  <c r="U196" i="1"/>
  <c r="Y196" i="1"/>
  <c r="AC196" i="1"/>
  <c r="AG196" i="1"/>
  <c r="AK196" i="1"/>
  <c r="AO196" i="1"/>
  <c r="AS196" i="1"/>
  <c r="AW196" i="1"/>
  <c r="BA196" i="1"/>
  <c r="D197" i="1"/>
  <c r="I197" i="1"/>
  <c r="M197" i="1"/>
  <c r="Q197" i="1"/>
  <c r="U197" i="1"/>
  <c r="Y197" i="1"/>
  <c r="AC197" i="1"/>
  <c r="AG197" i="1"/>
  <c r="AK197" i="1"/>
  <c r="AO197" i="1"/>
  <c r="AS197" i="1"/>
  <c r="AW197" i="1"/>
  <c r="BA197" i="1"/>
  <c r="D198" i="1"/>
  <c r="I198" i="1"/>
  <c r="M198" i="1"/>
  <c r="Q198" i="1"/>
  <c r="U198" i="1"/>
  <c r="Y198" i="1"/>
  <c r="AC198" i="1"/>
  <c r="AG198" i="1"/>
  <c r="AK198" i="1"/>
  <c r="AO198" i="1"/>
  <c r="AS198" i="1"/>
  <c r="AW198" i="1"/>
  <c r="BA198" i="1"/>
  <c r="D199" i="1"/>
  <c r="I199" i="1"/>
  <c r="M199" i="1"/>
  <c r="Q199" i="1"/>
  <c r="U199" i="1"/>
  <c r="Y199" i="1"/>
  <c r="AC199" i="1"/>
  <c r="AG199" i="1"/>
  <c r="AK199" i="1"/>
  <c r="AO199" i="1"/>
  <c r="AS199" i="1"/>
  <c r="AW199" i="1"/>
  <c r="BA199" i="1"/>
  <c r="D200" i="1"/>
  <c r="I200" i="1"/>
  <c r="M200" i="1"/>
  <c r="Q200" i="1"/>
  <c r="U200" i="1"/>
  <c r="Y200" i="1"/>
  <c r="AC200" i="1"/>
  <c r="AG200" i="1"/>
  <c r="AK200" i="1"/>
  <c r="AO200" i="1"/>
  <c r="AS200" i="1"/>
  <c r="AW200" i="1"/>
  <c r="BC183" i="1"/>
  <c r="I184" i="1"/>
  <c r="Q184" i="1"/>
  <c r="W184" i="1"/>
  <c r="AC184" i="1"/>
  <c r="AH184" i="1"/>
  <c r="AM184" i="1"/>
  <c r="AS184" i="1"/>
  <c r="AX184" i="1"/>
  <c r="BC184" i="1"/>
  <c r="G185" i="1"/>
  <c r="M185" i="1"/>
  <c r="R185" i="1"/>
  <c r="W185" i="1"/>
  <c r="AC185" i="1"/>
  <c r="AH185" i="1"/>
  <c r="AM185" i="1"/>
  <c r="AS185" i="1"/>
  <c r="AX185" i="1"/>
  <c r="BC185" i="1"/>
  <c r="G186" i="1"/>
  <c r="M186" i="1"/>
  <c r="R186" i="1"/>
  <c r="W186" i="1"/>
  <c r="AC186" i="1"/>
  <c r="AH186" i="1"/>
  <c r="AM186" i="1"/>
  <c r="AS186" i="1"/>
  <c r="AX186" i="1"/>
  <c r="BC186" i="1"/>
  <c r="G187" i="1"/>
  <c r="M187" i="1"/>
  <c r="R187" i="1"/>
  <c r="W187" i="1"/>
  <c r="AC187" i="1"/>
  <c r="AH187" i="1"/>
  <c r="AM187" i="1"/>
  <c r="AS187" i="1"/>
  <c r="AX187" i="1"/>
  <c r="BC187" i="1"/>
  <c r="G188" i="1"/>
  <c r="M188" i="1"/>
  <c r="R188" i="1"/>
  <c r="W188" i="1"/>
  <c r="AC188" i="1"/>
  <c r="AH188" i="1"/>
  <c r="AM188" i="1"/>
  <c r="AS188" i="1"/>
  <c r="AX188" i="1"/>
  <c r="BC188" i="1"/>
  <c r="G189" i="1"/>
  <c r="M189" i="1"/>
  <c r="R189" i="1"/>
  <c r="W189" i="1"/>
  <c r="AC189" i="1"/>
  <c r="AH189" i="1"/>
  <c r="AM189" i="1"/>
  <c r="AS189" i="1"/>
  <c r="AX189" i="1"/>
  <c r="BC189" i="1"/>
  <c r="G190" i="1"/>
  <c r="M190" i="1"/>
  <c r="R190" i="1"/>
  <c r="W190" i="1"/>
  <c r="AC190" i="1"/>
  <c r="AH190" i="1"/>
  <c r="AM190" i="1"/>
  <c r="AS190" i="1"/>
  <c r="AX190" i="1"/>
  <c r="BC190" i="1"/>
  <c r="G191" i="1"/>
  <c r="M191" i="1"/>
  <c r="R191" i="1"/>
  <c r="W191" i="1"/>
  <c r="AC191" i="1"/>
  <c r="AH191" i="1"/>
  <c r="AM191" i="1"/>
  <c r="AS191" i="1"/>
  <c r="AX191" i="1"/>
  <c r="BC191" i="1"/>
  <c r="G192" i="1"/>
  <c r="M192" i="1"/>
  <c r="R192" i="1"/>
  <c r="W192" i="1"/>
  <c r="AC192" i="1"/>
  <c r="AH192" i="1"/>
  <c r="AM192" i="1"/>
  <c r="AS192" i="1"/>
  <c r="AX192" i="1"/>
  <c r="BC192" i="1"/>
  <c r="G193" i="1"/>
  <c r="M193" i="1"/>
  <c r="R193" i="1"/>
  <c r="W193" i="1"/>
  <c r="AC193" i="1"/>
  <c r="AH193" i="1"/>
  <c r="AM193" i="1"/>
  <c r="AS193" i="1"/>
  <c r="AX193" i="1"/>
  <c r="BC193" i="1"/>
  <c r="G194" i="1"/>
  <c r="M194" i="1"/>
  <c r="R194" i="1"/>
  <c r="W194" i="1"/>
  <c r="AC194" i="1"/>
  <c r="AH194" i="1"/>
  <c r="AM194" i="1"/>
  <c r="AS194" i="1"/>
  <c r="AX194" i="1"/>
  <c r="BC194" i="1"/>
  <c r="G195" i="1"/>
  <c r="M195" i="1"/>
  <c r="R195" i="1"/>
  <c r="W195" i="1"/>
  <c r="AC195" i="1"/>
  <c r="AH195" i="1"/>
  <c r="AL195" i="1"/>
  <c r="AP195" i="1"/>
  <c r="AT195" i="1"/>
  <c r="AX195" i="1"/>
  <c r="BB195" i="1"/>
  <c r="F196" i="1"/>
  <c r="J196" i="1"/>
  <c r="N196" i="1"/>
  <c r="R196" i="1"/>
  <c r="V196" i="1"/>
  <c r="Z196" i="1"/>
  <c r="AD196" i="1"/>
  <c r="AH196" i="1"/>
  <c r="AL196" i="1"/>
  <c r="AP196" i="1"/>
  <c r="AT196" i="1"/>
  <c r="AX196" i="1"/>
  <c r="BB196" i="1"/>
  <c r="F197" i="1"/>
  <c r="J197" i="1"/>
  <c r="N197" i="1"/>
  <c r="R197" i="1"/>
  <c r="V197" i="1"/>
  <c r="Z197" i="1"/>
  <c r="AD197" i="1"/>
  <c r="AH197" i="1"/>
  <c r="AL197" i="1"/>
  <c r="AP197" i="1"/>
  <c r="AT197" i="1"/>
  <c r="AX197" i="1"/>
  <c r="BB197" i="1"/>
  <c r="F198" i="1"/>
  <c r="J198" i="1"/>
  <c r="N198" i="1"/>
  <c r="R198" i="1"/>
  <c r="V198" i="1"/>
  <c r="Z198" i="1"/>
  <c r="AD198" i="1"/>
  <c r="AH198" i="1"/>
  <c r="AL198" i="1"/>
  <c r="AP198" i="1"/>
  <c r="AT198" i="1"/>
  <c r="AX198" i="1"/>
  <c r="BB198" i="1"/>
  <c r="F199" i="1"/>
  <c r="J199" i="1"/>
  <c r="N199" i="1"/>
  <c r="R199" i="1"/>
  <c r="V199" i="1"/>
  <c r="Z199" i="1"/>
  <c r="AD199" i="1"/>
  <c r="AH199" i="1"/>
  <c r="AL199" i="1"/>
  <c r="AP199" i="1"/>
  <c r="K184" i="1"/>
  <c r="S184" i="1"/>
  <c r="Y184" i="1"/>
  <c r="AD184" i="1"/>
  <c r="AI184" i="1"/>
  <c r="AO184" i="1"/>
  <c r="AT184" i="1"/>
  <c r="AY184" i="1"/>
  <c r="I185" i="1"/>
  <c r="N185" i="1"/>
  <c r="S185" i="1"/>
  <c r="Y185" i="1"/>
  <c r="AD185" i="1"/>
  <c r="AI185" i="1"/>
  <c r="AO185" i="1"/>
  <c r="AT185" i="1"/>
  <c r="AY185" i="1"/>
  <c r="I186" i="1"/>
  <c r="N186" i="1"/>
  <c r="S186" i="1"/>
  <c r="Y186" i="1"/>
  <c r="AD186" i="1"/>
  <c r="AI186" i="1"/>
  <c r="AO186" i="1"/>
  <c r="AT186" i="1"/>
  <c r="AY186" i="1"/>
  <c r="I187" i="1"/>
  <c r="N187" i="1"/>
  <c r="S187" i="1"/>
  <c r="Y187" i="1"/>
  <c r="AD187" i="1"/>
  <c r="AI187" i="1"/>
  <c r="AO187" i="1"/>
  <c r="AT187" i="1"/>
  <c r="AY187" i="1"/>
  <c r="I188" i="1"/>
  <c r="N188" i="1"/>
  <c r="S188" i="1"/>
  <c r="Y188" i="1"/>
  <c r="AD188" i="1"/>
  <c r="AI188" i="1"/>
  <c r="AO188" i="1"/>
  <c r="AT188" i="1"/>
  <c r="AY188" i="1"/>
  <c r="I189" i="1"/>
  <c r="N189" i="1"/>
  <c r="S189" i="1"/>
  <c r="Y189" i="1"/>
  <c r="AD189" i="1"/>
  <c r="AI189" i="1"/>
  <c r="AO189" i="1"/>
  <c r="AT189" i="1"/>
  <c r="AY189" i="1"/>
  <c r="I190" i="1"/>
  <c r="N190" i="1"/>
  <c r="S190" i="1"/>
  <c r="Y190" i="1"/>
  <c r="AD190" i="1"/>
  <c r="AI190" i="1"/>
  <c r="AO190" i="1"/>
  <c r="AT190" i="1"/>
  <c r="AY190" i="1"/>
  <c r="I191" i="1"/>
  <c r="N191" i="1"/>
  <c r="S191" i="1"/>
  <c r="Y191" i="1"/>
  <c r="AD191" i="1"/>
  <c r="AI191" i="1"/>
  <c r="AO191" i="1"/>
  <c r="AT191" i="1"/>
  <c r="AY191" i="1"/>
  <c r="I192" i="1"/>
  <c r="N192" i="1"/>
  <c r="S192" i="1"/>
  <c r="Y192" i="1"/>
  <c r="AD192" i="1"/>
  <c r="AI192" i="1"/>
  <c r="AO192" i="1"/>
  <c r="AT192" i="1"/>
  <c r="AY192" i="1"/>
  <c r="I193" i="1"/>
  <c r="N193" i="1"/>
  <c r="S193" i="1"/>
  <c r="AY183" i="1"/>
  <c r="D184" i="1"/>
  <c r="M184" i="1"/>
  <c r="U184" i="1"/>
  <c r="Z184" i="1"/>
  <c r="AE184" i="1"/>
  <c r="AK184" i="1"/>
  <c r="AP184" i="1"/>
  <c r="AU184" i="1"/>
  <c r="BA184" i="1"/>
  <c r="D185" i="1"/>
  <c r="J185" i="1"/>
  <c r="O185" i="1"/>
  <c r="U185" i="1"/>
  <c r="Z185" i="1"/>
  <c r="AE185" i="1"/>
  <c r="AK185" i="1"/>
  <c r="AP185" i="1"/>
  <c r="AU185" i="1"/>
  <c r="BA185" i="1"/>
  <c r="D186" i="1"/>
  <c r="J186" i="1"/>
  <c r="O186" i="1"/>
  <c r="U186" i="1"/>
  <c r="Z186" i="1"/>
  <c r="AE186" i="1"/>
  <c r="AK186" i="1"/>
  <c r="AP186" i="1"/>
  <c r="AU186" i="1"/>
  <c r="BA186" i="1"/>
  <c r="D187" i="1"/>
  <c r="J187" i="1"/>
  <c r="O187" i="1"/>
  <c r="U187" i="1"/>
  <c r="Z187" i="1"/>
  <c r="AE187" i="1"/>
  <c r="AK187" i="1"/>
  <c r="AP187" i="1"/>
  <c r="AU187" i="1"/>
  <c r="BA187" i="1"/>
  <c r="D188" i="1"/>
  <c r="J188" i="1"/>
  <c r="O188" i="1"/>
  <c r="U188" i="1"/>
  <c r="AP188" i="1"/>
  <c r="D189" i="1"/>
  <c r="Z189" i="1"/>
  <c r="AU189" i="1"/>
  <c r="J190" i="1"/>
  <c r="AE190" i="1"/>
  <c r="BA190" i="1"/>
  <c r="O191" i="1"/>
  <c r="AK191" i="1"/>
  <c r="U192" i="1"/>
  <c r="AP192" i="1"/>
  <c r="D193" i="1"/>
  <c r="Y193" i="1"/>
  <c r="AI193" i="1"/>
  <c r="AT193" i="1"/>
  <c r="N194" i="1"/>
  <c r="Y194" i="1"/>
  <c r="AI194" i="1"/>
  <c r="AT194" i="1"/>
  <c r="N195" i="1"/>
  <c r="Y195" i="1"/>
  <c r="AI195" i="1"/>
  <c r="AQ195" i="1"/>
  <c r="AY195" i="1"/>
  <c r="G196" i="1"/>
  <c r="O196" i="1"/>
  <c r="W196" i="1"/>
  <c r="AE196" i="1"/>
  <c r="AM196" i="1"/>
  <c r="AU196" i="1"/>
  <c r="BC196" i="1"/>
  <c r="K197" i="1"/>
  <c r="S197" i="1"/>
  <c r="AA197" i="1"/>
  <c r="AI197" i="1"/>
  <c r="AQ197" i="1"/>
  <c r="AY197" i="1"/>
  <c r="G198" i="1"/>
  <c r="O198" i="1"/>
  <c r="W198" i="1"/>
  <c r="AE198" i="1"/>
  <c r="AM198" i="1"/>
  <c r="AU198" i="1"/>
  <c r="BC198" i="1"/>
  <c r="K199" i="1"/>
  <c r="S199" i="1"/>
  <c r="AA199" i="1"/>
  <c r="AI199" i="1"/>
  <c r="AQ199" i="1"/>
  <c r="AV199" i="1"/>
  <c r="BB199" i="1"/>
  <c r="G200" i="1"/>
  <c r="L200" i="1"/>
  <c r="R200" i="1"/>
  <c r="W200" i="1"/>
  <c r="AB200" i="1"/>
  <c r="AH200" i="1"/>
  <c r="AM200" i="1"/>
  <c r="AR200" i="1"/>
  <c r="AX200" i="1"/>
  <c r="BB200" i="1"/>
  <c r="F201" i="1"/>
  <c r="J201" i="1"/>
  <c r="N201" i="1"/>
  <c r="R201" i="1"/>
  <c r="V201" i="1"/>
  <c r="Z201" i="1"/>
  <c r="AD201" i="1"/>
  <c r="AH201" i="1"/>
  <c r="AL201" i="1"/>
  <c r="AP201" i="1"/>
  <c r="AT201" i="1"/>
  <c r="AX201" i="1"/>
  <c r="BB201" i="1"/>
  <c r="F202" i="1"/>
  <c r="J202" i="1"/>
  <c r="N202" i="1"/>
  <c r="R202" i="1"/>
  <c r="V202" i="1"/>
  <c r="Z202" i="1"/>
  <c r="AD202" i="1"/>
  <c r="AH202" i="1"/>
  <c r="AL202" i="1"/>
  <c r="AP202" i="1"/>
  <c r="AT202" i="1"/>
  <c r="AX202" i="1"/>
  <c r="BB202" i="1"/>
  <c r="F203" i="1"/>
  <c r="J203" i="1"/>
  <c r="N203" i="1"/>
  <c r="R203" i="1"/>
  <c r="V203" i="1"/>
  <c r="Z203" i="1"/>
  <c r="AD203" i="1"/>
  <c r="AH203" i="1"/>
  <c r="AL203" i="1"/>
  <c r="AP203" i="1"/>
  <c r="AT203" i="1"/>
  <c r="AX203" i="1"/>
  <c r="BB203" i="1"/>
  <c r="F204" i="1"/>
  <c r="J204" i="1"/>
  <c r="N204" i="1"/>
  <c r="R204" i="1"/>
  <c r="V204" i="1"/>
  <c r="Z204" i="1"/>
  <c r="AD204" i="1"/>
  <c r="AH204" i="1"/>
  <c r="AL204" i="1"/>
  <c r="AP204" i="1"/>
  <c r="AT204" i="1"/>
  <c r="AX204" i="1"/>
  <c r="BB204" i="1"/>
  <c r="F205" i="1"/>
  <c r="J205" i="1"/>
  <c r="N205" i="1"/>
  <c r="R205" i="1"/>
  <c r="V205" i="1"/>
  <c r="Z205" i="1"/>
  <c r="AD205" i="1"/>
  <c r="AH205" i="1"/>
  <c r="AL205" i="1"/>
  <c r="AP205" i="1"/>
  <c r="AT205" i="1"/>
  <c r="AX205" i="1"/>
  <c r="BB205" i="1"/>
  <c r="F206" i="1"/>
  <c r="J206" i="1"/>
  <c r="N206" i="1"/>
  <c r="R206" i="1"/>
  <c r="V206" i="1"/>
  <c r="Z206" i="1"/>
  <c r="AD206" i="1"/>
  <c r="AH206" i="1"/>
  <c r="AL206" i="1"/>
  <c r="AP206" i="1"/>
  <c r="AT206" i="1"/>
  <c r="AX206" i="1"/>
  <c r="BB206" i="1"/>
  <c r="F207" i="1"/>
  <c r="J207" i="1"/>
  <c r="N207" i="1"/>
  <c r="R207" i="1"/>
  <c r="V207" i="1"/>
  <c r="Z207" i="1"/>
  <c r="AD207" i="1"/>
  <c r="AH207" i="1"/>
  <c r="AL207" i="1"/>
  <c r="AP207" i="1"/>
  <c r="AT207" i="1"/>
  <c r="AX207" i="1"/>
  <c r="BB207" i="1"/>
  <c r="F208" i="1"/>
  <c r="J208" i="1"/>
  <c r="N208" i="1"/>
  <c r="R208" i="1"/>
  <c r="V208" i="1"/>
  <c r="Z208" i="1"/>
  <c r="AD208" i="1"/>
  <c r="AH208" i="1"/>
  <c r="AL208" i="1"/>
  <c r="AP208" i="1"/>
  <c r="AT208" i="1"/>
  <c r="AX208" i="1"/>
  <c r="BB208" i="1"/>
  <c r="F209" i="1"/>
  <c r="J209" i="1"/>
  <c r="N209" i="1"/>
  <c r="R209" i="1"/>
  <c r="V209" i="1"/>
  <c r="Z209" i="1"/>
  <c r="AD209" i="1"/>
  <c r="AH209" i="1"/>
  <c r="AL209" i="1"/>
  <c r="AP209" i="1"/>
  <c r="AT209" i="1"/>
  <c r="AX209" i="1"/>
  <c r="BB209" i="1"/>
  <c r="F210" i="1"/>
  <c r="J210" i="1"/>
  <c r="N210" i="1"/>
  <c r="R210" i="1"/>
  <c r="V210" i="1"/>
  <c r="Z210" i="1"/>
  <c r="AD210" i="1"/>
  <c r="AH210" i="1"/>
  <c r="AL210" i="1"/>
  <c r="AP210" i="1"/>
  <c r="AT210" i="1"/>
  <c r="AX210" i="1"/>
  <c r="BB210" i="1"/>
  <c r="F211" i="1"/>
  <c r="J211" i="1"/>
  <c r="N211" i="1"/>
  <c r="R211" i="1"/>
  <c r="V211" i="1"/>
  <c r="Z211" i="1"/>
  <c r="AD211" i="1"/>
  <c r="AH211" i="1"/>
  <c r="AL211" i="1"/>
  <c r="AP211" i="1"/>
  <c r="AT211" i="1"/>
  <c r="AX211" i="1"/>
  <c r="BB211" i="1"/>
  <c r="F212" i="1"/>
  <c r="J212" i="1"/>
  <c r="N212" i="1"/>
  <c r="R212" i="1"/>
  <c r="V212" i="1"/>
  <c r="Z212" i="1"/>
  <c r="AD212" i="1"/>
  <c r="AH212" i="1"/>
  <c r="AL212" i="1"/>
  <c r="AP212" i="1"/>
  <c r="AT212" i="1"/>
  <c r="AX212" i="1"/>
  <c r="BB212" i="1"/>
  <c r="F213" i="1"/>
  <c r="J213" i="1"/>
  <c r="N213" i="1"/>
  <c r="R213" i="1"/>
  <c r="V213" i="1"/>
  <c r="Z213" i="1"/>
  <c r="AD213" i="1"/>
  <c r="AH213" i="1"/>
  <c r="AL213" i="1"/>
  <c r="AP213" i="1"/>
  <c r="AT213" i="1"/>
  <c r="AX213" i="1"/>
  <c r="BB213" i="1"/>
  <c r="F214" i="1"/>
  <c r="J214" i="1"/>
  <c r="N214" i="1"/>
  <c r="R214" i="1"/>
  <c r="V214" i="1"/>
  <c r="Z214" i="1"/>
  <c r="AD214" i="1"/>
  <c r="AH214" i="1"/>
  <c r="AL214" i="1"/>
  <c r="AP214" i="1"/>
  <c r="AT214" i="1"/>
  <c r="AX214" i="1"/>
  <c r="BB214" i="1"/>
  <c r="F215" i="1"/>
  <c r="J215" i="1"/>
  <c r="N215" i="1"/>
  <c r="R215" i="1"/>
  <c r="V215" i="1"/>
  <c r="Z215" i="1"/>
  <c r="AD215" i="1"/>
  <c r="AH215" i="1"/>
  <c r="AL215" i="1"/>
  <c r="AP215" i="1"/>
  <c r="AT215" i="1"/>
  <c r="AX215" i="1"/>
  <c r="BB215" i="1"/>
  <c r="F216" i="1"/>
  <c r="J216" i="1"/>
  <c r="N216" i="1"/>
  <c r="R216" i="1"/>
  <c r="V216" i="1"/>
  <c r="Z216" i="1"/>
  <c r="AD216" i="1"/>
  <c r="AH216" i="1"/>
  <c r="AL216" i="1"/>
  <c r="AP216" i="1"/>
  <c r="AT216" i="1"/>
  <c r="AX216" i="1"/>
  <c r="BB216" i="1"/>
  <c r="F217" i="1"/>
  <c r="J217" i="1"/>
  <c r="N217" i="1"/>
  <c r="R217" i="1"/>
  <c r="V217" i="1"/>
  <c r="Z217" i="1"/>
  <c r="AD217" i="1"/>
  <c r="AH217" i="1"/>
  <c r="AL217" i="1"/>
  <c r="AP217" i="1"/>
  <c r="AT217" i="1"/>
  <c r="AX217" i="1"/>
  <c r="BB217" i="1"/>
  <c r="F218" i="1"/>
  <c r="J218" i="1"/>
  <c r="N218" i="1"/>
  <c r="R218" i="1"/>
  <c r="V218" i="1"/>
  <c r="Z218" i="1"/>
  <c r="AD218" i="1"/>
  <c r="AH218" i="1"/>
  <c r="AL218" i="1"/>
  <c r="AP218" i="1"/>
  <c r="AT218" i="1"/>
  <c r="AX218" i="1"/>
  <c r="BB218" i="1"/>
  <c r="F219" i="1"/>
  <c r="J219" i="1"/>
  <c r="N219" i="1"/>
  <c r="R219" i="1"/>
  <c r="V219" i="1"/>
  <c r="Z219" i="1"/>
  <c r="AD219" i="1"/>
  <c r="AH219" i="1"/>
  <c r="AL219" i="1"/>
  <c r="AP219" i="1"/>
  <c r="AT219" i="1"/>
  <c r="AX219" i="1"/>
  <c r="BB219" i="1"/>
  <c r="F220" i="1"/>
  <c r="J220" i="1"/>
  <c r="N220" i="1"/>
  <c r="R220" i="1"/>
  <c r="V220" i="1"/>
  <c r="Z220" i="1"/>
  <c r="AD220" i="1"/>
  <c r="AH220" i="1"/>
  <c r="AL220" i="1"/>
  <c r="AP220" i="1"/>
  <c r="AT220" i="1"/>
  <c r="AX220" i="1"/>
  <c r="BB220" i="1"/>
  <c r="F221" i="1"/>
  <c r="J221" i="1"/>
  <c r="N221" i="1"/>
  <c r="R221" i="1"/>
  <c r="V221" i="1"/>
  <c r="Z221" i="1"/>
  <c r="AD221" i="1"/>
  <c r="AH221" i="1"/>
  <c r="AL221" i="1"/>
  <c r="AP221" i="1"/>
  <c r="AT221" i="1"/>
  <c r="AX221" i="1"/>
  <c r="BB221" i="1"/>
  <c r="F222" i="1"/>
  <c r="J222" i="1"/>
  <c r="N222" i="1"/>
  <c r="R222" i="1"/>
  <c r="V222" i="1"/>
  <c r="Z222" i="1"/>
  <c r="Z188" i="1"/>
  <c r="AU188" i="1"/>
  <c r="J189" i="1"/>
  <c r="AE189" i="1"/>
  <c r="BA189" i="1"/>
  <c r="O190" i="1"/>
  <c r="AK190" i="1"/>
  <c r="U191" i="1"/>
  <c r="AP191" i="1"/>
  <c r="D192" i="1"/>
  <c r="Z192" i="1"/>
  <c r="AU192" i="1"/>
  <c r="J193" i="1"/>
  <c r="Z193" i="1"/>
  <c r="AK193" i="1"/>
  <c r="AU193" i="1"/>
  <c r="D194" i="1"/>
  <c r="O194" i="1"/>
  <c r="Z194" i="1"/>
  <c r="AK194" i="1"/>
  <c r="AU194" i="1"/>
  <c r="D195" i="1"/>
  <c r="O195" i="1"/>
  <c r="Z195" i="1"/>
  <c r="AJ195" i="1"/>
  <c r="AR195" i="1"/>
  <c r="AZ195" i="1"/>
  <c r="H196" i="1"/>
  <c r="P196" i="1"/>
  <c r="X196" i="1"/>
  <c r="AF196" i="1"/>
  <c r="AN196" i="1"/>
  <c r="AV196" i="1"/>
  <c r="L197" i="1"/>
  <c r="T197" i="1"/>
  <c r="AB197" i="1"/>
  <c r="AJ197" i="1"/>
  <c r="AR197" i="1"/>
  <c r="AZ197" i="1"/>
  <c r="H198" i="1"/>
  <c r="P198" i="1"/>
  <c r="X198" i="1"/>
  <c r="AF198" i="1"/>
  <c r="AN198" i="1"/>
  <c r="AV198" i="1"/>
  <c r="L199" i="1"/>
  <c r="T199" i="1"/>
  <c r="AB199" i="1"/>
  <c r="AJ199" i="1"/>
  <c r="AR199" i="1"/>
  <c r="AX199" i="1"/>
  <c r="BC199" i="1"/>
  <c r="H200" i="1"/>
  <c r="N200" i="1"/>
  <c r="S200" i="1"/>
  <c r="X200" i="1"/>
  <c r="AD200" i="1"/>
  <c r="AI200" i="1"/>
  <c r="AN200" i="1"/>
  <c r="AT200" i="1"/>
  <c r="AY200" i="1"/>
  <c r="BC200" i="1"/>
  <c r="G201" i="1"/>
  <c r="K201" i="1"/>
  <c r="O201" i="1"/>
  <c r="S201" i="1"/>
  <c r="W201" i="1"/>
  <c r="AA201" i="1"/>
  <c r="AE201" i="1"/>
  <c r="AI201" i="1"/>
  <c r="AM201" i="1"/>
  <c r="AQ201" i="1"/>
  <c r="AU201" i="1"/>
  <c r="AY201" i="1"/>
  <c r="BC201" i="1"/>
  <c r="G202" i="1"/>
  <c r="K202" i="1"/>
  <c r="O202" i="1"/>
  <c r="S202" i="1"/>
  <c r="W202" i="1"/>
  <c r="AA202" i="1"/>
  <c r="AE202" i="1"/>
  <c r="AI202" i="1"/>
  <c r="AM202" i="1"/>
  <c r="AQ202" i="1"/>
  <c r="AU202" i="1"/>
  <c r="AY202" i="1"/>
  <c r="BC202" i="1"/>
  <c r="G203" i="1"/>
  <c r="K203" i="1"/>
  <c r="O203" i="1"/>
  <c r="S203" i="1"/>
  <c r="W203" i="1"/>
  <c r="AA203" i="1"/>
  <c r="AE203" i="1"/>
  <c r="AI203" i="1"/>
  <c r="AM203" i="1"/>
  <c r="AQ203" i="1"/>
  <c r="AU203" i="1"/>
  <c r="AY203" i="1"/>
  <c r="BC203" i="1"/>
  <c r="G204" i="1"/>
  <c r="K204" i="1"/>
  <c r="O204" i="1"/>
  <c r="S204" i="1"/>
  <c r="W204" i="1"/>
  <c r="AA204" i="1"/>
  <c r="AE204" i="1"/>
  <c r="AI204" i="1"/>
  <c r="AM204" i="1"/>
  <c r="AQ204" i="1"/>
  <c r="AU204" i="1"/>
  <c r="AY204" i="1"/>
  <c r="BC204" i="1"/>
  <c r="G205" i="1"/>
  <c r="K205" i="1"/>
  <c r="O205" i="1"/>
  <c r="S205" i="1"/>
  <c r="W205" i="1"/>
  <c r="AA205" i="1"/>
  <c r="AE205" i="1"/>
  <c r="AI205" i="1"/>
  <c r="AM205" i="1"/>
  <c r="AQ205" i="1"/>
  <c r="AU205" i="1"/>
  <c r="AY205" i="1"/>
  <c r="BC205" i="1"/>
  <c r="G206" i="1"/>
  <c r="K206" i="1"/>
  <c r="O206" i="1"/>
  <c r="S206" i="1"/>
  <c r="W206" i="1"/>
  <c r="AA206" i="1"/>
  <c r="AE206" i="1"/>
  <c r="AI206" i="1"/>
  <c r="AM206" i="1"/>
  <c r="AQ206" i="1"/>
  <c r="AU206" i="1"/>
  <c r="AY206" i="1"/>
  <c r="BC206" i="1"/>
  <c r="G207" i="1"/>
  <c r="K207" i="1"/>
  <c r="O207" i="1"/>
  <c r="S207" i="1"/>
  <c r="W207" i="1"/>
  <c r="AA207" i="1"/>
  <c r="AE207" i="1"/>
  <c r="AI207" i="1"/>
  <c r="AM207" i="1"/>
  <c r="AQ207" i="1"/>
  <c r="AU207" i="1"/>
  <c r="AY207" i="1"/>
  <c r="BC207" i="1"/>
  <c r="G208" i="1"/>
  <c r="K208" i="1"/>
  <c r="O208" i="1"/>
  <c r="S208" i="1"/>
  <c r="W208" i="1"/>
  <c r="AA208" i="1"/>
  <c r="AE208" i="1"/>
  <c r="AI208" i="1"/>
  <c r="AM208" i="1"/>
  <c r="AQ208" i="1"/>
  <c r="AU208" i="1"/>
  <c r="AY208" i="1"/>
  <c r="BC208" i="1"/>
  <c r="G209" i="1"/>
  <c r="K209" i="1"/>
  <c r="O209" i="1"/>
  <c r="S209" i="1"/>
  <c r="W209" i="1"/>
  <c r="AA209" i="1"/>
  <c r="AE209" i="1"/>
  <c r="AI209" i="1"/>
  <c r="AM209" i="1"/>
  <c r="AQ209" i="1"/>
  <c r="AU209" i="1"/>
  <c r="AY209" i="1"/>
  <c r="BC209" i="1"/>
  <c r="G210" i="1"/>
  <c r="K210" i="1"/>
  <c r="O210" i="1"/>
  <c r="S210" i="1"/>
  <c r="W210" i="1"/>
  <c r="AA210" i="1"/>
  <c r="AE210" i="1"/>
  <c r="AI210" i="1"/>
  <c r="AM210" i="1"/>
  <c r="AQ210" i="1"/>
  <c r="AU210" i="1"/>
  <c r="AY210" i="1"/>
  <c r="BC210" i="1"/>
  <c r="G211" i="1"/>
  <c r="K211" i="1"/>
  <c r="O211" i="1"/>
  <c r="S211" i="1"/>
  <c r="W211" i="1"/>
  <c r="AA211" i="1"/>
  <c r="AE211" i="1"/>
  <c r="AI211" i="1"/>
  <c r="AM211" i="1"/>
  <c r="AQ211" i="1"/>
  <c r="AU211" i="1"/>
  <c r="AY211" i="1"/>
  <c r="BC211" i="1"/>
  <c r="G212" i="1"/>
  <c r="K212" i="1"/>
  <c r="O212" i="1"/>
  <c r="S212" i="1"/>
  <c r="W212" i="1"/>
  <c r="AA212" i="1"/>
  <c r="AE212" i="1"/>
  <c r="AI212" i="1"/>
  <c r="AM212" i="1"/>
  <c r="AQ212" i="1"/>
  <c r="AU212" i="1"/>
  <c r="AY212" i="1"/>
  <c r="BC212" i="1"/>
  <c r="G213" i="1"/>
  <c r="K213" i="1"/>
  <c r="O213" i="1"/>
  <c r="S213" i="1"/>
  <c r="W213" i="1"/>
  <c r="AA213" i="1"/>
  <c r="AE213" i="1"/>
  <c r="AI213" i="1"/>
  <c r="AM213" i="1"/>
  <c r="AQ213" i="1"/>
  <c r="AU213" i="1"/>
  <c r="AY213" i="1"/>
  <c r="BC213" i="1"/>
  <c r="G214" i="1"/>
  <c r="K214" i="1"/>
  <c r="O214" i="1"/>
  <c r="S214" i="1"/>
  <c r="W214" i="1"/>
  <c r="AA214" i="1"/>
  <c r="AE214" i="1"/>
  <c r="AI214" i="1"/>
  <c r="AM214" i="1"/>
  <c r="AQ214" i="1"/>
  <c r="AU214" i="1"/>
  <c r="AY214" i="1"/>
  <c r="BC214" i="1"/>
  <c r="G215" i="1"/>
  <c r="K215" i="1"/>
  <c r="O215" i="1"/>
  <c r="S215" i="1"/>
  <c r="W215" i="1"/>
  <c r="AA215" i="1"/>
  <c r="AE215" i="1"/>
  <c r="AI215" i="1"/>
  <c r="AM215" i="1"/>
  <c r="AQ215" i="1"/>
  <c r="AU215" i="1"/>
  <c r="AY215" i="1"/>
  <c r="BC215" i="1"/>
  <c r="G216" i="1"/>
  <c r="K216" i="1"/>
  <c r="O216" i="1"/>
  <c r="S216" i="1"/>
  <c r="W216" i="1"/>
  <c r="AA216" i="1"/>
  <c r="AE216" i="1"/>
  <c r="AI216" i="1"/>
  <c r="AM216" i="1"/>
  <c r="AQ216" i="1"/>
  <c r="AU216" i="1"/>
  <c r="AY216" i="1"/>
  <c r="BC216" i="1"/>
  <c r="G217" i="1"/>
  <c r="K217" i="1"/>
  <c r="O217" i="1"/>
  <c r="S217" i="1"/>
  <c r="W217" i="1"/>
  <c r="AA217" i="1"/>
  <c r="AE217" i="1"/>
  <c r="AI217" i="1"/>
  <c r="AM217" i="1"/>
  <c r="AQ217" i="1"/>
  <c r="AU217" i="1"/>
  <c r="AY217" i="1"/>
  <c r="BC217" i="1"/>
  <c r="G218" i="1"/>
  <c r="K218" i="1"/>
  <c r="O218" i="1"/>
  <c r="S218" i="1"/>
  <c r="W218" i="1"/>
  <c r="AA218" i="1"/>
  <c r="AE218" i="1"/>
  <c r="AE188" i="1"/>
  <c r="BA188" i="1"/>
  <c r="O189" i="1"/>
  <c r="AK189" i="1"/>
  <c r="U190" i="1"/>
  <c r="AP190" i="1"/>
  <c r="D191" i="1"/>
  <c r="Z191" i="1"/>
  <c r="AU191" i="1"/>
  <c r="J192" i="1"/>
  <c r="AE192" i="1"/>
  <c r="BA192" i="1"/>
  <c r="O193" i="1"/>
  <c r="AD193" i="1"/>
  <c r="AO193" i="1"/>
  <c r="AY193" i="1"/>
  <c r="I194" i="1"/>
  <c r="S194" i="1"/>
  <c r="AD194" i="1"/>
  <c r="AO194" i="1"/>
  <c r="AY194" i="1"/>
  <c r="I195" i="1"/>
  <c r="S195" i="1"/>
  <c r="AD195" i="1"/>
  <c r="AM195" i="1"/>
  <c r="AU195" i="1"/>
  <c r="BC195" i="1"/>
  <c r="K196" i="1"/>
  <c r="S196" i="1"/>
  <c r="AA196" i="1"/>
  <c r="AI196" i="1"/>
  <c r="AQ196" i="1"/>
  <c r="AY196" i="1"/>
  <c r="G197" i="1"/>
  <c r="O197" i="1"/>
  <c r="W197" i="1"/>
  <c r="AE197" i="1"/>
  <c r="AM197" i="1"/>
  <c r="AU197" i="1"/>
  <c r="BC197" i="1"/>
  <c r="K198" i="1"/>
  <c r="S198" i="1"/>
  <c r="AA198" i="1"/>
  <c r="AI198" i="1"/>
  <c r="AQ198" i="1"/>
  <c r="AY198" i="1"/>
  <c r="G199" i="1"/>
  <c r="O199" i="1"/>
  <c r="W199" i="1"/>
  <c r="AE199" i="1"/>
  <c r="AM199" i="1"/>
  <c r="AT199" i="1"/>
  <c r="AY199" i="1"/>
  <c r="J200" i="1"/>
  <c r="O200" i="1"/>
  <c r="T200" i="1"/>
  <c r="Z200" i="1"/>
  <c r="AE200" i="1"/>
  <c r="AJ200" i="1"/>
  <c r="AP200" i="1"/>
  <c r="AU200" i="1"/>
  <c r="AZ200" i="1"/>
  <c r="H201" i="1"/>
  <c r="L201" i="1"/>
  <c r="P201" i="1"/>
  <c r="T201" i="1"/>
  <c r="X201" i="1"/>
  <c r="AB201" i="1"/>
  <c r="AF201" i="1"/>
  <c r="AJ201" i="1"/>
  <c r="AN201" i="1"/>
  <c r="AR201" i="1"/>
  <c r="AV201" i="1"/>
  <c r="AZ201" i="1"/>
  <c r="H202" i="1"/>
  <c r="L202" i="1"/>
  <c r="P202" i="1"/>
  <c r="T202" i="1"/>
  <c r="X202" i="1"/>
  <c r="AB202" i="1"/>
  <c r="AF202" i="1"/>
  <c r="AJ202" i="1"/>
  <c r="AN202" i="1"/>
  <c r="AR202" i="1"/>
  <c r="AV202" i="1"/>
  <c r="AZ202" i="1"/>
  <c r="H203" i="1"/>
  <c r="L203" i="1"/>
  <c r="P203" i="1"/>
  <c r="T203" i="1"/>
  <c r="X203" i="1"/>
  <c r="AB203" i="1"/>
  <c r="AF203" i="1"/>
  <c r="AJ203" i="1"/>
  <c r="AN203" i="1"/>
  <c r="AR203" i="1"/>
  <c r="AV203" i="1"/>
  <c r="AZ203" i="1"/>
  <c r="H204" i="1"/>
  <c r="L204" i="1"/>
  <c r="P204" i="1"/>
  <c r="T204" i="1"/>
  <c r="X204" i="1"/>
  <c r="AB204" i="1"/>
  <c r="AF204" i="1"/>
  <c r="AJ204" i="1"/>
  <c r="AN204" i="1"/>
  <c r="AR204" i="1"/>
  <c r="AV204" i="1"/>
  <c r="AZ204" i="1"/>
  <c r="H205" i="1"/>
  <c r="L205" i="1"/>
  <c r="P205" i="1"/>
  <c r="T205" i="1"/>
  <c r="X205" i="1"/>
  <c r="AB205" i="1"/>
  <c r="AF205" i="1"/>
  <c r="AJ205" i="1"/>
  <c r="AN205" i="1"/>
  <c r="AR205" i="1"/>
  <c r="AV205" i="1"/>
  <c r="AZ205" i="1"/>
  <c r="H206" i="1"/>
  <c r="L206" i="1"/>
  <c r="P206" i="1"/>
  <c r="T206" i="1"/>
  <c r="X206" i="1"/>
  <c r="AB206" i="1"/>
  <c r="AF206" i="1"/>
  <c r="AJ206" i="1"/>
  <c r="AN206" i="1"/>
  <c r="AR206" i="1"/>
  <c r="AV206" i="1"/>
  <c r="AZ206" i="1"/>
  <c r="H207" i="1"/>
  <c r="L207" i="1"/>
  <c r="P207" i="1"/>
  <c r="T207" i="1"/>
  <c r="X207" i="1"/>
  <c r="AB207" i="1"/>
  <c r="AF207" i="1"/>
  <c r="AJ207" i="1"/>
  <c r="AN207" i="1"/>
  <c r="AR207" i="1"/>
  <c r="AV207" i="1"/>
  <c r="AZ207" i="1"/>
  <c r="H208" i="1"/>
  <c r="L208" i="1"/>
  <c r="P208" i="1"/>
  <c r="T208" i="1"/>
  <c r="X208" i="1"/>
  <c r="AB208" i="1"/>
  <c r="AF208" i="1"/>
  <c r="AJ208" i="1"/>
  <c r="AN208" i="1"/>
  <c r="AR208" i="1"/>
  <c r="AV208" i="1"/>
  <c r="AZ208" i="1"/>
  <c r="H209" i="1"/>
  <c r="L209" i="1"/>
  <c r="P209" i="1"/>
  <c r="T209" i="1"/>
  <c r="X209" i="1"/>
  <c r="AB209" i="1"/>
  <c r="AF209" i="1"/>
  <c r="AJ209" i="1"/>
  <c r="AN209" i="1"/>
  <c r="AR209" i="1"/>
  <c r="AV209" i="1"/>
  <c r="AZ209" i="1"/>
  <c r="H210" i="1"/>
  <c r="L210" i="1"/>
  <c r="P210" i="1"/>
  <c r="T210" i="1"/>
  <c r="X210" i="1"/>
  <c r="AB210" i="1"/>
  <c r="AF210" i="1"/>
  <c r="AJ210" i="1"/>
  <c r="AN210" i="1"/>
  <c r="AR210" i="1"/>
  <c r="AV210" i="1"/>
  <c r="AZ210" i="1"/>
  <c r="H211" i="1"/>
  <c r="L211" i="1"/>
  <c r="P211" i="1"/>
  <c r="T211" i="1"/>
  <c r="X211" i="1"/>
  <c r="AB211" i="1"/>
  <c r="AF211" i="1"/>
  <c r="AJ211" i="1"/>
  <c r="AN211" i="1"/>
  <c r="AR211" i="1"/>
  <c r="AV211" i="1"/>
  <c r="AZ211" i="1"/>
  <c r="H212" i="1"/>
  <c r="L212" i="1"/>
  <c r="P212" i="1"/>
  <c r="T212" i="1"/>
  <c r="X212" i="1"/>
  <c r="AB212" i="1"/>
  <c r="AF212" i="1"/>
  <c r="AJ212" i="1"/>
  <c r="AN212" i="1"/>
  <c r="AR212" i="1"/>
  <c r="AV212" i="1"/>
  <c r="AZ212" i="1"/>
  <c r="H213" i="1"/>
  <c r="L213" i="1"/>
  <c r="P213" i="1"/>
  <c r="T213" i="1"/>
  <c r="X213" i="1"/>
  <c r="AB213" i="1"/>
  <c r="AF213" i="1"/>
  <c r="AJ213" i="1"/>
  <c r="AN213" i="1"/>
  <c r="AR213" i="1"/>
  <c r="AV213" i="1"/>
  <c r="AZ213" i="1"/>
  <c r="H214" i="1"/>
  <c r="L214" i="1"/>
  <c r="P214" i="1"/>
  <c r="T214" i="1"/>
  <c r="X214" i="1"/>
  <c r="AB214" i="1"/>
  <c r="AF214" i="1"/>
  <c r="AJ214" i="1"/>
  <c r="AN214" i="1"/>
  <c r="AR214" i="1"/>
  <c r="AV214" i="1"/>
  <c r="AZ214" i="1"/>
  <c r="H215" i="1"/>
  <c r="L215" i="1"/>
  <c r="P215" i="1"/>
  <c r="T215" i="1"/>
  <c r="X215" i="1"/>
  <c r="AB215" i="1"/>
  <c r="AF215" i="1"/>
  <c r="AJ215" i="1"/>
  <c r="AN215" i="1"/>
  <c r="AR215" i="1"/>
  <c r="AV215" i="1"/>
  <c r="AZ215" i="1"/>
  <c r="H216" i="1"/>
  <c r="L216" i="1"/>
  <c r="P216" i="1"/>
  <c r="T216" i="1"/>
  <c r="X216" i="1"/>
  <c r="AB216" i="1"/>
  <c r="AF216" i="1"/>
  <c r="AK188" i="1"/>
  <c r="U189" i="1"/>
  <c r="AP189" i="1"/>
  <c r="D190" i="1"/>
  <c r="Z190" i="1"/>
  <c r="AU190" i="1"/>
  <c r="J191" i="1"/>
  <c r="AE191" i="1"/>
  <c r="BA191" i="1"/>
  <c r="O192" i="1"/>
  <c r="AK192" i="1"/>
  <c r="U193" i="1"/>
  <c r="AE193" i="1"/>
  <c r="AP193" i="1"/>
  <c r="BA193" i="1"/>
  <c r="J194" i="1"/>
  <c r="U194" i="1"/>
  <c r="AE194" i="1"/>
  <c r="AP194" i="1"/>
  <c r="BA194" i="1"/>
  <c r="J195" i="1"/>
  <c r="U195" i="1"/>
  <c r="AE195" i="1"/>
  <c r="AN195" i="1"/>
  <c r="AV195" i="1"/>
  <c r="L196" i="1"/>
  <c r="T196" i="1"/>
  <c r="AB196" i="1"/>
  <c r="AJ196" i="1"/>
  <c r="AR196" i="1"/>
  <c r="AZ196" i="1"/>
  <c r="H197" i="1"/>
  <c r="P197" i="1"/>
  <c r="X197" i="1"/>
  <c r="AF197" i="1"/>
  <c r="AN197" i="1"/>
  <c r="AV197" i="1"/>
  <c r="L198" i="1"/>
  <c r="T198" i="1"/>
  <c r="AB198" i="1"/>
  <c r="AJ198" i="1"/>
  <c r="AR198" i="1"/>
  <c r="AZ198" i="1"/>
  <c r="H199" i="1"/>
  <c r="P199" i="1"/>
  <c r="X199" i="1"/>
  <c r="AF199" i="1"/>
  <c r="AN199" i="1"/>
  <c r="AU199" i="1"/>
  <c r="AZ199" i="1"/>
  <c r="F200" i="1"/>
  <c r="K200" i="1"/>
  <c r="P200" i="1"/>
  <c r="V200" i="1"/>
  <c r="AA200" i="1"/>
  <c r="AF200" i="1"/>
  <c r="AL200" i="1"/>
  <c r="AQ200" i="1"/>
  <c r="AV200" i="1"/>
  <c r="BA200" i="1"/>
  <c r="D201" i="1"/>
  <c r="I201" i="1"/>
  <c r="M201" i="1"/>
  <c r="Q201" i="1"/>
  <c r="U201" i="1"/>
  <c r="Y201" i="1"/>
  <c r="AC201" i="1"/>
  <c r="AG201" i="1"/>
  <c r="AK201" i="1"/>
  <c r="AO201" i="1"/>
  <c r="AS201" i="1"/>
  <c r="AW201" i="1"/>
  <c r="BA201" i="1"/>
  <c r="D202" i="1"/>
  <c r="I202" i="1"/>
  <c r="M202" i="1"/>
  <c r="Q202" i="1"/>
  <c r="U202" i="1"/>
  <c r="Y202" i="1"/>
  <c r="AC202" i="1"/>
  <c r="AG202" i="1"/>
  <c r="AK202" i="1"/>
  <c r="AO202" i="1"/>
  <c r="AS202" i="1"/>
  <c r="AW202" i="1"/>
  <c r="BA202" i="1"/>
  <c r="D203" i="1"/>
  <c r="I203" i="1"/>
  <c r="M203" i="1"/>
  <c r="Q203" i="1"/>
  <c r="U203" i="1"/>
  <c r="Y203" i="1"/>
  <c r="AC203" i="1"/>
  <c r="AG203" i="1"/>
  <c r="AK203" i="1"/>
  <c r="AO203" i="1"/>
  <c r="AS203" i="1"/>
  <c r="AW203" i="1"/>
  <c r="BA203" i="1"/>
  <c r="D204" i="1"/>
  <c r="I204" i="1"/>
  <c r="M204" i="1"/>
  <c r="Q204" i="1"/>
  <c r="U204" i="1"/>
  <c r="Y204" i="1"/>
  <c r="AC204" i="1"/>
  <c r="AG204" i="1"/>
  <c r="AK204" i="1"/>
  <c r="AO204" i="1"/>
  <c r="AS204" i="1"/>
  <c r="AW204" i="1"/>
  <c r="BA204" i="1"/>
  <c r="D205" i="1"/>
  <c r="I205" i="1"/>
  <c r="M205" i="1"/>
  <c r="Q205" i="1"/>
  <c r="U205" i="1"/>
  <c r="Y205" i="1"/>
  <c r="AC205" i="1"/>
  <c r="AG205" i="1"/>
  <c r="AK205" i="1"/>
  <c r="AO205" i="1"/>
  <c r="AS205" i="1"/>
  <c r="AW205" i="1"/>
  <c r="BA205" i="1"/>
  <c r="D206" i="1"/>
  <c r="I206" i="1"/>
  <c r="M206" i="1"/>
  <c r="Q206" i="1"/>
  <c r="U206" i="1"/>
  <c r="Y206" i="1"/>
  <c r="AC206" i="1"/>
  <c r="AG206" i="1"/>
  <c r="AK206" i="1"/>
  <c r="AO206" i="1"/>
  <c r="AS206" i="1"/>
  <c r="AW206" i="1"/>
  <c r="BA206" i="1"/>
  <c r="D207" i="1"/>
  <c r="I207" i="1"/>
  <c r="M207" i="1"/>
  <c r="Q207" i="1"/>
  <c r="U207" i="1"/>
  <c r="Y207" i="1"/>
  <c r="AC207" i="1"/>
  <c r="AG207" i="1"/>
  <c r="AK207" i="1"/>
  <c r="AO207" i="1"/>
  <c r="AS207" i="1"/>
  <c r="AW207" i="1"/>
  <c r="BA207" i="1"/>
  <c r="D208" i="1"/>
  <c r="I208" i="1"/>
  <c r="M208" i="1"/>
  <c r="Q208" i="1"/>
  <c r="U208" i="1"/>
  <c r="Y208" i="1"/>
  <c r="AC208" i="1"/>
  <c r="AG208" i="1"/>
  <c r="AK208" i="1"/>
  <c r="AO208" i="1"/>
  <c r="AS208" i="1"/>
  <c r="AW208" i="1"/>
  <c r="BA208" i="1"/>
  <c r="D209" i="1"/>
  <c r="I209" i="1"/>
  <c r="M209" i="1"/>
  <c r="Q209" i="1"/>
  <c r="U209" i="1"/>
  <c r="Y209" i="1"/>
  <c r="AC209" i="1"/>
  <c r="AG209" i="1"/>
  <c r="AK209" i="1"/>
  <c r="AO209" i="1"/>
  <c r="AS209" i="1"/>
  <c r="AW209" i="1"/>
  <c r="BA209" i="1"/>
  <c r="D210" i="1"/>
  <c r="I210" i="1"/>
  <c r="M210" i="1"/>
  <c r="Q210" i="1"/>
  <c r="U210" i="1"/>
  <c r="Y210" i="1"/>
  <c r="AC210" i="1"/>
  <c r="AG210" i="1"/>
  <c r="AK210" i="1"/>
  <c r="AO210" i="1"/>
  <c r="AS210" i="1"/>
  <c r="AW210" i="1"/>
  <c r="BA210" i="1"/>
  <c r="D211" i="1"/>
  <c r="I211" i="1"/>
  <c r="M211" i="1"/>
  <c r="Q211" i="1"/>
  <c r="U211" i="1"/>
  <c r="Y211" i="1"/>
  <c r="AC211" i="1"/>
  <c r="AG211" i="1"/>
  <c r="AK211" i="1"/>
  <c r="AO211" i="1"/>
  <c r="AS211" i="1"/>
  <c r="AW211" i="1"/>
  <c r="BA211" i="1"/>
  <c r="D212" i="1"/>
  <c r="I212" i="1"/>
  <c r="M212" i="1"/>
  <c r="Q212" i="1"/>
  <c r="U212" i="1"/>
  <c r="Y212" i="1"/>
  <c r="AC212" i="1"/>
  <c r="AG212" i="1"/>
  <c r="AK212" i="1"/>
  <c r="BA212" i="1"/>
  <c r="M213" i="1"/>
  <c r="AC213" i="1"/>
  <c r="AS213" i="1"/>
  <c r="D214" i="1"/>
  <c r="U214" i="1"/>
  <c r="AK214" i="1"/>
  <c r="BA214" i="1"/>
  <c r="M215" i="1"/>
  <c r="AC215" i="1"/>
  <c r="AS215" i="1"/>
  <c r="D216" i="1"/>
  <c r="U216" i="1"/>
  <c r="AJ216" i="1"/>
  <c r="AR216" i="1"/>
  <c r="AZ216" i="1"/>
  <c r="H217" i="1"/>
  <c r="P217" i="1"/>
  <c r="X217" i="1"/>
  <c r="AF217" i="1"/>
  <c r="AN217" i="1"/>
  <c r="AV217" i="1"/>
  <c r="L218" i="1"/>
  <c r="T218" i="1"/>
  <c r="AB218" i="1"/>
  <c r="AI218" i="1"/>
  <c r="AN218" i="1"/>
  <c r="AS218" i="1"/>
  <c r="AY218" i="1"/>
  <c r="I219" i="1"/>
  <c r="O219" i="1"/>
  <c r="T219" i="1"/>
  <c r="Y219" i="1"/>
  <c r="AE219" i="1"/>
  <c r="AJ219" i="1"/>
  <c r="AO219" i="1"/>
  <c r="AU219" i="1"/>
  <c r="AZ219" i="1"/>
  <c r="D220" i="1"/>
  <c r="K220" i="1"/>
  <c r="P220" i="1"/>
  <c r="U220" i="1"/>
  <c r="AA220" i="1"/>
  <c r="AF220" i="1"/>
  <c r="AK220" i="1"/>
  <c r="AQ220" i="1"/>
  <c r="AV220" i="1"/>
  <c r="BA220" i="1"/>
  <c r="G221" i="1"/>
  <c r="L221" i="1"/>
  <c r="Q221" i="1"/>
  <c r="W221" i="1"/>
  <c r="AB221" i="1"/>
  <c r="AG221" i="1"/>
  <c r="AM221" i="1"/>
  <c r="AR221" i="1"/>
  <c r="AW221" i="1"/>
  <c r="BC221" i="1"/>
  <c r="H222" i="1"/>
  <c r="M222" i="1"/>
  <c r="S222" i="1"/>
  <c r="X222" i="1"/>
  <c r="AC222" i="1"/>
  <c r="AG222" i="1"/>
  <c r="AK222" i="1"/>
  <c r="AO222" i="1"/>
  <c r="AS222" i="1"/>
  <c r="AW222" i="1"/>
  <c r="BA222" i="1"/>
  <c r="D223" i="1"/>
  <c r="I223" i="1"/>
  <c r="M223" i="1"/>
  <c r="Q223" i="1"/>
  <c r="U223" i="1"/>
  <c r="Y223" i="1"/>
  <c r="AC223" i="1"/>
  <c r="AG223" i="1"/>
  <c r="AK223" i="1"/>
  <c r="AO223" i="1"/>
  <c r="AS223" i="1"/>
  <c r="AW223" i="1"/>
  <c r="BA223" i="1"/>
  <c r="D224" i="1"/>
  <c r="I224" i="1"/>
  <c r="M224" i="1"/>
  <c r="Q224" i="1"/>
  <c r="U224" i="1"/>
  <c r="Y224" i="1"/>
  <c r="AC224" i="1"/>
  <c r="AG224" i="1"/>
  <c r="AK224" i="1"/>
  <c r="AO224" i="1"/>
  <c r="AS224" i="1"/>
  <c r="AW224" i="1"/>
  <c r="BA224" i="1"/>
  <c r="D225" i="1"/>
  <c r="I225" i="1"/>
  <c r="M225" i="1"/>
  <c r="Q225" i="1"/>
  <c r="U225" i="1"/>
  <c r="Y225" i="1"/>
  <c r="AC225" i="1"/>
  <c r="AG225" i="1"/>
  <c r="AK225" i="1"/>
  <c r="AO225" i="1"/>
  <c r="AS225" i="1"/>
  <c r="AW225" i="1"/>
  <c r="BA225" i="1"/>
  <c r="D226" i="1"/>
  <c r="I226" i="1"/>
  <c r="M226" i="1"/>
  <c r="Q226" i="1"/>
  <c r="U226" i="1"/>
  <c r="Y226" i="1"/>
  <c r="AC226" i="1"/>
  <c r="AG226" i="1"/>
  <c r="AK226" i="1"/>
  <c r="AO226" i="1"/>
  <c r="AS226" i="1"/>
  <c r="AW226" i="1"/>
  <c r="BA226" i="1"/>
  <c r="D227" i="1"/>
  <c r="I227" i="1"/>
  <c r="M227" i="1"/>
  <c r="Q227" i="1"/>
  <c r="U227" i="1"/>
  <c r="Y227" i="1"/>
  <c r="AC227" i="1"/>
  <c r="AG227" i="1"/>
  <c r="AK227" i="1"/>
  <c r="AO227" i="1"/>
  <c r="AS227" i="1"/>
  <c r="AW227" i="1"/>
  <c r="BA227" i="1"/>
  <c r="D228" i="1"/>
  <c r="I228" i="1"/>
  <c r="M228" i="1"/>
  <c r="Q228" i="1"/>
  <c r="U228" i="1"/>
  <c r="Y228" i="1"/>
  <c r="AC228" i="1"/>
  <c r="AG228" i="1"/>
  <c r="AK228" i="1"/>
  <c r="AO228" i="1"/>
  <c r="AS228" i="1"/>
  <c r="AW228" i="1"/>
  <c r="BA228" i="1"/>
  <c r="D229" i="1"/>
  <c r="I229" i="1"/>
  <c r="M229" i="1"/>
  <c r="Q229" i="1"/>
  <c r="U229" i="1"/>
  <c r="Y229" i="1"/>
  <c r="AC229" i="1"/>
  <c r="AG229" i="1"/>
  <c r="AK229" i="1"/>
  <c r="AO229" i="1"/>
  <c r="AS229" i="1"/>
  <c r="AW229" i="1"/>
  <c r="BA229" i="1"/>
  <c r="D230" i="1"/>
  <c r="I230" i="1"/>
  <c r="M230" i="1"/>
  <c r="Q230" i="1"/>
  <c r="U230" i="1"/>
  <c r="Y230" i="1"/>
  <c r="AC230" i="1"/>
  <c r="AG230" i="1"/>
  <c r="AK230" i="1"/>
  <c r="AO230" i="1"/>
  <c r="AS230" i="1"/>
  <c r="AW230" i="1"/>
  <c r="BA230" i="1"/>
  <c r="D231" i="1"/>
  <c r="I231" i="1"/>
  <c r="M231" i="1"/>
  <c r="Q231" i="1"/>
  <c r="U231" i="1"/>
  <c r="Y231" i="1"/>
  <c r="AC231" i="1"/>
  <c r="AG231" i="1"/>
  <c r="AK231" i="1"/>
  <c r="AO231" i="1"/>
  <c r="AS231" i="1"/>
  <c r="AW231" i="1"/>
  <c r="BA231" i="1"/>
  <c r="D232" i="1"/>
  <c r="I232" i="1"/>
  <c r="M232" i="1"/>
  <c r="Q232" i="1"/>
  <c r="U232" i="1"/>
  <c r="Y232" i="1"/>
  <c r="AC232" i="1"/>
  <c r="AG232" i="1"/>
  <c r="AK232" i="1"/>
  <c r="AO232" i="1"/>
  <c r="AS232" i="1"/>
  <c r="AW232" i="1"/>
  <c r="BA232" i="1"/>
  <c r="D233" i="1"/>
  <c r="I233" i="1"/>
  <c r="M233" i="1"/>
  <c r="Q233" i="1"/>
  <c r="U233" i="1"/>
  <c r="Y233" i="1"/>
  <c r="AC233" i="1"/>
  <c r="AG233" i="1"/>
  <c r="AK233" i="1"/>
  <c r="AO233" i="1"/>
  <c r="AS233" i="1"/>
  <c r="AW233" i="1"/>
  <c r="BA233" i="1"/>
  <c r="D234" i="1"/>
  <c r="I234" i="1"/>
  <c r="M234" i="1"/>
  <c r="Q234" i="1"/>
  <c r="U234" i="1"/>
  <c r="Y234" i="1"/>
  <c r="AC234" i="1"/>
  <c r="AG234" i="1"/>
  <c r="AK234" i="1"/>
  <c r="AO234" i="1"/>
  <c r="AS234" i="1"/>
  <c r="AW234" i="1"/>
  <c r="BA234" i="1"/>
  <c r="D235" i="1"/>
  <c r="I235" i="1"/>
  <c r="M235" i="1"/>
  <c r="Q235" i="1"/>
  <c r="U235" i="1"/>
  <c r="Y235" i="1"/>
  <c r="AC235" i="1"/>
  <c r="AG235" i="1"/>
  <c r="AK235" i="1"/>
  <c r="AO235" i="1"/>
  <c r="AS235" i="1"/>
  <c r="AW235" i="1"/>
  <c r="BA235" i="1"/>
  <c r="D236" i="1"/>
  <c r="I236" i="1"/>
  <c r="M236" i="1"/>
  <c r="Q236" i="1"/>
  <c r="U236" i="1"/>
  <c r="Y236" i="1"/>
  <c r="AC236" i="1"/>
  <c r="AG236" i="1"/>
  <c r="AK236" i="1"/>
  <c r="AO236" i="1"/>
  <c r="AS236" i="1"/>
  <c r="AW236" i="1"/>
  <c r="BA236" i="1"/>
  <c r="D237" i="1"/>
  <c r="I237" i="1"/>
  <c r="M237" i="1"/>
  <c r="Q237" i="1"/>
  <c r="U237" i="1"/>
  <c r="Y237" i="1"/>
  <c r="AC237" i="1"/>
  <c r="AG237" i="1"/>
  <c r="AK237" i="1"/>
  <c r="AO237" i="1"/>
  <c r="AS237" i="1"/>
  <c r="AW237" i="1"/>
  <c r="BA237" i="1"/>
  <c r="D238" i="1"/>
  <c r="I238" i="1"/>
  <c r="M238" i="1"/>
  <c r="Q238" i="1"/>
  <c r="U238" i="1"/>
  <c r="Y238" i="1"/>
  <c r="AC238" i="1"/>
  <c r="AG238" i="1"/>
  <c r="AK238" i="1"/>
  <c r="AO238" i="1"/>
  <c r="AS238" i="1"/>
  <c r="AW238" i="1"/>
  <c r="BA238" i="1"/>
  <c r="D239" i="1"/>
  <c r="I239" i="1"/>
  <c r="M239" i="1"/>
  <c r="Q239" i="1"/>
  <c r="U239" i="1"/>
  <c r="Y239" i="1"/>
  <c r="AC239" i="1"/>
  <c r="AG239" i="1"/>
  <c r="AK239" i="1"/>
  <c r="AO239" i="1"/>
  <c r="AS239" i="1"/>
  <c r="AW239" i="1"/>
  <c r="BA239" i="1"/>
  <c r="D240" i="1"/>
  <c r="I240" i="1"/>
  <c r="M240" i="1"/>
  <c r="Q240" i="1"/>
  <c r="U240" i="1"/>
  <c r="Y240" i="1"/>
  <c r="AC240" i="1"/>
  <c r="AG240" i="1"/>
  <c r="AK240" i="1"/>
  <c r="AO240" i="1"/>
  <c r="AS240" i="1"/>
  <c r="AW240" i="1"/>
  <c r="BA240" i="1"/>
  <c r="D241" i="1"/>
  <c r="I241" i="1"/>
  <c r="M241" i="1"/>
  <c r="Q241" i="1"/>
  <c r="U241" i="1"/>
  <c r="Y241" i="1"/>
  <c r="AC241" i="1"/>
  <c r="AG241" i="1"/>
  <c r="AK241" i="1"/>
  <c r="AO241" i="1"/>
  <c r="AS241" i="1"/>
  <c r="AW241" i="1"/>
  <c r="BA241" i="1"/>
  <c r="D242" i="1"/>
  <c r="I242" i="1"/>
  <c r="M242" i="1"/>
  <c r="Q242" i="1"/>
  <c r="U242" i="1"/>
  <c r="Y242" i="1"/>
  <c r="AC242" i="1"/>
  <c r="AG242" i="1"/>
  <c r="AK242" i="1"/>
  <c r="AO242" i="1"/>
  <c r="AS242" i="1"/>
  <c r="AW242" i="1"/>
  <c r="BA242" i="1"/>
  <c r="D243" i="1"/>
  <c r="I243" i="1"/>
  <c r="M243" i="1"/>
  <c r="Q243" i="1"/>
  <c r="U243" i="1"/>
  <c r="Y243" i="1"/>
  <c r="AC243" i="1"/>
  <c r="AG243" i="1"/>
  <c r="AK243" i="1"/>
  <c r="AO243" i="1"/>
  <c r="AS243" i="1"/>
  <c r="AW243" i="1"/>
  <c r="BA243" i="1"/>
  <c r="D244" i="1"/>
  <c r="I244" i="1"/>
  <c r="M244" i="1"/>
  <c r="Q244" i="1"/>
  <c r="U244" i="1"/>
  <c r="Y244" i="1"/>
  <c r="AC244" i="1"/>
  <c r="AG244" i="1"/>
  <c r="AK244" i="1"/>
  <c r="AO244" i="1"/>
  <c r="AS244" i="1"/>
  <c r="AW244" i="1"/>
  <c r="BA244" i="1"/>
  <c r="D245" i="1"/>
  <c r="I245" i="1"/>
  <c r="M245" i="1"/>
  <c r="Q245" i="1"/>
  <c r="U245" i="1"/>
  <c r="Y245" i="1"/>
  <c r="AC245" i="1"/>
  <c r="AG245" i="1"/>
  <c r="AK245" i="1"/>
  <c r="AO245" i="1"/>
  <c r="AS245" i="1"/>
  <c r="AW245" i="1"/>
  <c r="BA245" i="1"/>
  <c r="D246" i="1"/>
  <c r="I246" i="1"/>
  <c r="M246" i="1"/>
  <c r="Q246" i="1"/>
  <c r="U246" i="1"/>
  <c r="Y246" i="1"/>
  <c r="AC246" i="1"/>
  <c r="AG246" i="1"/>
  <c r="AK246" i="1"/>
  <c r="AO246" i="1"/>
  <c r="AS246" i="1"/>
  <c r="AW246" i="1"/>
  <c r="BA246" i="1"/>
  <c r="D247" i="1"/>
  <c r="I247" i="1"/>
  <c r="M247" i="1"/>
  <c r="Q247" i="1"/>
  <c r="U247" i="1"/>
  <c r="Y247" i="1"/>
  <c r="AC247" i="1"/>
  <c r="AG247" i="1"/>
  <c r="AK247" i="1"/>
  <c r="AO247" i="1"/>
  <c r="AS247" i="1"/>
  <c r="AW247" i="1"/>
  <c r="BA247" i="1"/>
  <c r="D248" i="1"/>
  <c r="I248" i="1"/>
  <c r="M248" i="1"/>
  <c r="Q248" i="1"/>
  <c r="U248" i="1"/>
  <c r="Y248" i="1"/>
  <c r="AC248" i="1"/>
  <c r="AG248" i="1"/>
  <c r="AO212" i="1"/>
  <c r="Q213" i="1"/>
  <c r="AG213" i="1"/>
  <c r="AW213" i="1"/>
  <c r="I214" i="1"/>
  <c r="Y214" i="1"/>
  <c r="AO214" i="1"/>
  <c r="Q215" i="1"/>
  <c r="AG215" i="1"/>
  <c r="AW215" i="1"/>
  <c r="I216" i="1"/>
  <c r="Y216" i="1"/>
  <c r="AK216" i="1"/>
  <c r="AS216" i="1"/>
  <c r="BA216" i="1"/>
  <c r="I217" i="1"/>
  <c r="Q217" i="1"/>
  <c r="Y217" i="1"/>
  <c r="AG217" i="1"/>
  <c r="AO217" i="1"/>
  <c r="AW217" i="1"/>
  <c r="D218" i="1"/>
  <c r="M218" i="1"/>
  <c r="U218" i="1"/>
  <c r="AC218" i="1"/>
  <c r="AJ218" i="1"/>
  <c r="AO218" i="1"/>
  <c r="AU218" i="1"/>
  <c r="AZ218" i="1"/>
  <c r="D219" i="1"/>
  <c r="K219" i="1"/>
  <c r="P219" i="1"/>
  <c r="U219" i="1"/>
  <c r="AA219" i="1"/>
  <c r="AF219" i="1"/>
  <c r="AK219" i="1"/>
  <c r="AQ219" i="1"/>
  <c r="AV219" i="1"/>
  <c r="BA219" i="1"/>
  <c r="G220" i="1"/>
  <c r="L220" i="1"/>
  <c r="Q220" i="1"/>
  <c r="W220" i="1"/>
  <c r="AB220" i="1"/>
  <c r="AG220" i="1"/>
  <c r="AM220" i="1"/>
  <c r="AR220" i="1"/>
  <c r="AW220" i="1"/>
  <c r="BC220" i="1"/>
  <c r="H221" i="1"/>
  <c r="M221" i="1"/>
  <c r="S221" i="1"/>
  <c r="X221" i="1"/>
  <c r="AC221" i="1"/>
  <c r="AI221" i="1"/>
  <c r="AN221" i="1"/>
  <c r="AS221" i="1"/>
  <c r="AY221" i="1"/>
  <c r="I222" i="1"/>
  <c r="O222" i="1"/>
  <c r="T222" i="1"/>
  <c r="Y222" i="1"/>
  <c r="AD222" i="1"/>
  <c r="AH222" i="1"/>
  <c r="AL222" i="1"/>
  <c r="AP222" i="1"/>
  <c r="AT222" i="1"/>
  <c r="AX222" i="1"/>
  <c r="BB222" i="1"/>
  <c r="F223" i="1"/>
  <c r="J223" i="1"/>
  <c r="N223" i="1"/>
  <c r="R223" i="1"/>
  <c r="V223" i="1"/>
  <c r="Z223" i="1"/>
  <c r="AD223" i="1"/>
  <c r="AH223" i="1"/>
  <c r="AL223" i="1"/>
  <c r="AP223" i="1"/>
  <c r="AT223" i="1"/>
  <c r="AX223" i="1"/>
  <c r="BB223" i="1"/>
  <c r="F224" i="1"/>
  <c r="J224" i="1"/>
  <c r="N224" i="1"/>
  <c r="R224" i="1"/>
  <c r="V224" i="1"/>
  <c r="Z224" i="1"/>
  <c r="AD224" i="1"/>
  <c r="AH224" i="1"/>
  <c r="AL224" i="1"/>
  <c r="AP224" i="1"/>
  <c r="AT224" i="1"/>
  <c r="AX224" i="1"/>
  <c r="BB224" i="1"/>
  <c r="F225" i="1"/>
  <c r="J225" i="1"/>
  <c r="N225" i="1"/>
  <c r="R225" i="1"/>
  <c r="V225" i="1"/>
  <c r="Z225" i="1"/>
  <c r="AD225" i="1"/>
  <c r="AH225" i="1"/>
  <c r="AL225" i="1"/>
  <c r="AP225" i="1"/>
  <c r="AT225" i="1"/>
  <c r="AX225" i="1"/>
  <c r="BB225" i="1"/>
  <c r="F226" i="1"/>
  <c r="J226" i="1"/>
  <c r="N226" i="1"/>
  <c r="R226" i="1"/>
  <c r="V226" i="1"/>
  <c r="Z226" i="1"/>
  <c r="AD226" i="1"/>
  <c r="AH226" i="1"/>
  <c r="AL226" i="1"/>
  <c r="AP226" i="1"/>
  <c r="AT226" i="1"/>
  <c r="AX226" i="1"/>
  <c r="BB226" i="1"/>
  <c r="F227" i="1"/>
  <c r="J227" i="1"/>
  <c r="N227" i="1"/>
  <c r="R227" i="1"/>
  <c r="V227" i="1"/>
  <c r="Z227" i="1"/>
  <c r="AD227" i="1"/>
  <c r="AH227" i="1"/>
  <c r="AL227" i="1"/>
  <c r="AP227" i="1"/>
  <c r="AT227" i="1"/>
  <c r="AX227" i="1"/>
  <c r="BB227" i="1"/>
  <c r="F228" i="1"/>
  <c r="J228" i="1"/>
  <c r="N228" i="1"/>
  <c r="R228" i="1"/>
  <c r="V228" i="1"/>
  <c r="Z228" i="1"/>
  <c r="AD228" i="1"/>
  <c r="AH228" i="1"/>
  <c r="AL228" i="1"/>
  <c r="AP228" i="1"/>
  <c r="AT228" i="1"/>
  <c r="AX228" i="1"/>
  <c r="BB228" i="1"/>
  <c r="F229" i="1"/>
  <c r="J229" i="1"/>
  <c r="N229" i="1"/>
  <c r="R229" i="1"/>
  <c r="V229" i="1"/>
  <c r="Z229" i="1"/>
  <c r="AD229" i="1"/>
  <c r="AH229" i="1"/>
  <c r="AL229" i="1"/>
  <c r="AP229" i="1"/>
  <c r="AT229" i="1"/>
  <c r="AX229" i="1"/>
  <c r="BB229" i="1"/>
  <c r="F230" i="1"/>
  <c r="J230" i="1"/>
  <c r="N230" i="1"/>
  <c r="R230" i="1"/>
  <c r="V230" i="1"/>
  <c r="Z230" i="1"/>
  <c r="AD230" i="1"/>
  <c r="AH230" i="1"/>
  <c r="AL230" i="1"/>
  <c r="AP230" i="1"/>
  <c r="AT230" i="1"/>
  <c r="AX230" i="1"/>
  <c r="BB230" i="1"/>
  <c r="F231" i="1"/>
  <c r="J231" i="1"/>
  <c r="N231" i="1"/>
  <c r="R231" i="1"/>
  <c r="V231" i="1"/>
  <c r="Z231" i="1"/>
  <c r="AD231" i="1"/>
  <c r="AH231" i="1"/>
  <c r="AL231" i="1"/>
  <c r="AP231" i="1"/>
  <c r="AT231" i="1"/>
  <c r="AX231" i="1"/>
  <c r="BB231" i="1"/>
  <c r="F232" i="1"/>
  <c r="J232" i="1"/>
  <c r="N232" i="1"/>
  <c r="R232" i="1"/>
  <c r="V232" i="1"/>
  <c r="Z232" i="1"/>
  <c r="AD232" i="1"/>
  <c r="AH232" i="1"/>
  <c r="AL232" i="1"/>
  <c r="AP232" i="1"/>
  <c r="AT232" i="1"/>
  <c r="AX232" i="1"/>
  <c r="BB232" i="1"/>
  <c r="F233" i="1"/>
  <c r="J233" i="1"/>
  <c r="N233" i="1"/>
  <c r="R233" i="1"/>
  <c r="V233" i="1"/>
  <c r="Z233" i="1"/>
  <c r="AD233" i="1"/>
  <c r="AH233" i="1"/>
  <c r="AL233" i="1"/>
  <c r="AP233" i="1"/>
  <c r="AT233" i="1"/>
  <c r="AX233" i="1"/>
  <c r="BB233" i="1"/>
  <c r="F234" i="1"/>
  <c r="J234" i="1"/>
  <c r="N234" i="1"/>
  <c r="R234" i="1"/>
  <c r="V234" i="1"/>
  <c r="Z234" i="1"/>
  <c r="AD234" i="1"/>
  <c r="AH234" i="1"/>
  <c r="AL234" i="1"/>
  <c r="AP234" i="1"/>
  <c r="AT234" i="1"/>
  <c r="AX234" i="1"/>
  <c r="BB234" i="1"/>
  <c r="F235" i="1"/>
  <c r="J235" i="1"/>
  <c r="N235" i="1"/>
  <c r="R235" i="1"/>
  <c r="V235" i="1"/>
  <c r="Z235" i="1"/>
  <c r="AD235" i="1"/>
  <c r="AH235" i="1"/>
  <c r="AL235" i="1"/>
  <c r="AP235" i="1"/>
  <c r="AT235" i="1"/>
  <c r="AX235" i="1"/>
  <c r="BB235" i="1"/>
  <c r="F236" i="1"/>
  <c r="J236" i="1"/>
  <c r="N236" i="1"/>
  <c r="R236" i="1"/>
  <c r="V236" i="1"/>
  <c r="Z236" i="1"/>
  <c r="AD236" i="1"/>
  <c r="AH236" i="1"/>
  <c r="AL236" i="1"/>
  <c r="AP236" i="1"/>
  <c r="AT236" i="1"/>
  <c r="AX236" i="1"/>
  <c r="BB236" i="1"/>
  <c r="F237" i="1"/>
  <c r="J237" i="1"/>
  <c r="N237" i="1"/>
  <c r="R237" i="1"/>
  <c r="V237" i="1"/>
  <c r="Z237" i="1"/>
  <c r="AD237" i="1"/>
  <c r="AH237" i="1"/>
  <c r="AL237" i="1"/>
  <c r="AP237" i="1"/>
  <c r="AT237" i="1"/>
  <c r="AX237" i="1"/>
  <c r="BB237" i="1"/>
  <c r="F238" i="1"/>
  <c r="J238" i="1"/>
  <c r="N238" i="1"/>
  <c r="R238" i="1"/>
  <c r="V238" i="1"/>
  <c r="Z238" i="1"/>
  <c r="AD238" i="1"/>
  <c r="AH238" i="1"/>
  <c r="AL238" i="1"/>
  <c r="AP238" i="1"/>
  <c r="AT238" i="1"/>
  <c r="AX238" i="1"/>
  <c r="BB238" i="1"/>
  <c r="F239" i="1"/>
  <c r="J239" i="1"/>
  <c r="N239" i="1"/>
  <c r="R239" i="1"/>
  <c r="V239" i="1"/>
  <c r="Z239" i="1"/>
  <c r="AD239" i="1"/>
  <c r="AH239" i="1"/>
  <c r="AL239" i="1"/>
  <c r="AP239" i="1"/>
  <c r="AT239" i="1"/>
  <c r="AX239" i="1"/>
  <c r="BB239" i="1"/>
  <c r="F240" i="1"/>
  <c r="J240" i="1"/>
  <c r="N240" i="1"/>
  <c r="R240" i="1"/>
  <c r="V240" i="1"/>
  <c r="Z240" i="1"/>
  <c r="AD240" i="1"/>
  <c r="AH240" i="1"/>
  <c r="AL240" i="1"/>
  <c r="AP240" i="1"/>
  <c r="AT240" i="1"/>
  <c r="AX240" i="1"/>
  <c r="BB240" i="1"/>
  <c r="F241" i="1"/>
  <c r="J241" i="1"/>
  <c r="N241" i="1"/>
  <c r="R241" i="1"/>
  <c r="V241" i="1"/>
  <c r="Z241" i="1"/>
  <c r="AD241" i="1"/>
  <c r="AH241" i="1"/>
  <c r="AL241" i="1"/>
  <c r="AP241" i="1"/>
  <c r="AT241" i="1"/>
  <c r="AX241" i="1"/>
  <c r="BB241" i="1"/>
  <c r="F242" i="1"/>
  <c r="J242" i="1"/>
  <c r="N242" i="1"/>
  <c r="R242" i="1"/>
  <c r="V242" i="1"/>
  <c r="Z242" i="1"/>
  <c r="AD242" i="1"/>
  <c r="AH242" i="1"/>
  <c r="AL242" i="1"/>
  <c r="AP242" i="1"/>
  <c r="AT242" i="1"/>
  <c r="AX242" i="1"/>
  <c r="BB242" i="1"/>
  <c r="F243" i="1"/>
  <c r="J243" i="1"/>
  <c r="N243" i="1"/>
  <c r="R243" i="1"/>
  <c r="V243" i="1"/>
  <c r="Z243" i="1"/>
  <c r="AD243" i="1"/>
  <c r="AH243" i="1"/>
  <c r="AL243" i="1"/>
  <c r="AP243" i="1"/>
  <c r="AT243" i="1"/>
  <c r="AX243" i="1"/>
  <c r="AS212" i="1"/>
  <c r="D213" i="1"/>
  <c r="U213" i="1"/>
  <c r="AK213" i="1"/>
  <c r="BA213" i="1"/>
  <c r="M214" i="1"/>
  <c r="AC214" i="1"/>
  <c r="AS214" i="1"/>
  <c r="D215" i="1"/>
  <c r="U215" i="1"/>
  <c r="AK215" i="1"/>
  <c r="BA215" i="1"/>
  <c r="M216" i="1"/>
  <c r="AC216" i="1"/>
  <c r="AN216" i="1"/>
  <c r="AV216" i="1"/>
  <c r="L217" i="1"/>
  <c r="T217" i="1"/>
  <c r="AB217" i="1"/>
  <c r="AJ217" i="1"/>
  <c r="AR217" i="1"/>
  <c r="AZ217" i="1"/>
  <c r="H218" i="1"/>
  <c r="P218" i="1"/>
  <c r="X218" i="1"/>
  <c r="AF218" i="1"/>
  <c r="AK218" i="1"/>
  <c r="AQ218" i="1"/>
  <c r="AV218" i="1"/>
  <c r="BA218" i="1"/>
  <c r="G219" i="1"/>
  <c r="L219" i="1"/>
  <c r="Q219" i="1"/>
  <c r="W219" i="1"/>
  <c r="AB219" i="1"/>
  <c r="AG219" i="1"/>
  <c r="AM219" i="1"/>
  <c r="AR219" i="1"/>
  <c r="AW219" i="1"/>
  <c r="BC219" i="1"/>
  <c r="H220" i="1"/>
  <c r="M220" i="1"/>
  <c r="S220" i="1"/>
  <c r="X220" i="1"/>
  <c r="AC220" i="1"/>
  <c r="AI220" i="1"/>
  <c r="AN220" i="1"/>
  <c r="AS220" i="1"/>
  <c r="AY220" i="1"/>
  <c r="I221" i="1"/>
  <c r="O221" i="1"/>
  <c r="T221" i="1"/>
  <c r="Y221" i="1"/>
  <c r="AE221" i="1"/>
  <c r="AJ221" i="1"/>
  <c r="AO221" i="1"/>
  <c r="AU221" i="1"/>
  <c r="AZ221" i="1"/>
  <c r="D222" i="1"/>
  <c r="K222" i="1"/>
  <c r="P222" i="1"/>
  <c r="U222" i="1"/>
  <c r="AA222" i="1"/>
  <c r="AE222" i="1"/>
  <c r="AI222" i="1"/>
  <c r="AM222" i="1"/>
  <c r="AQ222" i="1"/>
  <c r="AU222" i="1"/>
  <c r="AY222" i="1"/>
  <c r="BC222" i="1"/>
  <c r="G223" i="1"/>
  <c r="K223" i="1"/>
  <c r="O223" i="1"/>
  <c r="S223" i="1"/>
  <c r="W223" i="1"/>
  <c r="AA223" i="1"/>
  <c r="AE223" i="1"/>
  <c r="AI223" i="1"/>
  <c r="AM223" i="1"/>
  <c r="AQ223" i="1"/>
  <c r="AU223" i="1"/>
  <c r="AY223" i="1"/>
  <c r="BC223" i="1"/>
  <c r="G224" i="1"/>
  <c r="K224" i="1"/>
  <c r="O224" i="1"/>
  <c r="S224" i="1"/>
  <c r="W224" i="1"/>
  <c r="AA224" i="1"/>
  <c r="AE224" i="1"/>
  <c r="AI224" i="1"/>
  <c r="AM224" i="1"/>
  <c r="AQ224" i="1"/>
  <c r="AU224" i="1"/>
  <c r="AY224" i="1"/>
  <c r="BC224" i="1"/>
  <c r="G225" i="1"/>
  <c r="K225" i="1"/>
  <c r="O225" i="1"/>
  <c r="S225" i="1"/>
  <c r="W225" i="1"/>
  <c r="AA225" i="1"/>
  <c r="AE225" i="1"/>
  <c r="AI225" i="1"/>
  <c r="AM225" i="1"/>
  <c r="AQ225" i="1"/>
  <c r="AU225" i="1"/>
  <c r="AY225" i="1"/>
  <c r="BC225" i="1"/>
  <c r="G226" i="1"/>
  <c r="K226" i="1"/>
  <c r="O226" i="1"/>
  <c r="S226" i="1"/>
  <c r="W226" i="1"/>
  <c r="AA226" i="1"/>
  <c r="AE226" i="1"/>
  <c r="AI226" i="1"/>
  <c r="AM226" i="1"/>
  <c r="AQ226" i="1"/>
  <c r="AU226" i="1"/>
  <c r="AY226" i="1"/>
  <c r="BC226" i="1"/>
  <c r="G227" i="1"/>
  <c r="K227" i="1"/>
  <c r="O227" i="1"/>
  <c r="S227" i="1"/>
  <c r="W227" i="1"/>
  <c r="AA227" i="1"/>
  <c r="AE227" i="1"/>
  <c r="AI227" i="1"/>
  <c r="AM227" i="1"/>
  <c r="AQ227" i="1"/>
  <c r="AU227" i="1"/>
  <c r="AY227" i="1"/>
  <c r="BC227" i="1"/>
  <c r="G228" i="1"/>
  <c r="K228" i="1"/>
  <c r="O228" i="1"/>
  <c r="S228" i="1"/>
  <c r="W228" i="1"/>
  <c r="AA228" i="1"/>
  <c r="AE228" i="1"/>
  <c r="AI228" i="1"/>
  <c r="AM228" i="1"/>
  <c r="AQ228" i="1"/>
  <c r="AU228" i="1"/>
  <c r="AY228" i="1"/>
  <c r="BC228" i="1"/>
  <c r="G229" i="1"/>
  <c r="K229" i="1"/>
  <c r="O229" i="1"/>
  <c r="S229" i="1"/>
  <c r="W229" i="1"/>
  <c r="AA229" i="1"/>
  <c r="AE229" i="1"/>
  <c r="AI229" i="1"/>
  <c r="AM229" i="1"/>
  <c r="AQ229" i="1"/>
  <c r="AU229" i="1"/>
  <c r="AY229" i="1"/>
  <c r="BC229" i="1"/>
  <c r="G230" i="1"/>
  <c r="K230" i="1"/>
  <c r="O230" i="1"/>
  <c r="S230" i="1"/>
  <c r="W230" i="1"/>
  <c r="AA230" i="1"/>
  <c r="AE230" i="1"/>
  <c r="AI230" i="1"/>
  <c r="AM230" i="1"/>
  <c r="AQ230" i="1"/>
  <c r="AU230" i="1"/>
  <c r="AY230" i="1"/>
  <c r="BC230" i="1"/>
  <c r="G231" i="1"/>
  <c r="K231" i="1"/>
  <c r="O231" i="1"/>
  <c r="S231" i="1"/>
  <c r="W231" i="1"/>
  <c r="AA231" i="1"/>
  <c r="AE231" i="1"/>
  <c r="AI231" i="1"/>
  <c r="AM231" i="1"/>
  <c r="AQ231" i="1"/>
  <c r="AU231" i="1"/>
  <c r="AY231" i="1"/>
  <c r="BC231" i="1"/>
  <c r="G232" i="1"/>
  <c r="K232" i="1"/>
  <c r="O232" i="1"/>
  <c r="S232" i="1"/>
  <c r="W232" i="1"/>
  <c r="AA232" i="1"/>
  <c r="AE232" i="1"/>
  <c r="AI232" i="1"/>
  <c r="AM232" i="1"/>
  <c r="AQ232" i="1"/>
  <c r="AU232" i="1"/>
  <c r="AY232" i="1"/>
  <c r="BC232" i="1"/>
  <c r="G233" i="1"/>
  <c r="K233" i="1"/>
  <c r="O233" i="1"/>
  <c r="S233" i="1"/>
  <c r="W233" i="1"/>
  <c r="AA233" i="1"/>
  <c r="AE233" i="1"/>
  <c r="AI233" i="1"/>
  <c r="AM233" i="1"/>
  <c r="AQ233" i="1"/>
  <c r="AU233" i="1"/>
  <c r="AY233" i="1"/>
  <c r="BC233" i="1"/>
  <c r="G234" i="1"/>
  <c r="K234" i="1"/>
  <c r="O234" i="1"/>
  <c r="S234" i="1"/>
  <c r="W234" i="1"/>
  <c r="AA234" i="1"/>
  <c r="AE234" i="1"/>
  <c r="AI234" i="1"/>
  <c r="AM234" i="1"/>
  <c r="AQ234" i="1"/>
  <c r="AU234" i="1"/>
  <c r="AY234" i="1"/>
  <c r="BC234" i="1"/>
  <c r="G235" i="1"/>
  <c r="K235" i="1"/>
  <c r="O235" i="1"/>
  <c r="S235" i="1"/>
  <c r="W235" i="1"/>
  <c r="AA235" i="1"/>
  <c r="AE235" i="1"/>
  <c r="AI235" i="1"/>
  <c r="AM235" i="1"/>
  <c r="AQ235" i="1"/>
  <c r="AU235" i="1"/>
  <c r="AY235" i="1"/>
  <c r="BC235" i="1"/>
  <c r="G236" i="1"/>
  <c r="K236" i="1"/>
  <c r="O236" i="1"/>
  <c r="S236" i="1"/>
  <c r="W236" i="1"/>
  <c r="AA236" i="1"/>
  <c r="AE236" i="1"/>
  <c r="AI236" i="1"/>
  <c r="AM236" i="1"/>
  <c r="AQ236" i="1"/>
  <c r="AU236" i="1"/>
  <c r="AY236" i="1"/>
  <c r="BC236" i="1"/>
  <c r="G237" i="1"/>
  <c r="K237" i="1"/>
  <c r="O237" i="1"/>
  <c r="S237" i="1"/>
  <c r="W237" i="1"/>
  <c r="AA237" i="1"/>
  <c r="AE237" i="1"/>
  <c r="AI237" i="1"/>
  <c r="AM237" i="1"/>
  <c r="AQ237" i="1"/>
  <c r="AU237" i="1"/>
  <c r="AY237" i="1"/>
  <c r="BC237" i="1"/>
  <c r="G238" i="1"/>
  <c r="K238" i="1"/>
  <c r="O238" i="1"/>
  <c r="S238" i="1"/>
  <c r="W238" i="1"/>
  <c r="AA238" i="1"/>
  <c r="AE238" i="1"/>
  <c r="AI238" i="1"/>
  <c r="AM238" i="1"/>
  <c r="AQ238" i="1"/>
  <c r="AU238" i="1"/>
  <c r="AY238" i="1"/>
  <c r="BC238" i="1"/>
  <c r="G239" i="1"/>
  <c r="K239" i="1"/>
  <c r="O239" i="1"/>
  <c r="S239" i="1"/>
  <c r="W239" i="1"/>
  <c r="AA239" i="1"/>
  <c r="AE239" i="1"/>
  <c r="AI239" i="1"/>
  <c r="AM239" i="1"/>
  <c r="AQ239" i="1"/>
  <c r="AU239" i="1"/>
  <c r="AY239" i="1"/>
  <c r="BC239" i="1"/>
  <c r="G240" i="1"/>
  <c r="K240" i="1"/>
  <c r="AW212" i="1"/>
  <c r="I213" i="1"/>
  <c r="Y213" i="1"/>
  <c r="AO213" i="1"/>
  <c r="Q214" i="1"/>
  <c r="AG214" i="1"/>
  <c r="AW214" i="1"/>
  <c r="I215" i="1"/>
  <c r="Y215" i="1"/>
  <c r="AO215" i="1"/>
  <c r="Q216" i="1"/>
  <c r="AG216" i="1"/>
  <c r="AO216" i="1"/>
  <c r="AW216" i="1"/>
  <c r="D217" i="1"/>
  <c r="M217" i="1"/>
  <c r="U217" i="1"/>
  <c r="AC217" i="1"/>
  <c r="AK217" i="1"/>
  <c r="AS217" i="1"/>
  <c r="BA217" i="1"/>
  <c r="I218" i="1"/>
  <c r="Q218" i="1"/>
  <c r="Y218" i="1"/>
  <c r="AG218" i="1"/>
  <c r="AM218" i="1"/>
  <c r="AR218" i="1"/>
  <c r="AW218" i="1"/>
  <c r="BC218" i="1"/>
  <c r="H219" i="1"/>
  <c r="M219" i="1"/>
  <c r="S219" i="1"/>
  <c r="X219" i="1"/>
  <c r="AC219" i="1"/>
  <c r="AI219" i="1"/>
  <c r="AN219" i="1"/>
  <c r="AS219" i="1"/>
  <c r="AY219" i="1"/>
  <c r="I220" i="1"/>
  <c r="O220" i="1"/>
  <c r="T220" i="1"/>
  <c r="Y220" i="1"/>
  <c r="AE220" i="1"/>
  <c r="AJ220" i="1"/>
  <c r="AO220" i="1"/>
  <c r="AU220" i="1"/>
  <c r="AZ220" i="1"/>
  <c r="D221" i="1"/>
  <c r="K221" i="1"/>
  <c r="P221" i="1"/>
  <c r="U221" i="1"/>
  <c r="AA221" i="1"/>
  <c r="AF221" i="1"/>
  <c r="AK221" i="1"/>
  <c r="AQ221" i="1"/>
  <c r="AV221" i="1"/>
  <c r="BA221" i="1"/>
  <c r="G222" i="1"/>
  <c r="L222" i="1"/>
  <c r="Q222" i="1"/>
  <c r="W222" i="1"/>
  <c r="AB222" i="1"/>
  <c r="AF222" i="1"/>
  <c r="AJ222" i="1"/>
  <c r="AN222" i="1"/>
  <c r="AR222" i="1"/>
  <c r="AV222" i="1"/>
  <c r="AZ222" i="1"/>
  <c r="H223" i="1"/>
  <c r="L223" i="1"/>
  <c r="P223" i="1"/>
  <c r="T223" i="1"/>
  <c r="X223" i="1"/>
  <c r="AB223" i="1"/>
  <c r="AF223" i="1"/>
  <c r="AJ223" i="1"/>
  <c r="AN223" i="1"/>
  <c r="AR223" i="1"/>
  <c r="AV223" i="1"/>
  <c r="AZ223" i="1"/>
  <c r="H224" i="1"/>
  <c r="L224" i="1"/>
  <c r="P224" i="1"/>
  <c r="T224" i="1"/>
  <c r="X224" i="1"/>
  <c r="AB224" i="1"/>
  <c r="AF224" i="1"/>
  <c r="AJ224" i="1"/>
  <c r="AN224" i="1"/>
  <c r="AR224" i="1"/>
  <c r="AV224" i="1"/>
  <c r="AZ224" i="1"/>
  <c r="H225" i="1"/>
  <c r="L225" i="1"/>
  <c r="P225" i="1"/>
  <c r="T225" i="1"/>
  <c r="X225" i="1"/>
  <c r="AB225" i="1"/>
  <c r="AF225" i="1"/>
  <c r="AJ225" i="1"/>
  <c r="AN225" i="1"/>
  <c r="AR225" i="1"/>
  <c r="AV225" i="1"/>
  <c r="AZ225" i="1"/>
  <c r="H226" i="1"/>
  <c r="L226" i="1"/>
  <c r="P226" i="1"/>
  <c r="T226" i="1"/>
  <c r="X226" i="1"/>
  <c r="AB226" i="1"/>
  <c r="AF226" i="1"/>
  <c r="AJ226" i="1"/>
  <c r="AN226" i="1"/>
  <c r="AR226" i="1"/>
  <c r="AV226" i="1"/>
  <c r="AZ226" i="1"/>
  <c r="H227" i="1"/>
  <c r="L227" i="1"/>
  <c r="P227" i="1"/>
  <c r="T227" i="1"/>
  <c r="X227" i="1"/>
  <c r="AB227" i="1"/>
  <c r="AF227" i="1"/>
  <c r="AJ227" i="1"/>
  <c r="AN227" i="1"/>
  <c r="AR227" i="1"/>
  <c r="AV227" i="1"/>
  <c r="AZ227" i="1"/>
  <c r="H228" i="1"/>
  <c r="L228" i="1"/>
  <c r="P228" i="1"/>
  <c r="T228" i="1"/>
  <c r="X228" i="1"/>
  <c r="AB228" i="1"/>
  <c r="AF228" i="1"/>
  <c r="AJ228" i="1"/>
  <c r="AN228" i="1"/>
  <c r="AR228" i="1"/>
  <c r="AV228" i="1"/>
  <c r="AZ228" i="1"/>
  <c r="H229" i="1"/>
  <c r="L229" i="1"/>
  <c r="P229" i="1"/>
  <c r="T229" i="1"/>
  <c r="X229" i="1"/>
  <c r="AB229" i="1"/>
  <c r="AF229" i="1"/>
  <c r="AJ229" i="1"/>
  <c r="AN229" i="1"/>
  <c r="AR229" i="1"/>
  <c r="AV229" i="1"/>
  <c r="AZ229" i="1"/>
  <c r="H230" i="1"/>
  <c r="L230" i="1"/>
  <c r="P230" i="1"/>
  <c r="T230" i="1"/>
  <c r="X230" i="1"/>
  <c r="AB230" i="1"/>
  <c r="AF230" i="1"/>
  <c r="AJ230" i="1"/>
  <c r="AN230" i="1"/>
  <c r="AR230" i="1"/>
  <c r="AV230" i="1"/>
  <c r="AZ230" i="1"/>
  <c r="H231" i="1"/>
  <c r="L231" i="1"/>
  <c r="P231" i="1"/>
  <c r="T231" i="1"/>
  <c r="X231" i="1"/>
  <c r="AB231" i="1"/>
  <c r="AF231" i="1"/>
  <c r="AJ231" i="1"/>
  <c r="AN231" i="1"/>
  <c r="AR231" i="1"/>
  <c r="AV231" i="1"/>
  <c r="AZ231" i="1"/>
  <c r="H232" i="1"/>
  <c r="L232" i="1"/>
  <c r="P232" i="1"/>
  <c r="T232" i="1"/>
  <c r="X232" i="1"/>
  <c r="AB232" i="1"/>
  <c r="AF232" i="1"/>
  <c r="AJ232" i="1"/>
  <c r="AN232" i="1"/>
  <c r="AR232" i="1"/>
  <c r="AV232" i="1"/>
  <c r="AZ232" i="1"/>
  <c r="H233" i="1"/>
  <c r="L233" i="1"/>
  <c r="P233" i="1"/>
  <c r="T233" i="1"/>
  <c r="X233" i="1"/>
  <c r="AB233" i="1"/>
  <c r="AF233" i="1"/>
  <c r="AJ233" i="1"/>
  <c r="AN233" i="1"/>
  <c r="AR233" i="1"/>
  <c r="AV233" i="1"/>
  <c r="AZ233" i="1"/>
  <c r="H234" i="1"/>
  <c r="L234" i="1"/>
  <c r="P234" i="1"/>
  <c r="T234" i="1"/>
  <c r="X234" i="1"/>
  <c r="AB234" i="1"/>
  <c r="AF234" i="1"/>
  <c r="AJ234" i="1"/>
  <c r="AN234" i="1"/>
  <c r="AR234" i="1"/>
  <c r="AV234" i="1"/>
  <c r="AZ234" i="1"/>
  <c r="H235" i="1"/>
  <c r="L235" i="1"/>
  <c r="P235" i="1"/>
  <c r="T235" i="1"/>
  <c r="X235" i="1"/>
  <c r="AB235" i="1"/>
  <c r="AF235" i="1"/>
  <c r="AJ235" i="1"/>
  <c r="AN235" i="1"/>
  <c r="AR235" i="1"/>
  <c r="AV235" i="1"/>
  <c r="AZ235" i="1"/>
  <c r="H236" i="1"/>
  <c r="L236" i="1"/>
  <c r="P236" i="1"/>
  <c r="T236" i="1"/>
  <c r="X236" i="1"/>
  <c r="AB236" i="1"/>
  <c r="AF236" i="1"/>
  <c r="AJ236" i="1"/>
  <c r="AN236" i="1"/>
  <c r="AR236" i="1"/>
  <c r="AV236" i="1"/>
  <c r="AZ236" i="1"/>
  <c r="H237" i="1"/>
  <c r="L237" i="1"/>
  <c r="P237" i="1"/>
  <c r="T237" i="1"/>
  <c r="X237" i="1"/>
  <c r="AB237" i="1"/>
  <c r="AF237" i="1"/>
  <c r="AJ237" i="1"/>
  <c r="AN237" i="1"/>
  <c r="AR237" i="1"/>
  <c r="AV237" i="1"/>
  <c r="AZ237" i="1"/>
  <c r="P238" i="1"/>
  <c r="AF238" i="1"/>
  <c r="AV238" i="1"/>
  <c r="L239" i="1"/>
  <c r="AB239" i="1"/>
  <c r="AR239" i="1"/>
  <c r="H240" i="1"/>
  <c r="S240" i="1"/>
  <c r="AA240" i="1"/>
  <c r="AI240" i="1"/>
  <c r="AQ240" i="1"/>
  <c r="AY240" i="1"/>
  <c r="G241" i="1"/>
  <c r="O241" i="1"/>
  <c r="W241" i="1"/>
  <c r="AE241" i="1"/>
  <c r="AM241" i="1"/>
  <c r="AU241" i="1"/>
  <c r="BC241" i="1"/>
  <c r="K242" i="1"/>
  <c r="S242" i="1"/>
  <c r="AA242" i="1"/>
  <c r="AI242" i="1"/>
  <c r="AQ242" i="1"/>
  <c r="AY242" i="1"/>
  <c r="G243" i="1"/>
  <c r="O243" i="1"/>
  <c r="W243" i="1"/>
  <c r="AE243" i="1"/>
  <c r="AM243" i="1"/>
  <c r="AU243" i="1"/>
  <c r="BB243" i="1"/>
  <c r="G244" i="1"/>
  <c r="L244" i="1"/>
  <c r="R244" i="1"/>
  <c r="W244" i="1"/>
  <c r="AB244" i="1"/>
  <c r="AH244" i="1"/>
  <c r="AM244" i="1"/>
  <c r="AR244" i="1"/>
  <c r="AX244" i="1"/>
  <c r="BC244" i="1"/>
  <c r="H245" i="1"/>
  <c r="N245" i="1"/>
  <c r="S245" i="1"/>
  <c r="X245" i="1"/>
  <c r="AD245" i="1"/>
  <c r="AI245" i="1"/>
  <c r="AN245" i="1"/>
  <c r="AT245" i="1"/>
  <c r="AY245" i="1"/>
  <c r="J246" i="1"/>
  <c r="O246" i="1"/>
  <c r="T246" i="1"/>
  <c r="Z246" i="1"/>
  <c r="AE246" i="1"/>
  <c r="AJ246" i="1"/>
  <c r="AP246" i="1"/>
  <c r="AU246" i="1"/>
  <c r="AZ246" i="1"/>
  <c r="F247" i="1"/>
  <c r="K247" i="1"/>
  <c r="P247" i="1"/>
  <c r="V247" i="1"/>
  <c r="AA247" i="1"/>
  <c r="AF247" i="1"/>
  <c r="AL247" i="1"/>
  <c r="AQ247" i="1"/>
  <c r="AV247" i="1"/>
  <c r="BB247" i="1"/>
  <c r="G248" i="1"/>
  <c r="L248" i="1"/>
  <c r="R248" i="1"/>
  <c r="W248" i="1"/>
  <c r="AB248" i="1"/>
  <c r="AH248" i="1"/>
  <c r="AL248" i="1"/>
  <c r="AP248" i="1"/>
  <c r="AT248" i="1"/>
  <c r="AX248" i="1"/>
  <c r="BB248" i="1"/>
  <c r="F249" i="1"/>
  <c r="J249" i="1"/>
  <c r="N249" i="1"/>
  <c r="R249" i="1"/>
  <c r="V249" i="1"/>
  <c r="Z249" i="1"/>
  <c r="AD249" i="1"/>
  <c r="AH249" i="1"/>
  <c r="AL249" i="1"/>
  <c r="AP249" i="1"/>
  <c r="AT249" i="1"/>
  <c r="AX249" i="1"/>
  <c r="BB249" i="1"/>
  <c r="F250" i="1"/>
  <c r="J250" i="1"/>
  <c r="N250" i="1"/>
  <c r="R250" i="1"/>
  <c r="V250" i="1"/>
  <c r="Z250" i="1"/>
  <c r="AD250" i="1"/>
  <c r="AH250" i="1"/>
  <c r="AL250" i="1"/>
  <c r="AP250" i="1"/>
  <c r="AT250" i="1"/>
  <c r="AX250" i="1"/>
  <c r="BB250" i="1"/>
  <c r="F251" i="1"/>
  <c r="J251" i="1"/>
  <c r="N251" i="1"/>
  <c r="R251" i="1"/>
  <c r="V251" i="1"/>
  <c r="Z251" i="1"/>
  <c r="AD251" i="1"/>
  <c r="AH251" i="1"/>
  <c r="AL251" i="1"/>
  <c r="AP251" i="1"/>
  <c r="AT251" i="1"/>
  <c r="AX251" i="1"/>
  <c r="BB251" i="1"/>
  <c r="F252" i="1"/>
  <c r="J252" i="1"/>
  <c r="N252" i="1"/>
  <c r="R252" i="1"/>
  <c r="V252" i="1"/>
  <c r="Z252" i="1"/>
  <c r="AD252" i="1"/>
  <c r="AH252" i="1"/>
  <c r="AL252" i="1"/>
  <c r="AP252" i="1"/>
  <c r="AT252" i="1"/>
  <c r="AX252" i="1"/>
  <c r="BB252" i="1"/>
  <c r="F253" i="1"/>
  <c r="J253" i="1"/>
  <c r="N253" i="1"/>
  <c r="R253" i="1"/>
  <c r="V253" i="1"/>
  <c r="Z253" i="1"/>
  <c r="AD253" i="1"/>
  <c r="AH253" i="1"/>
  <c r="AL253" i="1"/>
  <c r="AP253" i="1"/>
  <c r="AT253" i="1"/>
  <c r="AX253" i="1"/>
  <c r="BB253" i="1"/>
  <c r="F254" i="1"/>
  <c r="J254" i="1"/>
  <c r="N254" i="1"/>
  <c r="R254" i="1"/>
  <c r="V254" i="1"/>
  <c r="Z254" i="1"/>
  <c r="AD254" i="1"/>
  <c r="AH254" i="1"/>
  <c r="AL254" i="1"/>
  <c r="AP254" i="1"/>
  <c r="AT254" i="1"/>
  <c r="AX254" i="1"/>
  <c r="BB254" i="1"/>
  <c r="F255" i="1"/>
  <c r="J255" i="1"/>
  <c r="N255" i="1"/>
  <c r="R255" i="1"/>
  <c r="V255" i="1"/>
  <c r="Z255" i="1"/>
  <c r="AD255" i="1"/>
  <c r="AH255" i="1"/>
  <c r="AL255" i="1"/>
  <c r="AP255" i="1"/>
  <c r="AT255" i="1"/>
  <c r="AX255" i="1"/>
  <c r="BB255" i="1"/>
  <c r="F256" i="1"/>
  <c r="J256" i="1"/>
  <c r="N256" i="1"/>
  <c r="R256" i="1"/>
  <c r="V256" i="1"/>
  <c r="Z256" i="1"/>
  <c r="AD256" i="1"/>
  <c r="AH256" i="1"/>
  <c r="AL256" i="1"/>
  <c r="AP256" i="1"/>
  <c r="AT256" i="1"/>
  <c r="AX256" i="1"/>
  <c r="BB256" i="1"/>
  <c r="F257" i="1"/>
  <c r="J257" i="1"/>
  <c r="N257" i="1"/>
  <c r="R257" i="1"/>
  <c r="V257" i="1"/>
  <c r="Z257" i="1"/>
  <c r="AD257" i="1"/>
  <c r="AH257" i="1"/>
  <c r="AL257" i="1"/>
  <c r="AP257" i="1"/>
  <c r="AT257" i="1"/>
  <c r="AX257" i="1"/>
  <c r="BB257" i="1"/>
  <c r="F258" i="1"/>
  <c r="J258" i="1"/>
  <c r="N258" i="1"/>
  <c r="R258" i="1"/>
  <c r="V258" i="1"/>
  <c r="Z258" i="1"/>
  <c r="AD258" i="1"/>
  <c r="AH258" i="1"/>
  <c r="AL258" i="1"/>
  <c r="AP258" i="1"/>
  <c r="AT258" i="1"/>
  <c r="AX258" i="1"/>
  <c r="BB258" i="1"/>
  <c r="F259" i="1"/>
  <c r="J259" i="1"/>
  <c r="N259" i="1"/>
  <c r="R259" i="1"/>
  <c r="V259" i="1"/>
  <c r="Z259" i="1"/>
  <c r="AD259" i="1"/>
  <c r="AH259" i="1"/>
  <c r="AL259" i="1"/>
  <c r="AP259" i="1"/>
  <c r="AT259" i="1"/>
  <c r="AX259" i="1"/>
  <c r="BB259" i="1"/>
  <c r="F260" i="1"/>
  <c r="J260" i="1"/>
  <c r="N260" i="1"/>
  <c r="R260" i="1"/>
  <c r="V260" i="1"/>
  <c r="Z260" i="1"/>
  <c r="AD260" i="1"/>
  <c r="AH260" i="1"/>
  <c r="AL260" i="1"/>
  <c r="AP260" i="1"/>
  <c r="AT260" i="1"/>
  <c r="AX260" i="1"/>
  <c r="BB260" i="1"/>
  <c r="F261" i="1"/>
  <c r="J261" i="1"/>
  <c r="N261" i="1"/>
  <c r="R261" i="1"/>
  <c r="V261" i="1"/>
  <c r="Z261" i="1"/>
  <c r="AD261" i="1"/>
  <c r="AH261" i="1"/>
  <c r="AL261" i="1"/>
  <c r="AP261" i="1"/>
  <c r="AT261" i="1"/>
  <c r="AX261" i="1"/>
  <c r="BB261" i="1"/>
  <c r="F262" i="1"/>
  <c r="J262" i="1"/>
  <c r="N262" i="1"/>
  <c r="R262" i="1"/>
  <c r="V262" i="1"/>
  <c r="Z262" i="1"/>
  <c r="AD262" i="1"/>
  <c r="AH262" i="1"/>
  <c r="AL262" i="1"/>
  <c r="AP262" i="1"/>
  <c r="AT262" i="1"/>
  <c r="AX262" i="1"/>
  <c r="BB262" i="1"/>
  <c r="F263" i="1"/>
  <c r="J263" i="1"/>
  <c r="N263" i="1"/>
  <c r="R263" i="1"/>
  <c r="V263" i="1"/>
  <c r="Z263" i="1"/>
  <c r="AD263" i="1"/>
  <c r="AH263" i="1"/>
  <c r="AL263" i="1"/>
  <c r="AP263" i="1"/>
  <c r="AT263" i="1"/>
  <c r="AX263" i="1"/>
  <c r="BB263" i="1"/>
  <c r="F264" i="1"/>
  <c r="J264" i="1"/>
  <c r="N264" i="1"/>
  <c r="R264" i="1"/>
  <c r="V264" i="1"/>
  <c r="Z264" i="1"/>
  <c r="AD264" i="1"/>
  <c r="AH264" i="1"/>
  <c r="AL264" i="1"/>
  <c r="AP264" i="1"/>
  <c r="AT264" i="1"/>
  <c r="AX264" i="1"/>
  <c r="BB264" i="1"/>
  <c r="F265" i="1"/>
  <c r="J265" i="1"/>
  <c r="N265" i="1"/>
  <c r="R265" i="1"/>
  <c r="V265" i="1"/>
  <c r="Z265" i="1"/>
  <c r="AD265" i="1"/>
  <c r="AH265" i="1"/>
  <c r="AL265" i="1"/>
  <c r="AP265" i="1"/>
  <c r="AT265" i="1"/>
  <c r="AX265" i="1"/>
  <c r="BB265" i="1"/>
  <c r="F266" i="1"/>
  <c r="J266" i="1"/>
  <c r="N266" i="1"/>
  <c r="R266" i="1"/>
  <c r="V266" i="1"/>
  <c r="Z266" i="1"/>
  <c r="AD266" i="1"/>
  <c r="AH266" i="1"/>
  <c r="AL266" i="1"/>
  <c r="AP266" i="1"/>
  <c r="AT266" i="1"/>
  <c r="AX266" i="1"/>
  <c r="BB266" i="1"/>
  <c r="F267" i="1"/>
  <c r="J267" i="1"/>
  <c r="N267" i="1"/>
  <c r="R267" i="1"/>
  <c r="V267" i="1"/>
  <c r="Z267" i="1"/>
  <c r="AD267" i="1"/>
  <c r="AH267" i="1"/>
  <c r="AL267" i="1"/>
  <c r="AP267" i="1"/>
  <c r="AT267" i="1"/>
  <c r="AX267" i="1"/>
  <c r="BB267" i="1"/>
  <c r="F268" i="1"/>
  <c r="J268" i="1"/>
  <c r="N268" i="1"/>
  <c r="R268" i="1"/>
  <c r="V268" i="1"/>
  <c r="Z268" i="1"/>
  <c r="AD268" i="1"/>
  <c r="AH268" i="1"/>
  <c r="AL268" i="1"/>
  <c r="AP268" i="1"/>
  <c r="AT268" i="1"/>
  <c r="AX268" i="1"/>
  <c r="BB268" i="1"/>
  <c r="AY114" i="1"/>
  <c r="BC114" i="1"/>
  <c r="AZ115" i="1"/>
  <c r="AW116" i="1"/>
  <c r="BA116" i="1"/>
  <c r="AX117" i="1"/>
  <c r="BB117" i="1"/>
  <c r="AY118" i="1"/>
  <c r="BC118" i="1"/>
  <c r="AZ119" i="1"/>
  <c r="AW120" i="1"/>
  <c r="BA120" i="1"/>
  <c r="H114" i="1"/>
  <c r="L114" i="1"/>
  <c r="P114" i="1"/>
  <c r="T114" i="1"/>
  <c r="X114" i="1"/>
  <c r="AB114" i="1"/>
  <c r="AF114" i="1"/>
  <c r="AJ114" i="1"/>
  <c r="AN114" i="1"/>
  <c r="AR114" i="1"/>
  <c r="AV114" i="1"/>
  <c r="J115" i="1"/>
  <c r="N115" i="1"/>
  <c r="R115" i="1"/>
  <c r="V115" i="1"/>
  <c r="Z115" i="1"/>
  <c r="AD115" i="1"/>
  <c r="AH115" i="1"/>
  <c r="AL115" i="1"/>
  <c r="AP115" i="1"/>
  <c r="AT115" i="1"/>
  <c r="H116" i="1"/>
  <c r="L116" i="1"/>
  <c r="P116" i="1"/>
  <c r="T116" i="1"/>
  <c r="X116" i="1"/>
  <c r="AB116" i="1"/>
  <c r="AF116" i="1"/>
  <c r="AJ116" i="1"/>
  <c r="AN116" i="1"/>
  <c r="AR116" i="1"/>
  <c r="AV116" i="1"/>
  <c r="J117" i="1"/>
  <c r="N117" i="1"/>
  <c r="R117" i="1"/>
  <c r="V117" i="1"/>
  <c r="Z117" i="1"/>
  <c r="AD117" i="1"/>
  <c r="AH117" i="1"/>
  <c r="AL117" i="1"/>
  <c r="AP117" i="1"/>
  <c r="AT117" i="1"/>
  <c r="H118" i="1"/>
  <c r="L118" i="1"/>
  <c r="P118" i="1"/>
  <c r="T118" i="1"/>
  <c r="X118" i="1"/>
  <c r="AB118" i="1"/>
  <c r="AF118" i="1"/>
  <c r="AJ118" i="1"/>
  <c r="AN118" i="1"/>
  <c r="AR118" i="1"/>
  <c r="AV118" i="1"/>
  <c r="J119" i="1"/>
  <c r="N119" i="1"/>
  <c r="R119" i="1"/>
  <c r="V119" i="1"/>
  <c r="Z119" i="1"/>
  <c r="AD119" i="1"/>
  <c r="AH119" i="1"/>
  <c r="AL119" i="1"/>
  <c r="AP119" i="1"/>
  <c r="AT119" i="1"/>
  <c r="H120" i="1"/>
  <c r="L120" i="1"/>
  <c r="P120" i="1"/>
  <c r="T120" i="1"/>
  <c r="X120" i="1"/>
  <c r="AB120" i="1"/>
  <c r="AF120" i="1"/>
  <c r="AJ120" i="1"/>
  <c r="AN120" i="1"/>
  <c r="AR120" i="1"/>
  <c r="AV120" i="1"/>
  <c r="K113" i="1"/>
  <c r="O113" i="1"/>
  <c r="S113" i="1"/>
  <c r="W113" i="1"/>
  <c r="AA113" i="1"/>
  <c r="AE113" i="1"/>
  <c r="AI113" i="1"/>
  <c r="AM113" i="1"/>
  <c r="AQ113" i="1"/>
  <c r="AU113" i="1"/>
  <c r="T238" i="1"/>
  <c r="AJ238" i="1"/>
  <c r="AZ238" i="1"/>
  <c r="P239" i="1"/>
  <c r="AF239" i="1"/>
  <c r="AV239" i="1"/>
  <c r="L240" i="1"/>
  <c r="T240" i="1"/>
  <c r="AB240" i="1"/>
  <c r="AJ240" i="1"/>
  <c r="AR240" i="1"/>
  <c r="AZ240" i="1"/>
  <c r="H241" i="1"/>
  <c r="P241" i="1"/>
  <c r="X241" i="1"/>
  <c r="AF241" i="1"/>
  <c r="AN241" i="1"/>
  <c r="AV241" i="1"/>
  <c r="L242" i="1"/>
  <c r="T242" i="1"/>
  <c r="AB242" i="1"/>
  <c r="AJ242" i="1"/>
  <c r="AR242" i="1"/>
  <c r="AZ242" i="1"/>
  <c r="H243" i="1"/>
  <c r="P243" i="1"/>
  <c r="X243" i="1"/>
  <c r="AF243" i="1"/>
  <c r="AN243" i="1"/>
  <c r="AV243" i="1"/>
  <c r="BC243" i="1"/>
  <c r="H244" i="1"/>
  <c r="N244" i="1"/>
  <c r="S244" i="1"/>
  <c r="X244" i="1"/>
  <c r="AD244" i="1"/>
  <c r="AI244" i="1"/>
  <c r="AN244" i="1"/>
  <c r="AT244" i="1"/>
  <c r="AY244" i="1"/>
  <c r="J245" i="1"/>
  <c r="O245" i="1"/>
  <c r="T245" i="1"/>
  <c r="Z245" i="1"/>
  <c r="AE245" i="1"/>
  <c r="AJ245" i="1"/>
  <c r="AP245" i="1"/>
  <c r="AU245" i="1"/>
  <c r="AZ245" i="1"/>
  <c r="F246" i="1"/>
  <c r="K246" i="1"/>
  <c r="P246" i="1"/>
  <c r="V246" i="1"/>
  <c r="AA246" i="1"/>
  <c r="AF246" i="1"/>
  <c r="AL246" i="1"/>
  <c r="AQ246" i="1"/>
  <c r="AV246" i="1"/>
  <c r="BB246" i="1"/>
  <c r="G247" i="1"/>
  <c r="L247" i="1"/>
  <c r="R247" i="1"/>
  <c r="W247" i="1"/>
  <c r="AB247" i="1"/>
  <c r="AH247" i="1"/>
  <c r="AM247" i="1"/>
  <c r="AR247" i="1"/>
  <c r="AX247" i="1"/>
  <c r="BC247" i="1"/>
  <c r="H248" i="1"/>
  <c r="N248" i="1"/>
  <c r="S248" i="1"/>
  <c r="X248" i="1"/>
  <c r="AD248" i="1"/>
  <c r="AI248" i="1"/>
  <c r="AM248" i="1"/>
  <c r="AQ248" i="1"/>
  <c r="AU248" i="1"/>
  <c r="AY248" i="1"/>
  <c r="BC248" i="1"/>
  <c r="G249" i="1"/>
  <c r="K249" i="1"/>
  <c r="O249" i="1"/>
  <c r="S249" i="1"/>
  <c r="W249" i="1"/>
  <c r="AA249" i="1"/>
  <c r="AE249" i="1"/>
  <c r="AI249" i="1"/>
  <c r="AM249" i="1"/>
  <c r="AQ249" i="1"/>
  <c r="AU249" i="1"/>
  <c r="AY249" i="1"/>
  <c r="BC249" i="1"/>
  <c r="G250" i="1"/>
  <c r="K250" i="1"/>
  <c r="O250" i="1"/>
  <c r="S250" i="1"/>
  <c r="W250" i="1"/>
  <c r="AA250" i="1"/>
  <c r="AE250" i="1"/>
  <c r="AI250" i="1"/>
  <c r="AM250" i="1"/>
  <c r="AQ250" i="1"/>
  <c r="AU250" i="1"/>
  <c r="AY250" i="1"/>
  <c r="BC250" i="1"/>
  <c r="G251" i="1"/>
  <c r="K251" i="1"/>
  <c r="O251" i="1"/>
  <c r="S251" i="1"/>
  <c r="W251" i="1"/>
  <c r="AA251" i="1"/>
  <c r="AE251" i="1"/>
  <c r="AI251" i="1"/>
  <c r="AM251" i="1"/>
  <c r="AQ251" i="1"/>
  <c r="AU251" i="1"/>
  <c r="AY251" i="1"/>
  <c r="BC251" i="1"/>
  <c r="G252" i="1"/>
  <c r="K252" i="1"/>
  <c r="O252" i="1"/>
  <c r="S252" i="1"/>
  <c r="W252" i="1"/>
  <c r="AA252" i="1"/>
  <c r="AE252" i="1"/>
  <c r="AI252" i="1"/>
  <c r="AM252" i="1"/>
  <c r="AQ252" i="1"/>
  <c r="AU252" i="1"/>
  <c r="AY252" i="1"/>
  <c r="BC252" i="1"/>
  <c r="G253" i="1"/>
  <c r="K253" i="1"/>
  <c r="O253" i="1"/>
  <c r="S253" i="1"/>
  <c r="W253" i="1"/>
  <c r="AA253" i="1"/>
  <c r="AE253" i="1"/>
  <c r="AI253" i="1"/>
  <c r="AM253" i="1"/>
  <c r="AQ253" i="1"/>
  <c r="AU253" i="1"/>
  <c r="AY253" i="1"/>
  <c r="BC253" i="1"/>
  <c r="G254" i="1"/>
  <c r="K254" i="1"/>
  <c r="O254" i="1"/>
  <c r="S254" i="1"/>
  <c r="W254" i="1"/>
  <c r="AA254" i="1"/>
  <c r="AE254" i="1"/>
  <c r="AI254" i="1"/>
  <c r="AM254" i="1"/>
  <c r="AQ254" i="1"/>
  <c r="AU254" i="1"/>
  <c r="AY254" i="1"/>
  <c r="BC254" i="1"/>
  <c r="G255" i="1"/>
  <c r="K255" i="1"/>
  <c r="O255" i="1"/>
  <c r="S255" i="1"/>
  <c r="W255" i="1"/>
  <c r="AA255" i="1"/>
  <c r="AE255" i="1"/>
  <c r="AI255" i="1"/>
  <c r="AM255" i="1"/>
  <c r="AQ255" i="1"/>
  <c r="AU255" i="1"/>
  <c r="AY255" i="1"/>
  <c r="BC255" i="1"/>
  <c r="G256" i="1"/>
  <c r="K256" i="1"/>
  <c r="O256" i="1"/>
  <c r="S256" i="1"/>
  <c r="W256" i="1"/>
  <c r="AA256" i="1"/>
  <c r="AE256" i="1"/>
  <c r="AI256" i="1"/>
  <c r="AM256" i="1"/>
  <c r="AQ256" i="1"/>
  <c r="AU256" i="1"/>
  <c r="AY256" i="1"/>
  <c r="BC256" i="1"/>
  <c r="G257" i="1"/>
  <c r="K257" i="1"/>
  <c r="O257" i="1"/>
  <c r="S257" i="1"/>
  <c r="W257" i="1"/>
  <c r="AA257" i="1"/>
  <c r="AE257" i="1"/>
  <c r="AI257" i="1"/>
  <c r="AM257" i="1"/>
  <c r="AQ257" i="1"/>
  <c r="AU257" i="1"/>
  <c r="AY257" i="1"/>
  <c r="BC257" i="1"/>
  <c r="G258" i="1"/>
  <c r="K258" i="1"/>
  <c r="O258" i="1"/>
  <c r="S258" i="1"/>
  <c r="W258" i="1"/>
  <c r="AA258" i="1"/>
  <c r="AE258" i="1"/>
  <c r="AI258" i="1"/>
  <c r="AM258" i="1"/>
  <c r="AQ258" i="1"/>
  <c r="AU258" i="1"/>
  <c r="AY258" i="1"/>
  <c r="BC258" i="1"/>
  <c r="G259" i="1"/>
  <c r="K259" i="1"/>
  <c r="O259" i="1"/>
  <c r="S259" i="1"/>
  <c r="W259" i="1"/>
  <c r="AA259" i="1"/>
  <c r="AE259" i="1"/>
  <c r="AI259" i="1"/>
  <c r="AM259" i="1"/>
  <c r="AQ259" i="1"/>
  <c r="AU259" i="1"/>
  <c r="AY259" i="1"/>
  <c r="BC259" i="1"/>
  <c r="G260" i="1"/>
  <c r="K260" i="1"/>
  <c r="O260" i="1"/>
  <c r="S260" i="1"/>
  <c r="W260" i="1"/>
  <c r="AA260" i="1"/>
  <c r="AE260" i="1"/>
  <c r="AI260" i="1"/>
  <c r="AM260" i="1"/>
  <c r="AQ260" i="1"/>
  <c r="AU260" i="1"/>
  <c r="AY260" i="1"/>
  <c r="BC260" i="1"/>
  <c r="G261" i="1"/>
  <c r="K261" i="1"/>
  <c r="O261" i="1"/>
  <c r="S261" i="1"/>
  <c r="W261" i="1"/>
  <c r="AA261" i="1"/>
  <c r="AE261" i="1"/>
  <c r="AI261" i="1"/>
  <c r="AM261" i="1"/>
  <c r="AQ261" i="1"/>
  <c r="AU261" i="1"/>
  <c r="AY261" i="1"/>
  <c r="BC261" i="1"/>
  <c r="G262" i="1"/>
  <c r="K262" i="1"/>
  <c r="O262" i="1"/>
  <c r="S262" i="1"/>
  <c r="W262" i="1"/>
  <c r="AA262" i="1"/>
  <c r="AE262" i="1"/>
  <c r="AI262" i="1"/>
  <c r="AM262" i="1"/>
  <c r="AQ262" i="1"/>
  <c r="AU262" i="1"/>
  <c r="AY262" i="1"/>
  <c r="BC262" i="1"/>
  <c r="G263" i="1"/>
  <c r="K263" i="1"/>
  <c r="O263" i="1"/>
  <c r="S263" i="1"/>
  <c r="W263" i="1"/>
  <c r="AA263" i="1"/>
  <c r="AE263" i="1"/>
  <c r="AI263" i="1"/>
  <c r="AM263" i="1"/>
  <c r="AQ263" i="1"/>
  <c r="AU263" i="1"/>
  <c r="AY263" i="1"/>
  <c r="BC263" i="1"/>
  <c r="G264" i="1"/>
  <c r="K264" i="1"/>
  <c r="O264" i="1"/>
  <c r="S264" i="1"/>
  <c r="W264" i="1"/>
  <c r="AA264" i="1"/>
  <c r="AE264" i="1"/>
  <c r="AI264" i="1"/>
  <c r="AM264" i="1"/>
  <c r="AQ264" i="1"/>
  <c r="AU264" i="1"/>
  <c r="AY264" i="1"/>
  <c r="BC264" i="1"/>
  <c r="G265" i="1"/>
  <c r="K265" i="1"/>
  <c r="O265" i="1"/>
  <c r="S265" i="1"/>
  <c r="W265" i="1"/>
  <c r="AA265" i="1"/>
  <c r="AE265" i="1"/>
  <c r="AI265" i="1"/>
  <c r="AM265" i="1"/>
  <c r="AQ265" i="1"/>
  <c r="AU265" i="1"/>
  <c r="AY265" i="1"/>
  <c r="BC265" i="1"/>
  <c r="G266" i="1"/>
  <c r="K266" i="1"/>
  <c r="O266" i="1"/>
  <c r="S266" i="1"/>
  <c r="W266" i="1"/>
  <c r="AA266" i="1"/>
  <c r="AE266" i="1"/>
  <c r="AI266" i="1"/>
  <c r="AM266" i="1"/>
  <c r="AQ266" i="1"/>
  <c r="AU266" i="1"/>
  <c r="AY266" i="1"/>
  <c r="BC266" i="1"/>
  <c r="G267" i="1"/>
  <c r="K267" i="1"/>
  <c r="O267" i="1"/>
  <c r="S267" i="1"/>
  <c r="W267" i="1"/>
  <c r="AA267" i="1"/>
  <c r="AE267" i="1"/>
  <c r="AI267" i="1"/>
  <c r="AM267" i="1"/>
  <c r="AQ267" i="1"/>
  <c r="AU267" i="1"/>
  <c r="AY267" i="1"/>
  <c r="BC267" i="1"/>
  <c r="G268" i="1"/>
  <c r="K268" i="1"/>
  <c r="O268" i="1"/>
  <c r="S268" i="1"/>
  <c r="W268" i="1"/>
  <c r="AA268" i="1"/>
  <c r="AE268" i="1"/>
  <c r="AI268" i="1"/>
  <c r="AM268" i="1"/>
  <c r="AQ268" i="1"/>
  <c r="AU268" i="1"/>
  <c r="AY268" i="1"/>
  <c r="BC268" i="1"/>
  <c r="AZ114" i="1"/>
  <c r="AW115" i="1"/>
  <c r="BA115" i="1"/>
  <c r="AX116" i="1"/>
  <c r="BB116" i="1"/>
  <c r="AY117" i="1"/>
  <c r="BC117" i="1"/>
  <c r="AZ118" i="1"/>
  <c r="AW119" i="1"/>
  <c r="BA119" i="1"/>
  <c r="AX120" i="1"/>
  <c r="BB120" i="1"/>
  <c r="I114" i="1"/>
  <c r="M114" i="1"/>
  <c r="Q114" i="1"/>
  <c r="U114" i="1"/>
  <c r="Y114" i="1"/>
  <c r="AC114" i="1"/>
  <c r="AG114" i="1"/>
  <c r="AK114" i="1"/>
  <c r="AO114" i="1"/>
  <c r="AS114" i="1"/>
  <c r="G115" i="1"/>
  <c r="K115" i="1"/>
  <c r="O115" i="1"/>
  <c r="S115" i="1"/>
  <c r="W115" i="1"/>
  <c r="AA115" i="1"/>
  <c r="AE115" i="1"/>
  <c r="AI115" i="1"/>
  <c r="AM115" i="1"/>
  <c r="AQ115" i="1"/>
  <c r="AU115" i="1"/>
  <c r="I116" i="1"/>
  <c r="M116" i="1"/>
  <c r="Q116" i="1"/>
  <c r="U116" i="1"/>
  <c r="Y116" i="1"/>
  <c r="AC116" i="1"/>
  <c r="AG116" i="1"/>
  <c r="AK116" i="1"/>
  <c r="AO116" i="1"/>
  <c r="AS116" i="1"/>
  <c r="G117" i="1"/>
  <c r="K117" i="1"/>
  <c r="O117" i="1"/>
  <c r="S117" i="1"/>
  <c r="W117" i="1"/>
  <c r="AA117" i="1"/>
  <c r="AE117" i="1"/>
  <c r="AI117" i="1"/>
  <c r="AM117" i="1"/>
  <c r="AQ117" i="1"/>
  <c r="AU117" i="1"/>
  <c r="I118" i="1"/>
  <c r="M118" i="1"/>
  <c r="Q118" i="1"/>
  <c r="U118" i="1"/>
  <c r="Y118" i="1"/>
  <c r="AC118" i="1"/>
  <c r="AG118" i="1"/>
  <c r="AK118" i="1"/>
  <c r="AO118" i="1"/>
  <c r="AS118" i="1"/>
  <c r="G119" i="1"/>
  <c r="K119" i="1"/>
  <c r="O119" i="1"/>
  <c r="S119" i="1"/>
  <c r="W119" i="1"/>
  <c r="AA119" i="1"/>
  <c r="AE119" i="1"/>
  <c r="AI119" i="1"/>
  <c r="AM119" i="1"/>
  <c r="AQ119" i="1"/>
  <c r="AU119" i="1"/>
  <c r="H238" i="1"/>
  <c r="X238" i="1"/>
  <c r="AN238" i="1"/>
  <c r="T239" i="1"/>
  <c r="AJ239" i="1"/>
  <c r="AZ239" i="1"/>
  <c r="O240" i="1"/>
  <c r="W240" i="1"/>
  <c r="AE240" i="1"/>
  <c r="AM240" i="1"/>
  <c r="AU240" i="1"/>
  <c r="BC240" i="1"/>
  <c r="K241" i="1"/>
  <c r="S241" i="1"/>
  <c r="AA241" i="1"/>
  <c r="AI241" i="1"/>
  <c r="AQ241" i="1"/>
  <c r="AY241" i="1"/>
  <c r="G242" i="1"/>
  <c r="O242" i="1"/>
  <c r="W242" i="1"/>
  <c r="AE242" i="1"/>
  <c r="AM242" i="1"/>
  <c r="AU242" i="1"/>
  <c r="BC242" i="1"/>
  <c r="K243" i="1"/>
  <c r="S243" i="1"/>
  <c r="AA243" i="1"/>
  <c r="AI243" i="1"/>
  <c r="AQ243" i="1"/>
  <c r="AY243" i="1"/>
  <c r="J244" i="1"/>
  <c r="O244" i="1"/>
  <c r="T244" i="1"/>
  <c r="Z244" i="1"/>
  <c r="AE244" i="1"/>
  <c r="AJ244" i="1"/>
  <c r="AP244" i="1"/>
  <c r="AU244" i="1"/>
  <c r="AZ244" i="1"/>
  <c r="F245" i="1"/>
  <c r="K245" i="1"/>
  <c r="P245" i="1"/>
  <c r="V245" i="1"/>
  <c r="AA245" i="1"/>
  <c r="AF245" i="1"/>
  <c r="AL245" i="1"/>
  <c r="AQ245" i="1"/>
  <c r="AV245" i="1"/>
  <c r="BB245" i="1"/>
  <c r="G246" i="1"/>
  <c r="L246" i="1"/>
  <c r="R246" i="1"/>
  <c r="W246" i="1"/>
  <c r="AB246" i="1"/>
  <c r="AH246" i="1"/>
  <c r="AM246" i="1"/>
  <c r="AR246" i="1"/>
  <c r="AX246" i="1"/>
  <c r="BC246" i="1"/>
  <c r="H247" i="1"/>
  <c r="N247" i="1"/>
  <c r="S247" i="1"/>
  <c r="X247" i="1"/>
  <c r="AD247" i="1"/>
  <c r="AI247" i="1"/>
  <c r="AN247" i="1"/>
  <c r="AT247" i="1"/>
  <c r="AY247" i="1"/>
  <c r="J248" i="1"/>
  <c r="O248" i="1"/>
  <c r="T248" i="1"/>
  <c r="Z248" i="1"/>
  <c r="AE248" i="1"/>
  <c r="AJ248" i="1"/>
  <c r="AN248" i="1"/>
  <c r="AR248" i="1"/>
  <c r="AV248" i="1"/>
  <c r="AZ248" i="1"/>
  <c r="H249" i="1"/>
  <c r="L249" i="1"/>
  <c r="P249" i="1"/>
  <c r="T249" i="1"/>
  <c r="X249" i="1"/>
  <c r="AB249" i="1"/>
  <c r="AF249" i="1"/>
  <c r="AJ249" i="1"/>
  <c r="AN249" i="1"/>
  <c r="AR249" i="1"/>
  <c r="AV249" i="1"/>
  <c r="AZ249" i="1"/>
  <c r="H250" i="1"/>
  <c r="L250" i="1"/>
  <c r="P250" i="1"/>
  <c r="T250" i="1"/>
  <c r="X250" i="1"/>
  <c r="AB250" i="1"/>
  <c r="AF250" i="1"/>
  <c r="AJ250" i="1"/>
  <c r="AN250" i="1"/>
  <c r="AR250" i="1"/>
  <c r="AV250" i="1"/>
  <c r="AZ250" i="1"/>
  <c r="H251" i="1"/>
  <c r="L251" i="1"/>
  <c r="P251" i="1"/>
  <c r="T251" i="1"/>
  <c r="X251" i="1"/>
  <c r="AB251" i="1"/>
  <c r="AF251" i="1"/>
  <c r="AJ251" i="1"/>
  <c r="AN251" i="1"/>
  <c r="AR251" i="1"/>
  <c r="AV251" i="1"/>
  <c r="AZ251" i="1"/>
  <c r="H252" i="1"/>
  <c r="L252" i="1"/>
  <c r="P252" i="1"/>
  <c r="T252" i="1"/>
  <c r="X252" i="1"/>
  <c r="AB252" i="1"/>
  <c r="AF252" i="1"/>
  <c r="AJ252" i="1"/>
  <c r="AN252" i="1"/>
  <c r="AR252" i="1"/>
  <c r="AV252" i="1"/>
  <c r="AZ252" i="1"/>
  <c r="H253" i="1"/>
  <c r="L253" i="1"/>
  <c r="P253" i="1"/>
  <c r="T253" i="1"/>
  <c r="X253" i="1"/>
  <c r="AB253" i="1"/>
  <c r="AF253" i="1"/>
  <c r="AJ253" i="1"/>
  <c r="AN253" i="1"/>
  <c r="AR253" i="1"/>
  <c r="AV253" i="1"/>
  <c r="AZ253" i="1"/>
  <c r="H254" i="1"/>
  <c r="L254" i="1"/>
  <c r="P254" i="1"/>
  <c r="T254" i="1"/>
  <c r="X254" i="1"/>
  <c r="AB254" i="1"/>
  <c r="AF254" i="1"/>
  <c r="AJ254" i="1"/>
  <c r="AN254" i="1"/>
  <c r="AR254" i="1"/>
  <c r="AV254" i="1"/>
  <c r="AZ254" i="1"/>
  <c r="H255" i="1"/>
  <c r="L255" i="1"/>
  <c r="P255" i="1"/>
  <c r="T255" i="1"/>
  <c r="X255" i="1"/>
  <c r="AB255" i="1"/>
  <c r="AF255" i="1"/>
  <c r="AJ255" i="1"/>
  <c r="AN255" i="1"/>
  <c r="AR255" i="1"/>
  <c r="AV255" i="1"/>
  <c r="AZ255" i="1"/>
  <c r="H256" i="1"/>
  <c r="L256" i="1"/>
  <c r="P256" i="1"/>
  <c r="T256" i="1"/>
  <c r="X256" i="1"/>
  <c r="AB256" i="1"/>
  <c r="AF256" i="1"/>
  <c r="AJ256" i="1"/>
  <c r="AN256" i="1"/>
  <c r="AR256" i="1"/>
  <c r="AV256" i="1"/>
  <c r="AZ256" i="1"/>
  <c r="H257" i="1"/>
  <c r="L257" i="1"/>
  <c r="P257" i="1"/>
  <c r="T257" i="1"/>
  <c r="X257" i="1"/>
  <c r="AB257" i="1"/>
  <c r="AF257" i="1"/>
  <c r="AJ257" i="1"/>
  <c r="AN257" i="1"/>
  <c r="AR257" i="1"/>
  <c r="AV257" i="1"/>
  <c r="AZ257" i="1"/>
  <c r="H258" i="1"/>
  <c r="L258" i="1"/>
  <c r="P258" i="1"/>
  <c r="T258" i="1"/>
  <c r="X258" i="1"/>
  <c r="AB258" i="1"/>
  <c r="AF258" i="1"/>
  <c r="AJ258" i="1"/>
  <c r="AN258" i="1"/>
  <c r="AR258" i="1"/>
  <c r="AV258" i="1"/>
  <c r="AZ258" i="1"/>
  <c r="H259" i="1"/>
  <c r="L259" i="1"/>
  <c r="P259" i="1"/>
  <c r="T259" i="1"/>
  <c r="X259" i="1"/>
  <c r="AB259" i="1"/>
  <c r="AF259" i="1"/>
  <c r="AJ259" i="1"/>
  <c r="AN259" i="1"/>
  <c r="AR259" i="1"/>
  <c r="AV259" i="1"/>
  <c r="AZ259" i="1"/>
  <c r="H260" i="1"/>
  <c r="L260" i="1"/>
  <c r="P260" i="1"/>
  <c r="T260" i="1"/>
  <c r="X260" i="1"/>
  <c r="AB260" i="1"/>
  <c r="AF260" i="1"/>
  <c r="AJ260" i="1"/>
  <c r="AN260" i="1"/>
  <c r="AR260" i="1"/>
  <c r="AV260" i="1"/>
  <c r="AZ260" i="1"/>
  <c r="H261" i="1"/>
  <c r="L261" i="1"/>
  <c r="P261" i="1"/>
  <c r="T261" i="1"/>
  <c r="X261" i="1"/>
  <c r="AB261" i="1"/>
  <c r="AF261" i="1"/>
  <c r="AJ261" i="1"/>
  <c r="AN261" i="1"/>
  <c r="AR261" i="1"/>
  <c r="AV261" i="1"/>
  <c r="AZ261" i="1"/>
  <c r="H262" i="1"/>
  <c r="L262" i="1"/>
  <c r="P262" i="1"/>
  <c r="T262" i="1"/>
  <c r="X262" i="1"/>
  <c r="AB262" i="1"/>
  <c r="AF262" i="1"/>
  <c r="AJ262" i="1"/>
  <c r="AN262" i="1"/>
  <c r="AR262" i="1"/>
  <c r="AV262" i="1"/>
  <c r="AZ262" i="1"/>
  <c r="H263" i="1"/>
  <c r="L263" i="1"/>
  <c r="P263" i="1"/>
  <c r="T263" i="1"/>
  <c r="X263" i="1"/>
  <c r="AB263" i="1"/>
  <c r="AF263" i="1"/>
  <c r="AJ263" i="1"/>
  <c r="AN263" i="1"/>
  <c r="AR263" i="1"/>
  <c r="AV263" i="1"/>
  <c r="AZ263" i="1"/>
  <c r="H264" i="1"/>
  <c r="L264" i="1"/>
  <c r="P264" i="1"/>
  <c r="T264" i="1"/>
  <c r="X264" i="1"/>
  <c r="AB264" i="1"/>
  <c r="AF264" i="1"/>
  <c r="AJ264" i="1"/>
  <c r="AN264" i="1"/>
  <c r="AR264" i="1"/>
  <c r="AV264" i="1"/>
  <c r="AZ264" i="1"/>
  <c r="H265" i="1"/>
  <c r="L265" i="1"/>
  <c r="P265" i="1"/>
  <c r="T265" i="1"/>
  <c r="X265" i="1"/>
  <c r="AB265" i="1"/>
  <c r="AF265" i="1"/>
  <c r="AJ265" i="1"/>
  <c r="AN265" i="1"/>
  <c r="AR265" i="1"/>
  <c r="AV265" i="1"/>
  <c r="AZ265" i="1"/>
  <c r="H266" i="1"/>
  <c r="L266" i="1"/>
  <c r="P266" i="1"/>
  <c r="T266" i="1"/>
  <c r="X266" i="1"/>
  <c r="AB266" i="1"/>
  <c r="AF266" i="1"/>
  <c r="AJ266" i="1"/>
  <c r="AN266" i="1"/>
  <c r="AR266" i="1"/>
  <c r="AV266" i="1"/>
  <c r="AZ266" i="1"/>
  <c r="H267" i="1"/>
  <c r="L267" i="1"/>
  <c r="P267" i="1"/>
  <c r="T267" i="1"/>
  <c r="X267" i="1"/>
  <c r="AB267" i="1"/>
  <c r="AF267" i="1"/>
  <c r="AJ267" i="1"/>
  <c r="AN267" i="1"/>
  <c r="AR267" i="1"/>
  <c r="AV267" i="1"/>
  <c r="AZ267" i="1"/>
  <c r="H268" i="1"/>
  <c r="L268" i="1"/>
  <c r="P268" i="1"/>
  <c r="T268" i="1"/>
  <c r="X268" i="1"/>
  <c r="AB268" i="1"/>
  <c r="AF268" i="1"/>
  <c r="AJ268" i="1"/>
  <c r="AN268" i="1"/>
  <c r="AR268" i="1"/>
  <c r="AV268" i="1"/>
  <c r="AZ268" i="1"/>
  <c r="AW114" i="1"/>
  <c r="BA114" i="1"/>
  <c r="AX115" i="1"/>
  <c r="BB115" i="1"/>
  <c r="AY116" i="1"/>
  <c r="BC116" i="1"/>
  <c r="AZ117" i="1"/>
  <c r="AW118" i="1"/>
  <c r="BA118" i="1"/>
  <c r="AX119" i="1"/>
  <c r="BB119" i="1"/>
  <c r="AY120" i="1"/>
  <c r="BC120" i="1"/>
  <c r="J114" i="1"/>
  <c r="N114" i="1"/>
  <c r="R114" i="1"/>
  <c r="V114" i="1"/>
  <c r="Z114" i="1"/>
  <c r="AD114" i="1"/>
  <c r="AH114" i="1"/>
  <c r="AL114" i="1"/>
  <c r="AP114" i="1"/>
  <c r="L238" i="1"/>
  <c r="AB238" i="1"/>
  <c r="AR238" i="1"/>
  <c r="H239" i="1"/>
  <c r="X239" i="1"/>
  <c r="AN239" i="1"/>
  <c r="P240" i="1"/>
  <c r="X240" i="1"/>
  <c r="AF240" i="1"/>
  <c r="AN240" i="1"/>
  <c r="AV240" i="1"/>
  <c r="L241" i="1"/>
  <c r="T241" i="1"/>
  <c r="AB241" i="1"/>
  <c r="AJ241" i="1"/>
  <c r="AR241" i="1"/>
  <c r="AZ241" i="1"/>
  <c r="H242" i="1"/>
  <c r="P242" i="1"/>
  <c r="X242" i="1"/>
  <c r="AF242" i="1"/>
  <c r="AN242" i="1"/>
  <c r="AV242" i="1"/>
  <c r="L243" i="1"/>
  <c r="T243" i="1"/>
  <c r="AB243" i="1"/>
  <c r="AJ243" i="1"/>
  <c r="AR243" i="1"/>
  <c r="AZ243" i="1"/>
  <c r="F244" i="1"/>
  <c r="K244" i="1"/>
  <c r="P244" i="1"/>
  <c r="V244" i="1"/>
  <c r="AA244" i="1"/>
  <c r="AF244" i="1"/>
  <c r="AL244" i="1"/>
  <c r="AQ244" i="1"/>
  <c r="AV244" i="1"/>
  <c r="BB244" i="1"/>
  <c r="G245" i="1"/>
  <c r="L245" i="1"/>
  <c r="R245" i="1"/>
  <c r="W245" i="1"/>
  <c r="AB245" i="1"/>
  <c r="AH245" i="1"/>
  <c r="AM245" i="1"/>
  <c r="AR245" i="1"/>
  <c r="AX245" i="1"/>
  <c r="BC245" i="1"/>
  <c r="H246" i="1"/>
  <c r="N246" i="1"/>
  <c r="S246" i="1"/>
  <c r="X246" i="1"/>
  <c r="AD246" i="1"/>
  <c r="AI246" i="1"/>
  <c r="AN246" i="1"/>
  <c r="AT246" i="1"/>
  <c r="AY246" i="1"/>
  <c r="J247" i="1"/>
  <c r="O247" i="1"/>
  <c r="T247" i="1"/>
  <c r="Z247" i="1"/>
  <c r="AE247" i="1"/>
  <c r="AJ247" i="1"/>
  <c r="AP247" i="1"/>
  <c r="AU247" i="1"/>
  <c r="AZ247" i="1"/>
  <c r="F248" i="1"/>
  <c r="K248" i="1"/>
  <c r="P248" i="1"/>
  <c r="V248" i="1"/>
  <c r="AA248" i="1"/>
  <c r="AF248" i="1"/>
  <c r="AK248" i="1"/>
  <c r="AO248" i="1"/>
  <c r="AS248" i="1"/>
  <c r="AW248" i="1"/>
  <c r="BA248" i="1"/>
  <c r="D249" i="1"/>
  <c r="I249" i="1"/>
  <c r="M249" i="1"/>
  <c r="Q249" i="1"/>
  <c r="U249" i="1"/>
  <c r="Y249" i="1"/>
  <c r="AC249" i="1"/>
  <c r="AG249" i="1"/>
  <c r="AK249" i="1"/>
  <c r="AO249" i="1"/>
  <c r="AS249" i="1"/>
  <c r="AW249" i="1"/>
  <c r="BA249" i="1"/>
  <c r="D250" i="1"/>
  <c r="I250" i="1"/>
  <c r="M250" i="1"/>
  <c r="Q250" i="1"/>
  <c r="U250" i="1"/>
  <c r="Y250" i="1"/>
  <c r="AC250" i="1"/>
  <c r="AG250" i="1"/>
  <c r="AK250" i="1"/>
  <c r="AO250" i="1"/>
  <c r="AS250" i="1"/>
  <c r="AW250" i="1"/>
  <c r="BA250" i="1"/>
  <c r="D251" i="1"/>
  <c r="I251" i="1"/>
  <c r="M251" i="1"/>
  <c r="Q251" i="1"/>
  <c r="U251" i="1"/>
  <c r="Y251" i="1"/>
  <c r="AC251" i="1"/>
  <c r="AG251" i="1"/>
  <c r="AK251" i="1"/>
  <c r="AO251" i="1"/>
  <c r="AS251" i="1"/>
  <c r="AW251" i="1"/>
  <c r="BA251" i="1"/>
  <c r="D252" i="1"/>
  <c r="I252" i="1"/>
  <c r="M252" i="1"/>
  <c r="Q252" i="1"/>
  <c r="U252" i="1"/>
  <c r="Y252" i="1"/>
  <c r="AC252" i="1"/>
  <c r="AG252" i="1"/>
  <c r="AK252" i="1"/>
  <c r="AO252" i="1"/>
  <c r="AS252" i="1"/>
  <c r="AW252" i="1"/>
  <c r="BA252" i="1"/>
  <c r="D253" i="1"/>
  <c r="I253" i="1"/>
  <c r="M253" i="1"/>
  <c r="Q253" i="1"/>
  <c r="U253" i="1"/>
  <c r="Y253" i="1"/>
  <c r="AC253" i="1"/>
  <c r="AG253" i="1"/>
  <c r="AK253" i="1"/>
  <c r="AO253" i="1"/>
  <c r="AS253" i="1"/>
  <c r="AW253" i="1"/>
  <c r="BA253" i="1"/>
  <c r="D254" i="1"/>
  <c r="I254" i="1"/>
  <c r="M254" i="1"/>
  <c r="Q254" i="1"/>
  <c r="U254" i="1"/>
  <c r="Y254" i="1"/>
  <c r="AC254" i="1"/>
  <c r="AG254" i="1"/>
  <c r="AK254" i="1"/>
  <c r="AO254" i="1"/>
  <c r="AS254" i="1"/>
  <c r="AW254" i="1"/>
  <c r="BA254" i="1"/>
  <c r="D255" i="1"/>
  <c r="I255" i="1"/>
  <c r="M255" i="1"/>
  <c r="Q255" i="1"/>
  <c r="U255" i="1"/>
  <c r="Y255" i="1"/>
  <c r="AC255" i="1"/>
  <c r="AG255" i="1"/>
  <c r="AK255" i="1"/>
  <c r="AO255" i="1"/>
  <c r="AS255" i="1"/>
  <c r="AW255" i="1"/>
  <c r="BA255" i="1"/>
  <c r="D256" i="1"/>
  <c r="I256" i="1"/>
  <c r="M256" i="1"/>
  <c r="Q256" i="1"/>
  <c r="U256" i="1"/>
  <c r="Y256" i="1"/>
  <c r="AC256" i="1"/>
  <c r="AG256" i="1"/>
  <c r="AK256" i="1"/>
  <c r="AO256" i="1"/>
  <c r="AS256" i="1"/>
  <c r="AW256" i="1"/>
  <c r="BA256" i="1"/>
  <c r="D257" i="1"/>
  <c r="I257" i="1"/>
  <c r="M257" i="1"/>
  <c r="Q257" i="1"/>
  <c r="U257" i="1"/>
  <c r="Y257" i="1"/>
  <c r="AC257" i="1"/>
  <c r="AG257" i="1"/>
  <c r="AK257" i="1"/>
  <c r="AO257" i="1"/>
  <c r="AS257" i="1"/>
  <c r="AW257" i="1"/>
  <c r="BA257" i="1"/>
  <c r="D258" i="1"/>
  <c r="I258" i="1"/>
  <c r="M258" i="1"/>
  <c r="Q258" i="1"/>
  <c r="U258" i="1"/>
  <c r="Y258" i="1"/>
  <c r="AC258" i="1"/>
  <c r="AG258" i="1"/>
  <c r="AK258" i="1"/>
  <c r="AO258" i="1"/>
  <c r="AS258" i="1"/>
  <c r="AW258" i="1"/>
  <c r="BA258" i="1"/>
  <c r="D259" i="1"/>
  <c r="I259" i="1"/>
  <c r="M259" i="1"/>
  <c r="Q259" i="1"/>
  <c r="U259" i="1"/>
  <c r="Y259" i="1"/>
  <c r="AC259" i="1"/>
  <c r="AG259" i="1"/>
  <c r="AK259" i="1"/>
  <c r="AO259" i="1"/>
  <c r="AS259" i="1"/>
  <c r="AW259" i="1"/>
  <c r="BA259" i="1"/>
  <c r="D260" i="1"/>
  <c r="I260" i="1"/>
  <c r="M260" i="1"/>
  <c r="Q260" i="1"/>
  <c r="U260" i="1"/>
  <c r="Y260" i="1"/>
  <c r="AC260" i="1"/>
  <c r="AG260" i="1"/>
  <c r="AK260" i="1"/>
  <c r="AO260" i="1"/>
  <c r="AS260" i="1"/>
  <c r="AW260" i="1"/>
  <c r="BA260" i="1"/>
  <c r="D261" i="1"/>
  <c r="I261" i="1"/>
  <c r="M261" i="1"/>
  <c r="Q261" i="1"/>
  <c r="U261" i="1"/>
  <c r="Y261" i="1"/>
  <c r="AC261" i="1"/>
  <c r="AG261" i="1"/>
  <c r="AK261" i="1"/>
  <c r="AO261" i="1"/>
  <c r="AS261" i="1"/>
  <c r="AW261" i="1"/>
  <c r="BA261" i="1"/>
  <c r="D262" i="1"/>
  <c r="I262" i="1"/>
  <c r="M262" i="1"/>
  <c r="Q262" i="1"/>
  <c r="U262" i="1"/>
  <c r="Y262" i="1"/>
  <c r="AC262" i="1"/>
  <c r="AG262" i="1"/>
  <c r="AK262" i="1"/>
  <c r="AO262" i="1"/>
  <c r="AS262" i="1"/>
  <c r="AW262" i="1"/>
  <c r="BA262" i="1"/>
  <c r="D263" i="1"/>
  <c r="I263" i="1"/>
  <c r="M263" i="1"/>
  <c r="Q263" i="1"/>
  <c r="U263" i="1"/>
  <c r="Y263" i="1"/>
  <c r="AC263" i="1"/>
  <c r="AG263" i="1"/>
  <c r="AK263" i="1"/>
  <c r="AO263" i="1"/>
  <c r="AS263" i="1"/>
  <c r="AW263" i="1"/>
  <c r="BA263" i="1"/>
  <c r="D264" i="1"/>
  <c r="I264" i="1"/>
  <c r="M264" i="1"/>
  <c r="Q264" i="1"/>
  <c r="U264" i="1"/>
  <c r="Y264" i="1"/>
  <c r="AC264" i="1"/>
  <c r="AG264" i="1"/>
  <c r="AK264" i="1"/>
  <c r="AO264" i="1"/>
  <c r="AS264" i="1"/>
  <c r="AW264" i="1"/>
  <c r="BA264" i="1"/>
  <c r="D265" i="1"/>
  <c r="I265" i="1"/>
  <c r="M265" i="1"/>
  <c r="Q265" i="1"/>
  <c r="U265" i="1"/>
  <c r="Y265" i="1"/>
  <c r="AC265" i="1"/>
  <c r="AG265" i="1"/>
  <c r="AK265" i="1"/>
  <c r="AO265" i="1"/>
  <c r="AS265" i="1"/>
  <c r="AW265" i="1"/>
  <c r="BA265" i="1"/>
  <c r="D266" i="1"/>
  <c r="I266" i="1"/>
  <c r="M266" i="1"/>
  <c r="Q266" i="1"/>
  <c r="U266" i="1"/>
  <c r="Y266" i="1"/>
  <c r="AC266" i="1"/>
  <c r="AG266" i="1"/>
  <c r="AK266" i="1"/>
  <c r="AO266" i="1"/>
  <c r="AS266" i="1"/>
  <c r="AW266" i="1"/>
  <c r="BA266" i="1"/>
  <c r="D267" i="1"/>
  <c r="I267" i="1"/>
  <c r="M267" i="1"/>
  <c r="Q267" i="1"/>
  <c r="U267" i="1"/>
  <c r="Y267" i="1"/>
  <c r="Z15" i="1"/>
  <c r="AH18" i="1"/>
  <c r="AX18" i="1"/>
  <c r="AP113" i="1"/>
  <c r="P113" i="1"/>
  <c r="AO120" i="1"/>
  <c r="Y120" i="1"/>
  <c r="AR119" i="1"/>
  <c r="T119" i="1"/>
  <c r="AL118" i="1"/>
  <c r="V118" i="1"/>
  <c r="N118" i="1"/>
  <c r="AN117" i="1"/>
  <c r="AF117" i="1"/>
  <c r="X117" i="1"/>
  <c r="P117" i="1"/>
  <c r="H117" i="1"/>
  <c r="AP116" i="1"/>
  <c r="AH116" i="1"/>
  <c r="Z116" i="1"/>
  <c r="R116" i="1"/>
  <c r="AR115" i="1"/>
  <c r="AB115" i="1"/>
  <c r="T115" i="1"/>
  <c r="L115" i="1"/>
  <c r="AT114" i="1"/>
  <c r="AE114" i="1"/>
  <c r="O114" i="1"/>
  <c r="BC119" i="1"/>
  <c r="BA117" i="1"/>
  <c r="AY115" i="1"/>
  <c r="AW268" i="1"/>
  <c r="AG268" i="1"/>
  <c r="Q268" i="1"/>
  <c r="AO267" i="1"/>
  <c r="AH16" i="1"/>
  <c r="Z19" i="1"/>
  <c r="AX14" i="1"/>
  <c r="AX16" i="1"/>
  <c r="AP19" i="1"/>
  <c r="AV113" i="1"/>
  <c r="AF113" i="1"/>
  <c r="Z113" i="1"/>
  <c r="J113" i="1"/>
  <c r="AI120" i="1"/>
  <c r="S120" i="1"/>
  <c r="I120" i="1"/>
  <c r="AB119" i="1"/>
  <c r="L119" i="1"/>
  <c r="AD118" i="1"/>
  <c r="AV117" i="1"/>
  <c r="J116" i="1"/>
  <c r="Y7" i="1"/>
  <c r="AX22" i="1"/>
  <c r="AT113" i="1"/>
  <c r="AO113" i="1"/>
  <c r="AJ113" i="1"/>
  <c r="AD113" i="1"/>
  <c r="Y113" i="1"/>
  <c r="T113" i="1"/>
  <c r="N113" i="1"/>
  <c r="I113" i="1"/>
  <c r="AS120" i="1"/>
  <c r="AM120" i="1"/>
  <c r="AH120" i="1"/>
  <c r="AC120" i="1"/>
  <c r="W120" i="1"/>
  <c r="R120" i="1"/>
  <c r="M120" i="1"/>
  <c r="G120" i="1"/>
  <c r="AO119" i="1"/>
  <c r="AG119" i="1"/>
  <c r="Y119" i="1"/>
  <c r="Q119" i="1"/>
  <c r="I119" i="1"/>
  <c r="AQ118" i="1"/>
  <c r="AI118" i="1"/>
  <c r="AA118" i="1"/>
  <c r="S118" i="1"/>
  <c r="K118" i="1"/>
  <c r="AS117" i="1"/>
  <c r="AK117" i="1"/>
  <c r="AC117" i="1"/>
  <c r="U117" i="1"/>
  <c r="M117" i="1"/>
  <c r="AU116" i="1"/>
  <c r="AM116" i="1"/>
  <c r="AE116" i="1"/>
  <c r="W116" i="1"/>
  <c r="O116" i="1"/>
  <c r="G116" i="1"/>
  <c r="AO115" i="1"/>
  <c r="AG115" i="1"/>
  <c r="Y115" i="1"/>
  <c r="Q115" i="1"/>
  <c r="I115" i="1"/>
  <c r="AQ114" i="1"/>
  <c r="AA114" i="1"/>
  <c r="K114" i="1"/>
  <c r="AY119" i="1"/>
  <c r="AW117" i="1"/>
  <c r="BB114" i="1"/>
  <c r="AS268" i="1"/>
  <c r="AC268" i="1"/>
  <c r="M268" i="1"/>
  <c r="BA267" i="1"/>
  <c r="AK267" i="1"/>
  <c r="AH14" i="1"/>
  <c r="Z17" i="1"/>
  <c r="AH20" i="1"/>
  <c r="AP15" i="1"/>
  <c r="AP17" i="1"/>
  <c r="AX20" i="1"/>
  <c r="AK113" i="1"/>
  <c r="U113" i="1"/>
  <c r="AT120" i="1"/>
  <c r="AD120" i="1"/>
  <c r="N120" i="1"/>
  <c r="AJ119" i="1"/>
  <c r="AT118" i="1"/>
  <c r="AJ115" i="1"/>
  <c r="R14" i="1"/>
  <c r="J15" i="1"/>
  <c r="R16" i="1"/>
  <c r="J17" i="1"/>
  <c r="R18" i="1"/>
  <c r="J19" i="1"/>
  <c r="R20" i="1"/>
  <c r="J21" i="1"/>
  <c r="AS113" i="1"/>
  <c r="AN113" i="1"/>
  <c r="AH113" i="1"/>
  <c r="AC113" i="1"/>
  <c r="X113" i="1"/>
  <c r="R113" i="1"/>
  <c r="M113" i="1"/>
  <c r="H113" i="1"/>
  <c r="AQ120" i="1"/>
  <c r="AL120" i="1"/>
  <c r="AG120" i="1"/>
  <c r="AA120" i="1"/>
  <c r="V120" i="1"/>
  <c r="Q120" i="1"/>
  <c r="K120" i="1"/>
  <c r="AV119" i="1"/>
  <c r="AN119" i="1"/>
  <c r="AF119" i="1"/>
  <c r="X119" i="1"/>
  <c r="P119" i="1"/>
  <c r="H119" i="1"/>
  <c r="AP118" i="1"/>
  <c r="AH118" i="1"/>
  <c r="Z118" i="1"/>
  <c r="R118" i="1"/>
  <c r="J118" i="1"/>
  <c r="AR117" i="1"/>
  <c r="AJ117" i="1"/>
  <c r="AB117" i="1"/>
  <c r="T117" i="1"/>
  <c r="L117" i="1"/>
  <c r="AT116" i="1"/>
  <c r="AL116" i="1"/>
  <c r="AD116" i="1"/>
  <c r="V116" i="1"/>
  <c r="N116" i="1"/>
  <c r="AV115" i="1"/>
  <c r="AN115" i="1"/>
  <c r="AF115" i="1"/>
  <c r="X115" i="1"/>
  <c r="P115" i="1"/>
  <c r="H115" i="1"/>
  <c r="AM114" i="1"/>
  <c r="W114" i="1"/>
  <c r="G114" i="1"/>
  <c r="BB118" i="1"/>
  <c r="AZ116" i="1"/>
  <c r="AX114" i="1"/>
  <c r="AO268" i="1"/>
  <c r="Y268" i="1"/>
  <c r="I268" i="1"/>
  <c r="AW267" i="1"/>
  <c r="AG267" i="1"/>
  <c r="Z21" i="1"/>
  <c r="R22" i="1"/>
  <c r="AH22" i="1"/>
  <c r="J23" i="1"/>
  <c r="Z23" i="1"/>
  <c r="AP23" i="1"/>
  <c r="U24" i="1"/>
  <c r="AQ24" i="1"/>
  <c r="G25" i="1"/>
  <c r="AB25" i="1"/>
  <c r="AW25" i="1"/>
  <c r="O26" i="1"/>
  <c r="AU26" i="1"/>
  <c r="Q27" i="1"/>
  <c r="G28" i="1"/>
  <c r="BC30" i="1"/>
  <c r="AU31" i="1"/>
  <c r="AM32" i="1"/>
  <c r="AE33" i="1"/>
  <c r="W34" i="1"/>
  <c r="O35" i="1"/>
  <c r="G36" i="1"/>
  <c r="AU39" i="1"/>
  <c r="AM40" i="1"/>
  <c r="AE41" i="1"/>
  <c r="W42" i="1"/>
  <c r="O43" i="1"/>
  <c r="G44" i="1"/>
  <c r="I68" i="1"/>
  <c r="I76" i="1"/>
  <c r="F117" i="1"/>
  <c r="F14" i="1"/>
  <c r="V14" i="1"/>
  <c r="AL14" i="1"/>
  <c r="BB14" i="1"/>
  <c r="N15" i="1"/>
  <c r="AD15" i="1"/>
  <c r="AT15" i="1"/>
  <c r="F16" i="1"/>
  <c r="V16" i="1"/>
  <c r="AL16" i="1"/>
  <c r="BB16" i="1"/>
  <c r="N17" i="1"/>
  <c r="AD17" i="1"/>
  <c r="AT17" i="1"/>
  <c r="F18" i="1"/>
  <c r="V18" i="1"/>
  <c r="AL18" i="1"/>
  <c r="BB18" i="1"/>
  <c r="N19" i="1"/>
  <c r="AD19" i="1"/>
  <c r="AT19" i="1"/>
  <c r="F20" i="1"/>
  <c r="V20" i="1"/>
  <c r="AL20" i="1"/>
  <c r="BB20" i="1"/>
  <c r="N21" i="1"/>
  <c r="AD21" i="1"/>
  <c r="AT21" i="1"/>
  <c r="F22" i="1"/>
  <c r="V22" i="1"/>
  <c r="AL22" i="1"/>
  <c r="BB22" i="1"/>
  <c r="N23" i="1"/>
  <c r="AD23" i="1"/>
  <c r="AT23" i="1"/>
  <c r="F24" i="1"/>
  <c r="AA24" i="1"/>
  <c r="AV24" i="1"/>
  <c r="L25" i="1"/>
  <c r="AG25" i="1"/>
  <c r="BC25" i="1"/>
  <c r="W26" i="1"/>
  <c r="BC26" i="1"/>
  <c r="AE27" i="1"/>
  <c r="W28" i="1"/>
  <c r="O29" i="1"/>
  <c r="G30" i="1"/>
  <c r="BC32" i="1"/>
  <c r="AU33" i="1"/>
  <c r="AM34" i="1"/>
  <c r="AE35" i="1"/>
  <c r="W36" i="1"/>
  <c r="O37" i="1"/>
  <c r="G38" i="1"/>
  <c r="AU41" i="1"/>
  <c r="AM42" i="1"/>
  <c r="AE43" i="1"/>
  <c r="AW44" i="1"/>
  <c r="AW46" i="1"/>
  <c r="AW48" i="1"/>
  <c r="AW50" i="1"/>
  <c r="AW52" i="1"/>
  <c r="AW54" i="1"/>
  <c r="AW56" i="1"/>
  <c r="AW58" i="1"/>
  <c r="AW60" i="1"/>
  <c r="AW62" i="1"/>
  <c r="AW64" i="1"/>
  <c r="AU66" i="1"/>
  <c r="I74" i="1"/>
  <c r="D119" i="1"/>
  <c r="D117" i="1"/>
  <c r="D115" i="1"/>
  <c r="F120" i="1"/>
  <c r="F116" i="1"/>
  <c r="J14" i="1"/>
  <c r="Z14" i="1"/>
  <c r="AP14" i="1"/>
  <c r="R15" i="1"/>
  <c r="AH15" i="1"/>
  <c r="AX15" i="1"/>
  <c r="J16" i="1"/>
  <c r="Z16" i="1"/>
  <c r="AP16" i="1"/>
  <c r="R17" i="1"/>
  <c r="AH17" i="1"/>
  <c r="AX17" i="1"/>
  <c r="J18" i="1"/>
  <c r="Z18" i="1"/>
  <c r="AP18" i="1"/>
  <c r="R19" i="1"/>
  <c r="AH19" i="1"/>
  <c r="AX19" i="1"/>
  <c r="J20" i="1"/>
  <c r="Z20" i="1"/>
  <c r="AP20" i="1"/>
  <c r="R21" i="1"/>
  <c r="AH21" i="1"/>
  <c r="AX21" i="1"/>
  <c r="J22" i="1"/>
  <c r="Z22" i="1"/>
  <c r="AP22" i="1"/>
  <c r="R23" i="1"/>
  <c r="AH23" i="1"/>
  <c r="AX23" i="1"/>
  <c r="K24" i="1"/>
  <c r="AF24" i="1"/>
  <c r="BA24" i="1"/>
  <c r="Q25" i="1"/>
  <c r="AM25" i="1"/>
  <c r="AE26" i="1"/>
  <c r="AU27" i="1"/>
  <c r="AM28" i="1"/>
  <c r="AE29" i="1"/>
  <c r="W30" i="1"/>
  <c r="O31" i="1"/>
  <c r="G32" i="1"/>
  <c r="BC34" i="1"/>
  <c r="AU35" i="1"/>
  <c r="AM36" i="1"/>
  <c r="AE37" i="1"/>
  <c r="W38" i="1"/>
  <c r="O39" i="1"/>
  <c r="G40" i="1"/>
  <c r="AU43" i="1"/>
  <c r="I72" i="1"/>
  <c r="X81" i="1"/>
  <c r="F119" i="1"/>
  <c r="F115" i="1"/>
  <c r="Y6" i="1"/>
  <c r="N14" i="1"/>
  <c r="AD14" i="1"/>
  <c r="AT14" i="1"/>
  <c r="F15" i="1"/>
  <c r="V15" i="1"/>
  <c r="AL15" i="1"/>
  <c r="BB15" i="1"/>
  <c r="N16" i="1"/>
  <c r="AD16" i="1"/>
  <c r="AT16" i="1"/>
  <c r="F17" i="1"/>
  <c r="V17" i="1"/>
  <c r="AL17" i="1"/>
  <c r="BB17" i="1"/>
  <c r="N18" i="1"/>
  <c r="AD18" i="1"/>
  <c r="AT18" i="1"/>
  <c r="F19" i="1"/>
  <c r="V19" i="1"/>
  <c r="AL19" i="1"/>
  <c r="BB19" i="1"/>
  <c r="N20" i="1"/>
  <c r="AD20" i="1"/>
  <c r="AT20" i="1"/>
  <c r="F21" i="1"/>
  <c r="V21" i="1"/>
  <c r="AL21" i="1"/>
  <c r="BB21" i="1"/>
  <c r="N22" i="1"/>
  <c r="AD22" i="1"/>
  <c r="AT22" i="1"/>
  <c r="F23" i="1"/>
  <c r="V23" i="1"/>
  <c r="AL23" i="1"/>
  <c r="BB23" i="1"/>
  <c r="P24" i="1"/>
  <c r="AK24" i="1"/>
  <c r="W25" i="1"/>
  <c r="AR25" i="1"/>
  <c r="H26" i="1"/>
  <c r="AM26" i="1"/>
  <c r="I27" i="1"/>
  <c r="BC28" i="1"/>
  <c r="AU29" i="1"/>
  <c r="AM30" i="1"/>
  <c r="AE31" i="1"/>
  <c r="W32" i="1"/>
  <c r="O33" i="1"/>
  <c r="G34" i="1"/>
  <c r="BC36" i="1"/>
  <c r="AU37" i="1"/>
  <c r="AM38" i="1"/>
  <c r="AE39" i="1"/>
  <c r="W40" i="1"/>
  <c r="O41" i="1"/>
  <c r="G42" i="1"/>
  <c r="AO45" i="1"/>
  <c r="AO47" i="1"/>
  <c r="AO49" i="1"/>
  <c r="AO51" i="1"/>
  <c r="AO53" i="1"/>
  <c r="AO55" i="1"/>
  <c r="AO57" i="1"/>
  <c r="AO59" i="1"/>
  <c r="AO61" i="1"/>
  <c r="AO63" i="1"/>
  <c r="AP65" i="1"/>
  <c r="I70" i="1"/>
  <c r="D120" i="1"/>
  <c r="D118" i="1"/>
  <c r="D116" i="1"/>
  <c r="D114" i="1"/>
  <c r="F118" i="1"/>
  <c r="F114" i="1"/>
  <c r="G14" i="1"/>
  <c r="K14" i="1"/>
  <c r="O14" i="1"/>
  <c r="S14" i="1"/>
  <c r="W14" i="1"/>
  <c r="AA14" i="1"/>
  <c r="AE14" i="1"/>
  <c r="AI14" i="1"/>
  <c r="AM14" i="1"/>
  <c r="AQ14" i="1"/>
  <c r="AU14" i="1"/>
  <c r="AY14" i="1"/>
  <c r="BC14" i="1"/>
  <c r="G15" i="1"/>
  <c r="K15" i="1"/>
  <c r="O15" i="1"/>
  <c r="S15" i="1"/>
  <c r="W15" i="1"/>
  <c r="AA15" i="1"/>
  <c r="AE15" i="1"/>
  <c r="AI15" i="1"/>
  <c r="AM15" i="1"/>
  <c r="AQ15" i="1"/>
  <c r="AU15" i="1"/>
  <c r="AY15" i="1"/>
  <c r="BC15" i="1"/>
  <c r="G16" i="1"/>
  <c r="K16" i="1"/>
  <c r="O16" i="1"/>
  <c r="S16" i="1"/>
  <c r="W16" i="1"/>
  <c r="AA16" i="1"/>
  <c r="AE16" i="1"/>
  <c r="AI16" i="1"/>
  <c r="AM16" i="1"/>
  <c r="AQ16" i="1"/>
  <c r="AU16" i="1"/>
  <c r="AY16" i="1"/>
  <c r="BC16" i="1"/>
  <c r="G17" i="1"/>
  <c r="K17" i="1"/>
  <c r="O17" i="1"/>
  <c r="S17" i="1"/>
  <c r="W17" i="1"/>
  <c r="AA17" i="1"/>
  <c r="AE17" i="1"/>
  <c r="AI17" i="1"/>
  <c r="AM17" i="1"/>
  <c r="AQ17" i="1"/>
  <c r="AU17" i="1"/>
  <c r="AY17" i="1"/>
  <c r="BC17" i="1"/>
  <c r="G18" i="1"/>
  <c r="K18" i="1"/>
  <c r="O18" i="1"/>
  <c r="S18" i="1"/>
  <c r="W18" i="1"/>
  <c r="AA18" i="1"/>
  <c r="AE18" i="1"/>
  <c r="AI18" i="1"/>
  <c r="AM18" i="1"/>
  <c r="AQ18" i="1"/>
  <c r="AU18" i="1"/>
  <c r="AY18" i="1"/>
  <c r="BC18" i="1"/>
  <c r="G19" i="1"/>
  <c r="K19" i="1"/>
  <c r="O19" i="1"/>
  <c r="S19" i="1"/>
  <c r="W19" i="1"/>
  <c r="AA19" i="1"/>
  <c r="AE19" i="1"/>
  <c r="AI19" i="1"/>
  <c r="AM19" i="1"/>
  <c r="AQ19" i="1"/>
  <c r="AU19" i="1"/>
  <c r="AY19" i="1"/>
  <c r="BC19" i="1"/>
  <c r="G20" i="1"/>
  <c r="K20" i="1"/>
  <c r="O20" i="1"/>
  <c r="S20" i="1"/>
  <c r="W20" i="1"/>
  <c r="AA20" i="1"/>
  <c r="AE20" i="1"/>
  <c r="AI20" i="1"/>
  <c r="AM20" i="1"/>
  <c r="AQ20" i="1"/>
  <c r="AU20" i="1"/>
  <c r="AY20" i="1"/>
  <c r="BC20" i="1"/>
  <c r="G21" i="1"/>
  <c r="K21" i="1"/>
  <c r="O21" i="1"/>
  <c r="S21" i="1"/>
  <c r="W21" i="1"/>
  <c r="AA21" i="1"/>
  <c r="AE21" i="1"/>
  <c r="AI21" i="1"/>
  <c r="AM21" i="1"/>
  <c r="AQ21" i="1"/>
  <c r="AU21" i="1"/>
  <c r="AY21" i="1"/>
  <c r="BC21" i="1"/>
  <c r="G22" i="1"/>
  <c r="K22" i="1"/>
  <c r="O22" i="1"/>
  <c r="S22" i="1"/>
  <c r="W22" i="1"/>
  <c r="AA22" i="1"/>
  <c r="AE22" i="1"/>
  <c r="AI22" i="1"/>
  <c r="AM22" i="1"/>
  <c r="AQ22" i="1"/>
  <c r="AU22" i="1"/>
  <c r="AY22" i="1"/>
  <c r="BC22" i="1"/>
  <c r="G23" i="1"/>
  <c r="K23" i="1"/>
  <c r="O23" i="1"/>
  <c r="S23" i="1"/>
  <c r="W23" i="1"/>
  <c r="AA23" i="1"/>
  <c r="AE23" i="1"/>
  <c r="AI23" i="1"/>
  <c r="AM23" i="1"/>
  <c r="AQ23" i="1"/>
  <c r="AU23" i="1"/>
  <c r="AY23" i="1"/>
  <c r="BC23" i="1"/>
  <c r="G24" i="1"/>
  <c r="L24" i="1"/>
  <c r="Q24" i="1"/>
  <c r="W24" i="1"/>
  <c r="AB24" i="1"/>
  <c r="AG24" i="1"/>
  <c r="AM24" i="1"/>
  <c r="AR24" i="1"/>
  <c r="AW24" i="1"/>
  <c r="BC24" i="1"/>
  <c r="H25" i="1"/>
  <c r="M25" i="1"/>
  <c r="S25" i="1"/>
  <c r="X25" i="1"/>
  <c r="AC25" i="1"/>
  <c r="AI25" i="1"/>
  <c r="AN25" i="1"/>
  <c r="AS25" i="1"/>
  <c r="AY25" i="1"/>
  <c r="I26" i="1"/>
  <c r="Q26" i="1"/>
  <c r="Y26" i="1"/>
  <c r="AG26" i="1"/>
  <c r="AO26" i="1"/>
  <c r="AW26" i="1"/>
  <c r="K27" i="1"/>
  <c r="S27" i="1"/>
  <c r="AI27" i="1"/>
  <c r="AY27" i="1"/>
  <c r="K28" i="1"/>
  <c r="AA28" i="1"/>
  <c r="AQ28" i="1"/>
  <c r="S29" i="1"/>
  <c r="AI29" i="1"/>
  <c r="AY29" i="1"/>
  <c r="K30" i="1"/>
  <c r="AA30" i="1"/>
  <c r="AQ30" i="1"/>
  <c r="S31" i="1"/>
  <c r="AI31" i="1"/>
  <c r="AY31" i="1"/>
  <c r="K32" i="1"/>
  <c r="AA32" i="1"/>
  <c r="AQ32" i="1"/>
  <c r="S33" i="1"/>
  <c r="AI33" i="1"/>
  <c r="AY33" i="1"/>
  <c r="K34" i="1"/>
  <c r="AA34" i="1"/>
  <c r="AQ34" i="1"/>
  <c r="S35" i="1"/>
  <c r="AI35" i="1"/>
  <c r="AY35" i="1"/>
  <c r="K36" i="1"/>
  <c r="AA36" i="1"/>
  <c r="AQ36" i="1"/>
  <c r="S37" i="1"/>
  <c r="AI37" i="1"/>
  <c r="AY37" i="1"/>
  <c r="K38" i="1"/>
  <c r="AA38" i="1"/>
  <c r="AQ38" i="1"/>
  <c r="S39" i="1"/>
  <c r="AI39" i="1"/>
  <c r="K40" i="1"/>
  <c r="AA40" i="1"/>
  <c r="AQ40" i="1"/>
  <c r="S41" i="1"/>
  <c r="AI41" i="1"/>
  <c r="K42" i="1"/>
  <c r="AA42" i="1"/>
  <c r="AQ42" i="1"/>
  <c r="S43" i="1"/>
  <c r="AI43" i="1"/>
  <c r="M44" i="1"/>
  <c r="AF79" i="1"/>
  <c r="H14" i="1"/>
  <c r="L14" i="1"/>
  <c r="P14" i="1"/>
  <c r="T14" i="1"/>
  <c r="X14" i="1"/>
  <c r="AB14" i="1"/>
  <c r="AF14" i="1"/>
  <c r="AJ14" i="1"/>
  <c r="AN14" i="1"/>
  <c r="AR14" i="1"/>
  <c r="AV14" i="1"/>
  <c r="AZ14" i="1"/>
  <c r="H15" i="1"/>
  <c r="L15" i="1"/>
  <c r="P15" i="1"/>
  <c r="T15" i="1"/>
  <c r="X15" i="1"/>
  <c r="AB15" i="1"/>
  <c r="AF15" i="1"/>
  <c r="AJ15" i="1"/>
  <c r="AN15" i="1"/>
  <c r="AR15" i="1"/>
  <c r="AV15" i="1"/>
  <c r="AZ15" i="1"/>
  <c r="H16" i="1"/>
  <c r="L16" i="1"/>
  <c r="P16" i="1"/>
  <c r="T16" i="1"/>
  <c r="X16" i="1"/>
  <c r="AB16" i="1"/>
  <c r="AF16" i="1"/>
  <c r="AJ16" i="1"/>
  <c r="AN16" i="1"/>
  <c r="AR16" i="1"/>
  <c r="AV16" i="1"/>
  <c r="AZ16" i="1"/>
  <c r="H17" i="1"/>
  <c r="L17" i="1"/>
  <c r="P17" i="1"/>
  <c r="T17" i="1"/>
  <c r="X17" i="1"/>
  <c r="AB17" i="1"/>
  <c r="AF17" i="1"/>
  <c r="AJ17" i="1"/>
  <c r="AN17" i="1"/>
  <c r="AR17" i="1"/>
  <c r="AV17" i="1"/>
  <c r="AZ17" i="1"/>
  <c r="H18" i="1"/>
  <c r="L18" i="1"/>
  <c r="P18" i="1"/>
  <c r="T18" i="1"/>
  <c r="X18" i="1"/>
  <c r="AB18" i="1"/>
  <c r="AF18" i="1"/>
  <c r="AJ18" i="1"/>
  <c r="AN18" i="1"/>
  <c r="AR18" i="1"/>
  <c r="AV18" i="1"/>
  <c r="AZ18" i="1"/>
  <c r="H19" i="1"/>
  <c r="L19" i="1"/>
  <c r="P19" i="1"/>
  <c r="T19" i="1"/>
  <c r="X19" i="1"/>
  <c r="AB19" i="1"/>
  <c r="AF19" i="1"/>
  <c r="AJ19" i="1"/>
  <c r="AN19" i="1"/>
  <c r="AR19" i="1"/>
  <c r="AV19" i="1"/>
  <c r="AZ19" i="1"/>
  <c r="H20" i="1"/>
  <c r="L20" i="1"/>
  <c r="P20" i="1"/>
  <c r="T20" i="1"/>
  <c r="X20" i="1"/>
  <c r="AB20" i="1"/>
  <c r="AF20" i="1"/>
  <c r="AJ20" i="1"/>
  <c r="AN20" i="1"/>
  <c r="AR20" i="1"/>
  <c r="AV20" i="1"/>
  <c r="AZ20" i="1"/>
  <c r="H21" i="1"/>
  <c r="L21" i="1"/>
  <c r="P21" i="1"/>
  <c r="T21" i="1"/>
  <c r="X21" i="1"/>
  <c r="AB21" i="1"/>
  <c r="AF21" i="1"/>
  <c r="AJ21" i="1"/>
  <c r="AN21" i="1"/>
  <c r="AR21" i="1"/>
  <c r="AV21" i="1"/>
  <c r="AZ21" i="1"/>
  <c r="H22" i="1"/>
  <c r="L22" i="1"/>
  <c r="P22" i="1"/>
  <c r="T22" i="1"/>
  <c r="X22" i="1"/>
  <c r="AB22" i="1"/>
  <c r="AF22" i="1"/>
  <c r="AJ22" i="1"/>
  <c r="AN22" i="1"/>
  <c r="AR22" i="1"/>
  <c r="AV22" i="1"/>
  <c r="AZ22" i="1"/>
  <c r="H23" i="1"/>
  <c r="L23" i="1"/>
  <c r="P23" i="1"/>
  <c r="T23" i="1"/>
  <c r="X23" i="1"/>
  <c r="AB23" i="1"/>
  <c r="AF23" i="1"/>
  <c r="AJ23" i="1"/>
  <c r="AN23" i="1"/>
  <c r="AR23" i="1"/>
  <c r="AV23" i="1"/>
  <c r="AZ23" i="1"/>
  <c r="H24" i="1"/>
  <c r="M24" i="1"/>
  <c r="S24" i="1"/>
  <c r="X24" i="1"/>
  <c r="AC24" i="1"/>
  <c r="AI24" i="1"/>
  <c r="AN24" i="1"/>
  <c r="AS24" i="1"/>
  <c r="AY24" i="1"/>
  <c r="I25" i="1"/>
  <c r="O25" i="1"/>
  <c r="T25" i="1"/>
  <c r="Y25" i="1"/>
  <c r="AE25" i="1"/>
  <c r="AJ25" i="1"/>
  <c r="AO25" i="1"/>
  <c r="AU25" i="1"/>
  <c r="AZ25" i="1"/>
  <c r="D26" i="1"/>
  <c r="K26" i="1"/>
  <c r="S26" i="1"/>
  <c r="AA26" i="1"/>
  <c r="AI26" i="1"/>
  <c r="AQ26" i="1"/>
  <c r="AY26" i="1"/>
  <c r="D27" i="1"/>
  <c r="M27" i="1"/>
  <c r="W27" i="1"/>
  <c r="AM27" i="1"/>
  <c r="BC27" i="1"/>
  <c r="O28" i="1"/>
  <c r="AE28" i="1"/>
  <c r="AU28" i="1"/>
  <c r="G29" i="1"/>
  <c r="W29" i="1"/>
  <c r="AM29" i="1"/>
  <c r="BC29" i="1"/>
  <c r="O30" i="1"/>
  <c r="AE30" i="1"/>
  <c r="AU30" i="1"/>
  <c r="G31" i="1"/>
  <c r="W31" i="1"/>
  <c r="AM31" i="1"/>
  <c r="BC31" i="1"/>
  <c r="O32" i="1"/>
  <c r="AE32" i="1"/>
  <c r="AU32" i="1"/>
  <c r="G33" i="1"/>
  <c r="W33" i="1"/>
  <c r="AM33" i="1"/>
  <c r="BC33" i="1"/>
  <c r="O34" i="1"/>
  <c r="AE34" i="1"/>
  <c r="AU34" i="1"/>
  <c r="G35" i="1"/>
  <c r="W35" i="1"/>
  <c r="AM35" i="1"/>
  <c r="BC35" i="1"/>
  <c r="O36" i="1"/>
  <c r="AE36" i="1"/>
  <c r="AU36" i="1"/>
  <c r="G37" i="1"/>
  <c r="W37" i="1"/>
  <c r="AM37" i="1"/>
  <c r="O38" i="1"/>
  <c r="AE38" i="1"/>
  <c r="AU38" i="1"/>
  <c r="G39" i="1"/>
  <c r="W39" i="1"/>
  <c r="AM39" i="1"/>
  <c r="O40" i="1"/>
  <c r="AE40" i="1"/>
  <c r="AU40" i="1"/>
  <c r="G41" i="1"/>
  <c r="W41" i="1"/>
  <c r="AM41" i="1"/>
  <c r="O42" i="1"/>
  <c r="AE42" i="1"/>
  <c r="AU42" i="1"/>
  <c r="G43" i="1"/>
  <c r="W43" i="1"/>
  <c r="AM43" i="1"/>
  <c r="U44" i="1"/>
  <c r="I45" i="1"/>
  <c r="Q46" i="1"/>
  <c r="I47" i="1"/>
  <c r="Q48" i="1"/>
  <c r="I49" i="1"/>
  <c r="Q50" i="1"/>
  <c r="I51" i="1"/>
  <c r="Q52" i="1"/>
  <c r="I53" i="1"/>
  <c r="Q54" i="1"/>
  <c r="I55" i="1"/>
  <c r="Q56" i="1"/>
  <c r="I57" i="1"/>
  <c r="Q58" i="1"/>
  <c r="I59" i="1"/>
  <c r="Q60" i="1"/>
  <c r="I61" i="1"/>
  <c r="Q62" i="1"/>
  <c r="I63" i="1"/>
  <c r="Q64" i="1"/>
  <c r="I65" i="1"/>
  <c r="D66" i="1"/>
  <c r="Q67" i="1"/>
  <c r="Q69" i="1"/>
  <c r="Q71" i="1"/>
  <c r="Q73" i="1"/>
  <c r="Q75" i="1"/>
  <c r="X77" i="1"/>
  <c r="X85" i="1"/>
  <c r="BC113" i="1"/>
  <c r="AY113" i="1"/>
  <c r="G113" i="1"/>
  <c r="BC112" i="1"/>
  <c r="AY112" i="1"/>
  <c r="AU112" i="1"/>
  <c r="AQ112" i="1"/>
  <c r="AM112" i="1"/>
  <c r="AI112" i="1"/>
  <c r="AE112" i="1"/>
  <c r="AA112" i="1"/>
  <c r="W112" i="1"/>
  <c r="S112" i="1"/>
  <c r="O112" i="1"/>
  <c r="K112" i="1"/>
  <c r="G112" i="1"/>
  <c r="BC111" i="1"/>
  <c r="AY111" i="1"/>
  <c r="AU111" i="1"/>
  <c r="AQ111" i="1"/>
  <c r="AM111" i="1"/>
  <c r="AI111" i="1"/>
  <c r="AE111" i="1"/>
  <c r="AA111" i="1"/>
  <c r="W111" i="1"/>
  <c r="S111" i="1"/>
  <c r="O111" i="1"/>
  <c r="K111" i="1"/>
  <c r="G111" i="1"/>
  <c r="BC110" i="1"/>
  <c r="AY110" i="1"/>
  <c r="AU110" i="1"/>
  <c r="AQ110" i="1"/>
  <c r="AM110" i="1"/>
  <c r="AI110" i="1"/>
  <c r="AE110" i="1"/>
  <c r="AA110" i="1"/>
  <c r="W110" i="1"/>
  <c r="S110" i="1"/>
  <c r="O110" i="1"/>
  <c r="K110" i="1"/>
  <c r="G110" i="1"/>
  <c r="BC109" i="1"/>
  <c r="AY109" i="1"/>
  <c r="AU109" i="1"/>
  <c r="AQ109" i="1"/>
  <c r="AM109" i="1"/>
  <c r="AI109" i="1"/>
  <c r="AE109" i="1"/>
  <c r="AA109" i="1"/>
  <c r="W109" i="1"/>
  <c r="S109" i="1"/>
  <c r="O109" i="1"/>
  <c r="K109" i="1"/>
  <c r="G109" i="1"/>
  <c r="BC108" i="1"/>
  <c r="AY108" i="1"/>
  <c r="AU108" i="1"/>
  <c r="AQ108" i="1"/>
  <c r="AM108" i="1"/>
  <c r="AI108" i="1"/>
  <c r="AE108" i="1"/>
  <c r="AA108" i="1"/>
  <c r="W108" i="1"/>
  <c r="S108" i="1"/>
  <c r="O108" i="1"/>
  <c r="K108" i="1"/>
  <c r="G108" i="1"/>
  <c r="BC107" i="1"/>
  <c r="AY107" i="1"/>
  <c r="AU107" i="1"/>
  <c r="AQ107" i="1"/>
  <c r="AM107" i="1"/>
  <c r="AI107" i="1"/>
  <c r="AE107" i="1"/>
  <c r="BB113" i="1"/>
  <c r="AX113" i="1"/>
  <c r="F113" i="1"/>
  <c r="BB112" i="1"/>
  <c r="AX112" i="1"/>
  <c r="AT112" i="1"/>
  <c r="AP112" i="1"/>
  <c r="AL112" i="1"/>
  <c r="AH112" i="1"/>
  <c r="AD112" i="1"/>
  <c r="Z112" i="1"/>
  <c r="V112" i="1"/>
  <c r="R112" i="1"/>
  <c r="N112" i="1"/>
  <c r="J112" i="1"/>
  <c r="F112" i="1"/>
  <c r="BB111" i="1"/>
  <c r="AX111" i="1"/>
  <c r="AT111" i="1"/>
  <c r="AP111" i="1"/>
  <c r="AL111" i="1"/>
  <c r="AH111" i="1"/>
  <c r="AD111" i="1"/>
  <c r="Z111" i="1"/>
  <c r="V111" i="1"/>
  <c r="R111" i="1"/>
  <c r="N111" i="1"/>
  <c r="J111" i="1"/>
  <c r="F111" i="1"/>
  <c r="BB110" i="1"/>
  <c r="AX110" i="1"/>
  <c r="AT110" i="1"/>
  <c r="AP110" i="1"/>
  <c r="AL110" i="1"/>
  <c r="AH110" i="1"/>
  <c r="AD110" i="1"/>
  <c r="Z110" i="1"/>
  <c r="V110" i="1"/>
  <c r="R110" i="1"/>
  <c r="N110" i="1"/>
  <c r="J110" i="1"/>
  <c r="F110" i="1"/>
  <c r="BB109" i="1"/>
  <c r="AX109" i="1"/>
  <c r="AT109" i="1"/>
  <c r="AP109" i="1"/>
  <c r="AL109" i="1"/>
  <c r="AH109" i="1"/>
  <c r="AD109" i="1"/>
  <c r="Z109" i="1"/>
  <c r="V109" i="1"/>
  <c r="R109" i="1"/>
  <c r="N109" i="1"/>
  <c r="J109" i="1"/>
  <c r="F109" i="1"/>
  <c r="BB108" i="1"/>
  <c r="AX108" i="1"/>
  <c r="AT108" i="1"/>
  <c r="AP108" i="1"/>
  <c r="AL108" i="1"/>
  <c r="AH108" i="1"/>
  <c r="AD108" i="1"/>
  <c r="Z108" i="1"/>
  <c r="V108" i="1"/>
  <c r="R108" i="1"/>
  <c r="N108" i="1"/>
  <c r="J108" i="1"/>
  <c r="F108" i="1"/>
  <c r="BB107" i="1"/>
  <c r="AX107" i="1"/>
  <c r="AT107" i="1"/>
  <c r="AP107" i="1"/>
  <c r="AL107" i="1"/>
  <c r="AH107" i="1"/>
  <c r="AD107" i="1"/>
  <c r="BA113" i="1"/>
  <c r="AW113" i="1"/>
  <c r="D113" i="1"/>
  <c r="BA112" i="1"/>
  <c r="AW112" i="1"/>
  <c r="AS112" i="1"/>
  <c r="AO112" i="1"/>
  <c r="AK112" i="1"/>
  <c r="AG112" i="1"/>
  <c r="AC112" i="1"/>
  <c r="Y112" i="1"/>
  <c r="U112" i="1"/>
  <c r="Q112" i="1"/>
  <c r="M112" i="1"/>
  <c r="I112" i="1"/>
  <c r="D112" i="1"/>
  <c r="BA111" i="1"/>
  <c r="AW111" i="1"/>
  <c r="AS111" i="1"/>
  <c r="AO111" i="1"/>
  <c r="AK111" i="1"/>
  <c r="AG111" i="1"/>
  <c r="AC111" i="1"/>
  <c r="Y111" i="1"/>
  <c r="U111" i="1"/>
  <c r="Q111" i="1"/>
  <c r="M111" i="1"/>
  <c r="I111" i="1"/>
  <c r="D111" i="1"/>
  <c r="BA110" i="1"/>
  <c r="AW110" i="1"/>
  <c r="AS110" i="1"/>
  <c r="AO110" i="1"/>
  <c r="AK110" i="1"/>
  <c r="AG110" i="1"/>
  <c r="AC110" i="1"/>
  <c r="Y110" i="1"/>
  <c r="U110" i="1"/>
  <c r="Q110" i="1"/>
  <c r="M110" i="1"/>
  <c r="I110" i="1"/>
  <c r="D110" i="1"/>
  <c r="BA109" i="1"/>
  <c r="AW109" i="1"/>
  <c r="AS109" i="1"/>
  <c r="AO109" i="1"/>
  <c r="AK109" i="1"/>
  <c r="AG109" i="1"/>
  <c r="AC109" i="1"/>
  <c r="Y109" i="1"/>
  <c r="U109" i="1"/>
  <c r="Q109" i="1"/>
  <c r="M109" i="1"/>
  <c r="I109" i="1"/>
  <c r="D109" i="1"/>
  <c r="BA108" i="1"/>
  <c r="AW108" i="1"/>
  <c r="AS108" i="1"/>
  <c r="AO108" i="1"/>
  <c r="AK108" i="1"/>
  <c r="AG108" i="1"/>
  <c r="AC108" i="1"/>
  <c r="Y108" i="1"/>
  <c r="U108" i="1"/>
  <c r="Q108" i="1"/>
  <c r="M108" i="1"/>
  <c r="I108" i="1"/>
  <c r="D108" i="1"/>
  <c r="BA107" i="1"/>
  <c r="AW107" i="1"/>
  <c r="AS107" i="1"/>
  <c r="AO107" i="1"/>
  <c r="AK107" i="1"/>
  <c r="AG107" i="1"/>
  <c r="AC107" i="1"/>
  <c r="AZ113" i="1"/>
  <c r="AN112" i="1"/>
  <c r="X112" i="1"/>
  <c r="H112" i="1"/>
  <c r="AR111" i="1"/>
  <c r="AB111" i="1"/>
  <c r="L111" i="1"/>
  <c r="AV110" i="1"/>
  <c r="AF110" i="1"/>
  <c r="P110" i="1"/>
  <c r="AZ109" i="1"/>
  <c r="AJ109" i="1"/>
  <c r="T109" i="1"/>
  <c r="AN108" i="1"/>
  <c r="X108" i="1"/>
  <c r="H108" i="1"/>
  <c r="AR107" i="1"/>
  <c r="AB107" i="1"/>
  <c r="X107" i="1"/>
  <c r="T107" i="1"/>
  <c r="P107" i="1"/>
  <c r="L107" i="1"/>
  <c r="H107" i="1"/>
  <c r="AZ106" i="1"/>
  <c r="AV106" i="1"/>
  <c r="AR106" i="1"/>
  <c r="AN106" i="1"/>
  <c r="AJ106" i="1"/>
  <c r="AF106" i="1"/>
  <c r="AB106" i="1"/>
  <c r="X106" i="1"/>
  <c r="T106" i="1"/>
  <c r="P106" i="1"/>
  <c r="L106" i="1"/>
  <c r="H106" i="1"/>
  <c r="AZ105" i="1"/>
  <c r="AV105" i="1"/>
  <c r="AR105" i="1"/>
  <c r="AN105" i="1"/>
  <c r="AJ105" i="1"/>
  <c r="AF105" i="1"/>
  <c r="AB105" i="1"/>
  <c r="X105" i="1"/>
  <c r="T105" i="1"/>
  <c r="P105" i="1"/>
  <c r="L105" i="1"/>
  <c r="H105" i="1"/>
  <c r="AZ104" i="1"/>
  <c r="AV104" i="1"/>
  <c r="AR104" i="1"/>
  <c r="AN104" i="1"/>
  <c r="AJ104" i="1"/>
  <c r="AF104" i="1"/>
  <c r="AB104" i="1"/>
  <c r="X104" i="1"/>
  <c r="T104" i="1"/>
  <c r="P104" i="1"/>
  <c r="L104" i="1"/>
  <c r="H104" i="1"/>
  <c r="AZ103" i="1"/>
  <c r="AV103" i="1"/>
  <c r="AR103" i="1"/>
  <c r="AN103" i="1"/>
  <c r="AJ103" i="1"/>
  <c r="AF103" i="1"/>
  <c r="AB103" i="1"/>
  <c r="X103" i="1"/>
  <c r="T103" i="1"/>
  <c r="P103" i="1"/>
  <c r="L103" i="1"/>
  <c r="H103" i="1"/>
  <c r="AZ102" i="1"/>
  <c r="AV102" i="1"/>
  <c r="AR102" i="1"/>
  <c r="AN102" i="1"/>
  <c r="AJ102" i="1"/>
  <c r="AZ112" i="1"/>
  <c r="AJ112" i="1"/>
  <c r="T112" i="1"/>
  <c r="AN111" i="1"/>
  <c r="X111" i="1"/>
  <c r="H111" i="1"/>
  <c r="AR110" i="1"/>
  <c r="AB110" i="1"/>
  <c r="L110" i="1"/>
  <c r="AV109" i="1"/>
  <c r="AF109" i="1"/>
  <c r="P109" i="1"/>
  <c r="AZ108" i="1"/>
  <c r="AJ108" i="1"/>
  <c r="T108" i="1"/>
  <c r="AN107" i="1"/>
  <c r="AA107" i="1"/>
  <c r="W107" i="1"/>
  <c r="S107" i="1"/>
  <c r="O107" i="1"/>
  <c r="K107" i="1"/>
  <c r="G107" i="1"/>
  <c r="BC106" i="1"/>
  <c r="AY106" i="1"/>
  <c r="AU106" i="1"/>
  <c r="AQ106" i="1"/>
  <c r="AM106" i="1"/>
  <c r="AI106" i="1"/>
  <c r="AE106" i="1"/>
  <c r="AA106" i="1"/>
  <c r="W106" i="1"/>
  <c r="S106" i="1"/>
  <c r="O106" i="1"/>
  <c r="K106" i="1"/>
  <c r="G106" i="1"/>
  <c r="BC105" i="1"/>
  <c r="AY105" i="1"/>
  <c r="AU105" i="1"/>
  <c r="AQ105" i="1"/>
  <c r="AM105" i="1"/>
  <c r="AI105" i="1"/>
  <c r="AE105" i="1"/>
  <c r="AA105" i="1"/>
  <c r="W105" i="1"/>
  <c r="S105" i="1"/>
  <c r="O105" i="1"/>
  <c r="K105" i="1"/>
  <c r="G105" i="1"/>
  <c r="BC104" i="1"/>
  <c r="AY104" i="1"/>
  <c r="AU104" i="1"/>
  <c r="AQ104" i="1"/>
  <c r="AM104" i="1"/>
  <c r="AI104" i="1"/>
  <c r="AE104" i="1"/>
  <c r="AA104" i="1"/>
  <c r="W104" i="1"/>
  <c r="S104" i="1"/>
  <c r="O104" i="1"/>
  <c r="K104" i="1"/>
  <c r="G104" i="1"/>
  <c r="BC103" i="1"/>
  <c r="AY103" i="1"/>
  <c r="AU103" i="1"/>
  <c r="AQ103" i="1"/>
  <c r="AM103" i="1"/>
  <c r="AI103" i="1"/>
  <c r="AE103" i="1"/>
  <c r="AA103" i="1"/>
  <c r="W103" i="1"/>
  <c r="S103" i="1"/>
  <c r="O103" i="1"/>
  <c r="K103" i="1"/>
  <c r="G103" i="1"/>
  <c r="BC102" i="1"/>
  <c r="AY102" i="1"/>
  <c r="AU102" i="1"/>
  <c r="AQ102" i="1"/>
  <c r="AV112" i="1"/>
  <c r="AF112" i="1"/>
  <c r="P112" i="1"/>
  <c r="AZ111" i="1"/>
  <c r="AJ111" i="1"/>
  <c r="T111" i="1"/>
  <c r="AN110" i="1"/>
  <c r="X110" i="1"/>
  <c r="H110" i="1"/>
  <c r="AR109" i="1"/>
  <c r="AB109" i="1"/>
  <c r="L109" i="1"/>
  <c r="AV108" i="1"/>
  <c r="AF108" i="1"/>
  <c r="P108" i="1"/>
  <c r="AZ107" i="1"/>
  <c r="AJ107" i="1"/>
  <c r="Z107" i="1"/>
  <c r="V107" i="1"/>
  <c r="R107" i="1"/>
  <c r="N107" i="1"/>
  <c r="J107" i="1"/>
  <c r="F107" i="1"/>
  <c r="BB106" i="1"/>
  <c r="AX106" i="1"/>
  <c r="AT106" i="1"/>
  <c r="AP106" i="1"/>
  <c r="AL106" i="1"/>
  <c r="AH106" i="1"/>
  <c r="AD106" i="1"/>
  <c r="Z106" i="1"/>
  <c r="V106" i="1"/>
  <c r="R106" i="1"/>
  <c r="N106" i="1"/>
  <c r="J106" i="1"/>
  <c r="F106" i="1"/>
  <c r="BB105" i="1"/>
  <c r="AX105" i="1"/>
  <c r="AT105" i="1"/>
  <c r="AP105" i="1"/>
  <c r="AL105" i="1"/>
  <c r="AH105" i="1"/>
  <c r="AD105" i="1"/>
  <c r="Z105" i="1"/>
  <c r="V105" i="1"/>
  <c r="R105" i="1"/>
  <c r="N105" i="1"/>
  <c r="J105" i="1"/>
  <c r="F105" i="1"/>
  <c r="BB104" i="1"/>
  <c r="AX104" i="1"/>
  <c r="AT104" i="1"/>
  <c r="AP104" i="1"/>
  <c r="AL104" i="1"/>
  <c r="AH104" i="1"/>
  <c r="AD104" i="1"/>
  <c r="Z104" i="1"/>
  <c r="V104" i="1"/>
  <c r="R104" i="1"/>
  <c r="N104" i="1"/>
  <c r="J104" i="1"/>
  <c r="F104" i="1"/>
  <c r="BB103" i="1"/>
  <c r="AX103" i="1"/>
  <c r="AT103" i="1"/>
  <c r="AP103" i="1"/>
  <c r="AL103" i="1"/>
  <c r="AH103" i="1"/>
  <c r="AD103" i="1"/>
  <c r="Z103" i="1"/>
  <c r="V103" i="1"/>
  <c r="R103" i="1"/>
  <c r="N103" i="1"/>
  <c r="J103" i="1"/>
  <c r="F103" i="1"/>
  <c r="BB102" i="1"/>
  <c r="AX102" i="1"/>
  <c r="AT102" i="1"/>
  <c r="AP102" i="1"/>
  <c r="AL102" i="1"/>
  <c r="AH102" i="1"/>
  <c r="AD102" i="1"/>
  <c r="AR112" i="1"/>
  <c r="AV111" i="1"/>
  <c r="AZ110" i="1"/>
  <c r="AN109" i="1"/>
  <c r="AR108" i="1"/>
  <c r="AV107" i="1"/>
  <c r="Q107" i="1"/>
  <c r="AO106" i="1"/>
  <c r="Y106" i="1"/>
  <c r="I106" i="1"/>
  <c r="AW105" i="1"/>
  <c r="AG105" i="1"/>
  <c r="Q105" i="1"/>
  <c r="AO104" i="1"/>
  <c r="Y104" i="1"/>
  <c r="I104" i="1"/>
  <c r="AW103" i="1"/>
  <c r="AG103" i="1"/>
  <c r="Q103" i="1"/>
  <c r="AO102" i="1"/>
  <c r="AG102" i="1"/>
  <c r="AB102" i="1"/>
  <c r="X102" i="1"/>
  <c r="T102" i="1"/>
  <c r="P102" i="1"/>
  <c r="L102" i="1"/>
  <c r="H102" i="1"/>
  <c r="AZ101" i="1"/>
  <c r="AV101" i="1"/>
  <c r="AR101" i="1"/>
  <c r="AN101" i="1"/>
  <c r="AJ101" i="1"/>
  <c r="AF101" i="1"/>
  <c r="AB101" i="1"/>
  <c r="X101" i="1"/>
  <c r="T101" i="1"/>
  <c r="P101" i="1"/>
  <c r="L101" i="1"/>
  <c r="H101" i="1"/>
  <c r="AZ100" i="1"/>
  <c r="AV100" i="1"/>
  <c r="AR100" i="1"/>
  <c r="AN100" i="1"/>
  <c r="AJ100" i="1"/>
  <c r="AF100" i="1"/>
  <c r="AB100" i="1"/>
  <c r="X100" i="1"/>
  <c r="T100" i="1"/>
  <c r="P100" i="1"/>
  <c r="L100" i="1"/>
  <c r="H100" i="1"/>
  <c r="AZ99" i="1"/>
  <c r="AV99" i="1"/>
  <c r="AR99" i="1"/>
  <c r="AN99" i="1"/>
  <c r="AJ99" i="1"/>
  <c r="AF99" i="1"/>
  <c r="AB99" i="1"/>
  <c r="X99" i="1"/>
  <c r="T99" i="1"/>
  <c r="P99" i="1"/>
  <c r="L99" i="1"/>
  <c r="H99" i="1"/>
  <c r="AZ98" i="1"/>
  <c r="AV98" i="1"/>
  <c r="AR98" i="1"/>
  <c r="AN98" i="1"/>
  <c r="AJ98" i="1"/>
  <c r="AF98" i="1"/>
  <c r="AB98" i="1"/>
  <c r="X98" i="1"/>
  <c r="T98" i="1"/>
  <c r="P98" i="1"/>
  <c r="L98" i="1"/>
  <c r="H98" i="1"/>
  <c r="AZ97" i="1"/>
  <c r="AV97" i="1"/>
  <c r="AR97" i="1"/>
  <c r="AN97" i="1"/>
  <c r="AJ97" i="1"/>
  <c r="AF97" i="1"/>
  <c r="AB97" i="1"/>
  <c r="X97" i="1"/>
  <c r="T97" i="1"/>
  <c r="P97" i="1"/>
  <c r="L97" i="1"/>
  <c r="H97" i="1"/>
  <c r="AZ96" i="1"/>
  <c r="AV96" i="1"/>
  <c r="AR96" i="1"/>
  <c r="AN96" i="1"/>
  <c r="AJ96" i="1"/>
  <c r="AB112" i="1"/>
  <c r="AF111" i="1"/>
  <c r="AJ110" i="1"/>
  <c r="X109" i="1"/>
  <c r="AB108" i="1"/>
  <c r="AF107" i="1"/>
  <c r="M107" i="1"/>
  <c r="BA106" i="1"/>
  <c r="AK106" i="1"/>
  <c r="U106" i="1"/>
  <c r="D106" i="1"/>
  <c r="AS105" i="1"/>
  <c r="AC105" i="1"/>
  <c r="M105" i="1"/>
  <c r="BA104" i="1"/>
  <c r="AK104" i="1"/>
  <c r="U104" i="1"/>
  <c r="D104" i="1"/>
  <c r="AS103" i="1"/>
  <c r="AC103" i="1"/>
  <c r="M103" i="1"/>
  <c r="BA102" i="1"/>
  <c r="AM102" i="1"/>
  <c r="AF102" i="1"/>
  <c r="AA102" i="1"/>
  <c r="W102" i="1"/>
  <c r="S102" i="1"/>
  <c r="O102" i="1"/>
  <c r="K102" i="1"/>
  <c r="G102" i="1"/>
  <c r="BC101" i="1"/>
  <c r="AY101" i="1"/>
  <c r="AU101" i="1"/>
  <c r="AQ101" i="1"/>
  <c r="AM101" i="1"/>
  <c r="AI101" i="1"/>
  <c r="AE101" i="1"/>
  <c r="AA101" i="1"/>
  <c r="W101" i="1"/>
  <c r="S101" i="1"/>
  <c r="O101" i="1"/>
  <c r="K101" i="1"/>
  <c r="G101" i="1"/>
  <c r="BC100" i="1"/>
  <c r="AY100" i="1"/>
  <c r="AU100" i="1"/>
  <c r="AQ100" i="1"/>
  <c r="AM100" i="1"/>
  <c r="AI100" i="1"/>
  <c r="AE100" i="1"/>
  <c r="AA100" i="1"/>
  <c r="W100" i="1"/>
  <c r="S100" i="1"/>
  <c r="O100" i="1"/>
  <c r="K100" i="1"/>
  <c r="G100" i="1"/>
  <c r="BC99" i="1"/>
  <c r="AY99" i="1"/>
  <c r="AU99" i="1"/>
  <c r="AQ99" i="1"/>
  <c r="AM99" i="1"/>
  <c r="AI99" i="1"/>
  <c r="AE99" i="1"/>
  <c r="AA99" i="1"/>
  <c r="W99" i="1"/>
  <c r="S99" i="1"/>
  <c r="O99" i="1"/>
  <c r="K99" i="1"/>
  <c r="G99" i="1"/>
  <c r="BC98" i="1"/>
  <c r="AY98" i="1"/>
  <c r="AU98" i="1"/>
  <c r="AQ98" i="1"/>
  <c r="AM98" i="1"/>
  <c r="AI98" i="1"/>
  <c r="AE98" i="1"/>
  <c r="AA98" i="1"/>
  <c r="W98" i="1"/>
  <c r="S98" i="1"/>
  <c r="O98" i="1"/>
  <c r="K98" i="1"/>
  <c r="G98" i="1"/>
  <c r="BC97" i="1"/>
  <c r="AY97" i="1"/>
  <c r="L112" i="1"/>
  <c r="P111" i="1"/>
  <c r="T110" i="1"/>
  <c r="H109" i="1"/>
  <c r="L108" i="1"/>
  <c r="Y107" i="1"/>
  <c r="I107" i="1"/>
  <c r="AW106" i="1"/>
  <c r="AG106" i="1"/>
  <c r="Q106" i="1"/>
  <c r="AO105" i="1"/>
  <c r="Y105" i="1"/>
  <c r="I105" i="1"/>
  <c r="AW104" i="1"/>
  <c r="AG104" i="1"/>
  <c r="Q104" i="1"/>
  <c r="AO103" i="1"/>
  <c r="Y103" i="1"/>
  <c r="I103" i="1"/>
  <c r="AW102" i="1"/>
  <c r="AK102" i="1"/>
  <c r="AE102" i="1"/>
  <c r="Z102" i="1"/>
  <c r="V102" i="1"/>
  <c r="R102" i="1"/>
  <c r="N102" i="1"/>
  <c r="J102" i="1"/>
  <c r="F102" i="1"/>
  <c r="BB101" i="1"/>
  <c r="AX101" i="1"/>
  <c r="AT101" i="1"/>
  <c r="AP101" i="1"/>
  <c r="AL101" i="1"/>
  <c r="AH101" i="1"/>
  <c r="AD101" i="1"/>
  <c r="Z101" i="1"/>
  <c r="V101" i="1"/>
  <c r="R101" i="1"/>
  <c r="N101" i="1"/>
  <c r="J101" i="1"/>
  <c r="F101" i="1"/>
  <c r="BB100" i="1"/>
  <c r="AX100" i="1"/>
  <c r="AT100" i="1"/>
  <c r="AP100" i="1"/>
  <c r="AL100" i="1"/>
  <c r="AH100" i="1"/>
  <c r="AD100" i="1"/>
  <c r="Z100" i="1"/>
  <c r="V100" i="1"/>
  <c r="R100" i="1"/>
  <c r="N100" i="1"/>
  <c r="J100" i="1"/>
  <c r="F100" i="1"/>
  <c r="BB99" i="1"/>
  <c r="AX99" i="1"/>
  <c r="AT99" i="1"/>
  <c r="AP99" i="1"/>
  <c r="AL99" i="1"/>
  <c r="AH99" i="1"/>
  <c r="AD99" i="1"/>
  <c r="Z99" i="1"/>
  <c r="V99" i="1"/>
  <c r="R99" i="1"/>
  <c r="N99" i="1"/>
  <c r="J99" i="1"/>
  <c r="F99" i="1"/>
  <c r="BB98" i="1"/>
  <c r="AX98" i="1"/>
  <c r="AT98" i="1"/>
  <c r="AP98" i="1"/>
  <c r="AL98" i="1"/>
  <c r="AH98" i="1"/>
  <c r="AD98" i="1"/>
  <c r="Z98" i="1"/>
  <c r="V98" i="1"/>
  <c r="R98" i="1"/>
  <c r="N98" i="1"/>
  <c r="J98" i="1"/>
  <c r="F98" i="1"/>
  <c r="BB97" i="1"/>
  <c r="AX97" i="1"/>
  <c r="AT97" i="1"/>
  <c r="D105" i="1"/>
  <c r="M104" i="1"/>
  <c r="U103" i="1"/>
  <c r="AI102" i="1"/>
  <c r="Q102" i="1"/>
  <c r="AO101" i="1"/>
  <c r="Y101" i="1"/>
  <c r="I101" i="1"/>
  <c r="AW100" i="1"/>
  <c r="AG100" i="1"/>
  <c r="Q100" i="1"/>
  <c r="AO99" i="1"/>
  <c r="Y99" i="1"/>
  <c r="I99" i="1"/>
  <c r="AW98" i="1"/>
  <c r="AG98" i="1"/>
  <c r="Q98" i="1"/>
  <c r="AS97" i="1"/>
  <c r="AM97" i="1"/>
  <c r="AH97" i="1"/>
  <c r="AC97" i="1"/>
  <c r="W97" i="1"/>
  <c r="R97" i="1"/>
  <c r="M97" i="1"/>
  <c r="G97" i="1"/>
  <c r="BC96" i="1"/>
  <c r="AX96" i="1"/>
  <c r="AS96" i="1"/>
  <c r="AM96" i="1"/>
  <c r="AH96" i="1"/>
  <c r="AD96" i="1"/>
  <c r="Z96" i="1"/>
  <c r="V96" i="1"/>
  <c r="R96" i="1"/>
  <c r="N96" i="1"/>
  <c r="J96" i="1"/>
  <c r="F96" i="1"/>
  <c r="BB95" i="1"/>
  <c r="AX95" i="1"/>
  <c r="AT95" i="1"/>
  <c r="AP95" i="1"/>
  <c r="AL95" i="1"/>
  <c r="AH95" i="1"/>
  <c r="AD95" i="1"/>
  <c r="Z95" i="1"/>
  <c r="V95" i="1"/>
  <c r="R95" i="1"/>
  <c r="N95" i="1"/>
  <c r="J95" i="1"/>
  <c r="F95" i="1"/>
  <c r="BB94" i="1"/>
  <c r="AX94" i="1"/>
  <c r="AT94" i="1"/>
  <c r="AP94" i="1"/>
  <c r="AL94" i="1"/>
  <c r="AH94" i="1"/>
  <c r="AD94" i="1"/>
  <c r="Z94" i="1"/>
  <c r="V94" i="1"/>
  <c r="R94" i="1"/>
  <c r="N94" i="1"/>
  <c r="J94" i="1"/>
  <c r="F94" i="1"/>
  <c r="BB93" i="1"/>
  <c r="AX93" i="1"/>
  <c r="AT93" i="1"/>
  <c r="AP93" i="1"/>
  <c r="AL93" i="1"/>
  <c r="AH93" i="1"/>
  <c r="AD93" i="1"/>
  <c r="Z93" i="1"/>
  <c r="V93" i="1"/>
  <c r="R93" i="1"/>
  <c r="N93" i="1"/>
  <c r="J93" i="1"/>
  <c r="F93" i="1"/>
  <c r="BB92" i="1"/>
  <c r="AX92" i="1"/>
  <c r="AT92" i="1"/>
  <c r="AP92" i="1"/>
  <c r="AL92" i="1"/>
  <c r="AH92" i="1"/>
  <c r="AD92" i="1"/>
  <c r="Z92" i="1"/>
  <c r="V92" i="1"/>
  <c r="R92" i="1"/>
  <c r="N92" i="1"/>
  <c r="J92" i="1"/>
  <c r="F92" i="1"/>
  <c r="BB91" i="1"/>
  <c r="AX91" i="1"/>
  <c r="AT91" i="1"/>
  <c r="AP91" i="1"/>
  <c r="AL91" i="1"/>
  <c r="AH91" i="1"/>
  <c r="AD91" i="1"/>
  <c r="Z91" i="1"/>
  <c r="V91" i="1"/>
  <c r="R91" i="1"/>
  <c r="N91" i="1"/>
  <c r="J91" i="1"/>
  <c r="F91" i="1"/>
  <c r="BB90" i="1"/>
  <c r="AX90" i="1"/>
  <c r="AT90" i="1"/>
  <c r="AP90" i="1"/>
  <c r="AL90" i="1"/>
  <c r="AH90" i="1"/>
  <c r="AD90" i="1"/>
  <c r="Z90" i="1"/>
  <c r="V90" i="1"/>
  <c r="R90" i="1"/>
  <c r="N90" i="1"/>
  <c r="J90" i="1"/>
  <c r="F90" i="1"/>
  <c r="BB89" i="1"/>
  <c r="AX89" i="1"/>
  <c r="AT89" i="1"/>
  <c r="AP89" i="1"/>
  <c r="AL89" i="1"/>
  <c r="AH89" i="1"/>
  <c r="AD89" i="1"/>
  <c r="Z89" i="1"/>
  <c r="V89" i="1"/>
  <c r="R89" i="1"/>
  <c r="N89" i="1"/>
  <c r="J89" i="1"/>
  <c r="F89" i="1"/>
  <c r="BB88" i="1"/>
  <c r="AX88" i="1"/>
  <c r="AT88" i="1"/>
  <c r="AP88" i="1"/>
  <c r="AL88" i="1"/>
  <c r="AH88" i="1"/>
  <c r="AD88" i="1"/>
  <c r="Z88" i="1"/>
  <c r="V88" i="1"/>
  <c r="R88" i="1"/>
  <c r="N88" i="1"/>
  <c r="J88" i="1"/>
  <c r="F88" i="1"/>
  <c r="BB87" i="1"/>
  <c r="AX87" i="1"/>
  <c r="AT87" i="1"/>
  <c r="AP87" i="1"/>
  <c r="AL87" i="1"/>
  <c r="AH87" i="1"/>
  <c r="AD87" i="1"/>
  <c r="Z87" i="1"/>
  <c r="V87" i="1"/>
  <c r="R87" i="1"/>
  <c r="N87" i="1"/>
  <c r="J87" i="1"/>
  <c r="F87" i="1"/>
  <c r="BB86" i="1"/>
  <c r="AX86" i="1"/>
  <c r="AT86" i="1"/>
  <c r="AP86" i="1"/>
  <c r="AL86" i="1"/>
  <c r="AH86" i="1"/>
  <c r="AD86" i="1"/>
  <c r="Z86" i="1"/>
  <c r="V86" i="1"/>
  <c r="R86" i="1"/>
  <c r="N86" i="1"/>
  <c r="J86" i="1"/>
  <c r="F86" i="1"/>
  <c r="BB85" i="1"/>
  <c r="AX85" i="1"/>
  <c r="AT85" i="1"/>
  <c r="AS106" i="1"/>
  <c r="BA105" i="1"/>
  <c r="D103" i="1"/>
  <c r="AC102" i="1"/>
  <c r="M102" i="1"/>
  <c r="BA101" i="1"/>
  <c r="AK101" i="1"/>
  <c r="U101" i="1"/>
  <c r="D101" i="1"/>
  <c r="AS100" i="1"/>
  <c r="AC100" i="1"/>
  <c r="M100" i="1"/>
  <c r="BA99" i="1"/>
  <c r="AK99" i="1"/>
  <c r="U99" i="1"/>
  <c r="D99" i="1"/>
  <c r="AS98" i="1"/>
  <c r="AC98" i="1"/>
  <c r="M98" i="1"/>
  <c r="BA97" i="1"/>
  <c r="AQ97" i="1"/>
  <c r="AL97" i="1"/>
  <c r="AG97" i="1"/>
  <c r="AA97" i="1"/>
  <c r="V97" i="1"/>
  <c r="Q97" i="1"/>
  <c r="K97" i="1"/>
  <c r="F97" i="1"/>
  <c r="BB96" i="1"/>
  <c r="AW96" i="1"/>
  <c r="AQ96" i="1"/>
  <c r="AL96" i="1"/>
  <c r="AG96" i="1"/>
  <c r="AC96" i="1"/>
  <c r="Y96" i="1"/>
  <c r="U96" i="1"/>
  <c r="Q96" i="1"/>
  <c r="M96" i="1"/>
  <c r="I96" i="1"/>
  <c r="D96" i="1"/>
  <c r="BA95" i="1"/>
  <c r="AW95" i="1"/>
  <c r="AS95" i="1"/>
  <c r="AO95" i="1"/>
  <c r="AK95" i="1"/>
  <c r="AG95" i="1"/>
  <c r="AC95" i="1"/>
  <c r="Y95" i="1"/>
  <c r="U95" i="1"/>
  <c r="Q95" i="1"/>
  <c r="M95" i="1"/>
  <c r="I95" i="1"/>
  <c r="D95" i="1"/>
  <c r="BA94" i="1"/>
  <c r="AW94" i="1"/>
  <c r="AS94" i="1"/>
  <c r="AO94" i="1"/>
  <c r="AK94" i="1"/>
  <c r="AG94" i="1"/>
  <c r="AC94" i="1"/>
  <c r="Y94" i="1"/>
  <c r="U94" i="1"/>
  <c r="Q94" i="1"/>
  <c r="M94" i="1"/>
  <c r="I94" i="1"/>
  <c r="D94" i="1"/>
  <c r="BA93" i="1"/>
  <c r="AW93" i="1"/>
  <c r="AS93" i="1"/>
  <c r="AO93" i="1"/>
  <c r="AK93" i="1"/>
  <c r="AG93" i="1"/>
  <c r="AC93" i="1"/>
  <c r="Y93" i="1"/>
  <c r="U93" i="1"/>
  <c r="Q93" i="1"/>
  <c r="M93" i="1"/>
  <c r="I93" i="1"/>
  <c r="D93" i="1"/>
  <c r="BA92" i="1"/>
  <c r="AW92" i="1"/>
  <c r="AS92" i="1"/>
  <c r="AO92" i="1"/>
  <c r="AK92" i="1"/>
  <c r="AG92" i="1"/>
  <c r="AC92" i="1"/>
  <c r="Y92" i="1"/>
  <c r="U92" i="1"/>
  <c r="Q92" i="1"/>
  <c r="M92" i="1"/>
  <c r="I92" i="1"/>
  <c r="D92" i="1"/>
  <c r="BA91" i="1"/>
  <c r="AW91" i="1"/>
  <c r="AS91" i="1"/>
  <c r="AO91" i="1"/>
  <c r="AK91" i="1"/>
  <c r="AG91" i="1"/>
  <c r="AC91" i="1"/>
  <c r="Y91" i="1"/>
  <c r="U91" i="1"/>
  <c r="Q91" i="1"/>
  <c r="M91" i="1"/>
  <c r="I91" i="1"/>
  <c r="D91" i="1"/>
  <c r="BA90" i="1"/>
  <c r="AW90" i="1"/>
  <c r="AS90" i="1"/>
  <c r="AO90" i="1"/>
  <c r="AK90" i="1"/>
  <c r="AG90" i="1"/>
  <c r="AC90" i="1"/>
  <c r="Y90" i="1"/>
  <c r="U90" i="1"/>
  <c r="Q90" i="1"/>
  <c r="M90" i="1"/>
  <c r="I90" i="1"/>
  <c r="D90" i="1"/>
  <c r="BA89" i="1"/>
  <c r="AW89" i="1"/>
  <c r="AS89" i="1"/>
  <c r="AO89" i="1"/>
  <c r="AK89" i="1"/>
  <c r="AG89" i="1"/>
  <c r="AC89" i="1"/>
  <c r="Y89" i="1"/>
  <c r="U89" i="1"/>
  <c r="Q89" i="1"/>
  <c r="M89" i="1"/>
  <c r="I89" i="1"/>
  <c r="D89" i="1"/>
  <c r="BA88" i="1"/>
  <c r="AW88" i="1"/>
  <c r="AS88" i="1"/>
  <c r="AO88" i="1"/>
  <c r="AK88" i="1"/>
  <c r="AG88" i="1"/>
  <c r="AC88" i="1"/>
  <c r="Y88" i="1"/>
  <c r="U88" i="1"/>
  <c r="Q88" i="1"/>
  <c r="M88" i="1"/>
  <c r="I88" i="1"/>
  <c r="D88" i="1"/>
  <c r="BA87" i="1"/>
  <c r="AW87" i="1"/>
  <c r="AS87" i="1"/>
  <c r="AO87" i="1"/>
  <c r="AK87" i="1"/>
  <c r="AG87" i="1"/>
  <c r="AC87" i="1"/>
  <c r="Y87" i="1"/>
  <c r="U87" i="1"/>
  <c r="Q87" i="1"/>
  <c r="M87" i="1"/>
  <c r="I87" i="1"/>
  <c r="D87" i="1"/>
  <c r="BA86" i="1"/>
  <c r="AW86" i="1"/>
  <c r="AS86" i="1"/>
  <c r="AO86" i="1"/>
  <c r="AK86" i="1"/>
  <c r="AG86" i="1"/>
  <c r="AC86" i="1"/>
  <c r="Y86" i="1"/>
  <c r="U86" i="1"/>
  <c r="Q86" i="1"/>
  <c r="M86" i="1"/>
  <c r="I86" i="1"/>
  <c r="U107" i="1"/>
  <c r="AC106" i="1"/>
  <c r="AK105" i="1"/>
  <c r="AS104" i="1"/>
  <c r="BA103" i="1"/>
  <c r="Y102" i="1"/>
  <c r="I102" i="1"/>
  <c r="AW101" i="1"/>
  <c r="AG101" i="1"/>
  <c r="Q101" i="1"/>
  <c r="AO100" i="1"/>
  <c r="Y100" i="1"/>
  <c r="I100" i="1"/>
  <c r="AW99" i="1"/>
  <c r="AG99" i="1"/>
  <c r="Q99" i="1"/>
  <c r="AO98" i="1"/>
  <c r="Y98" i="1"/>
  <c r="I98" i="1"/>
  <c r="AW97" i="1"/>
  <c r="AP97" i="1"/>
  <c r="AK97" i="1"/>
  <c r="AE97" i="1"/>
  <c r="Z97" i="1"/>
  <c r="U97" i="1"/>
  <c r="O97" i="1"/>
  <c r="J97" i="1"/>
  <c r="D97" i="1"/>
  <c r="BA96" i="1"/>
  <c r="AU96" i="1"/>
  <c r="AP96" i="1"/>
  <c r="AK96" i="1"/>
  <c r="AF96" i="1"/>
  <c r="AB96" i="1"/>
  <c r="X96" i="1"/>
  <c r="T96" i="1"/>
  <c r="P96" i="1"/>
  <c r="L96" i="1"/>
  <c r="H96" i="1"/>
  <c r="AZ95" i="1"/>
  <c r="AV95" i="1"/>
  <c r="AR95" i="1"/>
  <c r="AN95" i="1"/>
  <c r="AJ95" i="1"/>
  <c r="AF95" i="1"/>
  <c r="AB95" i="1"/>
  <c r="X95" i="1"/>
  <c r="T95" i="1"/>
  <c r="P95" i="1"/>
  <c r="L95" i="1"/>
  <c r="H95" i="1"/>
  <c r="AZ94" i="1"/>
  <c r="AV94" i="1"/>
  <c r="AR94" i="1"/>
  <c r="AN94" i="1"/>
  <c r="AJ94" i="1"/>
  <c r="AF94" i="1"/>
  <c r="AB94" i="1"/>
  <c r="X94" i="1"/>
  <c r="T94" i="1"/>
  <c r="P94" i="1"/>
  <c r="L94" i="1"/>
  <c r="H94" i="1"/>
  <c r="AZ93" i="1"/>
  <c r="AV93" i="1"/>
  <c r="AR93" i="1"/>
  <c r="AN93" i="1"/>
  <c r="AJ93" i="1"/>
  <c r="AF93" i="1"/>
  <c r="AB93" i="1"/>
  <c r="X93" i="1"/>
  <c r="T93" i="1"/>
  <c r="P93" i="1"/>
  <c r="L93" i="1"/>
  <c r="H93" i="1"/>
  <c r="AZ92" i="1"/>
  <c r="AV92" i="1"/>
  <c r="AR92" i="1"/>
  <c r="AN92" i="1"/>
  <c r="AJ92" i="1"/>
  <c r="AF92" i="1"/>
  <c r="AB92" i="1"/>
  <c r="X92" i="1"/>
  <c r="T92" i="1"/>
  <c r="P92" i="1"/>
  <c r="L92" i="1"/>
  <c r="H92" i="1"/>
  <c r="AZ91" i="1"/>
  <c r="AV91" i="1"/>
  <c r="AR91" i="1"/>
  <c r="AN91" i="1"/>
  <c r="AJ91" i="1"/>
  <c r="AF91" i="1"/>
  <c r="AB91" i="1"/>
  <c r="X91" i="1"/>
  <c r="T91" i="1"/>
  <c r="P91" i="1"/>
  <c r="L91" i="1"/>
  <c r="H91" i="1"/>
  <c r="AZ90" i="1"/>
  <c r="AV90" i="1"/>
  <c r="AR90" i="1"/>
  <c r="AN90" i="1"/>
  <c r="AJ90" i="1"/>
  <c r="AF90" i="1"/>
  <c r="AB90" i="1"/>
  <c r="X90" i="1"/>
  <c r="T90" i="1"/>
  <c r="P90" i="1"/>
  <c r="L90" i="1"/>
  <c r="H90" i="1"/>
  <c r="AZ89" i="1"/>
  <c r="AV89" i="1"/>
  <c r="AR89" i="1"/>
  <c r="AN89" i="1"/>
  <c r="AJ89" i="1"/>
  <c r="M106" i="1"/>
  <c r="AC104" i="1"/>
  <c r="AS102" i="1"/>
  <c r="AS101" i="1"/>
  <c r="BA100" i="1"/>
  <c r="D98" i="1"/>
  <c r="AI97" i="1"/>
  <c r="N97" i="1"/>
  <c r="AT96" i="1"/>
  <c r="AA96" i="1"/>
  <c r="K96" i="1"/>
  <c r="AY95" i="1"/>
  <c r="AI95" i="1"/>
  <c r="S95" i="1"/>
  <c r="AQ94" i="1"/>
  <c r="AA94" i="1"/>
  <c r="K94" i="1"/>
  <c r="AY93" i="1"/>
  <c r="AI93" i="1"/>
  <c r="S93" i="1"/>
  <c r="AQ92" i="1"/>
  <c r="AA92" i="1"/>
  <c r="K92" i="1"/>
  <c r="AY91" i="1"/>
  <c r="AI91" i="1"/>
  <c r="S91" i="1"/>
  <c r="AQ90" i="1"/>
  <c r="AA90" i="1"/>
  <c r="K90" i="1"/>
  <c r="AY89" i="1"/>
  <c r="AI89" i="1"/>
  <c r="AA89" i="1"/>
  <c r="S89" i="1"/>
  <c r="K89" i="1"/>
  <c r="BC88" i="1"/>
  <c r="AU88" i="1"/>
  <c r="AM88" i="1"/>
  <c r="AE88" i="1"/>
  <c r="W88" i="1"/>
  <c r="O88" i="1"/>
  <c r="G88" i="1"/>
  <c r="AY87" i="1"/>
  <c r="AQ87" i="1"/>
  <c r="AI87" i="1"/>
  <c r="AA87" i="1"/>
  <c r="S87" i="1"/>
  <c r="K87" i="1"/>
  <c r="BC86" i="1"/>
  <c r="AU86" i="1"/>
  <c r="AM86" i="1"/>
  <c r="AE86" i="1"/>
  <c r="W86" i="1"/>
  <c r="O86" i="1"/>
  <c r="G86" i="1"/>
  <c r="BA85" i="1"/>
  <c r="AV85" i="1"/>
  <c r="AQ85" i="1"/>
  <c r="AM85" i="1"/>
  <c r="AI85" i="1"/>
  <c r="AE85" i="1"/>
  <c r="AA85" i="1"/>
  <c r="W85" i="1"/>
  <c r="S85" i="1"/>
  <c r="O85" i="1"/>
  <c r="K85" i="1"/>
  <c r="G85" i="1"/>
  <c r="BC84" i="1"/>
  <c r="AY84" i="1"/>
  <c r="AU84" i="1"/>
  <c r="AQ84" i="1"/>
  <c r="AM84" i="1"/>
  <c r="AI84" i="1"/>
  <c r="AE84" i="1"/>
  <c r="AA84" i="1"/>
  <c r="W84" i="1"/>
  <c r="S84" i="1"/>
  <c r="O84" i="1"/>
  <c r="K84" i="1"/>
  <c r="G84" i="1"/>
  <c r="BC83" i="1"/>
  <c r="AY83" i="1"/>
  <c r="AU83" i="1"/>
  <c r="AQ83" i="1"/>
  <c r="AM83" i="1"/>
  <c r="AI83" i="1"/>
  <c r="AE83" i="1"/>
  <c r="AA83" i="1"/>
  <c r="W83" i="1"/>
  <c r="S83" i="1"/>
  <c r="O83" i="1"/>
  <c r="K83" i="1"/>
  <c r="G83" i="1"/>
  <c r="BC82" i="1"/>
  <c r="AY82" i="1"/>
  <c r="AU82" i="1"/>
  <c r="AQ82" i="1"/>
  <c r="AM82" i="1"/>
  <c r="AI82" i="1"/>
  <c r="AE82" i="1"/>
  <c r="AA82" i="1"/>
  <c r="W82" i="1"/>
  <c r="S82" i="1"/>
  <c r="O82" i="1"/>
  <c r="K82" i="1"/>
  <c r="G82" i="1"/>
  <c r="BC81" i="1"/>
  <c r="AY81" i="1"/>
  <c r="AU81" i="1"/>
  <c r="AQ81" i="1"/>
  <c r="AM81" i="1"/>
  <c r="AI81" i="1"/>
  <c r="AE81" i="1"/>
  <c r="AA81" i="1"/>
  <c r="W81" i="1"/>
  <c r="S81" i="1"/>
  <c r="O81" i="1"/>
  <c r="K81" i="1"/>
  <c r="G81" i="1"/>
  <c r="BC80" i="1"/>
  <c r="AY80" i="1"/>
  <c r="AU80" i="1"/>
  <c r="AQ80" i="1"/>
  <c r="AM80" i="1"/>
  <c r="AI80" i="1"/>
  <c r="AE80" i="1"/>
  <c r="AA80" i="1"/>
  <c r="W80" i="1"/>
  <c r="S80" i="1"/>
  <c r="O80" i="1"/>
  <c r="K80" i="1"/>
  <c r="G80" i="1"/>
  <c r="BC79" i="1"/>
  <c r="AY79" i="1"/>
  <c r="AU79" i="1"/>
  <c r="AQ79" i="1"/>
  <c r="AM79" i="1"/>
  <c r="AI79" i="1"/>
  <c r="AE79" i="1"/>
  <c r="AA79" i="1"/>
  <c r="W79" i="1"/>
  <c r="S79" i="1"/>
  <c r="O79" i="1"/>
  <c r="K79" i="1"/>
  <c r="G79" i="1"/>
  <c r="BC78" i="1"/>
  <c r="AY78" i="1"/>
  <c r="AU78" i="1"/>
  <c r="AQ78" i="1"/>
  <c r="AM78" i="1"/>
  <c r="AI78" i="1"/>
  <c r="AE78" i="1"/>
  <c r="AA78" i="1"/>
  <c r="W78" i="1"/>
  <c r="S78" i="1"/>
  <c r="O78" i="1"/>
  <c r="K78" i="1"/>
  <c r="G78" i="1"/>
  <c r="BC77" i="1"/>
  <c r="AY77" i="1"/>
  <c r="AU77" i="1"/>
  <c r="AQ77" i="1"/>
  <c r="AM77" i="1"/>
  <c r="AI77" i="1"/>
  <c r="AE77" i="1"/>
  <c r="AA77" i="1"/>
  <c r="W77" i="1"/>
  <c r="U102" i="1"/>
  <c r="AC101" i="1"/>
  <c r="AK100" i="1"/>
  <c r="AS99" i="1"/>
  <c r="BA98" i="1"/>
  <c r="AD97" i="1"/>
  <c r="I97" i="1"/>
  <c r="AO96" i="1"/>
  <c r="W96" i="1"/>
  <c r="G96" i="1"/>
  <c r="AU95" i="1"/>
  <c r="AE95" i="1"/>
  <c r="O95" i="1"/>
  <c r="BC94" i="1"/>
  <c r="AM94" i="1"/>
  <c r="W94" i="1"/>
  <c r="G94" i="1"/>
  <c r="AU93" i="1"/>
  <c r="AE93" i="1"/>
  <c r="O93" i="1"/>
  <c r="BC92" i="1"/>
  <c r="AM92" i="1"/>
  <c r="W92" i="1"/>
  <c r="G92" i="1"/>
  <c r="AU91" i="1"/>
  <c r="AE91" i="1"/>
  <c r="O91" i="1"/>
  <c r="BC90" i="1"/>
  <c r="AM90" i="1"/>
  <c r="W90" i="1"/>
  <c r="G90" i="1"/>
  <c r="AU89" i="1"/>
  <c r="AF89" i="1"/>
  <c r="X89" i="1"/>
  <c r="P89" i="1"/>
  <c r="H89" i="1"/>
  <c r="AZ88" i="1"/>
  <c r="AR88" i="1"/>
  <c r="AJ88" i="1"/>
  <c r="AB88" i="1"/>
  <c r="T88" i="1"/>
  <c r="L88" i="1"/>
  <c r="AV87" i="1"/>
  <c r="AN87" i="1"/>
  <c r="AF87" i="1"/>
  <c r="X87" i="1"/>
  <c r="P87" i="1"/>
  <c r="H87" i="1"/>
  <c r="AZ86" i="1"/>
  <c r="AR86" i="1"/>
  <c r="AJ86" i="1"/>
  <c r="AB86" i="1"/>
  <c r="T86" i="1"/>
  <c r="L86" i="1"/>
  <c r="D86" i="1"/>
  <c r="AZ85" i="1"/>
  <c r="AU85" i="1"/>
  <c r="AP85" i="1"/>
  <c r="AL85" i="1"/>
  <c r="AH85" i="1"/>
  <c r="AD85" i="1"/>
  <c r="Z85" i="1"/>
  <c r="V85" i="1"/>
  <c r="R85" i="1"/>
  <c r="N85" i="1"/>
  <c r="J85" i="1"/>
  <c r="F85" i="1"/>
  <c r="BB84" i="1"/>
  <c r="AX84" i="1"/>
  <c r="AT84" i="1"/>
  <c r="AP84" i="1"/>
  <c r="AL84" i="1"/>
  <c r="AH84" i="1"/>
  <c r="AD84" i="1"/>
  <c r="Z84" i="1"/>
  <c r="V84" i="1"/>
  <c r="R84" i="1"/>
  <c r="N84" i="1"/>
  <c r="J84" i="1"/>
  <c r="F84" i="1"/>
  <c r="BB83" i="1"/>
  <c r="AX83" i="1"/>
  <c r="AT83" i="1"/>
  <c r="AP83" i="1"/>
  <c r="AL83" i="1"/>
  <c r="AH83" i="1"/>
  <c r="AD83" i="1"/>
  <c r="Z83" i="1"/>
  <c r="V83" i="1"/>
  <c r="R83" i="1"/>
  <c r="N83" i="1"/>
  <c r="J83" i="1"/>
  <c r="F83" i="1"/>
  <c r="BB82" i="1"/>
  <c r="AX82" i="1"/>
  <c r="AT82" i="1"/>
  <c r="AP82" i="1"/>
  <c r="AL82" i="1"/>
  <c r="AH82" i="1"/>
  <c r="AD82" i="1"/>
  <c r="Z82" i="1"/>
  <c r="V82" i="1"/>
  <c r="R82" i="1"/>
  <c r="N82" i="1"/>
  <c r="J82" i="1"/>
  <c r="F82" i="1"/>
  <c r="BB81" i="1"/>
  <c r="AX81" i="1"/>
  <c r="AT81" i="1"/>
  <c r="AP81" i="1"/>
  <c r="AL81" i="1"/>
  <c r="AH81" i="1"/>
  <c r="AD81" i="1"/>
  <c r="Z81" i="1"/>
  <c r="V81" i="1"/>
  <c r="R81" i="1"/>
  <c r="N81" i="1"/>
  <c r="J81" i="1"/>
  <c r="F81" i="1"/>
  <c r="BB80" i="1"/>
  <c r="AX80" i="1"/>
  <c r="AT80" i="1"/>
  <c r="AP80" i="1"/>
  <c r="AL80" i="1"/>
  <c r="AH80" i="1"/>
  <c r="AD80" i="1"/>
  <c r="Z80" i="1"/>
  <c r="V80" i="1"/>
  <c r="R80" i="1"/>
  <c r="N80" i="1"/>
  <c r="J80" i="1"/>
  <c r="F80" i="1"/>
  <c r="BB79" i="1"/>
  <c r="AX79" i="1"/>
  <c r="AT79" i="1"/>
  <c r="AP79" i="1"/>
  <c r="AL79" i="1"/>
  <c r="AH79" i="1"/>
  <c r="AD79" i="1"/>
  <c r="Z79" i="1"/>
  <c r="V79" i="1"/>
  <c r="R79" i="1"/>
  <c r="N79" i="1"/>
  <c r="J79" i="1"/>
  <c r="F79" i="1"/>
  <c r="BB78" i="1"/>
  <c r="AX78" i="1"/>
  <c r="AT78" i="1"/>
  <c r="AP78" i="1"/>
  <c r="AL78" i="1"/>
  <c r="AH78" i="1"/>
  <c r="AD78" i="1"/>
  <c r="Z78" i="1"/>
  <c r="V78" i="1"/>
  <c r="R78" i="1"/>
  <c r="N78" i="1"/>
  <c r="J78" i="1"/>
  <c r="F78" i="1"/>
  <c r="BB77" i="1"/>
  <c r="AX77" i="1"/>
  <c r="AT77" i="1"/>
  <c r="AP77" i="1"/>
  <c r="AL77" i="1"/>
  <c r="AH77" i="1"/>
  <c r="AD77" i="1"/>
  <c r="Z77" i="1"/>
  <c r="V77" i="1"/>
  <c r="D107" i="1"/>
  <c r="U105" i="1"/>
  <c r="AK103" i="1"/>
  <c r="D102" i="1"/>
  <c r="M101" i="1"/>
  <c r="U100" i="1"/>
  <c r="AC99" i="1"/>
  <c r="AK98" i="1"/>
  <c r="AU97" i="1"/>
  <c r="Y97" i="1"/>
  <c r="AI96" i="1"/>
  <c r="S96" i="1"/>
  <c r="AQ95" i="1"/>
  <c r="AA95" i="1"/>
  <c r="K95" i="1"/>
  <c r="AY94" i="1"/>
  <c r="AI94" i="1"/>
  <c r="S94" i="1"/>
  <c r="AQ93" i="1"/>
  <c r="AA93" i="1"/>
  <c r="K93" i="1"/>
  <c r="AY92" i="1"/>
  <c r="AI92" i="1"/>
  <c r="S92" i="1"/>
  <c r="AQ91" i="1"/>
  <c r="AA91" i="1"/>
  <c r="K91" i="1"/>
  <c r="AY90" i="1"/>
  <c r="AI90" i="1"/>
  <c r="S90" i="1"/>
  <c r="AQ89" i="1"/>
  <c r="AE89" i="1"/>
  <c r="W89" i="1"/>
  <c r="O89" i="1"/>
  <c r="G89" i="1"/>
  <c r="AY88" i="1"/>
  <c r="AQ88" i="1"/>
  <c r="AI88" i="1"/>
  <c r="AA88" i="1"/>
  <c r="S88" i="1"/>
  <c r="K88" i="1"/>
  <c r="BC87" i="1"/>
  <c r="AU87" i="1"/>
  <c r="AM87" i="1"/>
  <c r="AE87" i="1"/>
  <c r="W87" i="1"/>
  <c r="O87" i="1"/>
  <c r="G87" i="1"/>
  <c r="AY86" i="1"/>
  <c r="AQ86" i="1"/>
  <c r="AI86" i="1"/>
  <c r="AA86" i="1"/>
  <c r="S86" i="1"/>
  <c r="K86" i="1"/>
  <c r="AY85" i="1"/>
  <c r="AS85" i="1"/>
  <c r="AO85" i="1"/>
  <c r="AK85" i="1"/>
  <c r="AG85" i="1"/>
  <c r="AC85" i="1"/>
  <c r="Y85" i="1"/>
  <c r="U85" i="1"/>
  <c r="Q85" i="1"/>
  <c r="M85" i="1"/>
  <c r="I85" i="1"/>
  <c r="D85" i="1"/>
  <c r="BA84" i="1"/>
  <c r="AW84" i="1"/>
  <c r="AS84" i="1"/>
  <c r="AO84" i="1"/>
  <c r="AK84" i="1"/>
  <c r="AG84" i="1"/>
  <c r="AC84" i="1"/>
  <c r="Y84" i="1"/>
  <c r="U84" i="1"/>
  <c r="Q84" i="1"/>
  <c r="M84" i="1"/>
  <c r="I84" i="1"/>
  <c r="D84" i="1"/>
  <c r="BA83" i="1"/>
  <c r="AW83" i="1"/>
  <c r="AS83" i="1"/>
  <c r="AO83" i="1"/>
  <c r="AK83" i="1"/>
  <c r="AG83" i="1"/>
  <c r="AC83" i="1"/>
  <c r="Y83" i="1"/>
  <c r="U83" i="1"/>
  <c r="Q83" i="1"/>
  <c r="M83" i="1"/>
  <c r="I83" i="1"/>
  <c r="D83" i="1"/>
  <c r="BA82" i="1"/>
  <c r="AW82" i="1"/>
  <c r="AS82" i="1"/>
  <c r="AO82" i="1"/>
  <c r="AK82" i="1"/>
  <c r="AG82" i="1"/>
  <c r="AC82" i="1"/>
  <c r="Y82" i="1"/>
  <c r="U82" i="1"/>
  <c r="Q82" i="1"/>
  <c r="M82" i="1"/>
  <c r="I82" i="1"/>
  <c r="D82" i="1"/>
  <c r="BA81" i="1"/>
  <c r="AW81" i="1"/>
  <c r="AS81" i="1"/>
  <c r="AO81" i="1"/>
  <c r="AK81" i="1"/>
  <c r="AG81" i="1"/>
  <c r="AC81" i="1"/>
  <c r="Y81" i="1"/>
  <c r="U81" i="1"/>
  <c r="Q81" i="1"/>
  <c r="M81" i="1"/>
  <c r="I81" i="1"/>
  <c r="D81" i="1"/>
  <c r="BA80" i="1"/>
  <c r="AW80" i="1"/>
  <c r="AS80" i="1"/>
  <c r="AO80" i="1"/>
  <c r="AK80" i="1"/>
  <c r="AG80" i="1"/>
  <c r="AC80" i="1"/>
  <c r="Y80" i="1"/>
  <c r="U80" i="1"/>
  <c r="Q80" i="1"/>
  <c r="M80" i="1"/>
  <c r="I80" i="1"/>
  <c r="D80" i="1"/>
  <c r="BA79" i="1"/>
  <c r="AW79" i="1"/>
  <c r="AS79" i="1"/>
  <c r="AO79" i="1"/>
  <c r="AK79" i="1"/>
  <c r="AG79" i="1"/>
  <c r="AC79" i="1"/>
  <c r="Y79" i="1"/>
  <c r="U79" i="1"/>
  <c r="Q79" i="1"/>
  <c r="M79" i="1"/>
  <c r="I79" i="1"/>
  <c r="D79" i="1"/>
  <c r="BA78" i="1"/>
  <c r="AW78" i="1"/>
  <c r="AS78" i="1"/>
  <c r="AO78" i="1"/>
  <c r="AK78" i="1"/>
  <c r="AG78" i="1"/>
  <c r="AC78" i="1"/>
  <c r="Y78" i="1"/>
  <c r="U78" i="1"/>
  <c r="Q78" i="1"/>
  <c r="M78" i="1"/>
  <c r="I78" i="1"/>
  <c r="D78" i="1"/>
  <c r="BA77" i="1"/>
  <c r="AW77" i="1"/>
  <c r="AS77" i="1"/>
  <c r="AO77" i="1"/>
  <c r="AK77" i="1"/>
  <c r="AG77" i="1"/>
  <c r="AC77" i="1"/>
  <c r="Y77" i="1"/>
  <c r="U77" i="1"/>
  <c r="Q77" i="1"/>
  <c r="M77" i="1"/>
  <c r="I77" i="1"/>
  <c r="D77" i="1"/>
  <c r="S97" i="1"/>
  <c r="O96" i="1"/>
  <c r="W95" i="1"/>
  <c r="AE94" i="1"/>
  <c r="AM93" i="1"/>
  <c r="AU92" i="1"/>
  <c r="BC91" i="1"/>
  <c r="T89" i="1"/>
  <c r="AN88" i="1"/>
  <c r="H88" i="1"/>
  <c r="AJ87" i="1"/>
  <c r="X86" i="1"/>
  <c r="BC85" i="1"/>
  <c r="AJ85" i="1"/>
  <c r="T85" i="1"/>
  <c r="AN84" i="1"/>
  <c r="X84" i="1"/>
  <c r="H84" i="1"/>
  <c r="AR83" i="1"/>
  <c r="AB83" i="1"/>
  <c r="L83" i="1"/>
  <c r="AV82" i="1"/>
  <c r="AF82" i="1"/>
  <c r="P82" i="1"/>
  <c r="AZ81" i="1"/>
  <c r="AJ81" i="1"/>
  <c r="T81" i="1"/>
  <c r="AN80" i="1"/>
  <c r="X80" i="1"/>
  <c r="H80" i="1"/>
  <c r="AR79" i="1"/>
  <c r="AB79" i="1"/>
  <c r="L79" i="1"/>
  <c r="AV78" i="1"/>
  <c r="AF78" i="1"/>
  <c r="P78" i="1"/>
  <c r="AZ77" i="1"/>
  <c r="AJ77" i="1"/>
  <c r="T77" i="1"/>
  <c r="O77" i="1"/>
  <c r="J77" i="1"/>
  <c r="AZ76" i="1"/>
  <c r="AV76" i="1"/>
  <c r="AR76" i="1"/>
  <c r="AN76" i="1"/>
  <c r="AJ76" i="1"/>
  <c r="AF76" i="1"/>
  <c r="AB76" i="1"/>
  <c r="X76" i="1"/>
  <c r="T76" i="1"/>
  <c r="P76" i="1"/>
  <c r="L76" i="1"/>
  <c r="H76" i="1"/>
  <c r="AZ75" i="1"/>
  <c r="AV75" i="1"/>
  <c r="AR75" i="1"/>
  <c r="AN75" i="1"/>
  <c r="AJ75" i="1"/>
  <c r="AF75" i="1"/>
  <c r="AB75" i="1"/>
  <c r="X75" i="1"/>
  <c r="T75" i="1"/>
  <c r="P75" i="1"/>
  <c r="L75" i="1"/>
  <c r="H75" i="1"/>
  <c r="AZ74" i="1"/>
  <c r="AV74" i="1"/>
  <c r="AR74" i="1"/>
  <c r="AN74" i="1"/>
  <c r="AJ74" i="1"/>
  <c r="AF74" i="1"/>
  <c r="AB74" i="1"/>
  <c r="X74" i="1"/>
  <c r="T74" i="1"/>
  <c r="P74" i="1"/>
  <c r="L74" i="1"/>
  <c r="H74" i="1"/>
  <c r="AZ73" i="1"/>
  <c r="AV73" i="1"/>
  <c r="AR73" i="1"/>
  <c r="AN73" i="1"/>
  <c r="AJ73" i="1"/>
  <c r="AF73" i="1"/>
  <c r="AB73" i="1"/>
  <c r="X73" i="1"/>
  <c r="T73" i="1"/>
  <c r="P73" i="1"/>
  <c r="L73" i="1"/>
  <c r="H73" i="1"/>
  <c r="AZ72" i="1"/>
  <c r="AV72" i="1"/>
  <c r="AR72" i="1"/>
  <c r="AN72" i="1"/>
  <c r="AJ72" i="1"/>
  <c r="AF72" i="1"/>
  <c r="AB72" i="1"/>
  <c r="X72" i="1"/>
  <c r="T72" i="1"/>
  <c r="P72" i="1"/>
  <c r="L72" i="1"/>
  <c r="H72" i="1"/>
  <c r="AZ71" i="1"/>
  <c r="AV71" i="1"/>
  <c r="AR71" i="1"/>
  <c r="AN71" i="1"/>
  <c r="AJ71" i="1"/>
  <c r="AF71" i="1"/>
  <c r="AB71" i="1"/>
  <c r="X71" i="1"/>
  <c r="T71" i="1"/>
  <c r="P71" i="1"/>
  <c r="L71" i="1"/>
  <c r="H71" i="1"/>
  <c r="AZ70" i="1"/>
  <c r="AV70" i="1"/>
  <c r="AR70" i="1"/>
  <c r="AN70" i="1"/>
  <c r="AJ70" i="1"/>
  <c r="AF70" i="1"/>
  <c r="AB70" i="1"/>
  <c r="X70" i="1"/>
  <c r="T70" i="1"/>
  <c r="P70" i="1"/>
  <c r="L70" i="1"/>
  <c r="H70" i="1"/>
  <c r="AZ69" i="1"/>
  <c r="AV69" i="1"/>
  <c r="AR69" i="1"/>
  <c r="AN69" i="1"/>
  <c r="AJ69" i="1"/>
  <c r="AF69" i="1"/>
  <c r="AB69" i="1"/>
  <c r="X69" i="1"/>
  <c r="T69" i="1"/>
  <c r="P69" i="1"/>
  <c r="L69" i="1"/>
  <c r="H69" i="1"/>
  <c r="AV68" i="1"/>
  <c r="AR68" i="1"/>
  <c r="AN68" i="1"/>
  <c r="AJ68" i="1"/>
  <c r="AF68" i="1"/>
  <c r="AB68" i="1"/>
  <c r="X68" i="1"/>
  <c r="T68" i="1"/>
  <c r="P68" i="1"/>
  <c r="L68" i="1"/>
  <c r="H68" i="1"/>
  <c r="AV67" i="1"/>
  <c r="AR67" i="1"/>
  <c r="AN67" i="1"/>
  <c r="AJ67" i="1"/>
  <c r="AF67" i="1"/>
  <c r="AB67" i="1"/>
  <c r="X67" i="1"/>
  <c r="T67" i="1"/>
  <c r="P67" i="1"/>
  <c r="L67" i="1"/>
  <c r="H67" i="1"/>
  <c r="AV66" i="1"/>
  <c r="AR66" i="1"/>
  <c r="AN66" i="1"/>
  <c r="AJ66" i="1"/>
  <c r="AF66" i="1"/>
  <c r="AB66" i="1"/>
  <c r="X66" i="1"/>
  <c r="T66" i="1"/>
  <c r="P66" i="1"/>
  <c r="L66" i="1"/>
  <c r="H66" i="1"/>
  <c r="AV65" i="1"/>
  <c r="AR65" i="1"/>
  <c r="AN65" i="1"/>
  <c r="D100" i="1"/>
  <c r="U98" i="1"/>
  <c r="G95" i="1"/>
  <c r="O94" i="1"/>
  <c r="W93" i="1"/>
  <c r="AE92" i="1"/>
  <c r="AM91" i="1"/>
  <c r="AU90" i="1"/>
  <c r="BC89" i="1"/>
  <c r="L89" i="1"/>
  <c r="AF88" i="1"/>
  <c r="AB87" i="1"/>
  <c r="AV86" i="1"/>
  <c r="P86" i="1"/>
  <c r="AW85" i="1"/>
  <c r="AF85" i="1"/>
  <c r="P85" i="1"/>
  <c r="AZ84" i="1"/>
  <c r="AJ84" i="1"/>
  <c r="T84" i="1"/>
  <c r="AN83" i="1"/>
  <c r="X83" i="1"/>
  <c r="H83" i="1"/>
  <c r="AR82" i="1"/>
  <c r="AB82" i="1"/>
  <c r="L82" i="1"/>
  <c r="AV81" i="1"/>
  <c r="AF81" i="1"/>
  <c r="P81" i="1"/>
  <c r="AZ80" i="1"/>
  <c r="AJ80" i="1"/>
  <c r="T80" i="1"/>
  <c r="AN79" i="1"/>
  <c r="X79" i="1"/>
  <c r="H79" i="1"/>
  <c r="AR78" i="1"/>
  <c r="AB78" i="1"/>
  <c r="L78" i="1"/>
  <c r="AV77" i="1"/>
  <c r="AF77" i="1"/>
  <c r="S77" i="1"/>
  <c r="N77" i="1"/>
  <c r="H77" i="1"/>
  <c r="BC76" i="1"/>
  <c r="AY76" i="1"/>
  <c r="AU76" i="1"/>
  <c r="AQ76" i="1"/>
  <c r="AM76" i="1"/>
  <c r="AI76" i="1"/>
  <c r="AE76" i="1"/>
  <c r="AA76" i="1"/>
  <c r="W76" i="1"/>
  <c r="S76" i="1"/>
  <c r="O76" i="1"/>
  <c r="K76" i="1"/>
  <c r="G76" i="1"/>
  <c r="BC75" i="1"/>
  <c r="AY75" i="1"/>
  <c r="AU75" i="1"/>
  <c r="AQ75" i="1"/>
  <c r="AM75" i="1"/>
  <c r="AI75" i="1"/>
  <c r="AE75" i="1"/>
  <c r="AA75" i="1"/>
  <c r="W75" i="1"/>
  <c r="S75" i="1"/>
  <c r="O75" i="1"/>
  <c r="K75" i="1"/>
  <c r="G75" i="1"/>
  <c r="BC74" i="1"/>
  <c r="AY74" i="1"/>
  <c r="AU74" i="1"/>
  <c r="AQ74" i="1"/>
  <c r="AM74" i="1"/>
  <c r="AI74" i="1"/>
  <c r="AE74" i="1"/>
  <c r="AA74" i="1"/>
  <c r="W74" i="1"/>
  <c r="S74" i="1"/>
  <c r="O74" i="1"/>
  <c r="K74" i="1"/>
  <c r="G74" i="1"/>
  <c r="BC73" i="1"/>
  <c r="AY73" i="1"/>
  <c r="AU73" i="1"/>
  <c r="AQ73" i="1"/>
  <c r="AM73" i="1"/>
  <c r="AI73" i="1"/>
  <c r="AE73" i="1"/>
  <c r="AA73" i="1"/>
  <c r="W73" i="1"/>
  <c r="S73" i="1"/>
  <c r="O73" i="1"/>
  <c r="K73" i="1"/>
  <c r="G73" i="1"/>
  <c r="BC72" i="1"/>
  <c r="AY72" i="1"/>
  <c r="AU72" i="1"/>
  <c r="AQ72" i="1"/>
  <c r="AM72" i="1"/>
  <c r="AI72" i="1"/>
  <c r="AE72" i="1"/>
  <c r="AA72" i="1"/>
  <c r="W72" i="1"/>
  <c r="S72" i="1"/>
  <c r="O72" i="1"/>
  <c r="K72" i="1"/>
  <c r="G72" i="1"/>
  <c r="BC71" i="1"/>
  <c r="AY71" i="1"/>
  <c r="AU71" i="1"/>
  <c r="AQ71" i="1"/>
  <c r="AM71" i="1"/>
  <c r="AI71" i="1"/>
  <c r="AE71" i="1"/>
  <c r="AA71" i="1"/>
  <c r="W71" i="1"/>
  <c r="S71" i="1"/>
  <c r="O71" i="1"/>
  <c r="K71" i="1"/>
  <c r="G71" i="1"/>
  <c r="BC70" i="1"/>
  <c r="AY70" i="1"/>
  <c r="AU70" i="1"/>
  <c r="AQ70" i="1"/>
  <c r="AM70" i="1"/>
  <c r="AI70" i="1"/>
  <c r="AE70" i="1"/>
  <c r="AA70" i="1"/>
  <c r="W70" i="1"/>
  <c r="S70" i="1"/>
  <c r="O70" i="1"/>
  <c r="K70" i="1"/>
  <c r="G70" i="1"/>
  <c r="BC69" i="1"/>
  <c r="AY69" i="1"/>
  <c r="AU69" i="1"/>
  <c r="AQ69" i="1"/>
  <c r="AM69" i="1"/>
  <c r="AI69" i="1"/>
  <c r="AE69" i="1"/>
  <c r="AA69" i="1"/>
  <c r="W69" i="1"/>
  <c r="S69" i="1"/>
  <c r="O69" i="1"/>
  <c r="K69" i="1"/>
  <c r="G69" i="1"/>
  <c r="BC68" i="1"/>
  <c r="AU68" i="1"/>
  <c r="AQ68" i="1"/>
  <c r="AM68" i="1"/>
  <c r="AI68" i="1"/>
  <c r="AE68" i="1"/>
  <c r="AA68" i="1"/>
  <c r="W68" i="1"/>
  <c r="S68" i="1"/>
  <c r="O68" i="1"/>
  <c r="K68" i="1"/>
  <c r="G68" i="1"/>
  <c r="AU67" i="1"/>
  <c r="AQ67" i="1"/>
  <c r="AM67" i="1"/>
  <c r="AI67" i="1"/>
  <c r="AE67" i="1"/>
  <c r="AA67" i="1"/>
  <c r="W67" i="1"/>
  <c r="S67" i="1"/>
  <c r="AY96" i="1"/>
  <c r="BC95" i="1"/>
  <c r="G93" i="1"/>
  <c r="O92" i="1"/>
  <c r="W91" i="1"/>
  <c r="AE90" i="1"/>
  <c r="AM89" i="1"/>
  <c r="X88" i="1"/>
  <c r="AZ87" i="1"/>
  <c r="T87" i="1"/>
  <c r="AN86" i="1"/>
  <c r="H86" i="1"/>
  <c r="AR85" i="1"/>
  <c r="AB85" i="1"/>
  <c r="L85" i="1"/>
  <c r="AV84" i="1"/>
  <c r="AF84" i="1"/>
  <c r="P84" i="1"/>
  <c r="AZ83" i="1"/>
  <c r="AJ83" i="1"/>
  <c r="T83" i="1"/>
  <c r="AN82" i="1"/>
  <c r="X82" i="1"/>
  <c r="H82" i="1"/>
  <c r="AR81" i="1"/>
  <c r="AB81" i="1"/>
  <c r="L81" i="1"/>
  <c r="AV80" i="1"/>
  <c r="AF80" i="1"/>
  <c r="P80" i="1"/>
  <c r="AZ79" i="1"/>
  <c r="AJ79" i="1"/>
  <c r="T79" i="1"/>
  <c r="AN78" i="1"/>
  <c r="X78" i="1"/>
  <c r="H78" i="1"/>
  <c r="AR77" i="1"/>
  <c r="AB77" i="1"/>
  <c r="R77" i="1"/>
  <c r="L77" i="1"/>
  <c r="G77" i="1"/>
  <c r="BB76" i="1"/>
  <c r="AX76" i="1"/>
  <c r="AT76" i="1"/>
  <c r="AP76" i="1"/>
  <c r="AL76" i="1"/>
  <c r="AH76" i="1"/>
  <c r="AD76" i="1"/>
  <c r="Z76" i="1"/>
  <c r="V76" i="1"/>
  <c r="R76" i="1"/>
  <c r="N76" i="1"/>
  <c r="J76" i="1"/>
  <c r="F76" i="1"/>
  <c r="BB75" i="1"/>
  <c r="AX75" i="1"/>
  <c r="AT75" i="1"/>
  <c r="AP75" i="1"/>
  <c r="AL75" i="1"/>
  <c r="AH75" i="1"/>
  <c r="AD75" i="1"/>
  <c r="Z75" i="1"/>
  <c r="V75" i="1"/>
  <c r="R75" i="1"/>
  <c r="N75" i="1"/>
  <c r="J75" i="1"/>
  <c r="F75" i="1"/>
  <c r="BB74" i="1"/>
  <c r="AX74" i="1"/>
  <c r="AT74" i="1"/>
  <c r="AP74" i="1"/>
  <c r="AL74" i="1"/>
  <c r="AH74" i="1"/>
  <c r="AD74" i="1"/>
  <c r="Z74" i="1"/>
  <c r="V74" i="1"/>
  <c r="R74" i="1"/>
  <c r="N74" i="1"/>
  <c r="J74" i="1"/>
  <c r="F74" i="1"/>
  <c r="BB73" i="1"/>
  <c r="AX73" i="1"/>
  <c r="AT73" i="1"/>
  <c r="AP73" i="1"/>
  <c r="AL73" i="1"/>
  <c r="AH73" i="1"/>
  <c r="AD73" i="1"/>
  <c r="Z73" i="1"/>
  <c r="V73" i="1"/>
  <c r="R73" i="1"/>
  <c r="N73" i="1"/>
  <c r="J73" i="1"/>
  <c r="F73" i="1"/>
  <c r="BB72" i="1"/>
  <c r="AX72" i="1"/>
  <c r="AT72" i="1"/>
  <c r="AP72" i="1"/>
  <c r="AL72" i="1"/>
  <c r="AH72" i="1"/>
  <c r="AD72" i="1"/>
  <c r="Z72" i="1"/>
  <c r="V72" i="1"/>
  <c r="R72" i="1"/>
  <c r="N72" i="1"/>
  <c r="J72" i="1"/>
  <c r="F72" i="1"/>
  <c r="BB71" i="1"/>
  <c r="AX71" i="1"/>
  <c r="AT71" i="1"/>
  <c r="AP71" i="1"/>
  <c r="AL71" i="1"/>
  <c r="AH71" i="1"/>
  <c r="AD71" i="1"/>
  <c r="Z71" i="1"/>
  <c r="V71" i="1"/>
  <c r="R71" i="1"/>
  <c r="N71" i="1"/>
  <c r="J71" i="1"/>
  <c r="F71" i="1"/>
  <c r="BB70" i="1"/>
  <c r="AX70" i="1"/>
  <c r="AT70" i="1"/>
  <c r="AP70" i="1"/>
  <c r="AL70" i="1"/>
  <c r="AH70" i="1"/>
  <c r="AD70" i="1"/>
  <c r="Z70" i="1"/>
  <c r="V70" i="1"/>
  <c r="R70" i="1"/>
  <c r="N70" i="1"/>
  <c r="J70" i="1"/>
  <c r="F70" i="1"/>
  <c r="BB69" i="1"/>
  <c r="AX69" i="1"/>
  <c r="AT69" i="1"/>
  <c r="AP69" i="1"/>
  <c r="AL69" i="1"/>
  <c r="AH69" i="1"/>
  <c r="AD69" i="1"/>
  <c r="Z69" i="1"/>
  <c r="V69" i="1"/>
  <c r="R69" i="1"/>
  <c r="N69" i="1"/>
  <c r="J69" i="1"/>
  <c r="F69" i="1"/>
  <c r="BB68" i="1"/>
  <c r="AT68" i="1"/>
  <c r="AP68" i="1"/>
  <c r="AL68" i="1"/>
  <c r="AH68" i="1"/>
  <c r="AD68" i="1"/>
  <c r="Z68" i="1"/>
  <c r="V68" i="1"/>
  <c r="R68" i="1"/>
  <c r="N68" i="1"/>
  <c r="J68" i="1"/>
  <c r="F68" i="1"/>
  <c r="AT67" i="1"/>
  <c r="AP67" i="1"/>
  <c r="AL67" i="1"/>
  <c r="AH67" i="1"/>
  <c r="AD67" i="1"/>
  <c r="Z67" i="1"/>
  <c r="V67" i="1"/>
  <c r="R67" i="1"/>
  <c r="N67" i="1"/>
  <c r="J67" i="1"/>
  <c r="F67" i="1"/>
  <c r="G91" i="1"/>
  <c r="AB89" i="1"/>
  <c r="AF86" i="1"/>
  <c r="H85" i="1"/>
  <c r="L84" i="1"/>
  <c r="P83" i="1"/>
  <c r="T82" i="1"/>
  <c r="H81" i="1"/>
  <c r="L80" i="1"/>
  <c r="P79" i="1"/>
  <c r="T78" i="1"/>
  <c r="P77" i="1"/>
  <c r="BA76" i="1"/>
  <c r="AK76" i="1"/>
  <c r="U76" i="1"/>
  <c r="D76" i="1"/>
  <c r="AS75" i="1"/>
  <c r="AC75" i="1"/>
  <c r="M75" i="1"/>
  <c r="BA74" i="1"/>
  <c r="AK74" i="1"/>
  <c r="U74" i="1"/>
  <c r="D74" i="1"/>
  <c r="AS73" i="1"/>
  <c r="AC73" i="1"/>
  <c r="M73" i="1"/>
  <c r="BA72" i="1"/>
  <c r="AK72" i="1"/>
  <c r="U72" i="1"/>
  <c r="D72" i="1"/>
  <c r="AS71" i="1"/>
  <c r="AC71" i="1"/>
  <c r="M71" i="1"/>
  <c r="BA70" i="1"/>
  <c r="AK70" i="1"/>
  <c r="U70" i="1"/>
  <c r="D70" i="1"/>
  <c r="AS69" i="1"/>
  <c r="AC69" i="1"/>
  <c r="M69" i="1"/>
  <c r="AK68" i="1"/>
  <c r="U68" i="1"/>
  <c r="D68" i="1"/>
  <c r="AS67" i="1"/>
  <c r="AC67" i="1"/>
  <c r="O67" i="1"/>
  <c r="G67" i="1"/>
  <c r="AT66" i="1"/>
  <c r="AO66" i="1"/>
  <c r="AI66" i="1"/>
  <c r="AD66" i="1"/>
  <c r="Y66" i="1"/>
  <c r="S66" i="1"/>
  <c r="N66" i="1"/>
  <c r="I66" i="1"/>
  <c r="AT65" i="1"/>
  <c r="AO65" i="1"/>
  <c r="AJ65" i="1"/>
  <c r="AF65" i="1"/>
  <c r="AB65" i="1"/>
  <c r="X65" i="1"/>
  <c r="T65" i="1"/>
  <c r="P65" i="1"/>
  <c r="L65" i="1"/>
  <c r="H65" i="1"/>
  <c r="AV64" i="1"/>
  <c r="AR64" i="1"/>
  <c r="AN64" i="1"/>
  <c r="AJ64" i="1"/>
  <c r="AF64" i="1"/>
  <c r="AB64" i="1"/>
  <c r="X64" i="1"/>
  <c r="T64" i="1"/>
  <c r="P64" i="1"/>
  <c r="L64" i="1"/>
  <c r="H64" i="1"/>
  <c r="AV63" i="1"/>
  <c r="AR63" i="1"/>
  <c r="AN63" i="1"/>
  <c r="AJ63" i="1"/>
  <c r="AF63" i="1"/>
  <c r="AB63" i="1"/>
  <c r="X63" i="1"/>
  <c r="T63" i="1"/>
  <c r="P63" i="1"/>
  <c r="L63" i="1"/>
  <c r="H63" i="1"/>
  <c r="AV62" i="1"/>
  <c r="AR62" i="1"/>
  <c r="AN62" i="1"/>
  <c r="AJ62" i="1"/>
  <c r="AF62" i="1"/>
  <c r="AB62" i="1"/>
  <c r="X62" i="1"/>
  <c r="T62" i="1"/>
  <c r="P62" i="1"/>
  <c r="L62" i="1"/>
  <c r="H62" i="1"/>
  <c r="AV61" i="1"/>
  <c r="AR61" i="1"/>
  <c r="AN61" i="1"/>
  <c r="AJ61" i="1"/>
  <c r="AF61" i="1"/>
  <c r="AB61" i="1"/>
  <c r="X61" i="1"/>
  <c r="T61" i="1"/>
  <c r="P61" i="1"/>
  <c r="L61" i="1"/>
  <c r="H61" i="1"/>
  <c r="AV60" i="1"/>
  <c r="AR60" i="1"/>
  <c r="AN60" i="1"/>
  <c r="AJ60" i="1"/>
  <c r="AF60" i="1"/>
  <c r="AB60" i="1"/>
  <c r="X60" i="1"/>
  <c r="T60" i="1"/>
  <c r="P60" i="1"/>
  <c r="L60" i="1"/>
  <c r="H60" i="1"/>
  <c r="AV59" i="1"/>
  <c r="AR59" i="1"/>
  <c r="AN59" i="1"/>
  <c r="AJ59" i="1"/>
  <c r="AF59" i="1"/>
  <c r="AB59" i="1"/>
  <c r="X59" i="1"/>
  <c r="T59" i="1"/>
  <c r="P59" i="1"/>
  <c r="L59" i="1"/>
  <c r="H59" i="1"/>
  <c r="AV58" i="1"/>
  <c r="AR58" i="1"/>
  <c r="AN58" i="1"/>
  <c r="AJ58" i="1"/>
  <c r="AF58" i="1"/>
  <c r="AB58" i="1"/>
  <c r="X58" i="1"/>
  <c r="T58" i="1"/>
  <c r="P58" i="1"/>
  <c r="L58" i="1"/>
  <c r="H58" i="1"/>
  <c r="AV57" i="1"/>
  <c r="AR57" i="1"/>
  <c r="AN57" i="1"/>
  <c r="AJ57" i="1"/>
  <c r="AF57" i="1"/>
  <c r="AB57" i="1"/>
  <c r="X57" i="1"/>
  <c r="T57" i="1"/>
  <c r="P57" i="1"/>
  <c r="L57" i="1"/>
  <c r="H57" i="1"/>
  <c r="AV56" i="1"/>
  <c r="AR56" i="1"/>
  <c r="AN56" i="1"/>
  <c r="AJ56" i="1"/>
  <c r="AF56" i="1"/>
  <c r="AB56" i="1"/>
  <c r="X56" i="1"/>
  <c r="T56" i="1"/>
  <c r="P56" i="1"/>
  <c r="L56" i="1"/>
  <c r="H56" i="1"/>
  <c r="AV55" i="1"/>
  <c r="AR55" i="1"/>
  <c r="AN55" i="1"/>
  <c r="AJ55" i="1"/>
  <c r="AF55" i="1"/>
  <c r="AB55" i="1"/>
  <c r="X55" i="1"/>
  <c r="T55" i="1"/>
  <c r="P55" i="1"/>
  <c r="L55" i="1"/>
  <c r="H55" i="1"/>
  <c r="AV54" i="1"/>
  <c r="AR54" i="1"/>
  <c r="AN54" i="1"/>
  <c r="AJ54" i="1"/>
  <c r="AF54" i="1"/>
  <c r="AB54" i="1"/>
  <c r="X54" i="1"/>
  <c r="T54" i="1"/>
  <c r="P54" i="1"/>
  <c r="L54" i="1"/>
  <c r="H54" i="1"/>
  <c r="AV53" i="1"/>
  <c r="AR53" i="1"/>
  <c r="AN53" i="1"/>
  <c r="AJ53" i="1"/>
  <c r="AF53" i="1"/>
  <c r="AB53" i="1"/>
  <c r="X53" i="1"/>
  <c r="T53" i="1"/>
  <c r="P53" i="1"/>
  <c r="L53" i="1"/>
  <c r="H53" i="1"/>
  <c r="AV52" i="1"/>
  <c r="AR52" i="1"/>
  <c r="AN52" i="1"/>
  <c r="AJ52" i="1"/>
  <c r="AF52" i="1"/>
  <c r="AB52" i="1"/>
  <c r="X52" i="1"/>
  <c r="T52" i="1"/>
  <c r="P52" i="1"/>
  <c r="L52" i="1"/>
  <c r="H52" i="1"/>
  <c r="AV51" i="1"/>
  <c r="AR51" i="1"/>
  <c r="AN51" i="1"/>
  <c r="AJ51" i="1"/>
  <c r="AF51" i="1"/>
  <c r="AB51" i="1"/>
  <c r="X51" i="1"/>
  <c r="T51" i="1"/>
  <c r="P51" i="1"/>
  <c r="L51" i="1"/>
  <c r="H51" i="1"/>
  <c r="AV50" i="1"/>
  <c r="AR50" i="1"/>
  <c r="AN50" i="1"/>
  <c r="AJ50" i="1"/>
  <c r="AF50" i="1"/>
  <c r="AB50" i="1"/>
  <c r="X50" i="1"/>
  <c r="T50" i="1"/>
  <c r="P50" i="1"/>
  <c r="L50" i="1"/>
  <c r="H50" i="1"/>
  <c r="AV49" i="1"/>
  <c r="AR49" i="1"/>
  <c r="AN49" i="1"/>
  <c r="AJ49" i="1"/>
  <c r="AF49" i="1"/>
  <c r="AB49" i="1"/>
  <c r="X49" i="1"/>
  <c r="T49" i="1"/>
  <c r="P49" i="1"/>
  <c r="L49" i="1"/>
  <c r="H49" i="1"/>
  <c r="AV48" i="1"/>
  <c r="AR48" i="1"/>
  <c r="AN48" i="1"/>
  <c r="AJ48" i="1"/>
  <c r="AF48" i="1"/>
  <c r="AB48" i="1"/>
  <c r="X48" i="1"/>
  <c r="T48" i="1"/>
  <c r="P48" i="1"/>
  <c r="L48" i="1"/>
  <c r="H48" i="1"/>
  <c r="AV47" i="1"/>
  <c r="AR47" i="1"/>
  <c r="AN47" i="1"/>
  <c r="AJ47" i="1"/>
  <c r="AF47" i="1"/>
  <c r="AB47" i="1"/>
  <c r="X47" i="1"/>
  <c r="T47" i="1"/>
  <c r="P47" i="1"/>
  <c r="L47" i="1"/>
  <c r="H47" i="1"/>
  <c r="AV46" i="1"/>
  <c r="AR46" i="1"/>
  <c r="AN46" i="1"/>
  <c r="AJ46" i="1"/>
  <c r="AF46" i="1"/>
  <c r="AB46" i="1"/>
  <c r="X46" i="1"/>
  <c r="T46" i="1"/>
  <c r="P46" i="1"/>
  <c r="L46" i="1"/>
  <c r="H46" i="1"/>
  <c r="AV45" i="1"/>
  <c r="AR45" i="1"/>
  <c r="AN45" i="1"/>
  <c r="AJ45" i="1"/>
  <c r="AF45" i="1"/>
  <c r="AB45" i="1"/>
  <c r="X45" i="1"/>
  <c r="T45" i="1"/>
  <c r="P45" i="1"/>
  <c r="L45" i="1"/>
  <c r="H45" i="1"/>
  <c r="AV44" i="1"/>
  <c r="AR44" i="1"/>
  <c r="AN44" i="1"/>
  <c r="AJ44" i="1"/>
  <c r="AF44" i="1"/>
  <c r="AB44" i="1"/>
  <c r="X44" i="1"/>
  <c r="T44" i="1"/>
  <c r="P44" i="1"/>
  <c r="L44" i="1"/>
  <c r="H44" i="1"/>
  <c r="AO97" i="1"/>
  <c r="AM95" i="1"/>
  <c r="BC93" i="1"/>
  <c r="AR87" i="1"/>
  <c r="K77" i="1"/>
  <c r="AW76" i="1"/>
  <c r="AG76" i="1"/>
  <c r="Q76" i="1"/>
  <c r="AO75" i="1"/>
  <c r="Y75" i="1"/>
  <c r="I75" i="1"/>
  <c r="AW74" i="1"/>
  <c r="AG74" i="1"/>
  <c r="Q74" i="1"/>
  <c r="AO73" i="1"/>
  <c r="Y73" i="1"/>
  <c r="I73" i="1"/>
  <c r="AW72" i="1"/>
  <c r="AG72" i="1"/>
  <c r="Q72" i="1"/>
  <c r="AO71" i="1"/>
  <c r="Y71" i="1"/>
  <c r="I71" i="1"/>
  <c r="AW70" i="1"/>
  <c r="AG70" i="1"/>
  <c r="Q70" i="1"/>
  <c r="AO69" i="1"/>
  <c r="Y69" i="1"/>
  <c r="I69" i="1"/>
  <c r="AW68" i="1"/>
  <c r="AG68" i="1"/>
  <c r="Q68" i="1"/>
  <c r="AO67" i="1"/>
  <c r="Y67" i="1"/>
  <c r="M67" i="1"/>
  <c r="D67" i="1"/>
  <c r="AS66" i="1"/>
  <c r="AM66" i="1"/>
  <c r="AH66" i="1"/>
  <c r="AC66" i="1"/>
  <c r="W66" i="1"/>
  <c r="R66" i="1"/>
  <c r="M66" i="1"/>
  <c r="G66" i="1"/>
  <c r="AS65" i="1"/>
  <c r="AM65" i="1"/>
  <c r="AI65" i="1"/>
  <c r="AE65" i="1"/>
  <c r="AA65" i="1"/>
  <c r="W65" i="1"/>
  <c r="S65" i="1"/>
  <c r="O65" i="1"/>
  <c r="K65" i="1"/>
  <c r="G65" i="1"/>
  <c r="AU64" i="1"/>
  <c r="AQ64" i="1"/>
  <c r="AM64" i="1"/>
  <c r="AI64" i="1"/>
  <c r="AE64" i="1"/>
  <c r="AA64" i="1"/>
  <c r="W64" i="1"/>
  <c r="S64" i="1"/>
  <c r="O64" i="1"/>
  <c r="K64" i="1"/>
  <c r="G64" i="1"/>
  <c r="AU63" i="1"/>
  <c r="AQ63" i="1"/>
  <c r="AM63" i="1"/>
  <c r="AI63" i="1"/>
  <c r="AE63" i="1"/>
  <c r="AA63" i="1"/>
  <c r="W63" i="1"/>
  <c r="S63" i="1"/>
  <c r="O63" i="1"/>
  <c r="K63" i="1"/>
  <c r="G63" i="1"/>
  <c r="AU62" i="1"/>
  <c r="AQ62" i="1"/>
  <c r="AM62" i="1"/>
  <c r="AI62" i="1"/>
  <c r="AE62" i="1"/>
  <c r="AA62" i="1"/>
  <c r="W62" i="1"/>
  <c r="S62" i="1"/>
  <c r="O62" i="1"/>
  <c r="K62" i="1"/>
  <c r="G62" i="1"/>
  <c r="AU61" i="1"/>
  <c r="AQ61" i="1"/>
  <c r="AM61" i="1"/>
  <c r="AI61" i="1"/>
  <c r="AE61" i="1"/>
  <c r="AA61" i="1"/>
  <c r="W61" i="1"/>
  <c r="S61" i="1"/>
  <c r="O61" i="1"/>
  <c r="K61" i="1"/>
  <c r="G61" i="1"/>
  <c r="AU60" i="1"/>
  <c r="AQ60" i="1"/>
  <c r="AM60" i="1"/>
  <c r="AI60" i="1"/>
  <c r="AE60" i="1"/>
  <c r="AA60" i="1"/>
  <c r="W60" i="1"/>
  <c r="S60" i="1"/>
  <c r="O60" i="1"/>
  <c r="K60" i="1"/>
  <c r="G60" i="1"/>
  <c r="AU59" i="1"/>
  <c r="AQ59" i="1"/>
  <c r="AM59" i="1"/>
  <c r="AI59" i="1"/>
  <c r="AE59" i="1"/>
  <c r="AA59" i="1"/>
  <c r="W59" i="1"/>
  <c r="S59" i="1"/>
  <c r="O59" i="1"/>
  <c r="K59" i="1"/>
  <c r="G59" i="1"/>
  <c r="AU58" i="1"/>
  <c r="AQ58" i="1"/>
  <c r="AM58" i="1"/>
  <c r="AI58" i="1"/>
  <c r="AE58" i="1"/>
  <c r="AA58" i="1"/>
  <c r="W58" i="1"/>
  <c r="S58" i="1"/>
  <c r="O58" i="1"/>
  <c r="K58" i="1"/>
  <c r="G58" i="1"/>
  <c r="AU57" i="1"/>
  <c r="AQ57" i="1"/>
  <c r="AM57" i="1"/>
  <c r="AI57" i="1"/>
  <c r="AE57" i="1"/>
  <c r="AA57" i="1"/>
  <c r="W57" i="1"/>
  <c r="S57" i="1"/>
  <c r="O57" i="1"/>
  <c r="K57" i="1"/>
  <c r="G57" i="1"/>
  <c r="AU56" i="1"/>
  <c r="AQ56" i="1"/>
  <c r="AM56" i="1"/>
  <c r="AI56" i="1"/>
  <c r="AE56" i="1"/>
  <c r="AA56" i="1"/>
  <c r="W56" i="1"/>
  <c r="S56" i="1"/>
  <c r="O56" i="1"/>
  <c r="K56" i="1"/>
  <c r="G56" i="1"/>
  <c r="AU55" i="1"/>
  <c r="AQ55" i="1"/>
  <c r="AM55" i="1"/>
  <c r="AI55" i="1"/>
  <c r="AE55" i="1"/>
  <c r="AA55" i="1"/>
  <c r="W55" i="1"/>
  <c r="S55" i="1"/>
  <c r="O55" i="1"/>
  <c r="K55" i="1"/>
  <c r="G55" i="1"/>
  <c r="AU54" i="1"/>
  <c r="AQ54" i="1"/>
  <c r="AM54" i="1"/>
  <c r="AI54" i="1"/>
  <c r="AE54" i="1"/>
  <c r="AA54" i="1"/>
  <c r="W54" i="1"/>
  <c r="S54" i="1"/>
  <c r="O54" i="1"/>
  <c r="K54" i="1"/>
  <c r="G54" i="1"/>
  <c r="AU53" i="1"/>
  <c r="AQ53" i="1"/>
  <c r="AM53" i="1"/>
  <c r="AI53" i="1"/>
  <c r="AE53" i="1"/>
  <c r="AA53" i="1"/>
  <c r="W53" i="1"/>
  <c r="S53" i="1"/>
  <c r="O53" i="1"/>
  <c r="K53" i="1"/>
  <c r="G53" i="1"/>
  <c r="AU52" i="1"/>
  <c r="AQ52" i="1"/>
  <c r="AM52" i="1"/>
  <c r="AI52" i="1"/>
  <c r="AE52" i="1"/>
  <c r="AA52" i="1"/>
  <c r="W52" i="1"/>
  <c r="S52" i="1"/>
  <c r="O52" i="1"/>
  <c r="K52" i="1"/>
  <c r="G52" i="1"/>
  <c r="AU51" i="1"/>
  <c r="AQ51" i="1"/>
  <c r="AM51" i="1"/>
  <c r="AI51" i="1"/>
  <c r="AE51" i="1"/>
  <c r="AA51" i="1"/>
  <c r="W51" i="1"/>
  <c r="S51" i="1"/>
  <c r="O51" i="1"/>
  <c r="K51" i="1"/>
  <c r="G51" i="1"/>
  <c r="AU50" i="1"/>
  <c r="AQ50" i="1"/>
  <c r="AM50" i="1"/>
  <c r="AI50" i="1"/>
  <c r="AE50" i="1"/>
  <c r="AA50" i="1"/>
  <c r="W50" i="1"/>
  <c r="S50" i="1"/>
  <c r="O50" i="1"/>
  <c r="K50" i="1"/>
  <c r="G50" i="1"/>
  <c r="AU49" i="1"/>
  <c r="AQ49" i="1"/>
  <c r="AM49" i="1"/>
  <c r="AI49" i="1"/>
  <c r="AE49" i="1"/>
  <c r="AA49" i="1"/>
  <c r="W49" i="1"/>
  <c r="S49" i="1"/>
  <c r="O49" i="1"/>
  <c r="K49" i="1"/>
  <c r="G49" i="1"/>
  <c r="AU48" i="1"/>
  <c r="AQ48" i="1"/>
  <c r="AM48" i="1"/>
  <c r="AI48" i="1"/>
  <c r="AE48" i="1"/>
  <c r="AA48" i="1"/>
  <c r="W48" i="1"/>
  <c r="S48" i="1"/>
  <c r="O48" i="1"/>
  <c r="K48" i="1"/>
  <c r="G48" i="1"/>
  <c r="AU47" i="1"/>
  <c r="AQ47" i="1"/>
  <c r="AM47" i="1"/>
  <c r="AI47" i="1"/>
  <c r="AE47" i="1"/>
  <c r="AA47" i="1"/>
  <c r="W47" i="1"/>
  <c r="S47" i="1"/>
  <c r="O47" i="1"/>
  <c r="K47" i="1"/>
  <c r="G47" i="1"/>
  <c r="AU46" i="1"/>
  <c r="AQ46" i="1"/>
  <c r="AM46" i="1"/>
  <c r="AI46" i="1"/>
  <c r="AE46" i="1"/>
  <c r="AA46" i="1"/>
  <c r="W46" i="1"/>
  <c r="S46" i="1"/>
  <c r="O46" i="1"/>
  <c r="K46" i="1"/>
  <c r="G46" i="1"/>
  <c r="AU45" i="1"/>
  <c r="AQ45" i="1"/>
  <c r="AM45" i="1"/>
  <c r="AI45" i="1"/>
  <c r="AE45" i="1"/>
  <c r="AA45" i="1"/>
  <c r="W45" i="1"/>
  <c r="S45" i="1"/>
  <c r="O45" i="1"/>
  <c r="K45" i="1"/>
  <c r="G45" i="1"/>
  <c r="AU44" i="1"/>
  <c r="AQ44" i="1"/>
  <c r="AM44" i="1"/>
  <c r="AI44" i="1"/>
  <c r="AE44" i="1"/>
  <c r="AA44" i="1"/>
  <c r="M99" i="1"/>
  <c r="O90" i="1"/>
  <c r="AV88" i="1"/>
  <c r="L87" i="1"/>
  <c r="AN85" i="1"/>
  <c r="AR84" i="1"/>
  <c r="AV83" i="1"/>
  <c r="AZ82" i="1"/>
  <c r="AN81" i="1"/>
  <c r="AR80" i="1"/>
  <c r="AV79" i="1"/>
  <c r="AZ78" i="1"/>
  <c r="AN77" i="1"/>
  <c r="F77" i="1"/>
  <c r="AS76" i="1"/>
  <c r="AC76" i="1"/>
  <c r="M76" i="1"/>
  <c r="BA75" i="1"/>
  <c r="AK75" i="1"/>
  <c r="U75" i="1"/>
  <c r="D75" i="1"/>
  <c r="AS74" i="1"/>
  <c r="AC74" i="1"/>
  <c r="M74" i="1"/>
  <c r="BA73" i="1"/>
  <c r="AK73" i="1"/>
  <c r="U73" i="1"/>
  <c r="D73" i="1"/>
  <c r="AS72" i="1"/>
  <c r="AC72" i="1"/>
  <c r="M72" i="1"/>
  <c r="BA71" i="1"/>
  <c r="AK71" i="1"/>
  <c r="U71" i="1"/>
  <c r="D71" i="1"/>
  <c r="AS70" i="1"/>
  <c r="AC70" i="1"/>
  <c r="M70" i="1"/>
  <c r="BA69" i="1"/>
  <c r="AK69" i="1"/>
  <c r="U69" i="1"/>
  <c r="D69" i="1"/>
  <c r="AS68" i="1"/>
  <c r="AC68" i="1"/>
  <c r="M68" i="1"/>
  <c r="AK67" i="1"/>
  <c r="U67" i="1"/>
  <c r="K67" i="1"/>
  <c r="AW66" i="1"/>
  <c r="AQ66" i="1"/>
  <c r="AL66" i="1"/>
  <c r="AG66" i="1"/>
  <c r="AA66" i="1"/>
  <c r="V66" i="1"/>
  <c r="Q66" i="1"/>
  <c r="K66" i="1"/>
  <c r="F66" i="1"/>
  <c r="AW65" i="1"/>
  <c r="AQ65" i="1"/>
  <c r="AL65" i="1"/>
  <c r="AH65" i="1"/>
  <c r="AD65" i="1"/>
  <c r="Z65" i="1"/>
  <c r="V65" i="1"/>
  <c r="R65" i="1"/>
  <c r="N65" i="1"/>
  <c r="J65" i="1"/>
  <c r="F65" i="1"/>
  <c r="AT64" i="1"/>
  <c r="AP64" i="1"/>
  <c r="AL64" i="1"/>
  <c r="AH64" i="1"/>
  <c r="AD64" i="1"/>
  <c r="Z64" i="1"/>
  <c r="V64" i="1"/>
  <c r="R64" i="1"/>
  <c r="N64" i="1"/>
  <c r="J64" i="1"/>
  <c r="F64" i="1"/>
  <c r="AT63" i="1"/>
  <c r="AP63" i="1"/>
  <c r="AL63" i="1"/>
  <c r="AH63" i="1"/>
  <c r="AD63" i="1"/>
  <c r="Z63" i="1"/>
  <c r="V63" i="1"/>
  <c r="R63" i="1"/>
  <c r="N63" i="1"/>
  <c r="J63" i="1"/>
  <c r="F63" i="1"/>
  <c r="AT62" i="1"/>
  <c r="AP62" i="1"/>
  <c r="AL62" i="1"/>
  <c r="AH62" i="1"/>
  <c r="AD62" i="1"/>
  <c r="Z62" i="1"/>
  <c r="V62" i="1"/>
  <c r="R62" i="1"/>
  <c r="N62" i="1"/>
  <c r="J62" i="1"/>
  <c r="F62" i="1"/>
  <c r="AT61" i="1"/>
  <c r="AP61" i="1"/>
  <c r="AL61" i="1"/>
  <c r="AH61" i="1"/>
  <c r="AD61" i="1"/>
  <c r="Z61" i="1"/>
  <c r="V61" i="1"/>
  <c r="R61" i="1"/>
  <c r="N61" i="1"/>
  <c r="J61" i="1"/>
  <c r="F61" i="1"/>
  <c r="AT60" i="1"/>
  <c r="AP60" i="1"/>
  <c r="AL60" i="1"/>
  <c r="AH60" i="1"/>
  <c r="AD60" i="1"/>
  <c r="Z60" i="1"/>
  <c r="V60" i="1"/>
  <c r="R60" i="1"/>
  <c r="N60" i="1"/>
  <c r="J60" i="1"/>
  <c r="F60" i="1"/>
  <c r="AT59" i="1"/>
  <c r="AP59" i="1"/>
  <c r="AL59" i="1"/>
  <c r="AH59" i="1"/>
  <c r="AD59" i="1"/>
  <c r="Z59" i="1"/>
  <c r="V59" i="1"/>
  <c r="R59" i="1"/>
  <c r="N59" i="1"/>
  <c r="J59" i="1"/>
  <c r="F59" i="1"/>
  <c r="AT58" i="1"/>
  <c r="AP58" i="1"/>
  <c r="AL58" i="1"/>
  <c r="AH58" i="1"/>
  <c r="AD58" i="1"/>
  <c r="Z58" i="1"/>
  <c r="V58" i="1"/>
  <c r="R58" i="1"/>
  <c r="N58" i="1"/>
  <c r="J58" i="1"/>
  <c r="F58" i="1"/>
  <c r="AT57" i="1"/>
  <c r="AP57" i="1"/>
  <c r="AL57" i="1"/>
  <c r="AH57" i="1"/>
  <c r="AD57" i="1"/>
  <c r="Z57" i="1"/>
  <c r="V57" i="1"/>
  <c r="R57" i="1"/>
  <c r="N57" i="1"/>
  <c r="J57" i="1"/>
  <c r="F57" i="1"/>
  <c r="AT56" i="1"/>
  <c r="AP56" i="1"/>
  <c r="AL56" i="1"/>
  <c r="AH56" i="1"/>
  <c r="AD56" i="1"/>
  <c r="Z56" i="1"/>
  <c r="V56" i="1"/>
  <c r="R56" i="1"/>
  <c r="N56" i="1"/>
  <c r="J56" i="1"/>
  <c r="F56" i="1"/>
  <c r="AT55" i="1"/>
  <c r="AP55" i="1"/>
  <c r="AL55" i="1"/>
  <c r="AH55" i="1"/>
  <c r="AD55" i="1"/>
  <c r="Z55" i="1"/>
  <c r="V55" i="1"/>
  <c r="R55" i="1"/>
  <c r="N55" i="1"/>
  <c r="J55" i="1"/>
  <c r="F55" i="1"/>
  <c r="AT54" i="1"/>
  <c r="AP54" i="1"/>
  <c r="AL54" i="1"/>
  <c r="AH54" i="1"/>
  <c r="AD54" i="1"/>
  <c r="Z54" i="1"/>
  <c r="V54" i="1"/>
  <c r="R54" i="1"/>
  <c r="N54" i="1"/>
  <c r="J54" i="1"/>
  <c r="F54" i="1"/>
  <c r="AT53" i="1"/>
  <c r="AP53" i="1"/>
  <c r="AL53" i="1"/>
  <c r="AH53" i="1"/>
  <c r="AD53" i="1"/>
  <c r="Z53" i="1"/>
  <c r="V53" i="1"/>
  <c r="R53" i="1"/>
  <c r="N53" i="1"/>
  <c r="J53" i="1"/>
  <c r="F53" i="1"/>
  <c r="AT52" i="1"/>
  <c r="AP52" i="1"/>
  <c r="AL52" i="1"/>
  <c r="AH52" i="1"/>
  <c r="AD52" i="1"/>
  <c r="Z52" i="1"/>
  <c r="V52" i="1"/>
  <c r="R52" i="1"/>
  <c r="N52" i="1"/>
  <c r="J52" i="1"/>
  <c r="F52" i="1"/>
  <c r="AT51" i="1"/>
  <c r="AP51" i="1"/>
  <c r="AL51" i="1"/>
  <c r="AH51" i="1"/>
  <c r="AD51" i="1"/>
  <c r="Z51" i="1"/>
  <c r="V51" i="1"/>
  <c r="R51" i="1"/>
  <c r="N51" i="1"/>
  <c r="J51" i="1"/>
  <c r="F51" i="1"/>
  <c r="AT50" i="1"/>
  <c r="AP50" i="1"/>
  <c r="AL50" i="1"/>
  <c r="AH50" i="1"/>
  <c r="AD50" i="1"/>
  <c r="Z50" i="1"/>
  <c r="V50" i="1"/>
  <c r="R50" i="1"/>
  <c r="N50" i="1"/>
  <c r="J50" i="1"/>
  <c r="F50" i="1"/>
  <c r="AT49" i="1"/>
  <c r="AP49" i="1"/>
  <c r="AL49" i="1"/>
  <c r="AH49" i="1"/>
  <c r="AD49" i="1"/>
  <c r="Z49" i="1"/>
  <c r="V49" i="1"/>
  <c r="R49" i="1"/>
  <c r="N49" i="1"/>
  <c r="J49" i="1"/>
  <c r="F49" i="1"/>
  <c r="AT48" i="1"/>
  <c r="AP48" i="1"/>
  <c r="AL48" i="1"/>
  <c r="AH48" i="1"/>
  <c r="AD48" i="1"/>
  <c r="Z48" i="1"/>
  <c r="V48" i="1"/>
  <c r="R48" i="1"/>
  <c r="N48" i="1"/>
  <c r="J48" i="1"/>
  <c r="F48" i="1"/>
  <c r="AT47" i="1"/>
  <c r="AP47" i="1"/>
  <c r="AL47" i="1"/>
  <c r="AH47" i="1"/>
  <c r="AD47" i="1"/>
  <c r="Z47" i="1"/>
  <c r="V47" i="1"/>
  <c r="R47" i="1"/>
  <c r="N47" i="1"/>
  <c r="J47" i="1"/>
  <c r="F47" i="1"/>
  <c r="AT46" i="1"/>
  <c r="AP46" i="1"/>
  <c r="AL46" i="1"/>
  <c r="AH46" i="1"/>
  <c r="AD46" i="1"/>
  <c r="Z46" i="1"/>
  <c r="V46" i="1"/>
  <c r="R46" i="1"/>
  <c r="N46" i="1"/>
  <c r="J46" i="1"/>
  <c r="F46" i="1"/>
  <c r="AT45" i="1"/>
  <c r="AP45" i="1"/>
  <c r="AL45" i="1"/>
  <c r="AH45" i="1"/>
  <c r="AD45" i="1"/>
  <c r="Z45" i="1"/>
  <c r="V45" i="1"/>
  <c r="R45" i="1"/>
  <c r="N45" i="1"/>
  <c r="J45" i="1"/>
  <c r="F45" i="1"/>
  <c r="AT44" i="1"/>
  <c r="AP44" i="1"/>
  <c r="AL44" i="1"/>
  <c r="AH44" i="1"/>
  <c r="AD44" i="1"/>
  <c r="Z44" i="1"/>
  <c r="V44" i="1"/>
  <c r="R44" i="1"/>
  <c r="N44" i="1"/>
  <c r="AU94" i="1"/>
  <c r="I67" i="1"/>
  <c r="AP66" i="1"/>
  <c r="U66" i="1"/>
  <c r="AK65" i="1"/>
  <c r="U65" i="1"/>
  <c r="D65" i="1"/>
  <c r="AS64" i="1"/>
  <c r="AC64" i="1"/>
  <c r="M64" i="1"/>
  <c r="AK63" i="1"/>
  <c r="U63" i="1"/>
  <c r="D63" i="1"/>
  <c r="AS62" i="1"/>
  <c r="AC62" i="1"/>
  <c r="M62" i="1"/>
  <c r="AK61" i="1"/>
  <c r="U61" i="1"/>
  <c r="D61" i="1"/>
  <c r="AS60" i="1"/>
  <c r="AC60" i="1"/>
  <c r="M60" i="1"/>
  <c r="AK59" i="1"/>
  <c r="U59" i="1"/>
  <c r="D59" i="1"/>
  <c r="AS58" i="1"/>
  <c r="AC58" i="1"/>
  <c r="M58" i="1"/>
  <c r="AK57" i="1"/>
  <c r="U57" i="1"/>
  <c r="D57" i="1"/>
  <c r="AS56" i="1"/>
  <c r="AC56" i="1"/>
  <c r="M56" i="1"/>
  <c r="AK55" i="1"/>
  <c r="U55" i="1"/>
  <c r="D55" i="1"/>
  <c r="AS54" i="1"/>
  <c r="AC54" i="1"/>
  <c r="M54" i="1"/>
  <c r="AK53" i="1"/>
  <c r="U53" i="1"/>
  <c r="D53" i="1"/>
  <c r="AS52" i="1"/>
  <c r="AC52" i="1"/>
  <c r="M52" i="1"/>
  <c r="AK51" i="1"/>
  <c r="U51" i="1"/>
  <c r="D51" i="1"/>
  <c r="AS50" i="1"/>
  <c r="AC50" i="1"/>
  <c r="M50" i="1"/>
  <c r="AK49" i="1"/>
  <c r="U49" i="1"/>
  <c r="D49" i="1"/>
  <c r="AS48" i="1"/>
  <c r="AC48" i="1"/>
  <c r="M48" i="1"/>
  <c r="AK47" i="1"/>
  <c r="U47" i="1"/>
  <c r="D47" i="1"/>
  <c r="AS46" i="1"/>
  <c r="AC46" i="1"/>
  <c r="M46" i="1"/>
  <c r="AK45" i="1"/>
  <c r="U45" i="1"/>
  <c r="D45" i="1"/>
  <c r="AS44" i="1"/>
  <c r="AC44" i="1"/>
  <c r="S44" i="1"/>
  <c r="K44" i="1"/>
  <c r="F44" i="1"/>
  <c r="AT43" i="1"/>
  <c r="AP43" i="1"/>
  <c r="AL43" i="1"/>
  <c r="AH43" i="1"/>
  <c r="AD43" i="1"/>
  <c r="Z43" i="1"/>
  <c r="V43" i="1"/>
  <c r="R43" i="1"/>
  <c r="N43" i="1"/>
  <c r="J43" i="1"/>
  <c r="F43" i="1"/>
  <c r="AT42" i="1"/>
  <c r="AP42" i="1"/>
  <c r="AL42" i="1"/>
  <c r="AH42" i="1"/>
  <c r="AD42" i="1"/>
  <c r="Z42" i="1"/>
  <c r="V42" i="1"/>
  <c r="R42" i="1"/>
  <c r="N42" i="1"/>
  <c r="J42" i="1"/>
  <c r="F42" i="1"/>
  <c r="AT41" i="1"/>
  <c r="AP41" i="1"/>
  <c r="AL41" i="1"/>
  <c r="AH41" i="1"/>
  <c r="AD41" i="1"/>
  <c r="Z41" i="1"/>
  <c r="V41" i="1"/>
  <c r="R41" i="1"/>
  <c r="N41" i="1"/>
  <c r="J41" i="1"/>
  <c r="F41" i="1"/>
  <c r="AT40" i="1"/>
  <c r="AP40" i="1"/>
  <c r="AL40" i="1"/>
  <c r="AH40" i="1"/>
  <c r="AD40" i="1"/>
  <c r="Z40" i="1"/>
  <c r="V40" i="1"/>
  <c r="R40" i="1"/>
  <c r="N40" i="1"/>
  <c r="J40" i="1"/>
  <c r="F40" i="1"/>
  <c r="AT39" i="1"/>
  <c r="AP39" i="1"/>
  <c r="AL39" i="1"/>
  <c r="AH39" i="1"/>
  <c r="AD39" i="1"/>
  <c r="Z39" i="1"/>
  <c r="V39" i="1"/>
  <c r="R39" i="1"/>
  <c r="N39" i="1"/>
  <c r="J39" i="1"/>
  <c r="F39" i="1"/>
  <c r="AT38" i="1"/>
  <c r="AP38" i="1"/>
  <c r="AL38" i="1"/>
  <c r="AH38" i="1"/>
  <c r="AD38" i="1"/>
  <c r="Z38" i="1"/>
  <c r="V38" i="1"/>
  <c r="R38" i="1"/>
  <c r="N38" i="1"/>
  <c r="J38" i="1"/>
  <c r="F38" i="1"/>
  <c r="AX37" i="1"/>
  <c r="AT37" i="1"/>
  <c r="AP37" i="1"/>
  <c r="AL37" i="1"/>
  <c r="AH37" i="1"/>
  <c r="AD37" i="1"/>
  <c r="Z37" i="1"/>
  <c r="V37" i="1"/>
  <c r="R37" i="1"/>
  <c r="N37" i="1"/>
  <c r="J37" i="1"/>
  <c r="F37" i="1"/>
  <c r="BB36" i="1"/>
  <c r="AX36" i="1"/>
  <c r="AT36" i="1"/>
  <c r="AP36" i="1"/>
  <c r="AL36" i="1"/>
  <c r="AH36" i="1"/>
  <c r="AD36" i="1"/>
  <c r="Z36" i="1"/>
  <c r="V36" i="1"/>
  <c r="R36" i="1"/>
  <c r="N36" i="1"/>
  <c r="J36" i="1"/>
  <c r="F36" i="1"/>
  <c r="BB35" i="1"/>
  <c r="AX35" i="1"/>
  <c r="AT35" i="1"/>
  <c r="AP35" i="1"/>
  <c r="AL35" i="1"/>
  <c r="AH35" i="1"/>
  <c r="AD35" i="1"/>
  <c r="Z35" i="1"/>
  <c r="V35" i="1"/>
  <c r="R35" i="1"/>
  <c r="N35" i="1"/>
  <c r="J35" i="1"/>
  <c r="F35" i="1"/>
  <c r="BB34" i="1"/>
  <c r="AX34" i="1"/>
  <c r="AT34" i="1"/>
  <c r="AP34" i="1"/>
  <c r="AL34" i="1"/>
  <c r="AH34" i="1"/>
  <c r="AD34" i="1"/>
  <c r="Z34" i="1"/>
  <c r="V34" i="1"/>
  <c r="R34" i="1"/>
  <c r="N34" i="1"/>
  <c r="J34" i="1"/>
  <c r="F34" i="1"/>
  <c r="BB33" i="1"/>
  <c r="AX33" i="1"/>
  <c r="AT33" i="1"/>
  <c r="AP33" i="1"/>
  <c r="AL33" i="1"/>
  <c r="AH33" i="1"/>
  <c r="AD33" i="1"/>
  <c r="Z33" i="1"/>
  <c r="V33" i="1"/>
  <c r="R33" i="1"/>
  <c r="N33" i="1"/>
  <c r="J33" i="1"/>
  <c r="F33" i="1"/>
  <c r="BB32" i="1"/>
  <c r="AX32" i="1"/>
  <c r="AT32" i="1"/>
  <c r="AP32" i="1"/>
  <c r="AL32" i="1"/>
  <c r="AH32" i="1"/>
  <c r="AD32" i="1"/>
  <c r="Z32" i="1"/>
  <c r="V32" i="1"/>
  <c r="R32" i="1"/>
  <c r="N32" i="1"/>
  <c r="J32" i="1"/>
  <c r="F32" i="1"/>
  <c r="BB31" i="1"/>
  <c r="AX31" i="1"/>
  <c r="AT31" i="1"/>
  <c r="AP31" i="1"/>
  <c r="AL31" i="1"/>
  <c r="AH31" i="1"/>
  <c r="AD31" i="1"/>
  <c r="Z31" i="1"/>
  <c r="V31" i="1"/>
  <c r="R31" i="1"/>
  <c r="N31" i="1"/>
  <c r="J31" i="1"/>
  <c r="F31" i="1"/>
  <c r="BB30" i="1"/>
  <c r="AX30" i="1"/>
  <c r="AT30" i="1"/>
  <c r="AP30" i="1"/>
  <c r="AL30" i="1"/>
  <c r="AH30" i="1"/>
  <c r="AD30" i="1"/>
  <c r="Z30" i="1"/>
  <c r="V30" i="1"/>
  <c r="R30" i="1"/>
  <c r="N30" i="1"/>
  <c r="J30" i="1"/>
  <c r="F30" i="1"/>
  <c r="BB29" i="1"/>
  <c r="AX29" i="1"/>
  <c r="AT29" i="1"/>
  <c r="AP29" i="1"/>
  <c r="AL29" i="1"/>
  <c r="AH29" i="1"/>
  <c r="AD29" i="1"/>
  <c r="Z29" i="1"/>
  <c r="V29" i="1"/>
  <c r="R29" i="1"/>
  <c r="N29" i="1"/>
  <c r="J29" i="1"/>
  <c r="F29" i="1"/>
  <c r="BB28" i="1"/>
  <c r="AX28" i="1"/>
  <c r="AT28" i="1"/>
  <c r="AP28" i="1"/>
  <c r="AL28" i="1"/>
  <c r="AH28" i="1"/>
  <c r="AD28" i="1"/>
  <c r="Z28" i="1"/>
  <c r="V28" i="1"/>
  <c r="R28" i="1"/>
  <c r="N28" i="1"/>
  <c r="J28" i="1"/>
  <c r="F28" i="1"/>
  <c r="BB27" i="1"/>
  <c r="AX27" i="1"/>
  <c r="AT27" i="1"/>
  <c r="AP27" i="1"/>
  <c r="AL27" i="1"/>
  <c r="AH27" i="1"/>
  <c r="AD27" i="1"/>
  <c r="Z27" i="1"/>
  <c r="V27" i="1"/>
  <c r="R27" i="1"/>
  <c r="N27" i="1"/>
  <c r="J27" i="1"/>
  <c r="F27" i="1"/>
  <c r="BB26" i="1"/>
  <c r="AX26" i="1"/>
  <c r="AT26" i="1"/>
  <c r="AP26" i="1"/>
  <c r="AL26" i="1"/>
  <c r="AH26" i="1"/>
  <c r="AD26" i="1"/>
  <c r="Z26" i="1"/>
  <c r="V26" i="1"/>
  <c r="R26" i="1"/>
  <c r="N26" i="1"/>
  <c r="J26" i="1"/>
  <c r="F26" i="1"/>
  <c r="BB25" i="1"/>
  <c r="AX25" i="1"/>
  <c r="AT25" i="1"/>
  <c r="AP25" i="1"/>
  <c r="AL25" i="1"/>
  <c r="AH25" i="1"/>
  <c r="AD25" i="1"/>
  <c r="Z25" i="1"/>
  <c r="V25" i="1"/>
  <c r="R25" i="1"/>
  <c r="N25" i="1"/>
  <c r="J25" i="1"/>
  <c r="F25" i="1"/>
  <c r="BB24" i="1"/>
  <c r="AX24" i="1"/>
  <c r="AT24" i="1"/>
  <c r="AP24" i="1"/>
  <c r="AL24" i="1"/>
  <c r="AH24" i="1"/>
  <c r="AD24" i="1"/>
  <c r="Z24" i="1"/>
  <c r="V24" i="1"/>
  <c r="R24" i="1"/>
  <c r="N24" i="1"/>
  <c r="J24" i="1"/>
  <c r="AE96" i="1"/>
  <c r="AB84" i="1"/>
  <c r="AJ82" i="1"/>
  <c r="AB80" i="1"/>
  <c r="AJ78" i="1"/>
  <c r="AO76" i="1"/>
  <c r="AW75" i="1"/>
  <c r="AO74" i="1"/>
  <c r="AW73" i="1"/>
  <c r="AO72" i="1"/>
  <c r="AW71" i="1"/>
  <c r="AO70" i="1"/>
  <c r="AW69" i="1"/>
  <c r="AO68" i="1"/>
  <c r="AW67" i="1"/>
  <c r="AK66" i="1"/>
  <c r="O66" i="1"/>
  <c r="AG65" i="1"/>
  <c r="Q65" i="1"/>
  <c r="AO64" i="1"/>
  <c r="Y64" i="1"/>
  <c r="I64" i="1"/>
  <c r="AW63" i="1"/>
  <c r="AG63" i="1"/>
  <c r="Q63" i="1"/>
  <c r="AO62" i="1"/>
  <c r="Y62" i="1"/>
  <c r="I62" i="1"/>
  <c r="AW61" i="1"/>
  <c r="AG61" i="1"/>
  <c r="Q61" i="1"/>
  <c r="AO60" i="1"/>
  <c r="Y60" i="1"/>
  <c r="I60" i="1"/>
  <c r="AW59" i="1"/>
  <c r="AG59" i="1"/>
  <c r="Q59" i="1"/>
  <c r="AO58" i="1"/>
  <c r="Y58" i="1"/>
  <c r="I58" i="1"/>
  <c r="AW57" i="1"/>
  <c r="AG57" i="1"/>
  <c r="Q57" i="1"/>
  <c r="AO56" i="1"/>
  <c r="Y56" i="1"/>
  <c r="I56" i="1"/>
  <c r="AW55" i="1"/>
  <c r="AG55" i="1"/>
  <c r="Q55" i="1"/>
  <c r="AO54" i="1"/>
  <c r="Y54" i="1"/>
  <c r="I54" i="1"/>
  <c r="AW53" i="1"/>
  <c r="AG53" i="1"/>
  <c r="Q53" i="1"/>
  <c r="AO52" i="1"/>
  <c r="Y52" i="1"/>
  <c r="I52" i="1"/>
  <c r="AW51" i="1"/>
  <c r="AG51" i="1"/>
  <c r="Q51" i="1"/>
  <c r="AO50" i="1"/>
  <c r="Y50" i="1"/>
  <c r="I50" i="1"/>
  <c r="AW49" i="1"/>
  <c r="AG49" i="1"/>
  <c r="Q49" i="1"/>
  <c r="AO48" i="1"/>
  <c r="Y48" i="1"/>
  <c r="I48" i="1"/>
  <c r="AW47" i="1"/>
  <c r="AG47" i="1"/>
  <c r="Q47" i="1"/>
  <c r="AO46" i="1"/>
  <c r="Y46" i="1"/>
  <c r="I46" i="1"/>
  <c r="AW45" i="1"/>
  <c r="AG45" i="1"/>
  <c r="Q45" i="1"/>
  <c r="AO44" i="1"/>
  <c r="Y44" i="1"/>
  <c r="Q44" i="1"/>
  <c r="J44" i="1"/>
  <c r="D44" i="1"/>
  <c r="AW43" i="1"/>
  <c r="AS43" i="1"/>
  <c r="AO43" i="1"/>
  <c r="AK43" i="1"/>
  <c r="AG43" i="1"/>
  <c r="AC43" i="1"/>
  <c r="Y43" i="1"/>
  <c r="U43" i="1"/>
  <c r="Q43" i="1"/>
  <c r="M43" i="1"/>
  <c r="I43" i="1"/>
  <c r="D43" i="1"/>
  <c r="AW42" i="1"/>
  <c r="AS42" i="1"/>
  <c r="AO42" i="1"/>
  <c r="AK42" i="1"/>
  <c r="AG42" i="1"/>
  <c r="AC42" i="1"/>
  <c r="Y42" i="1"/>
  <c r="U42" i="1"/>
  <c r="Q42" i="1"/>
  <c r="M42" i="1"/>
  <c r="I42" i="1"/>
  <c r="D42" i="1"/>
  <c r="AW41" i="1"/>
  <c r="AS41" i="1"/>
  <c r="AO41" i="1"/>
  <c r="AK41" i="1"/>
  <c r="AG41" i="1"/>
  <c r="AC41" i="1"/>
  <c r="Y41" i="1"/>
  <c r="U41" i="1"/>
  <c r="Q41" i="1"/>
  <c r="M41" i="1"/>
  <c r="I41" i="1"/>
  <c r="D41" i="1"/>
  <c r="AW40" i="1"/>
  <c r="AS40" i="1"/>
  <c r="AO40" i="1"/>
  <c r="AK40" i="1"/>
  <c r="AG40" i="1"/>
  <c r="AC40" i="1"/>
  <c r="Y40" i="1"/>
  <c r="U40" i="1"/>
  <c r="Q40" i="1"/>
  <c r="M40" i="1"/>
  <c r="I40" i="1"/>
  <c r="D40" i="1"/>
  <c r="AW39" i="1"/>
  <c r="AS39" i="1"/>
  <c r="AO39" i="1"/>
  <c r="AK39" i="1"/>
  <c r="AG39" i="1"/>
  <c r="AC39" i="1"/>
  <c r="Y39" i="1"/>
  <c r="U39" i="1"/>
  <c r="Q39" i="1"/>
  <c r="M39" i="1"/>
  <c r="I39" i="1"/>
  <c r="D39" i="1"/>
  <c r="AW38" i="1"/>
  <c r="AS38" i="1"/>
  <c r="AO38" i="1"/>
  <c r="AK38" i="1"/>
  <c r="AG38" i="1"/>
  <c r="AC38" i="1"/>
  <c r="Y38" i="1"/>
  <c r="U38" i="1"/>
  <c r="Q38" i="1"/>
  <c r="M38" i="1"/>
  <c r="I38" i="1"/>
  <c r="D38" i="1"/>
  <c r="BA37" i="1"/>
  <c r="AW37" i="1"/>
  <c r="AS37" i="1"/>
  <c r="AO37" i="1"/>
  <c r="AK37" i="1"/>
  <c r="AG37" i="1"/>
  <c r="AC37" i="1"/>
  <c r="Y37" i="1"/>
  <c r="U37" i="1"/>
  <c r="Q37" i="1"/>
  <c r="M37" i="1"/>
  <c r="I37" i="1"/>
  <c r="D37" i="1"/>
  <c r="BA36" i="1"/>
  <c r="AW36" i="1"/>
  <c r="AS36" i="1"/>
  <c r="AO36" i="1"/>
  <c r="AK36" i="1"/>
  <c r="AG36" i="1"/>
  <c r="AC36" i="1"/>
  <c r="Y36" i="1"/>
  <c r="U36" i="1"/>
  <c r="Q36" i="1"/>
  <c r="M36" i="1"/>
  <c r="I36" i="1"/>
  <c r="D36" i="1"/>
  <c r="BA35" i="1"/>
  <c r="AW35" i="1"/>
  <c r="AS35" i="1"/>
  <c r="AO35" i="1"/>
  <c r="AK35" i="1"/>
  <c r="AG35" i="1"/>
  <c r="AC35" i="1"/>
  <c r="Y35" i="1"/>
  <c r="U35" i="1"/>
  <c r="Q35" i="1"/>
  <c r="M35" i="1"/>
  <c r="I35" i="1"/>
  <c r="D35" i="1"/>
  <c r="BA34" i="1"/>
  <c r="AW34" i="1"/>
  <c r="AS34" i="1"/>
  <c r="AO34" i="1"/>
  <c r="AK34" i="1"/>
  <c r="AG34" i="1"/>
  <c r="AC34" i="1"/>
  <c r="Y34" i="1"/>
  <c r="U34" i="1"/>
  <c r="Q34" i="1"/>
  <c r="M34" i="1"/>
  <c r="I34" i="1"/>
  <c r="D34" i="1"/>
  <c r="BA33" i="1"/>
  <c r="AW33" i="1"/>
  <c r="AS33" i="1"/>
  <c r="AO33" i="1"/>
  <c r="AK33" i="1"/>
  <c r="AG33" i="1"/>
  <c r="AC33" i="1"/>
  <c r="Y33" i="1"/>
  <c r="U33" i="1"/>
  <c r="Q33" i="1"/>
  <c r="M33" i="1"/>
  <c r="I33" i="1"/>
  <c r="D33" i="1"/>
  <c r="BA32" i="1"/>
  <c r="AW32" i="1"/>
  <c r="AS32" i="1"/>
  <c r="AO32" i="1"/>
  <c r="AK32" i="1"/>
  <c r="AG32" i="1"/>
  <c r="AC32" i="1"/>
  <c r="Y32" i="1"/>
  <c r="U32" i="1"/>
  <c r="Q32" i="1"/>
  <c r="M32" i="1"/>
  <c r="I32" i="1"/>
  <c r="D32" i="1"/>
  <c r="BA31" i="1"/>
  <c r="AW31" i="1"/>
  <c r="AS31" i="1"/>
  <c r="AO31" i="1"/>
  <c r="AK31" i="1"/>
  <c r="AG31" i="1"/>
  <c r="AC31" i="1"/>
  <c r="Y31" i="1"/>
  <c r="U31" i="1"/>
  <c r="Q31" i="1"/>
  <c r="M31" i="1"/>
  <c r="I31" i="1"/>
  <c r="D31" i="1"/>
  <c r="BA30" i="1"/>
  <c r="AW30" i="1"/>
  <c r="AS30" i="1"/>
  <c r="AO30" i="1"/>
  <c r="AK30" i="1"/>
  <c r="AG30" i="1"/>
  <c r="AC30" i="1"/>
  <c r="Y30" i="1"/>
  <c r="U30" i="1"/>
  <c r="Q30" i="1"/>
  <c r="M30" i="1"/>
  <c r="I30" i="1"/>
  <c r="D30" i="1"/>
  <c r="BA29" i="1"/>
  <c r="AW29" i="1"/>
  <c r="AS29" i="1"/>
  <c r="AO29" i="1"/>
  <c r="AK29" i="1"/>
  <c r="AG29" i="1"/>
  <c r="AC29" i="1"/>
  <c r="Y29" i="1"/>
  <c r="U29" i="1"/>
  <c r="Q29" i="1"/>
  <c r="M29" i="1"/>
  <c r="I29" i="1"/>
  <c r="D29" i="1"/>
  <c r="BA28" i="1"/>
  <c r="AW28" i="1"/>
  <c r="AS28" i="1"/>
  <c r="AO28" i="1"/>
  <c r="AK28" i="1"/>
  <c r="AG28" i="1"/>
  <c r="AC28" i="1"/>
  <c r="Y28" i="1"/>
  <c r="U28" i="1"/>
  <c r="Q28" i="1"/>
  <c r="M28" i="1"/>
  <c r="I28" i="1"/>
  <c r="D28" i="1"/>
  <c r="BA27" i="1"/>
  <c r="AW27" i="1"/>
  <c r="AS27" i="1"/>
  <c r="AO27" i="1"/>
  <c r="AK27" i="1"/>
  <c r="AG27" i="1"/>
  <c r="AC27" i="1"/>
  <c r="Y27" i="1"/>
  <c r="U27" i="1"/>
  <c r="Y76" i="1"/>
  <c r="AG75" i="1"/>
  <c r="Y74" i="1"/>
  <c r="AG73" i="1"/>
  <c r="Y72" i="1"/>
  <c r="AG71" i="1"/>
  <c r="Y70" i="1"/>
  <c r="AG69" i="1"/>
  <c r="Y68" i="1"/>
  <c r="AG67" i="1"/>
  <c r="AE66" i="1"/>
  <c r="J66" i="1"/>
  <c r="AU65" i="1"/>
  <c r="AC65" i="1"/>
  <c r="M65" i="1"/>
  <c r="AK64" i="1"/>
  <c r="U64" i="1"/>
  <c r="D64" i="1"/>
  <c r="AS63" i="1"/>
  <c r="AC63" i="1"/>
  <c r="M63" i="1"/>
  <c r="AK62" i="1"/>
  <c r="U62" i="1"/>
  <c r="D62" i="1"/>
  <c r="AS61" i="1"/>
  <c r="AC61" i="1"/>
  <c r="M61" i="1"/>
  <c r="AK60" i="1"/>
  <c r="U60" i="1"/>
  <c r="D60" i="1"/>
  <c r="AS59" i="1"/>
  <c r="AC59" i="1"/>
  <c r="M59" i="1"/>
  <c r="AK58" i="1"/>
  <c r="U58" i="1"/>
  <c r="D58" i="1"/>
  <c r="AS57" i="1"/>
  <c r="AC57" i="1"/>
  <c r="M57" i="1"/>
  <c r="AK56" i="1"/>
  <c r="U56" i="1"/>
  <c r="D56" i="1"/>
  <c r="AS55" i="1"/>
  <c r="AC55" i="1"/>
  <c r="M55" i="1"/>
  <c r="AK54" i="1"/>
  <c r="U54" i="1"/>
  <c r="D54" i="1"/>
  <c r="AS53" i="1"/>
  <c r="AC53" i="1"/>
  <c r="M53" i="1"/>
  <c r="AK52" i="1"/>
  <c r="U52" i="1"/>
  <c r="D52" i="1"/>
  <c r="AS51" i="1"/>
  <c r="AC51" i="1"/>
  <c r="M51" i="1"/>
  <c r="AK50" i="1"/>
  <c r="U50" i="1"/>
  <c r="D50" i="1"/>
  <c r="AS49" i="1"/>
  <c r="AC49" i="1"/>
  <c r="M49" i="1"/>
  <c r="AK48" i="1"/>
  <c r="U48" i="1"/>
  <c r="D48" i="1"/>
  <c r="AS47" i="1"/>
  <c r="AC47" i="1"/>
  <c r="M47" i="1"/>
  <c r="AK46" i="1"/>
  <c r="U46" i="1"/>
  <c r="D46" i="1"/>
  <c r="AS45" i="1"/>
  <c r="AC45" i="1"/>
  <c r="M45" i="1"/>
  <c r="AK44" i="1"/>
  <c r="W44" i="1"/>
  <c r="O44" i="1"/>
  <c r="I44" i="1"/>
  <c r="AV43" i="1"/>
  <c r="AR43" i="1"/>
  <c r="AN43" i="1"/>
  <c r="AJ43" i="1"/>
  <c r="AF43" i="1"/>
  <c r="AB43" i="1"/>
  <c r="X43" i="1"/>
  <c r="T43" i="1"/>
  <c r="P43" i="1"/>
  <c r="L43" i="1"/>
  <c r="H43" i="1"/>
  <c r="AV42" i="1"/>
  <c r="AR42" i="1"/>
  <c r="AN42" i="1"/>
  <c r="AJ42" i="1"/>
  <c r="AF42" i="1"/>
  <c r="AB42" i="1"/>
  <c r="X42" i="1"/>
  <c r="T42" i="1"/>
  <c r="P42" i="1"/>
  <c r="L42" i="1"/>
  <c r="H42" i="1"/>
  <c r="AV41" i="1"/>
  <c r="AR41" i="1"/>
  <c r="AN41" i="1"/>
  <c r="AJ41" i="1"/>
  <c r="AF41" i="1"/>
  <c r="AB41" i="1"/>
  <c r="X41" i="1"/>
  <c r="T41" i="1"/>
  <c r="P41" i="1"/>
  <c r="L41" i="1"/>
  <c r="H41" i="1"/>
  <c r="AV40" i="1"/>
  <c r="AR40" i="1"/>
  <c r="AN40" i="1"/>
  <c r="AJ40" i="1"/>
  <c r="AF40" i="1"/>
  <c r="AB40" i="1"/>
  <c r="X40" i="1"/>
  <c r="T40" i="1"/>
  <c r="P40" i="1"/>
  <c r="L40" i="1"/>
  <c r="H40" i="1"/>
  <c r="AV39" i="1"/>
  <c r="AR39" i="1"/>
  <c r="AN39" i="1"/>
  <c r="AJ39" i="1"/>
  <c r="AF39" i="1"/>
  <c r="AB39" i="1"/>
  <c r="X39" i="1"/>
  <c r="T39" i="1"/>
  <c r="P39" i="1"/>
  <c r="L39" i="1"/>
  <c r="H39" i="1"/>
  <c r="AV38" i="1"/>
  <c r="AR38" i="1"/>
  <c r="AN38" i="1"/>
  <c r="AJ38" i="1"/>
  <c r="AF38" i="1"/>
  <c r="AB38" i="1"/>
  <c r="X38" i="1"/>
  <c r="T38" i="1"/>
  <c r="P38" i="1"/>
  <c r="L38" i="1"/>
  <c r="H38" i="1"/>
  <c r="AZ37" i="1"/>
  <c r="AV37" i="1"/>
  <c r="AR37" i="1"/>
  <c r="AN37" i="1"/>
  <c r="AJ37" i="1"/>
  <c r="AF37" i="1"/>
  <c r="AB37" i="1"/>
  <c r="X37" i="1"/>
  <c r="T37" i="1"/>
  <c r="P37" i="1"/>
  <c r="L37" i="1"/>
  <c r="H37" i="1"/>
  <c r="AZ36" i="1"/>
  <c r="AV36" i="1"/>
  <c r="AR36" i="1"/>
  <c r="AN36" i="1"/>
  <c r="AJ36" i="1"/>
  <c r="AF36" i="1"/>
  <c r="AB36" i="1"/>
  <c r="X36" i="1"/>
  <c r="T36" i="1"/>
  <c r="P36" i="1"/>
  <c r="L36" i="1"/>
  <c r="H36" i="1"/>
  <c r="AZ35" i="1"/>
  <c r="AV35" i="1"/>
  <c r="AR35" i="1"/>
  <c r="AN35" i="1"/>
  <c r="AJ35" i="1"/>
  <c r="AF35" i="1"/>
  <c r="AB35" i="1"/>
  <c r="X35" i="1"/>
  <c r="T35" i="1"/>
  <c r="P35" i="1"/>
  <c r="L35" i="1"/>
  <c r="H35" i="1"/>
  <c r="AZ34" i="1"/>
  <c r="AV34" i="1"/>
  <c r="AR34" i="1"/>
  <c r="AN34" i="1"/>
  <c r="AJ34" i="1"/>
  <c r="AF34" i="1"/>
  <c r="AB34" i="1"/>
  <c r="X34" i="1"/>
  <c r="T34" i="1"/>
  <c r="P34" i="1"/>
  <c r="L34" i="1"/>
  <c r="H34" i="1"/>
  <c r="AZ33" i="1"/>
  <c r="AV33" i="1"/>
  <c r="AR33" i="1"/>
  <c r="AN33" i="1"/>
  <c r="AJ33" i="1"/>
  <c r="AF33" i="1"/>
  <c r="AB33" i="1"/>
  <c r="X33" i="1"/>
  <c r="T33" i="1"/>
  <c r="P33" i="1"/>
  <c r="L33" i="1"/>
  <c r="H33" i="1"/>
  <c r="AZ32" i="1"/>
  <c r="AV32" i="1"/>
  <c r="AR32" i="1"/>
  <c r="AN32" i="1"/>
  <c r="AJ32" i="1"/>
  <c r="AF32" i="1"/>
  <c r="AB32" i="1"/>
  <c r="X32" i="1"/>
  <c r="T32" i="1"/>
  <c r="P32" i="1"/>
  <c r="L32" i="1"/>
  <c r="H32" i="1"/>
  <c r="AZ31" i="1"/>
  <c r="AV31" i="1"/>
  <c r="AR31" i="1"/>
  <c r="AN31" i="1"/>
  <c r="AJ31" i="1"/>
  <c r="AF31" i="1"/>
  <c r="AB31" i="1"/>
  <c r="X31" i="1"/>
  <c r="T31" i="1"/>
  <c r="P31" i="1"/>
  <c r="L31" i="1"/>
  <c r="H31" i="1"/>
  <c r="AZ30" i="1"/>
  <c r="AV30" i="1"/>
  <c r="AR30" i="1"/>
  <c r="AN30" i="1"/>
  <c r="AJ30" i="1"/>
  <c r="AF30" i="1"/>
  <c r="AB30" i="1"/>
  <c r="X30" i="1"/>
  <c r="T30" i="1"/>
  <c r="P30" i="1"/>
  <c r="L30" i="1"/>
  <c r="H30" i="1"/>
  <c r="AZ29" i="1"/>
  <c r="AV29" i="1"/>
  <c r="AR29" i="1"/>
  <c r="AN29" i="1"/>
  <c r="AJ29" i="1"/>
  <c r="AF29" i="1"/>
  <c r="AB29" i="1"/>
  <c r="X29" i="1"/>
  <c r="T29" i="1"/>
  <c r="P29" i="1"/>
  <c r="L29" i="1"/>
  <c r="H29" i="1"/>
  <c r="AZ28" i="1"/>
  <c r="AV28" i="1"/>
  <c r="AR28" i="1"/>
  <c r="AN28" i="1"/>
  <c r="AJ28" i="1"/>
  <c r="AF28" i="1"/>
  <c r="AB28" i="1"/>
  <c r="X28" i="1"/>
  <c r="T28" i="1"/>
  <c r="P28" i="1"/>
  <c r="L28" i="1"/>
  <c r="H28" i="1"/>
  <c r="AZ27" i="1"/>
  <c r="AV27" i="1"/>
  <c r="AR27" i="1"/>
  <c r="AN27" i="1"/>
  <c r="AJ27" i="1"/>
  <c r="AF27" i="1"/>
  <c r="AB27" i="1"/>
  <c r="X27" i="1"/>
  <c r="T27" i="1"/>
  <c r="P27" i="1"/>
  <c r="L27" i="1"/>
  <c r="H27" i="1"/>
  <c r="AZ26" i="1"/>
  <c r="AV26" i="1"/>
  <c r="AR26" i="1"/>
  <c r="AN26" i="1"/>
  <c r="AJ26" i="1"/>
  <c r="AF26" i="1"/>
  <c r="AB26" i="1"/>
  <c r="X26" i="1"/>
  <c r="T26" i="1"/>
  <c r="P26" i="1"/>
  <c r="L26" i="1"/>
  <c r="D14" i="1"/>
  <c r="I14" i="1"/>
  <c r="M14" i="1"/>
  <c r="Q14" i="1"/>
  <c r="U14" i="1"/>
  <c r="Y14" i="1"/>
  <c r="AC14" i="1"/>
  <c r="AG14" i="1"/>
  <c r="AK14" i="1"/>
  <c r="AO14" i="1"/>
  <c r="AS14" i="1"/>
  <c r="AW14" i="1"/>
  <c r="BA14" i="1"/>
  <c r="D15" i="1"/>
  <c r="I15" i="1"/>
  <c r="M15" i="1"/>
  <c r="Q15" i="1"/>
  <c r="U15" i="1"/>
  <c r="Y15" i="1"/>
  <c r="AC15" i="1"/>
  <c r="AG15" i="1"/>
  <c r="AK15" i="1"/>
  <c r="AO15" i="1"/>
  <c r="AS15" i="1"/>
  <c r="AW15" i="1"/>
  <c r="BA15" i="1"/>
  <c r="D16" i="1"/>
  <c r="I16" i="1"/>
  <c r="M16" i="1"/>
  <c r="Q16" i="1"/>
  <c r="U16" i="1"/>
  <c r="Y16" i="1"/>
  <c r="AC16" i="1"/>
  <c r="AG16" i="1"/>
  <c r="AK16" i="1"/>
  <c r="AO16" i="1"/>
  <c r="AS16" i="1"/>
  <c r="AW16" i="1"/>
  <c r="BA16" i="1"/>
  <c r="D17" i="1"/>
  <c r="I17" i="1"/>
  <c r="M17" i="1"/>
  <c r="Q17" i="1"/>
  <c r="U17" i="1"/>
  <c r="Y17" i="1"/>
  <c r="AC17" i="1"/>
  <c r="AG17" i="1"/>
  <c r="AK17" i="1"/>
  <c r="AO17" i="1"/>
  <c r="AS17" i="1"/>
  <c r="AW17" i="1"/>
  <c r="BA17" i="1"/>
  <c r="D18" i="1"/>
  <c r="I18" i="1"/>
  <c r="M18" i="1"/>
  <c r="Q18" i="1"/>
  <c r="U18" i="1"/>
  <c r="Y18" i="1"/>
  <c r="AC18" i="1"/>
  <c r="AG18" i="1"/>
  <c r="AK18" i="1"/>
  <c r="AO18" i="1"/>
  <c r="AS18" i="1"/>
  <c r="AW18" i="1"/>
  <c r="BA18" i="1"/>
  <c r="D19" i="1"/>
  <c r="I19" i="1"/>
  <c r="M19" i="1"/>
  <c r="Q19" i="1"/>
  <c r="U19" i="1"/>
  <c r="Y19" i="1"/>
  <c r="AC19" i="1"/>
  <c r="AG19" i="1"/>
  <c r="AK19" i="1"/>
  <c r="AO19" i="1"/>
  <c r="AS19" i="1"/>
  <c r="AW19" i="1"/>
  <c r="BA19" i="1"/>
  <c r="D20" i="1"/>
  <c r="I20" i="1"/>
  <c r="M20" i="1"/>
  <c r="Q20" i="1"/>
  <c r="U20" i="1"/>
  <c r="Y20" i="1"/>
  <c r="AC20" i="1"/>
  <c r="AG20" i="1"/>
  <c r="AK20" i="1"/>
  <c r="AO20" i="1"/>
  <c r="AS20" i="1"/>
  <c r="AW20" i="1"/>
  <c r="BA20" i="1"/>
  <c r="D21" i="1"/>
  <c r="I21" i="1"/>
  <c r="M21" i="1"/>
  <c r="Q21" i="1"/>
  <c r="U21" i="1"/>
  <c r="Y21" i="1"/>
  <c r="AC21" i="1"/>
  <c r="AG21" i="1"/>
  <c r="AK21" i="1"/>
  <c r="AO21" i="1"/>
  <c r="AS21" i="1"/>
  <c r="AW21" i="1"/>
  <c r="BA21" i="1"/>
  <c r="D22" i="1"/>
  <c r="I22" i="1"/>
  <c r="M22" i="1"/>
  <c r="Q22" i="1"/>
  <c r="U22" i="1"/>
  <c r="Y22" i="1"/>
  <c r="AC22" i="1"/>
  <c r="AG22" i="1"/>
  <c r="AK22" i="1"/>
  <c r="AO22" i="1"/>
  <c r="AS22" i="1"/>
  <c r="AW22" i="1"/>
  <c r="BA22" i="1"/>
  <c r="D23" i="1"/>
  <c r="I23" i="1"/>
  <c r="M23" i="1"/>
  <c r="Q23" i="1"/>
  <c r="U23" i="1"/>
  <c r="Y23" i="1"/>
  <c r="AC23" i="1"/>
  <c r="AG23" i="1"/>
  <c r="AK23" i="1"/>
  <c r="AO23" i="1"/>
  <c r="AS23" i="1"/>
  <c r="AW23" i="1"/>
  <c r="BA23" i="1"/>
  <c r="D24" i="1"/>
  <c r="I24" i="1"/>
  <c r="O24" i="1"/>
  <c r="T24" i="1"/>
  <c r="Y24" i="1"/>
  <c r="AE24" i="1"/>
  <c r="AJ24" i="1"/>
  <c r="AO24" i="1"/>
  <c r="AU24" i="1"/>
  <c r="AZ24" i="1"/>
  <c r="D25" i="1"/>
  <c r="K25" i="1"/>
  <c r="P25" i="1"/>
  <c r="U25" i="1"/>
  <c r="AA25" i="1"/>
  <c r="AF25" i="1"/>
  <c r="AK25" i="1"/>
  <c r="AQ25" i="1"/>
  <c r="AV25" i="1"/>
  <c r="BA25" i="1"/>
  <c r="G26" i="1"/>
  <c r="M26" i="1"/>
  <c r="U26" i="1"/>
  <c r="AC26" i="1"/>
  <c r="AK26" i="1"/>
  <c r="AS26" i="1"/>
  <c r="BA26" i="1"/>
  <c r="G27" i="1"/>
  <c r="O27" i="1"/>
  <c r="AA27" i="1"/>
  <c r="AQ27" i="1"/>
  <c r="S28" i="1"/>
  <c r="AI28" i="1"/>
  <c r="AY28" i="1"/>
  <c r="K29" i="1"/>
  <c r="AA29" i="1"/>
  <c r="AQ29" i="1"/>
  <c r="S30" i="1"/>
  <c r="AI30" i="1"/>
  <c r="AY30" i="1"/>
  <c r="K31" i="1"/>
  <c r="AA31" i="1"/>
  <c r="AQ31" i="1"/>
  <c r="S32" i="1"/>
  <c r="AI32" i="1"/>
  <c r="AY32" i="1"/>
  <c r="K33" i="1"/>
  <c r="AA33" i="1"/>
  <c r="AQ33" i="1"/>
  <c r="S34" i="1"/>
  <c r="AI34" i="1"/>
  <c r="AY34" i="1"/>
  <c r="K35" i="1"/>
  <c r="AA35" i="1"/>
  <c r="AQ35" i="1"/>
  <c r="S36" i="1"/>
  <c r="AI36" i="1"/>
  <c r="AY36" i="1"/>
  <c r="K37" i="1"/>
  <c r="AA37" i="1"/>
  <c r="AQ37" i="1"/>
  <c r="S38" i="1"/>
  <c r="AI38" i="1"/>
  <c r="K39" i="1"/>
  <c r="AA39" i="1"/>
  <c r="AQ39" i="1"/>
  <c r="S40" i="1"/>
  <c r="AI40" i="1"/>
  <c r="K41" i="1"/>
  <c r="AA41" i="1"/>
  <c r="AQ41" i="1"/>
  <c r="S42" i="1"/>
  <c r="AI42" i="1"/>
  <c r="K43" i="1"/>
  <c r="AA43" i="1"/>
  <c r="AQ43" i="1"/>
  <c r="AG44" i="1"/>
  <c r="Y45" i="1"/>
  <c r="AG46" i="1"/>
  <c r="Y47" i="1"/>
  <c r="AG48" i="1"/>
  <c r="Y49" i="1"/>
  <c r="AG50" i="1"/>
  <c r="Y51" i="1"/>
  <c r="AG52" i="1"/>
  <c r="Y53" i="1"/>
  <c r="AG54" i="1"/>
  <c r="Y55" i="1"/>
  <c r="AG56" i="1"/>
  <c r="Y57" i="1"/>
  <c r="AG58" i="1"/>
  <c r="Y59" i="1"/>
  <c r="AG60" i="1"/>
  <c r="Y61" i="1"/>
  <c r="AG62" i="1"/>
  <c r="Y63" i="1"/>
  <c r="AG64" i="1"/>
  <c r="Y65" i="1"/>
  <c r="Z66" i="1"/>
  <c r="AF83" i="1"/>
</calcChain>
</file>

<file path=xl/sharedStrings.xml><?xml version="1.0" encoding="utf-8"?>
<sst xmlns="http://schemas.openxmlformats.org/spreadsheetml/2006/main" count="22" uniqueCount="20">
  <si>
    <t>Command 29 Parameters</t>
  </si>
  <si>
    <t>Motor Parameters given default values</t>
  </si>
  <si>
    <t>SpinRamp:</t>
  </si>
  <si>
    <t>default value</t>
  </si>
  <si>
    <t>2021-02-21  --  hdh</t>
  </si>
  <si>
    <t>of CruiseSpeed and SpinUpRamp or SpinDown Ramp</t>
  </si>
  <si>
    <t>CruiseSpeed:</t>
  </si>
  <si>
    <t>Ratio of motor rotation to that of positioner = (46/14 + 1)^4 = Gear_Ratio =</t>
  </si>
  <si>
    <t>fixed by gearbox</t>
  </si>
  <si>
    <t>Motor shaft rotation rate (RPM) = CruiseSpeed / 3600 *18000 * 60 =</t>
  </si>
  <si>
    <t>Positioner shaft rotation rate (Rev/second)  = CruiseSpeed / 3600 *18000 * 60/337.359433/60 =</t>
  </si>
  <si>
    <t>Degrees Rotation of the positioner shaft during a spin up or spin down = CruiseSpeed * (CruiseSpeed + 1) * SpinRamp / 2 / 10/337.358433 =</t>
  </si>
  <si>
    <t xml:space="preserve"> Commanded SpinUpRamp or SpinDownRamp</t>
  </si>
  <si>
    <t>Angular acceleration for the motor rotor (rad/sec^2) = 1/3600*18000*2*pi*/SpinRamp*18000 =</t>
  </si>
  <si>
    <t>Motor anugular acceleration Rad/Sec^2</t>
  </si>
  <si>
    <t>Positioner Output Shaft Rev/sec</t>
  </si>
  <si>
    <t>Cell entries are the number of degrees of rotation of the positioner output shaft during a spin up or spin down,  given the commanded values of CruiseSpeed and SpinUpRamp or SpinDown Ramp</t>
  </si>
  <si>
    <t>Motor RPM</t>
  </si>
  <si>
    <t>Default</t>
  </si>
  <si>
    <t>Commanded CruiseSpeed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</si>
</sst>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"/>
    <numFmt numFmtId="167" formatCode="0.00000"/>
    <numFmt numFmtId="168" formatCode="0.000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sz val="16"/>
      <color theme="1"/>
      <name val="Arial"/>
    </font>
    <font>
      <b/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/>
      </patternFill>
    </fill>
    <fill>
      <patternFill patternType="solid">
        <fgColor theme="0" tint="-0.34998626667073579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theme="0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164" fontId="2" fillId="0" borderId="0" xfId="0" applyNumberFormat="1" applyFont="1" applyAlignment="1"/>
    <xf numFmtId="0" fontId="1" fillId="0" borderId="1" xfId="0" applyFont="1" applyBorder="1"/>
    <xf numFmtId="0" fontId="3" fillId="0" borderId="2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164" fontId="1" fillId="0" borderId="0" xfId="0" quotePrefix="1" applyNumberFormat="1" applyFont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center"/>
    </xf>
    <xf numFmtId="0" fontId="1" fillId="0" borderId="5" xfId="0" applyFont="1" applyBorder="1"/>
    <xf numFmtId="164" fontId="1" fillId="0" borderId="0" xfId="0" applyNumberFormat="1" applyFont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5" fillId="0" borderId="0" xfId="0" applyFont="1"/>
    <xf numFmtId="16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1" fillId="2" borderId="10" xfId="0" applyNumberFormat="1" applyFont="1" applyFill="1" applyBorder="1"/>
    <xf numFmtId="1" fontId="1" fillId="0" borderId="4" xfId="0" applyNumberFormat="1" applyFont="1" applyBorder="1"/>
    <xf numFmtId="168" fontId="1" fillId="0" borderId="0" xfId="0" applyNumberFormat="1" applyFont="1"/>
    <xf numFmtId="168" fontId="1" fillId="0" borderId="11" xfId="0" applyNumberFormat="1" applyFont="1" applyBorder="1"/>
    <xf numFmtId="168" fontId="1" fillId="2" borderId="11" xfId="0" applyNumberFormat="1" applyFont="1" applyFill="1" applyBorder="1"/>
    <xf numFmtId="168" fontId="1" fillId="0" borderId="12" xfId="0" applyNumberFormat="1" applyFont="1" applyBorder="1"/>
    <xf numFmtId="168" fontId="1" fillId="0" borderId="13" xfId="0" applyNumberFormat="1" applyFont="1" applyBorder="1"/>
    <xf numFmtId="168" fontId="1" fillId="0" borderId="14" xfId="0" applyNumberFormat="1" applyFont="1" applyBorder="1"/>
    <xf numFmtId="168" fontId="1" fillId="0" borderId="15" xfId="0" applyNumberFormat="1" applyFont="1" applyBorder="1"/>
    <xf numFmtId="168" fontId="1" fillId="0" borderId="16" xfId="0" applyNumberFormat="1" applyFont="1" applyBorder="1"/>
    <xf numFmtId="164" fontId="1" fillId="3" borderId="0" xfId="0" applyNumberFormat="1" applyFont="1" applyFill="1"/>
    <xf numFmtId="0" fontId="1" fillId="3" borderId="0" xfId="0" applyFont="1" applyFill="1" applyAlignment="1">
      <alignment horizontal="center"/>
    </xf>
    <xf numFmtId="1" fontId="1" fillId="3" borderId="4" xfId="0" applyNumberFormat="1" applyFont="1" applyFill="1" applyBorder="1"/>
    <xf numFmtId="168" fontId="1" fillId="3" borderId="0" xfId="0" applyNumberFormat="1" applyFont="1" applyFill="1"/>
    <xf numFmtId="168" fontId="1" fillId="3" borderId="11" xfId="0" applyNumberFormat="1" applyFont="1" applyFill="1" applyBorder="1"/>
    <xf numFmtId="0" fontId="6" fillId="3" borderId="0" xfId="0" applyFont="1" applyFill="1"/>
    <xf numFmtId="0" fontId="1" fillId="2" borderId="10" xfId="0" applyFont="1" applyFill="1" applyBorder="1" applyAlignment="1">
      <alignment horizontal="center"/>
    </xf>
    <xf numFmtId="1" fontId="1" fillId="2" borderId="17" xfId="0" applyNumberFormat="1" applyFont="1" applyFill="1" applyBorder="1"/>
    <xf numFmtId="168" fontId="1" fillId="2" borderId="10" xfId="0" applyNumberFormat="1" applyFont="1" applyFill="1" applyBorder="1"/>
    <xf numFmtId="1" fontId="1" fillId="0" borderId="2" xfId="0" applyNumberFormat="1" applyFont="1" applyBorder="1" applyAlignment="1">
      <alignment horizontal="center"/>
    </xf>
    <xf numFmtId="0" fontId="4" fillId="0" borderId="2" xfId="0" applyFont="1" applyBorder="1"/>
    <xf numFmtId="1" fontId="1" fillId="0" borderId="0" xfId="0" applyNumberFormat="1" applyFont="1" applyAlignment="1">
      <alignment horizontal="center"/>
    </xf>
    <xf numFmtId="0" fontId="0" fillId="0" borderId="0" xfId="0" applyFont="1" applyAlignmen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4" borderId="11" xfId="0" applyNumberFormat="1" applyFont="1" applyFill="1" applyBorder="1"/>
    <xf numFmtId="168" fontId="1" fillId="5" borderId="11" xfId="0" applyNumberFormat="1" applyFont="1" applyFill="1" applyBorder="1"/>
    <xf numFmtId="168" fontId="1" fillId="6" borderId="11" xfId="0" applyNumberFormat="1" applyFont="1" applyFill="1" applyBorder="1"/>
    <xf numFmtId="168" fontId="1" fillId="7" borderId="11" xfId="0" applyNumberFormat="1" applyFont="1" applyFill="1" applyBorder="1"/>
    <xf numFmtId="168" fontId="1" fillId="8" borderId="11" xfId="0" applyNumberFormat="1" applyFont="1" applyFill="1" applyBorder="1"/>
    <xf numFmtId="168" fontId="1" fillId="9" borderId="11" xfId="0" applyNumberFormat="1" applyFont="1" applyFill="1" applyBorder="1"/>
    <xf numFmtId="168" fontId="1" fillId="0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11</xdr:row>
      <xdr:rowOff>95250</xdr:rowOff>
    </xdr:from>
    <xdr:ext cx="38100" cy="257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550" y="2051050"/>
          <a:ext cx="38100" cy="257175"/>
          <a:chOff x="5346000" y="3651413"/>
          <a:chExt cx="0" cy="25717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5346000" y="3651413"/>
            <a:ext cx="0" cy="257175"/>
          </a:xfrm>
          <a:prstGeom prst="straightConnector1">
            <a:avLst/>
          </a:prstGeom>
          <a:noFill/>
          <a:ln w="1587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0</xdr:colOff>
      <xdr:row>11</xdr:row>
      <xdr:rowOff>76200</xdr:rowOff>
    </xdr:from>
    <xdr:ext cx="19050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959100" y="2032000"/>
          <a:ext cx="190500" cy="38100"/>
          <a:chOff x="5250750" y="3780000"/>
          <a:chExt cx="19050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rot="10800000">
            <a:off x="5250750" y="3780000"/>
            <a:ext cx="190500" cy="0"/>
          </a:xfrm>
          <a:prstGeom prst="straightConnector1">
            <a:avLst/>
          </a:prstGeom>
          <a:noFill/>
          <a:ln w="1587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295275</xdr:colOff>
      <xdr:row>10</xdr:row>
      <xdr:rowOff>95250</xdr:rowOff>
    </xdr:from>
    <xdr:ext cx="38100" cy="42862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3673475" y="1873250"/>
          <a:ext cx="38100" cy="428625"/>
          <a:chOff x="5346000" y="3565688"/>
          <a:chExt cx="0" cy="428625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5346000" y="3565688"/>
            <a:ext cx="0" cy="428625"/>
          </a:xfrm>
          <a:prstGeom prst="straightConnector1">
            <a:avLst/>
          </a:prstGeom>
          <a:noFill/>
          <a:ln w="1587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0</xdr:colOff>
      <xdr:row>10</xdr:row>
      <xdr:rowOff>76200</xdr:rowOff>
    </xdr:from>
    <xdr:ext cx="6667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2959100" y="1854200"/>
          <a:ext cx="666750" cy="38100"/>
          <a:chOff x="5012625" y="3780000"/>
          <a:chExt cx="666750" cy="0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rot="10800000">
            <a:off x="5012625" y="3780000"/>
            <a:ext cx="666750" cy="0"/>
          </a:xfrm>
          <a:prstGeom prst="straightConnector1">
            <a:avLst/>
          </a:prstGeom>
          <a:noFill/>
          <a:ln w="1587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219075</xdr:colOff>
      <xdr:row>9</xdr:row>
      <xdr:rowOff>85725</xdr:rowOff>
    </xdr:from>
    <xdr:ext cx="38100" cy="619125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105275" y="1685925"/>
          <a:ext cx="38100" cy="619125"/>
          <a:chOff x="5346000" y="3470438"/>
          <a:chExt cx="0" cy="619125"/>
        </a:xfrm>
      </xdr:grpSpPr>
      <xdr:cxnSp macro="">
        <xdr:nvCxnSpPr>
          <xdr:cNvPr id="11" name="Shape 7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5346000" y="3470438"/>
            <a:ext cx="0" cy="619125"/>
          </a:xfrm>
          <a:prstGeom prst="straightConnector1">
            <a:avLst/>
          </a:prstGeom>
          <a:noFill/>
          <a:ln w="1587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0</xdr:colOff>
      <xdr:row>9</xdr:row>
      <xdr:rowOff>57150</xdr:rowOff>
    </xdr:from>
    <xdr:ext cx="1038225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959100" y="1657350"/>
          <a:ext cx="1038225" cy="38100"/>
          <a:chOff x="4826888" y="3780000"/>
          <a:chExt cx="1038225" cy="0"/>
        </a:xfrm>
      </xdr:grpSpPr>
      <xdr:cxnSp macro="">
        <xdr:nvCxnSpPr>
          <xdr:cNvPr id="13" name="Shape 8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 rot="10800000">
            <a:off x="4826888" y="3780000"/>
            <a:ext cx="1038225" cy="0"/>
          </a:xfrm>
          <a:prstGeom prst="straightConnector1">
            <a:avLst/>
          </a:prstGeom>
          <a:noFill/>
          <a:ln w="1587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409575</xdr:colOff>
      <xdr:row>12</xdr:row>
      <xdr:rowOff>76200</xdr:rowOff>
    </xdr:from>
    <xdr:ext cx="20955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4295775" y="2209800"/>
          <a:ext cx="209550" cy="38100"/>
          <a:chOff x="5241225" y="3780000"/>
          <a:chExt cx="209550" cy="0"/>
        </a:xfrm>
      </xdr:grpSpPr>
      <xdr:cxnSp macro="">
        <xdr:nvCxnSpPr>
          <xdr:cNvPr id="15" name="Shape 9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5241225" y="3780000"/>
            <a:ext cx="209550" cy="0"/>
          </a:xfrm>
          <a:prstGeom prst="straightConnector1">
            <a:avLst/>
          </a:prstGeom>
          <a:noFill/>
          <a:ln w="1587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0</xdr:colOff>
      <xdr:row>8</xdr:row>
      <xdr:rowOff>66675</xdr:rowOff>
    </xdr:from>
    <xdr:ext cx="1219200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2959100" y="1489075"/>
          <a:ext cx="1219200" cy="38100"/>
          <a:chOff x="4736400" y="3780000"/>
          <a:chExt cx="1219200" cy="0"/>
        </a:xfrm>
      </xdr:grpSpPr>
      <xdr:cxnSp macro="">
        <xdr:nvCxnSpPr>
          <xdr:cNvPr id="17" name="Shape 10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/>
        </xdr:nvCxnSpPr>
        <xdr:spPr>
          <a:xfrm rot="10800000">
            <a:off x="4736400" y="3780000"/>
            <a:ext cx="1219200" cy="0"/>
          </a:xfrm>
          <a:prstGeom prst="straightConnector1">
            <a:avLst/>
          </a:prstGeom>
          <a:noFill/>
          <a:ln w="1587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85725</xdr:colOff>
      <xdr:row>11</xdr:row>
      <xdr:rowOff>85725</xdr:rowOff>
    </xdr:from>
    <xdr:ext cx="285750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4467225" y="2041525"/>
          <a:ext cx="285750" cy="38100"/>
          <a:chOff x="5203125" y="3780000"/>
          <a:chExt cx="285750" cy="0"/>
        </a:xfrm>
      </xdr:grpSpPr>
      <xdr:cxnSp macro="">
        <xdr:nvCxnSpPr>
          <xdr:cNvPr id="19" name="Shape 11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>
          <a:xfrm>
            <a:off x="5203125" y="3780000"/>
            <a:ext cx="285750" cy="0"/>
          </a:xfrm>
          <a:prstGeom prst="straightConnector1">
            <a:avLst/>
          </a:prstGeom>
          <a:noFill/>
          <a:ln w="1587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0</xdr:colOff>
      <xdr:row>7</xdr:row>
      <xdr:rowOff>76200</xdr:rowOff>
    </xdr:from>
    <xdr:ext cx="1323975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2959100" y="1320800"/>
          <a:ext cx="1323975" cy="38100"/>
          <a:chOff x="4684013" y="3780000"/>
          <a:chExt cx="1323975" cy="0"/>
        </a:xfrm>
      </xdr:grpSpPr>
      <xdr:cxnSp macro="">
        <xdr:nvCxnSpPr>
          <xdr:cNvPr id="21" name="Shape 12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rot="10800000">
            <a:off x="4684013" y="3780000"/>
            <a:ext cx="1323975" cy="0"/>
          </a:xfrm>
          <a:prstGeom prst="straightConnector1">
            <a:avLst/>
          </a:prstGeom>
          <a:noFill/>
          <a:ln w="1587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66675</xdr:colOff>
      <xdr:row>7</xdr:row>
      <xdr:rowOff>85725</xdr:rowOff>
    </xdr:from>
    <xdr:ext cx="38100" cy="733425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4448175" y="1330325"/>
          <a:ext cx="38100" cy="733425"/>
          <a:chOff x="5346000" y="3413288"/>
          <a:chExt cx="0" cy="733425"/>
        </a:xfrm>
      </xdr:grpSpPr>
      <xdr:cxnSp macro="">
        <xdr:nvCxnSpPr>
          <xdr:cNvPr id="23" name="Shape 13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/>
        </xdr:nvCxnSpPr>
        <xdr:spPr>
          <a:xfrm rot="10800000">
            <a:off x="5346000" y="3413288"/>
            <a:ext cx="0" cy="733425"/>
          </a:xfrm>
          <a:prstGeom prst="straightConnector1">
            <a:avLst/>
          </a:prstGeom>
          <a:noFill/>
          <a:ln w="1587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381000</xdr:colOff>
      <xdr:row>8</xdr:row>
      <xdr:rowOff>76200</xdr:rowOff>
    </xdr:from>
    <xdr:ext cx="38100" cy="733425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4267200" y="1498600"/>
          <a:ext cx="38100" cy="733425"/>
          <a:chOff x="5346000" y="3413288"/>
          <a:chExt cx="0" cy="733425"/>
        </a:xfrm>
      </xdr:grpSpPr>
      <xdr:cxnSp macro="">
        <xdr:nvCxnSpPr>
          <xdr:cNvPr id="25" name="Shape 13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 rot="10800000">
            <a:off x="5346000" y="3413288"/>
            <a:ext cx="0" cy="733425"/>
          </a:xfrm>
          <a:prstGeom prst="straightConnector1">
            <a:avLst/>
          </a:prstGeom>
          <a:noFill/>
          <a:ln w="1587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0</xdr:colOff>
      <xdr:row>13</xdr:row>
      <xdr:rowOff>-19050</xdr:rowOff>
    </xdr:from>
    <xdr:ext cx="25688925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2959100" y="2292350"/>
          <a:ext cx="25688925" cy="38100"/>
          <a:chOff x="0" y="3780000"/>
          <a:chExt cx="10692000" cy="0"/>
        </a:xfrm>
      </xdr:grpSpPr>
      <xdr:cxnSp macro="">
        <xdr:nvCxnSpPr>
          <xdr:cNvPr id="27" name="Shape 14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22225" cap="flat" cmpd="sng">
            <a:solidFill>
              <a:srgbClr val="00B0F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-9525</xdr:colOff>
      <xdr:row>10</xdr:row>
      <xdr:rowOff>171450</xdr:rowOff>
    </xdr:from>
    <xdr:ext cx="38100" cy="1845945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4562475" y="1949450"/>
          <a:ext cx="38100" cy="18459450"/>
          <a:chOff x="5346000" y="0"/>
          <a:chExt cx="0" cy="7560000"/>
        </a:xfrm>
      </xdr:grpSpPr>
      <xdr:cxnSp macro="">
        <xdr:nvCxnSpPr>
          <xdr:cNvPr id="29" name="Shape 15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CxnSpPr/>
        </xdr:nvCxnSpPr>
        <xdr:spPr>
          <a:xfrm>
            <a:off x="5346000" y="0"/>
            <a:ext cx="0" cy="7560000"/>
          </a:xfrm>
          <a:prstGeom prst="straightConnector1">
            <a:avLst/>
          </a:prstGeom>
          <a:noFill/>
          <a:ln w="222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295275</xdr:colOff>
      <xdr:row>9</xdr:row>
      <xdr:rowOff>66675</xdr:rowOff>
    </xdr:from>
    <xdr:ext cx="1019175" cy="211455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7661275" y="1666875"/>
          <a:ext cx="1019175" cy="2114550"/>
          <a:chOff x="4841175" y="2732250"/>
          <a:chExt cx="1009650" cy="2095500"/>
        </a:xfrm>
      </xdr:grpSpPr>
      <xdr:cxnSp macro="">
        <xdr:nvCxnSpPr>
          <xdr:cNvPr id="31" name="Shape 16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/>
        </xdr:nvCxnSpPr>
        <xdr:spPr>
          <a:xfrm rot="10800000" flipH="1">
            <a:off x="4841175" y="2732250"/>
            <a:ext cx="1009650" cy="2095500"/>
          </a:xfrm>
          <a:prstGeom prst="straightConnector1">
            <a:avLst/>
          </a:prstGeom>
          <a:noFill/>
          <a:ln w="15875" cap="flat" cmpd="sng">
            <a:solidFill>
              <a:srgbClr val="FF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12</xdr:col>
      <xdr:colOff>342900</xdr:colOff>
      <xdr:row>9</xdr:row>
      <xdr:rowOff>57150</xdr:rowOff>
    </xdr:from>
    <xdr:ext cx="638175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8826500" y="1657350"/>
          <a:ext cx="638175" cy="38100"/>
          <a:chOff x="5026913" y="3780000"/>
          <a:chExt cx="638175" cy="0"/>
        </a:xfrm>
      </xdr:grpSpPr>
      <xdr:cxnSp macro="">
        <xdr:nvCxnSpPr>
          <xdr:cNvPr id="33" name="Shape 17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CxnSpPr/>
        </xdr:nvCxnSpPr>
        <xdr:spPr>
          <a:xfrm>
            <a:off x="5026913" y="3780000"/>
            <a:ext cx="638175" cy="0"/>
          </a:xfrm>
          <a:prstGeom prst="straightConnector1">
            <a:avLst/>
          </a:prstGeom>
          <a:noFill/>
          <a:ln w="15875" cap="flat" cmpd="sng">
            <a:solidFill>
              <a:srgbClr val="FF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99"/>
  <sheetViews>
    <sheetView tabSelected="1" workbookViewId="0">
      <selection activeCell="O25" sqref="O25"/>
    </sheetView>
  </sheetViews>
  <sheetFormatPr baseColWidth="10" defaultColWidth="14.5" defaultRowHeight="15" customHeight="1" x14ac:dyDescent="0.2"/>
  <cols>
    <col min="1" max="1" width="38.83203125" customWidth="1"/>
    <col min="2" max="2" width="5.5" customWidth="1"/>
    <col min="3" max="3" width="6.6640625" customWidth="1"/>
    <col min="4" max="4" width="6.5" customWidth="1"/>
    <col min="5" max="5" width="2.5" customWidth="1"/>
    <col min="6" max="55" width="7.33203125" customWidth="1"/>
    <col min="56" max="56" width="8.6640625" customWidth="1"/>
  </cols>
  <sheetData>
    <row r="1" spans="1:56" ht="14.25" customHeight="1" x14ac:dyDescent="0.2">
      <c r="A1" s="1"/>
      <c r="B1" s="2"/>
      <c r="C1" s="3"/>
      <c r="D1" s="1"/>
      <c r="E1" s="1"/>
    </row>
    <row r="2" spans="1:56" ht="14.25" customHeight="1" x14ac:dyDescent="0.2">
      <c r="A2" s="4" t="s">
        <v>0</v>
      </c>
      <c r="B2" s="2"/>
      <c r="C2" s="3"/>
      <c r="D2" s="1"/>
      <c r="E2" s="1"/>
      <c r="I2" s="5"/>
      <c r="J2" s="6" t="s">
        <v>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 t="s">
        <v>2</v>
      </c>
      <c r="Y2" s="47">
        <v>12</v>
      </c>
      <c r="Z2" s="48"/>
      <c r="AA2" s="7" t="s">
        <v>3</v>
      </c>
      <c r="AB2" s="9"/>
    </row>
    <row r="3" spans="1:56" ht="14.25" customHeight="1" x14ac:dyDescent="0.2">
      <c r="A3" s="10" t="s">
        <v>4</v>
      </c>
      <c r="B3" s="2"/>
      <c r="C3" s="3"/>
      <c r="D3" s="1"/>
      <c r="E3" s="1"/>
      <c r="I3" s="11"/>
      <c r="J3" s="12" t="s">
        <v>5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4" t="s">
        <v>6</v>
      </c>
      <c r="Y3" s="49">
        <v>33</v>
      </c>
      <c r="Z3" s="50"/>
      <c r="AA3" s="13" t="s">
        <v>3</v>
      </c>
      <c r="AB3" s="16"/>
    </row>
    <row r="4" spans="1:56" ht="14.25" customHeight="1" x14ac:dyDescent="0.2">
      <c r="A4" s="1"/>
      <c r="B4" s="2"/>
      <c r="C4" s="3"/>
      <c r="D4" s="1"/>
      <c r="E4" s="1"/>
      <c r="I4" s="11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4" t="s">
        <v>7</v>
      </c>
      <c r="Y4" s="51">
        <f>(46/14+1)^4</f>
        <v>337.35943356934604</v>
      </c>
      <c r="Z4" s="50"/>
      <c r="AA4" s="13" t="s">
        <v>8</v>
      </c>
      <c r="AB4" s="16"/>
    </row>
    <row r="5" spans="1:56" ht="14.25" customHeight="1" x14ac:dyDescent="0.2">
      <c r="A5" s="1"/>
      <c r="B5" s="2"/>
      <c r="C5" s="3"/>
      <c r="D5" s="1"/>
      <c r="E5" s="1"/>
      <c r="I5" s="11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 t="s">
        <v>9</v>
      </c>
      <c r="Y5" s="52">
        <f>18000*60/3600*$Y$3</f>
        <v>9900</v>
      </c>
      <c r="Z5" s="50"/>
      <c r="AA5" s="13"/>
      <c r="AB5" s="16"/>
    </row>
    <row r="6" spans="1:56" ht="14.25" customHeight="1" x14ac:dyDescent="0.2">
      <c r="A6" s="1"/>
      <c r="B6" s="2"/>
      <c r="C6" s="3"/>
      <c r="D6" s="1"/>
      <c r="E6" s="1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 t="s">
        <v>10</v>
      </c>
      <c r="Y6" s="51">
        <f>$Y$5/$Y$4/60</f>
        <v>0.48909259259259269</v>
      </c>
      <c r="Z6" s="50"/>
      <c r="AA6" s="13"/>
      <c r="AB6" s="16"/>
    </row>
    <row r="7" spans="1:56" ht="14.25" customHeight="1" x14ac:dyDescent="0.2">
      <c r="A7" s="1"/>
      <c r="B7" s="2"/>
      <c r="C7" s="3"/>
      <c r="D7" s="1"/>
      <c r="E7" s="1"/>
      <c r="I7" s="11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4" t="s">
        <v>11</v>
      </c>
      <c r="Y7" s="53">
        <f>Y3*(Y3+1)*Y2/2/10/Y4</f>
        <v>1.9954977777777783</v>
      </c>
      <c r="Z7" s="50"/>
      <c r="AA7" s="13"/>
      <c r="AB7" s="16"/>
    </row>
    <row r="8" spans="1:56" ht="14.25" customHeight="1" x14ac:dyDescent="0.2">
      <c r="A8" s="17" t="s">
        <v>12</v>
      </c>
      <c r="B8" s="2"/>
      <c r="C8" s="3"/>
      <c r="D8" s="1"/>
      <c r="E8" s="1"/>
      <c r="I8" s="11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 t="s">
        <v>13</v>
      </c>
      <c r="Y8" s="52">
        <f>1/3600*18000*2/Y2*18000*3.141593</f>
        <v>47123.894999999997</v>
      </c>
      <c r="Z8" s="50"/>
      <c r="AA8" s="13"/>
      <c r="AB8" s="16"/>
    </row>
    <row r="9" spans="1:56" ht="14.25" customHeight="1" x14ac:dyDescent="0.2">
      <c r="A9" s="17" t="s">
        <v>14</v>
      </c>
      <c r="B9" s="2"/>
      <c r="C9" s="3"/>
      <c r="D9" s="1"/>
      <c r="E9" s="1"/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20"/>
    </row>
    <row r="10" spans="1:56" ht="14.25" customHeight="1" x14ac:dyDescent="0.2">
      <c r="A10" s="17" t="s">
        <v>15</v>
      </c>
      <c r="B10" s="2"/>
      <c r="C10" s="3"/>
      <c r="D10" s="1"/>
      <c r="E10" s="1"/>
      <c r="O10" s="21" t="s">
        <v>16</v>
      </c>
    </row>
    <row r="11" spans="1:56" ht="14.25" customHeight="1" x14ac:dyDescent="0.2">
      <c r="A11" s="17" t="s">
        <v>17</v>
      </c>
      <c r="B11" s="2"/>
      <c r="C11" s="3"/>
      <c r="D11" s="1"/>
      <c r="E11" s="1"/>
      <c r="Q11" s="14" t="s">
        <v>18</v>
      </c>
    </row>
    <row r="12" spans="1:56" ht="14.25" customHeight="1" x14ac:dyDescent="0.2">
      <c r="A12" s="22" t="s">
        <v>19</v>
      </c>
      <c r="B12" s="23"/>
      <c r="C12" s="24"/>
      <c r="D12" s="25"/>
      <c r="E12" s="25"/>
      <c r="F12" s="26">
        <v>1</v>
      </c>
      <c r="G12" s="26">
        <v>2</v>
      </c>
      <c r="H12" s="26">
        <v>3</v>
      </c>
      <c r="I12" s="26">
        <v>4</v>
      </c>
      <c r="J12" s="26">
        <v>5</v>
      </c>
      <c r="K12" s="26">
        <v>6</v>
      </c>
      <c r="L12" s="26">
        <v>7</v>
      </c>
      <c r="M12" s="26">
        <v>8</v>
      </c>
      <c r="N12" s="26">
        <v>9</v>
      </c>
      <c r="O12" s="26">
        <v>10</v>
      </c>
      <c r="P12" s="26">
        <v>11</v>
      </c>
      <c r="Q12" s="27">
        <v>12</v>
      </c>
      <c r="R12" s="26">
        <v>13</v>
      </c>
      <c r="S12" s="26">
        <v>14</v>
      </c>
      <c r="T12" s="26">
        <v>15</v>
      </c>
      <c r="U12" s="26">
        <v>16</v>
      </c>
      <c r="V12" s="26">
        <v>17</v>
      </c>
      <c r="W12" s="26">
        <v>18</v>
      </c>
      <c r="X12" s="26">
        <v>19</v>
      </c>
      <c r="Y12" s="26">
        <v>20</v>
      </c>
      <c r="Z12" s="26">
        <v>21</v>
      </c>
      <c r="AA12" s="26">
        <v>22</v>
      </c>
      <c r="AB12" s="26">
        <v>23</v>
      </c>
      <c r="AC12" s="26">
        <v>24</v>
      </c>
      <c r="AD12" s="26">
        <v>25</v>
      </c>
      <c r="AE12" s="26">
        <v>26</v>
      </c>
      <c r="AF12" s="26">
        <v>27</v>
      </c>
      <c r="AG12" s="26">
        <v>28</v>
      </c>
      <c r="AH12" s="26">
        <v>29</v>
      </c>
      <c r="AI12" s="26">
        <v>30</v>
      </c>
      <c r="AJ12" s="26">
        <v>31</v>
      </c>
      <c r="AK12" s="26">
        <v>32</v>
      </c>
      <c r="AL12" s="26">
        <v>33</v>
      </c>
      <c r="AM12" s="26">
        <v>34</v>
      </c>
      <c r="AN12" s="26">
        <v>35</v>
      </c>
      <c r="AO12" s="26">
        <v>36</v>
      </c>
      <c r="AP12" s="26">
        <v>37</v>
      </c>
      <c r="AQ12" s="26">
        <v>38</v>
      </c>
      <c r="AR12" s="26">
        <v>39</v>
      </c>
      <c r="AS12" s="26">
        <v>40</v>
      </c>
      <c r="AT12" s="26">
        <v>41</v>
      </c>
      <c r="AU12" s="26">
        <v>42</v>
      </c>
      <c r="AV12" s="26">
        <v>43</v>
      </c>
      <c r="AW12" s="26">
        <v>44</v>
      </c>
      <c r="AX12" s="26">
        <v>45</v>
      </c>
      <c r="AY12" s="26">
        <v>46</v>
      </c>
      <c r="AZ12" s="26">
        <v>47</v>
      </c>
      <c r="BA12" s="26">
        <v>48</v>
      </c>
      <c r="BB12" s="26">
        <v>49</v>
      </c>
      <c r="BC12" s="26">
        <v>50</v>
      </c>
      <c r="BD12" s="23"/>
    </row>
    <row r="13" spans="1:56" ht="14.25" customHeight="1" x14ac:dyDescent="0.2">
      <c r="A13" s="1"/>
      <c r="B13" s="15"/>
      <c r="C13" s="3"/>
      <c r="D13" s="1"/>
      <c r="E13" s="1"/>
      <c r="F13" s="3">
        <f t="shared" ref="F13:BC13" si="0">1/3600*18000*2/F12*18000*3.141593</f>
        <v>565486.74</v>
      </c>
      <c r="G13" s="3">
        <f t="shared" si="0"/>
        <v>282743.37</v>
      </c>
      <c r="H13" s="3">
        <f t="shared" si="0"/>
        <v>188495.58</v>
      </c>
      <c r="I13" s="3">
        <f t="shared" si="0"/>
        <v>141371.685</v>
      </c>
      <c r="J13" s="3">
        <f t="shared" si="0"/>
        <v>113097.348</v>
      </c>
      <c r="K13" s="3">
        <f t="shared" si="0"/>
        <v>94247.79</v>
      </c>
      <c r="L13" s="3">
        <f t="shared" si="0"/>
        <v>80783.819999999992</v>
      </c>
      <c r="M13" s="3">
        <f t="shared" si="0"/>
        <v>70685.842499999999</v>
      </c>
      <c r="N13" s="3">
        <f t="shared" si="0"/>
        <v>62831.86</v>
      </c>
      <c r="O13" s="3">
        <f t="shared" si="0"/>
        <v>56548.673999999999</v>
      </c>
      <c r="P13" s="3">
        <f t="shared" si="0"/>
        <v>51407.885454545452</v>
      </c>
      <c r="Q13" s="28">
        <f t="shared" si="0"/>
        <v>47123.894999999997</v>
      </c>
      <c r="R13" s="3">
        <f t="shared" si="0"/>
        <v>43498.98</v>
      </c>
      <c r="S13" s="3">
        <f t="shared" si="0"/>
        <v>40391.909999999996</v>
      </c>
      <c r="T13" s="3">
        <f t="shared" si="0"/>
        <v>37699.116000000002</v>
      </c>
      <c r="U13" s="3">
        <f t="shared" si="0"/>
        <v>35342.921249999999</v>
      </c>
      <c r="V13" s="3">
        <f t="shared" si="0"/>
        <v>33263.925882352938</v>
      </c>
      <c r="W13" s="3">
        <f t="shared" si="0"/>
        <v>31415.93</v>
      </c>
      <c r="X13" s="3">
        <f t="shared" si="0"/>
        <v>29762.459999999995</v>
      </c>
      <c r="Y13" s="3">
        <f t="shared" si="0"/>
        <v>28274.337</v>
      </c>
      <c r="Z13" s="3">
        <f t="shared" si="0"/>
        <v>26927.939999999995</v>
      </c>
      <c r="AA13" s="3">
        <f t="shared" si="0"/>
        <v>25703.942727272726</v>
      </c>
      <c r="AB13" s="3">
        <f t="shared" si="0"/>
        <v>24586.379999999997</v>
      </c>
      <c r="AC13" s="3">
        <f t="shared" si="0"/>
        <v>23561.947499999998</v>
      </c>
      <c r="AD13" s="3">
        <f t="shared" si="0"/>
        <v>22619.4696</v>
      </c>
      <c r="AE13" s="3">
        <f t="shared" si="0"/>
        <v>21749.49</v>
      </c>
      <c r="AF13" s="3">
        <f t="shared" si="0"/>
        <v>20943.953333333331</v>
      </c>
      <c r="AG13" s="3">
        <f t="shared" si="0"/>
        <v>20195.954999999998</v>
      </c>
      <c r="AH13" s="3">
        <f t="shared" si="0"/>
        <v>19499.54275862069</v>
      </c>
      <c r="AI13" s="3">
        <f t="shared" si="0"/>
        <v>18849.558000000001</v>
      </c>
      <c r="AJ13" s="3">
        <f t="shared" si="0"/>
        <v>18241.507741935482</v>
      </c>
      <c r="AK13" s="3">
        <f t="shared" si="0"/>
        <v>17671.460625</v>
      </c>
      <c r="AL13" s="3">
        <f t="shared" si="0"/>
        <v>17135.961818181819</v>
      </c>
      <c r="AM13" s="3">
        <f t="shared" si="0"/>
        <v>16631.962941176469</v>
      </c>
      <c r="AN13" s="3">
        <f t="shared" si="0"/>
        <v>16156.763999999997</v>
      </c>
      <c r="AO13" s="3">
        <f t="shared" si="0"/>
        <v>15707.965</v>
      </c>
      <c r="AP13" s="3">
        <f t="shared" si="0"/>
        <v>15283.425405405405</v>
      </c>
      <c r="AQ13" s="3">
        <f t="shared" si="0"/>
        <v>14881.229999999998</v>
      </c>
      <c r="AR13" s="3">
        <f t="shared" si="0"/>
        <v>14499.659999999998</v>
      </c>
      <c r="AS13" s="3">
        <f t="shared" si="0"/>
        <v>14137.1685</v>
      </c>
      <c r="AT13" s="3">
        <f t="shared" si="0"/>
        <v>13792.35951219512</v>
      </c>
      <c r="AU13" s="3">
        <f t="shared" si="0"/>
        <v>13463.969999999998</v>
      </c>
      <c r="AV13" s="3">
        <f t="shared" si="0"/>
        <v>13150.854418604649</v>
      </c>
      <c r="AW13" s="3">
        <f t="shared" si="0"/>
        <v>12851.971363636363</v>
      </c>
      <c r="AX13" s="3">
        <f t="shared" si="0"/>
        <v>12566.371999999999</v>
      </c>
      <c r="AY13" s="3">
        <f t="shared" si="0"/>
        <v>12293.189999999999</v>
      </c>
      <c r="AZ13" s="3">
        <f t="shared" si="0"/>
        <v>12031.632765957447</v>
      </c>
      <c r="BA13" s="3">
        <f t="shared" si="0"/>
        <v>11780.973749999999</v>
      </c>
      <c r="BB13" s="3">
        <f t="shared" si="0"/>
        <v>11540.545714285714</v>
      </c>
      <c r="BC13" s="3">
        <f t="shared" si="0"/>
        <v>11309.7348</v>
      </c>
    </row>
    <row r="14" spans="1:56" ht="14.25" customHeight="1" x14ac:dyDescent="0.2">
      <c r="A14" s="1"/>
      <c r="B14" s="2">
        <v>1</v>
      </c>
      <c r="C14" s="29">
        <f t="shared" ref="C14:C114" si="1">18000*60/3600*$B14</f>
        <v>300</v>
      </c>
      <c r="D14" s="30">
        <f t="shared" ref="D14:D113" si="2">B14/3600*18000/$Y$4</f>
        <v>1.482098765432099E-2</v>
      </c>
      <c r="E14" s="1"/>
      <c r="F14" s="31">
        <f t="shared" ref="F14:BC14" si="3">$B14*($B14+1)*F$12/20/$Y$4</f>
        <v>2.9641975308641985E-4</v>
      </c>
      <c r="G14" s="31">
        <f t="shared" si="3"/>
        <v>5.9283950617283971E-4</v>
      </c>
      <c r="H14" s="31">
        <f t="shared" si="3"/>
        <v>8.8925925925925945E-4</v>
      </c>
      <c r="I14" s="31">
        <f t="shared" si="3"/>
        <v>1.1856790123456794E-3</v>
      </c>
      <c r="J14" s="31">
        <f t="shared" si="3"/>
        <v>1.482098765432099E-3</v>
      </c>
      <c r="K14" s="31">
        <f t="shared" si="3"/>
        <v>1.7785185185185189E-3</v>
      </c>
      <c r="L14" s="31">
        <f t="shared" si="3"/>
        <v>2.0749382716049388E-3</v>
      </c>
      <c r="M14" s="31">
        <f t="shared" si="3"/>
        <v>2.3713580246913588E-3</v>
      </c>
      <c r="N14" s="31">
        <f t="shared" si="3"/>
        <v>2.6677777777777785E-3</v>
      </c>
      <c r="O14" s="31">
        <f t="shared" si="3"/>
        <v>2.9641975308641981E-3</v>
      </c>
      <c r="P14" s="31">
        <f t="shared" si="3"/>
        <v>3.2606172839506182E-3</v>
      </c>
      <c r="Q14" s="32">
        <f t="shared" si="3"/>
        <v>3.5570370370370378E-3</v>
      </c>
      <c r="R14" s="31">
        <f t="shared" si="3"/>
        <v>3.8534567901234579E-3</v>
      </c>
      <c r="S14" s="31">
        <f t="shared" si="3"/>
        <v>4.1498765432098775E-3</v>
      </c>
      <c r="T14" s="31">
        <f t="shared" si="3"/>
        <v>4.4462962962962971E-3</v>
      </c>
      <c r="U14" s="31">
        <f t="shared" si="3"/>
        <v>4.7427160493827177E-3</v>
      </c>
      <c r="V14" s="31">
        <f t="shared" si="3"/>
        <v>5.0391358024691364E-3</v>
      </c>
      <c r="W14" s="31">
        <f t="shared" si="3"/>
        <v>5.3355555555555569E-3</v>
      </c>
      <c r="X14" s="31">
        <f t="shared" si="3"/>
        <v>5.6319753086419766E-3</v>
      </c>
      <c r="Y14" s="31">
        <f t="shared" si="3"/>
        <v>5.9283950617283962E-3</v>
      </c>
      <c r="Z14" s="31">
        <f t="shared" si="3"/>
        <v>6.2248148148148167E-3</v>
      </c>
      <c r="AA14" s="31">
        <f t="shared" si="3"/>
        <v>6.5212345679012363E-3</v>
      </c>
      <c r="AB14" s="31">
        <f t="shared" si="3"/>
        <v>6.8176543209876551E-3</v>
      </c>
      <c r="AC14" s="31">
        <f t="shared" si="3"/>
        <v>7.1140740740740756E-3</v>
      </c>
      <c r="AD14" s="31">
        <f t="shared" si="3"/>
        <v>7.4104938271604952E-3</v>
      </c>
      <c r="AE14" s="31">
        <f t="shared" si="3"/>
        <v>7.7069135802469158E-3</v>
      </c>
      <c r="AF14" s="31">
        <f t="shared" si="3"/>
        <v>8.0033333333333363E-3</v>
      </c>
      <c r="AG14" s="31">
        <f t="shared" si="3"/>
        <v>8.299753086419755E-3</v>
      </c>
      <c r="AH14" s="31">
        <f t="shared" si="3"/>
        <v>8.5961728395061738E-3</v>
      </c>
      <c r="AI14" s="31">
        <f t="shared" si="3"/>
        <v>8.8925925925925943E-3</v>
      </c>
      <c r="AJ14" s="31">
        <f t="shared" si="3"/>
        <v>9.1890123456790148E-3</v>
      </c>
      <c r="AK14" s="31">
        <f t="shared" si="3"/>
        <v>9.4854320987654353E-3</v>
      </c>
      <c r="AL14" s="31">
        <f t="shared" si="3"/>
        <v>9.7818518518518541E-3</v>
      </c>
      <c r="AM14" s="31">
        <f t="shared" si="3"/>
        <v>1.0078271604938273E-2</v>
      </c>
      <c r="AN14" s="31">
        <f t="shared" si="3"/>
        <v>1.0374691358024693E-2</v>
      </c>
      <c r="AO14" s="31">
        <f t="shared" si="3"/>
        <v>1.0671111111111114E-2</v>
      </c>
      <c r="AP14" s="31">
        <f t="shared" si="3"/>
        <v>1.0967530864197534E-2</v>
      </c>
      <c r="AQ14" s="31">
        <f t="shared" si="3"/>
        <v>1.1263950617283953E-2</v>
      </c>
      <c r="AR14" s="31">
        <f t="shared" si="3"/>
        <v>1.1560370370370372E-2</v>
      </c>
      <c r="AS14" s="31">
        <f t="shared" si="3"/>
        <v>1.1856790123456792E-2</v>
      </c>
      <c r="AT14" s="31">
        <f t="shared" si="3"/>
        <v>1.2153209876543211E-2</v>
      </c>
      <c r="AU14" s="31">
        <f t="shared" si="3"/>
        <v>1.2449629629629633E-2</v>
      </c>
      <c r="AV14" s="31">
        <f t="shared" si="3"/>
        <v>1.2746049382716052E-2</v>
      </c>
      <c r="AW14" s="31">
        <f t="shared" si="3"/>
        <v>1.3042469135802473E-2</v>
      </c>
      <c r="AX14" s="31">
        <f t="shared" si="3"/>
        <v>1.3338888888888891E-2</v>
      </c>
      <c r="AY14" s="31">
        <f t="shared" si="3"/>
        <v>1.363530864197531E-2</v>
      </c>
      <c r="AZ14" s="31">
        <f t="shared" si="3"/>
        <v>1.3931728395061732E-2</v>
      </c>
      <c r="BA14" s="31">
        <f t="shared" si="3"/>
        <v>1.4228148148148151E-2</v>
      </c>
      <c r="BB14" s="31">
        <f t="shared" si="3"/>
        <v>1.4524567901234572E-2</v>
      </c>
      <c r="BC14" s="31">
        <f t="shared" si="3"/>
        <v>1.482098765432099E-2</v>
      </c>
    </row>
    <row r="15" spans="1:56" ht="14.25" customHeight="1" x14ac:dyDescent="0.2">
      <c r="A15" s="1"/>
      <c r="B15" s="2">
        <v>2</v>
      </c>
      <c r="C15" s="29">
        <f t="shared" si="1"/>
        <v>600</v>
      </c>
      <c r="D15" s="30">
        <f t="shared" si="2"/>
        <v>2.9641975308641981E-2</v>
      </c>
      <c r="E15" s="30"/>
      <c r="F15" s="31">
        <f t="shared" ref="F15:BC15" si="4">$B15*($B15+1)*F$12/20/$Y$4</f>
        <v>8.8925925925925945E-4</v>
      </c>
      <c r="G15" s="31">
        <f t="shared" si="4"/>
        <v>1.7785185185185189E-3</v>
      </c>
      <c r="H15" s="31">
        <f t="shared" si="4"/>
        <v>2.6677777777777785E-3</v>
      </c>
      <c r="I15" s="31">
        <f t="shared" si="4"/>
        <v>3.5570370370370378E-3</v>
      </c>
      <c r="J15" s="31">
        <f t="shared" si="4"/>
        <v>4.4462962962962971E-3</v>
      </c>
      <c r="K15" s="31">
        <f t="shared" si="4"/>
        <v>5.3355555555555569E-3</v>
      </c>
      <c r="L15" s="31">
        <f t="shared" si="4"/>
        <v>6.2248148148148167E-3</v>
      </c>
      <c r="M15" s="31">
        <f t="shared" si="4"/>
        <v>7.1140740740740756E-3</v>
      </c>
      <c r="N15" s="31">
        <f t="shared" si="4"/>
        <v>8.0033333333333363E-3</v>
      </c>
      <c r="O15" s="31">
        <f t="shared" si="4"/>
        <v>8.8925925925925943E-3</v>
      </c>
      <c r="P15" s="31">
        <f t="shared" si="4"/>
        <v>9.7818518518518541E-3</v>
      </c>
      <c r="Q15" s="32">
        <f t="shared" si="4"/>
        <v>1.0671111111111114E-2</v>
      </c>
      <c r="R15" s="31">
        <f t="shared" si="4"/>
        <v>1.1560370370370372E-2</v>
      </c>
      <c r="S15" s="31">
        <f t="shared" si="4"/>
        <v>1.2449629629629633E-2</v>
      </c>
      <c r="T15" s="31">
        <f t="shared" si="4"/>
        <v>1.3338888888888891E-2</v>
      </c>
      <c r="U15" s="31">
        <f t="shared" si="4"/>
        <v>1.4228148148148151E-2</v>
      </c>
      <c r="V15" s="31">
        <f t="shared" si="4"/>
        <v>1.5117407407407409E-2</v>
      </c>
      <c r="W15" s="31">
        <f t="shared" si="4"/>
        <v>1.6006666666666673E-2</v>
      </c>
      <c r="X15" s="31">
        <f t="shared" si="4"/>
        <v>1.6895925925925929E-2</v>
      </c>
      <c r="Y15" s="31">
        <f t="shared" si="4"/>
        <v>1.7785185185185189E-2</v>
      </c>
      <c r="Z15" s="31">
        <f t="shared" si="4"/>
        <v>1.8674444444444448E-2</v>
      </c>
      <c r="AA15" s="31">
        <f t="shared" si="4"/>
        <v>1.9563703703703708E-2</v>
      </c>
      <c r="AB15" s="31">
        <f t="shared" si="4"/>
        <v>2.0452962962962968E-2</v>
      </c>
      <c r="AC15" s="31">
        <f t="shared" si="4"/>
        <v>2.1342222222222228E-2</v>
      </c>
      <c r="AD15" s="31">
        <f t="shared" si="4"/>
        <v>2.2231481481481487E-2</v>
      </c>
      <c r="AE15" s="31">
        <f t="shared" si="4"/>
        <v>2.3120740740740744E-2</v>
      </c>
      <c r="AF15" s="31">
        <f t="shared" si="4"/>
        <v>2.4010000000000004E-2</v>
      </c>
      <c r="AG15" s="31">
        <f t="shared" si="4"/>
        <v>2.4899259259259267E-2</v>
      </c>
      <c r="AH15" s="31">
        <f t="shared" si="4"/>
        <v>2.5788518518518523E-2</v>
      </c>
      <c r="AI15" s="31">
        <f t="shared" si="4"/>
        <v>2.6677777777777783E-2</v>
      </c>
      <c r="AJ15" s="31">
        <f t="shared" si="4"/>
        <v>2.7567037037037046E-2</v>
      </c>
      <c r="AK15" s="31">
        <f t="shared" si="4"/>
        <v>2.8456296296296302E-2</v>
      </c>
      <c r="AL15" s="31">
        <f t="shared" si="4"/>
        <v>2.9345555555555562E-2</v>
      </c>
      <c r="AM15" s="31">
        <f t="shared" si="4"/>
        <v>3.0234814814814819E-2</v>
      </c>
      <c r="AN15" s="31">
        <f t="shared" si="4"/>
        <v>3.1124074074074082E-2</v>
      </c>
      <c r="AO15" s="31">
        <f t="shared" si="4"/>
        <v>3.2013333333333345E-2</v>
      </c>
      <c r="AP15" s="31">
        <f t="shared" si="4"/>
        <v>3.2902592592592601E-2</v>
      </c>
      <c r="AQ15" s="31">
        <f t="shared" si="4"/>
        <v>3.3791851851851858E-2</v>
      </c>
      <c r="AR15" s="31">
        <f t="shared" si="4"/>
        <v>3.4681111111111114E-2</v>
      </c>
      <c r="AS15" s="31">
        <f t="shared" si="4"/>
        <v>3.5570370370370377E-2</v>
      </c>
      <c r="AT15" s="31">
        <f t="shared" si="4"/>
        <v>3.645962962962964E-2</v>
      </c>
      <c r="AU15" s="31">
        <f t="shared" si="4"/>
        <v>3.7348888888888897E-2</v>
      </c>
      <c r="AV15" s="31">
        <f t="shared" si="4"/>
        <v>3.823814814814816E-2</v>
      </c>
      <c r="AW15" s="31">
        <f t="shared" si="4"/>
        <v>3.9127407407407416E-2</v>
      </c>
      <c r="AX15" s="31">
        <f t="shared" si="4"/>
        <v>4.0016666666666673E-2</v>
      </c>
      <c r="AY15" s="31">
        <f t="shared" si="4"/>
        <v>4.0905925925925936E-2</v>
      </c>
      <c r="AZ15" s="31">
        <f t="shared" si="4"/>
        <v>4.1795185185185192E-2</v>
      </c>
      <c r="BA15" s="31">
        <f t="shared" si="4"/>
        <v>4.2684444444444455E-2</v>
      </c>
      <c r="BB15" s="31">
        <f t="shared" si="4"/>
        <v>4.3573703703703712E-2</v>
      </c>
      <c r="BC15" s="31">
        <f t="shared" si="4"/>
        <v>4.4462962962962975E-2</v>
      </c>
    </row>
    <row r="16" spans="1:56" ht="14.25" customHeight="1" x14ac:dyDescent="0.2">
      <c r="A16" s="1"/>
      <c r="B16" s="2">
        <v>3</v>
      </c>
      <c r="C16" s="29">
        <f t="shared" si="1"/>
        <v>900</v>
      </c>
      <c r="D16" s="30">
        <f t="shared" si="2"/>
        <v>4.4462962962962975E-2</v>
      </c>
      <c r="E16" s="30"/>
      <c r="F16" s="31">
        <f t="shared" ref="F16:BC16" si="5">$B16*($B16+1)*F$12/20/$Y$4</f>
        <v>1.7785185185185189E-3</v>
      </c>
      <c r="G16" s="31">
        <f t="shared" si="5"/>
        <v>3.5570370370370378E-3</v>
      </c>
      <c r="H16" s="31">
        <f t="shared" si="5"/>
        <v>5.3355555555555569E-3</v>
      </c>
      <c r="I16" s="31">
        <f t="shared" si="5"/>
        <v>7.1140740740740756E-3</v>
      </c>
      <c r="J16" s="31">
        <f t="shared" si="5"/>
        <v>8.8925925925925943E-3</v>
      </c>
      <c r="K16" s="31">
        <f t="shared" si="5"/>
        <v>1.0671111111111114E-2</v>
      </c>
      <c r="L16" s="31">
        <f t="shared" si="5"/>
        <v>1.2449629629629633E-2</v>
      </c>
      <c r="M16" s="31">
        <f t="shared" si="5"/>
        <v>1.4228148148148151E-2</v>
      </c>
      <c r="N16" s="31">
        <f t="shared" si="5"/>
        <v>1.6006666666666673E-2</v>
      </c>
      <c r="O16" s="31">
        <f t="shared" si="5"/>
        <v>1.7785185185185189E-2</v>
      </c>
      <c r="P16" s="31">
        <f t="shared" si="5"/>
        <v>1.9563703703703708E-2</v>
      </c>
      <c r="Q16" s="32">
        <f t="shared" si="5"/>
        <v>2.1342222222222228E-2</v>
      </c>
      <c r="R16" s="31">
        <f t="shared" si="5"/>
        <v>2.3120740740740744E-2</v>
      </c>
      <c r="S16" s="31">
        <f t="shared" si="5"/>
        <v>2.4899259259259267E-2</v>
      </c>
      <c r="T16" s="31">
        <f t="shared" si="5"/>
        <v>2.6677777777777783E-2</v>
      </c>
      <c r="U16" s="31">
        <f t="shared" si="5"/>
        <v>2.8456296296296302E-2</v>
      </c>
      <c r="V16" s="31">
        <f t="shared" si="5"/>
        <v>3.0234814814814819E-2</v>
      </c>
      <c r="W16" s="31">
        <f t="shared" si="5"/>
        <v>3.2013333333333345E-2</v>
      </c>
      <c r="X16" s="31">
        <f t="shared" si="5"/>
        <v>3.3791851851851858E-2</v>
      </c>
      <c r="Y16" s="31">
        <f t="shared" si="5"/>
        <v>3.5570370370370377E-2</v>
      </c>
      <c r="Z16" s="31">
        <f t="shared" si="5"/>
        <v>3.7348888888888897E-2</v>
      </c>
      <c r="AA16" s="31">
        <f t="shared" si="5"/>
        <v>3.9127407407407416E-2</v>
      </c>
      <c r="AB16" s="31">
        <f t="shared" si="5"/>
        <v>4.0905925925925936E-2</v>
      </c>
      <c r="AC16" s="31">
        <f t="shared" si="5"/>
        <v>4.2684444444444455E-2</v>
      </c>
      <c r="AD16" s="31">
        <f t="shared" si="5"/>
        <v>4.4462962962962975E-2</v>
      </c>
      <c r="AE16" s="31">
        <f t="shared" si="5"/>
        <v>4.6241481481481488E-2</v>
      </c>
      <c r="AF16" s="31">
        <f t="shared" si="5"/>
        <v>4.8020000000000007E-2</v>
      </c>
      <c r="AG16" s="31">
        <f t="shared" si="5"/>
        <v>4.9798518518518534E-2</v>
      </c>
      <c r="AH16" s="31">
        <f t="shared" si="5"/>
        <v>5.1577037037037046E-2</v>
      </c>
      <c r="AI16" s="31">
        <f t="shared" si="5"/>
        <v>5.3355555555555566E-2</v>
      </c>
      <c r="AJ16" s="31">
        <f t="shared" si="5"/>
        <v>5.5134074074074092E-2</v>
      </c>
      <c r="AK16" s="31">
        <f t="shared" si="5"/>
        <v>5.6912592592592605E-2</v>
      </c>
      <c r="AL16" s="31">
        <f t="shared" si="5"/>
        <v>5.8691111111111124E-2</v>
      </c>
      <c r="AM16" s="31">
        <f t="shared" si="5"/>
        <v>6.0469629629629637E-2</v>
      </c>
      <c r="AN16" s="31">
        <f t="shared" si="5"/>
        <v>6.2248148148148164E-2</v>
      </c>
      <c r="AO16" s="31">
        <f t="shared" si="5"/>
        <v>6.402666666666669E-2</v>
      </c>
      <c r="AP16" s="31">
        <f t="shared" si="5"/>
        <v>6.5805185185185203E-2</v>
      </c>
      <c r="AQ16" s="31">
        <f t="shared" si="5"/>
        <v>6.7583703703703715E-2</v>
      </c>
      <c r="AR16" s="31">
        <f t="shared" si="5"/>
        <v>6.9362222222222228E-2</v>
      </c>
      <c r="AS16" s="31">
        <f t="shared" si="5"/>
        <v>7.1140740740740754E-2</v>
      </c>
      <c r="AT16" s="31">
        <f t="shared" si="5"/>
        <v>7.2919259259259281E-2</v>
      </c>
      <c r="AU16" s="31">
        <f t="shared" si="5"/>
        <v>7.4697777777777793E-2</v>
      </c>
      <c r="AV16" s="31">
        <f t="shared" si="5"/>
        <v>7.647629629629632E-2</v>
      </c>
      <c r="AW16" s="31">
        <f t="shared" si="5"/>
        <v>7.8254814814814833E-2</v>
      </c>
      <c r="AX16" s="31">
        <f t="shared" si="5"/>
        <v>8.0033333333333345E-2</v>
      </c>
      <c r="AY16" s="31">
        <f t="shared" si="5"/>
        <v>8.1811851851851872E-2</v>
      </c>
      <c r="AZ16" s="31">
        <f t="shared" si="5"/>
        <v>8.3590370370370384E-2</v>
      </c>
      <c r="BA16" s="31">
        <f t="shared" si="5"/>
        <v>8.5368888888888911E-2</v>
      </c>
      <c r="BB16" s="31">
        <f t="shared" si="5"/>
        <v>8.7147407407407423E-2</v>
      </c>
      <c r="BC16" s="31">
        <f t="shared" si="5"/>
        <v>8.892592592592595E-2</v>
      </c>
    </row>
    <row r="17" spans="1:56" ht="14.25" customHeight="1" x14ac:dyDescent="0.2">
      <c r="A17" s="1"/>
      <c r="B17" s="2">
        <v>4</v>
      </c>
      <c r="C17" s="29">
        <f t="shared" si="1"/>
        <v>1200</v>
      </c>
      <c r="D17" s="30">
        <f t="shared" si="2"/>
        <v>5.9283950617283962E-2</v>
      </c>
      <c r="E17" s="30"/>
      <c r="F17" s="31">
        <f t="shared" ref="F17:BC17" si="6">$B17*($B17+1)*F$12/20/$Y$4</f>
        <v>2.9641975308641981E-3</v>
      </c>
      <c r="G17" s="31">
        <f t="shared" si="6"/>
        <v>5.9283950617283962E-3</v>
      </c>
      <c r="H17" s="31">
        <f t="shared" si="6"/>
        <v>8.8925925925925943E-3</v>
      </c>
      <c r="I17" s="31">
        <f t="shared" si="6"/>
        <v>1.1856790123456792E-2</v>
      </c>
      <c r="J17" s="31">
        <f t="shared" si="6"/>
        <v>1.482098765432099E-2</v>
      </c>
      <c r="K17" s="31">
        <f t="shared" si="6"/>
        <v>1.7785185185185189E-2</v>
      </c>
      <c r="L17" s="31">
        <f t="shared" si="6"/>
        <v>2.0749382716049387E-2</v>
      </c>
      <c r="M17" s="31">
        <f t="shared" si="6"/>
        <v>2.3713580246913585E-2</v>
      </c>
      <c r="N17" s="31">
        <f t="shared" si="6"/>
        <v>2.6677777777777783E-2</v>
      </c>
      <c r="O17" s="31">
        <f t="shared" si="6"/>
        <v>2.9641975308641981E-2</v>
      </c>
      <c r="P17" s="31">
        <f t="shared" si="6"/>
        <v>3.2606172839506183E-2</v>
      </c>
      <c r="Q17" s="32">
        <f t="shared" si="6"/>
        <v>3.5570370370370377E-2</v>
      </c>
      <c r="R17" s="31">
        <f t="shared" si="6"/>
        <v>3.8534567901234579E-2</v>
      </c>
      <c r="S17" s="31">
        <f t="shared" si="6"/>
        <v>4.1498765432098773E-2</v>
      </c>
      <c r="T17" s="31">
        <f t="shared" si="6"/>
        <v>4.4462962962962975E-2</v>
      </c>
      <c r="U17" s="31">
        <f t="shared" si="6"/>
        <v>4.742716049382717E-2</v>
      </c>
      <c r="V17" s="31">
        <f t="shared" si="6"/>
        <v>5.0391358024691371E-2</v>
      </c>
      <c r="W17" s="31">
        <f t="shared" si="6"/>
        <v>5.3355555555555566E-2</v>
      </c>
      <c r="X17" s="31">
        <f t="shared" si="6"/>
        <v>5.6319753086419767E-2</v>
      </c>
      <c r="Y17" s="31">
        <f t="shared" si="6"/>
        <v>5.9283950617283962E-2</v>
      </c>
      <c r="Z17" s="31">
        <f t="shared" si="6"/>
        <v>6.2248148148148164E-2</v>
      </c>
      <c r="AA17" s="31">
        <f t="shared" si="6"/>
        <v>6.5212345679012365E-2</v>
      </c>
      <c r="AB17" s="31">
        <f t="shared" si="6"/>
        <v>6.8176543209876553E-2</v>
      </c>
      <c r="AC17" s="31">
        <f t="shared" si="6"/>
        <v>7.1140740740740754E-2</v>
      </c>
      <c r="AD17" s="31">
        <f t="shared" si="6"/>
        <v>7.4104938271604956E-2</v>
      </c>
      <c r="AE17" s="31">
        <f t="shared" si="6"/>
        <v>7.7069135802469158E-2</v>
      </c>
      <c r="AF17" s="31">
        <f t="shared" si="6"/>
        <v>8.0033333333333345E-2</v>
      </c>
      <c r="AG17" s="31">
        <f t="shared" si="6"/>
        <v>8.2997530864197547E-2</v>
      </c>
      <c r="AH17" s="31">
        <f t="shared" si="6"/>
        <v>8.5961728395061748E-2</v>
      </c>
      <c r="AI17" s="31">
        <f t="shared" si="6"/>
        <v>8.892592592592595E-2</v>
      </c>
      <c r="AJ17" s="31">
        <f t="shared" si="6"/>
        <v>9.1890123456790138E-2</v>
      </c>
      <c r="AK17" s="31">
        <f t="shared" si="6"/>
        <v>9.4854320987654339E-2</v>
      </c>
      <c r="AL17" s="31">
        <f t="shared" si="6"/>
        <v>9.7818518518518541E-2</v>
      </c>
      <c r="AM17" s="31">
        <f t="shared" si="6"/>
        <v>0.10078271604938274</v>
      </c>
      <c r="AN17" s="31">
        <f t="shared" si="6"/>
        <v>0.10374691358024693</v>
      </c>
      <c r="AO17" s="31">
        <f t="shared" si="6"/>
        <v>0.10671111111111113</v>
      </c>
      <c r="AP17" s="31">
        <f t="shared" si="6"/>
        <v>0.10967530864197533</v>
      </c>
      <c r="AQ17" s="31">
        <f t="shared" si="6"/>
        <v>0.11263950617283953</v>
      </c>
      <c r="AR17" s="31">
        <f t="shared" si="6"/>
        <v>0.11560370370370372</v>
      </c>
      <c r="AS17" s="31">
        <f t="shared" si="6"/>
        <v>0.11856790123456792</v>
      </c>
      <c r="AT17" s="31">
        <f t="shared" si="6"/>
        <v>0.12153209876543213</v>
      </c>
      <c r="AU17" s="31">
        <f t="shared" si="6"/>
        <v>0.12449629629629633</v>
      </c>
      <c r="AV17" s="31">
        <f t="shared" si="6"/>
        <v>0.12746049382716051</v>
      </c>
      <c r="AW17" s="31">
        <f t="shared" si="6"/>
        <v>0.13042469135802473</v>
      </c>
      <c r="AX17" s="31">
        <f t="shared" si="6"/>
        <v>0.13338888888888892</v>
      </c>
      <c r="AY17" s="31">
        <f t="shared" si="6"/>
        <v>0.13635308641975311</v>
      </c>
      <c r="AZ17" s="31">
        <f t="shared" si="6"/>
        <v>0.13931728395061732</v>
      </c>
      <c r="BA17" s="31">
        <f t="shared" si="6"/>
        <v>0.14228148148148151</v>
      </c>
      <c r="BB17" s="31">
        <f t="shared" si="6"/>
        <v>0.1452456790123457</v>
      </c>
      <c r="BC17" s="31">
        <f t="shared" si="6"/>
        <v>0.14820987654320991</v>
      </c>
    </row>
    <row r="18" spans="1:56" ht="14.25" customHeight="1" x14ac:dyDescent="0.2">
      <c r="A18" s="1"/>
      <c r="B18" s="2">
        <v>5</v>
      </c>
      <c r="C18" s="29">
        <f t="shared" si="1"/>
        <v>1500</v>
      </c>
      <c r="D18" s="30">
        <f t="shared" si="2"/>
        <v>7.4104938271604956E-2</v>
      </c>
      <c r="E18" s="30"/>
      <c r="F18" s="31">
        <f t="shared" ref="F18:BC18" si="7">$B18*($B18+1)*F$12/20/$Y$4</f>
        <v>4.4462962962962971E-3</v>
      </c>
      <c r="G18" s="31">
        <f t="shared" si="7"/>
        <v>8.8925925925925943E-3</v>
      </c>
      <c r="H18" s="31">
        <f t="shared" si="7"/>
        <v>1.3338888888888891E-2</v>
      </c>
      <c r="I18" s="31">
        <f t="shared" si="7"/>
        <v>1.7785185185185189E-2</v>
      </c>
      <c r="J18" s="31">
        <f t="shared" si="7"/>
        <v>2.2231481481481487E-2</v>
      </c>
      <c r="K18" s="31">
        <f t="shared" si="7"/>
        <v>2.6677777777777783E-2</v>
      </c>
      <c r="L18" s="31">
        <f t="shared" si="7"/>
        <v>3.1124074074074082E-2</v>
      </c>
      <c r="M18" s="31">
        <f t="shared" si="7"/>
        <v>3.5570370370370377E-2</v>
      </c>
      <c r="N18" s="31">
        <f t="shared" si="7"/>
        <v>4.0016666666666673E-2</v>
      </c>
      <c r="O18" s="31">
        <f t="shared" si="7"/>
        <v>4.4462962962962975E-2</v>
      </c>
      <c r="P18" s="31">
        <f t="shared" si="7"/>
        <v>4.890925925925927E-2</v>
      </c>
      <c r="Q18" s="32">
        <f t="shared" si="7"/>
        <v>5.3355555555555566E-2</v>
      </c>
      <c r="R18" s="31">
        <f t="shared" si="7"/>
        <v>5.7801851851851861E-2</v>
      </c>
      <c r="S18" s="31">
        <f t="shared" si="7"/>
        <v>6.2248148148148164E-2</v>
      </c>
      <c r="T18" s="31">
        <f t="shared" si="7"/>
        <v>6.6694444444444459E-2</v>
      </c>
      <c r="U18" s="31">
        <f t="shared" si="7"/>
        <v>7.1140740740740754E-2</v>
      </c>
      <c r="V18" s="31">
        <f t="shared" si="7"/>
        <v>7.558703703703705E-2</v>
      </c>
      <c r="W18" s="31">
        <f t="shared" si="7"/>
        <v>8.0033333333333345E-2</v>
      </c>
      <c r="X18" s="31">
        <f t="shared" si="7"/>
        <v>8.4479629629629641E-2</v>
      </c>
      <c r="Y18" s="31">
        <f t="shared" si="7"/>
        <v>8.892592592592595E-2</v>
      </c>
      <c r="Z18" s="31">
        <f t="shared" si="7"/>
        <v>9.3372222222222245E-2</v>
      </c>
      <c r="AA18" s="31">
        <f t="shared" si="7"/>
        <v>9.7818518518518541E-2</v>
      </c>
      <c r="AB18" s="31">
        <f t="shared" si="7"/>
        <v>0.10226481481481484</v>
      </c>
      <c r="AC18" s="31">
        <f t="shared" si="7"/>
        <v>0.10671111111111113</v>
      </c>
      <c r="AD18" s="31">
        <f t="shared" si="7"/>
        <v>0.11115740740740743</v>
      </c>
      <c r="AE18" s="31">
        <f t="shared" si="7"/>
        <v>0.11560370370370372</v>
      </c>
      <c r="AF18" s="31">
        <f t="shared" si="7"/>
        <v>0.12005000000000002</v>
      </c>
      <c r="AG18" s="31">
        <f t="shared" si="7"/>
        <v>0.12449629629629633</v>
      </c>
      <c r="AH18" s="31">
        <f t="shared" si="7"/>
        <v>0.12894259259259261</v>
      </c>
      <c r="AI18" s="31">
        <f t="shared" si="7"/>
        <v>0.13338888888888892</v>
      </c>
      <c r="AJ18" s="31">
        <f t="shared" si="7"/>
        <v>0.1378351851851852</v>
      </c>
      <c r="AK18" s="31">
        <f t="shared" si="7"/>
        <v>0.14228148148148151</v>
      </c>
      <c r="AL18" s="31">
        <f t="shared" si="7"/>
        <v>0.14672777777777782</v>
      </c>
      <c r="AM18" s="31">
        <f t="shared" si="7"/>
        <v>0.1511740740740741</v>
      </c>
      <c r="AN18" s="31">
        <f t="shared" si="7"/>
        <v>0.15562037037037041</v>
      </c>
      <c r="AO18" s="31">
        <f t="shared" si="7"/>
        <v>0.16006666666666669</v>
      </c>
      <c r="AP18" s="31">
        <f t="shared" si="7"/>
        <v>0.164512962962963</v>
      </c>
      <c r="AQ18" s="31">
        <f t="shared" si="7"/>
        <v>0.16895925925925928</v>
      </c>
      <c r="AR18" s="31">
        <f t="shared" si="7"/>
        <v>0.17340555555555559</v>
      </c>
      <c r="AS18" s="31">
        <f t="shared" si="7"/>
        <v>0.1778518518518519</v>
      </c>
      <c r="AT18" s="31">
        <f t="shared" si="7"/>
        <v>0.18229814814814818</v>
      </c>
      <c r="AU18" s="31">
        <f t="shared" si="7"/>
        <v>0.18674444444444449</v>
      </c>
      <c r="AV18" s="31">
        <f t="shared" si="7"/>
        <v>0.19119074074074077</v>
      </c>
      <c r="AW18" s="31">
        <f t="shared" si="7"/>
        <v>0.19563703703703708</v>
      </c>
      <c r="AX18" s="31">
        <f t="shared" si="7"/>
        <v>0.20008333333333336</v>
      </c>
      <c r="AY18" s="31">
        <f t="shared" si="7"/>
        <v>0.20452962962962967</v>
      </c>
      <c r="AZ18" s="31">
        <f t="shared" si="7"/>
        <v>0.20897592592592598</v>
      </c>
      <c r="BA18" s="31">
        <f t="shared" si="7"/>
        <v>0.21342222222222226</v>
      </c>
      <c r="BB18" s="31">
        <f t="shared" si="7"/>
        <v>0.21786851851851857</v>
      </c>
      <c r="BC18" s="31">
        <f t="shared" si="7"/>
        <v>0.22231481481481485</v>
      </c>
    </row>
    <row r="19" spans="1:56" ht="14.25" customHeight="1" x14ac:dyDescent="0.2">
      <c r="A19" s="1"/>
      <c r="B19" s="2">
        <v>6</v>
      </c>
      <c r="C19" s="29">
        <f t="shared" si="1"/>
        <v>1800</v>
      </c>
      <c r="D19" s="30">
        <f t="shared" si="2"/>
        <v>8.892592592592595E-2</v>
      </c>
      <c r="E19" s="30"/>
      <c r="F19" s="31">
        <f t="shared" ref="F19:BC19" si="8">$B19*($B19+1)*F$12/20/$Y$4</f>
        <v>6.2248148148148167E-3</v>
      </c>
      <c r="G19" s="31">
        <f t="shared" si="8"/>
        <v>1.2449629629629633E-2</v>
      </c>
      <c r="H19" s="31">
        <f t="shared" si="8"/>
        <v>1.8674444444444448E-2</v>
      </c>
      <c r="I19" s="31">
        <f t="shared" si="8"/>
        <v>2.4899259259259267E-2</v>
      </c>
      <c r="J19" s="31">
        <f t="shared" si="8"/>
        <v>3.1124074074074082E-2</v>
      </c>
      <c r="K19" s="31">
        <f t="shared" si="8"/>
        <v>3.7348888888888897E-2</v>
      </c>
      <c r="L19" s="31">
        <f t="shared" si="8"/>
        <v>4.3573703703703712E-2</v>
      </c>
      <c r="M19" s="31">
        <f t="shared" si="8"/>
        <v>4.9798518518518534E-2</v>
      </c>
      <c r="N19" s="31">
        <f t="shared" si="8"/>
        <v>5.6023333333333342E-2</v>
      </c>
      <c r="O19" s="31">
        <f t="shared" si="8"/>
        <v>6.2248148148148164E-2</v>
      </c>
      <c r="P19" s="31">
        <f t="shared" si="8"/>
        <v>6.8472962962962985E-2</v>
      </c>
      <c r="Q19" s="32">
        <f t="shared" si="8"/>
        <v>7.4697777777777793E-2</v>
      </c>
      <c r="R19" s="31">
        <f t="shared" si="8"/>
        <v>8.0922592592592615E-2</v>
      </c>
      <c r="S19" s="31">
        <f t="shared" si="8"/>
        <v>8.7147407407407423E-2</v>
      </c>
      <c r="T19" s="31">
        <f t="shared" si="8"/>
        <v>9.3372222222222245E-2</v>
      </c>
      <c r="U19" s="31">
        <f t="shared" si="8"/>
        <v>9.9597037037037067E-2</v>
      </c>
      <c r="V19" s="31">
        <f t="shared" si="8"/>
        <v>0.10582185185185188</v>
      </c>
      <c r="W19" s="31">
        <f t="shared" si="8"/>
        <v>0.11204666666666668</v>
      </c>
      <c r="X19" s="31">
        <f t="shared" si="8"/>
        <v>0.11827148148148151</v>
      </c>
      <c r="Y19" s="31">
        <f t="shared" si="8"/>
        <v>0.12449629629629633</v>
      </c>
      <c r="Z19" s="31">
        <f t="shared" si="8"/>
        <v>0.13072111111111115</v>
      </c>
      <c r="AA19" s="31">
        <f t="shared" si="8"/>
        <v>0.13694592592592597</v>
      </c>
      <c r="AB19" s="31">
        <f t="shared" si="8"/>
        <v>0.14317074074074077</v>
      </c>
      <c r="AC19" s="31">
        <f t="shared" si="8"/>
        <v>0.14939555555555559</v>
      </c>
      <c r="AD19" s="31">
        <f t="shared" si="8"/>
        <v>0.15562037037037041</v>
      </c>
      <c r="AE19" s="31">
        <f t="shared" si="8"/>
        <v>0.16184518518518523</v>
      </c>
      <c r="AF19" s="31">
        <f t="shared" si="8"/>
        <v>0.16807000000000005</v>
      </c>
      <c r="AG19" s="31">
        <f t="shared" si="8"/>
        <v>0.17429481481481485</v>
      </c>
      <c r="AH19" s="31">
        <f t="shared" si="8"/>
        <v>0.18051962962962967</v>
      </c>
      <c r="AI19" s="31">
        <f t="shared" si="8"/>
        <v>0.18674444444444449</v>
      </c>
      <c r="AJ19" s="31">
        <f t="shared" si="8"/>
        <v>0.19296925925925928</v>
      </c>
      <c r="AK19" s="31">
        <f t="shared" si="8"/>
        <v>0.19919407407407413</v>
      </c>
      <c r="AL19" s="31">
        <f t="shared" si="8"/>
        <v>0.20541888888888893</v>
      </c>
      <c r="AM19" s="31">
        <f t="shared" si="8"/>
        <v>0.21164370370370375</v>
      </c>
      <c r="AN19" s="31">
        <f t="shared" si="8"/>
        <v>0.21786851851851857</v>
      </c>
      <c r="AO19" s="31">
        <f t="shared" si="8"/>
        <v>0.22409333333333337</v>
      </c>
      <c r="AP19" s="31">
        <f t="shared" si="8"/>
        <v>0.23031814814814822</v>
      </c>
      <c r="AQ19" s="31">
        <f t="shared" si="8"/>
        <v>0.23654296296296301</v>
      </c>
      <c r="AR19" s="31">
        <f t="shared" si="8"/>
        <v>0.24276777777777783</v>
      </c>
      <c r="AS19" s="31">
        <f t="shared" si="8"/>
        <v>0.24899259259259265</v>
      </c>
      <c r="AT19" s="31">
        <f t="shared" si="8"/>
        <v>0.25521740740740745</v>
      </c>
      <c r="AU19" s="31">
        <f t="shared" si="8"/>
        <v>0.2614422222222223</v>
      </c>
      <c r="AV19" s="31">
        <f t="shared" si="8"/>
        <v>0.26766703703703709</v>
      </c>
      <c r="AW19" s="31">
        <f t="shared" si="8"/>
        <v>0.27389185185185194</v>
      </c>
      <c r="AX19" s="31">
        <f t="shared" si="8"/>
        <v>0.28011666666666674</v>
      </c>
      <c r="AY19" s="31">
        <f t="shared" si="8"/>
        <v>0.28634148148148153</v>
      </c>
      <c r="AZ19" s="31">
        <f t="shared" si="8"/>
        <v>0.29256629629629638</v>
      </c>
      <c r="BA19" s="31">
        <f t="shared" si="8"/>
        <v>0.29879111111111117</v>
      </c>
      <c r="BB19" s="31">
        <f t="shared" si="8"/>
        <v>0.30501592592592602</v>
      </c>
      <c r="BC19" s="31">
        <f t="shared" si="8"/>
        <v>0.31124074074074082</v>
      </c>
    </row>
    <row r="20" spans="1:56" ht="14.25" customHeight="1" x14ac:dyDescent="0.2">
      <c r="A20" s="1"/>
      <c r="B20" s="2">
        <v>7</v>
      </c>
      <c r="C20" s="29">
        <f t="shared" si="1"/>
        <v>2100</v>
      </c>
      <c r="D20" s="30">
        <f t="shared" si="2"/>
        <v>0.10374691358024693</v>
      </c>
      <c r="E20" s="30"/>
      <c r="F20" s="31">
        <f t="shared" ref="F20:BC20" si="9">$B20*($B20+1)*F$12/20/$Y$4</f>
        <v>8.299753086419755E-3</v>
      </c>
      <c r="G20" s="31">
        <f t="shared" si="9"/>
        <v>1.659950617283951E-2</v>
      </c>
      <c r="H20" s="31">
        <f t="shared" si="9"/>
        <v>2.4899259259259267E-2</v>
      </c>
      <c r="I20" s="31">
        <f t="shared" si="9"/>
        <v>3.319901234567902E-2</v>
      </c>
      <c r="J20" s="31">
        <f t="shared" si="9"/>
        <v>4.1498765432098773E-2</v>
      </c>
      <c r="K20" s="31">
        <f t="shared" si="9"/>
        <v>4.9798518518518534E-2</v>
      </c>
      <c r="L20" s="31">
        <f t="shared" si="9"/>
        <v>5.8098271604938287E-2</v>
      </c>
      <c r="M20" s="31">
        <f t="shared" si="9"/>
        <v>6.639802469135804E-2</v>
      </c>
      <c r="N20" s="31">
        <f t="shared" si="9"/>
        <v>7.4697777777777793E-2</v>
      </c>
      <c r="O20" s="31">
        <f t="shared" si="9"/>
        <v>8.2997530864197547E-2</v>
      </c>
      <c r="P20" s="31">
        <f t="shared" si="9"/>
        <v>9.12972839506173E-2</v>
      </c>
      <c r="Q20" s="32">
        <f t="shared" si="9"/>
        <v>9.9597037037037067E-2</v>
      </c>
      <c r="R20" s="31">
        <f t="shared" si="9"/>
        <v>0.10789679012345681</v>
      </c>
      <c r="S20" s="31">
        <f t="shared" si="9"/>
        <v>0.11619654320987657</v>
      </c>
      <c r="T20" s="31">
        <f t="shared" si="9"/>
        <v>0.12449629629629633</v>
      </c>
      <c r="U20" s="31">
        <f t="shared" si="9"/>
        <v>0.13279604938271608</v>
      </c>
      <c r="V20" s="31">
        <f t="shared" si="9"/>
        <v>0.14109580246913583</v>
      </c>
      <c r="W20" s="31">
        <f t="shared" si="9"/>
        <v>0.14939555555555559</v>
      </c>
      <c r="X20" s="60">
        <f t="shared" si="9"/>
        <v>0.15769530864197534</v>
      </c>
      <c r="Y20" s="31">
        <f t="shared" si="9"/>
        <v>0.16599506172839509</v>
      </c>
      <c r="Z20" s="31">
        <f t="shared" si="9"/>
        <v>0.17429481481481485</v>
      </c>
      <c r="AA20" s="31">
        <f t="shared" si="9"/>
        <v>0.1825945679012346</v>
      </c>
      <c r="AB20" s="31">
        <f t="shared" si="9"/>
        <v>0.19089432098765438</v>
      </c>
      <c r="AC20" s="31">
        <f t="shared" si="9"/>
        <v>0.19919407407407413</v>
      </c>
      <c r="AD20" s="31">
        <f t="shared" si="9"/>
        <v>0.20749382716049386</v>
      </c>
      <c r="AE20" s="31">
        <f t="shared" si="9"/>
        <v>0.21579358024691361</v>
      </c>
      <c r="AF20" s="31">
        <f t="shared" si="9"/>
        <v>0.22409333333333337</v>
      </c>
      <c r="AG20" s="31">
        <f t="shared" si="9"/>
        <v>0.23239308641975315</v>
      </c>
      <c r="AH20" s="31">
        <f t="shared" si="9"/>
        <v>0.2406928395061729</v>
      </c>
      <c r="AI20" s="31">
        <f t="shared" si="9"/>
        <v>0.24899259259259265</v>
      </c>
      <c r="AJ20" s="31">
        <f t="shared" si="9"/>
        <v>0.25729234567901238</v>
      </c>
      <c r="AK20" s="31">
        <f t="shared" si="9"/>
        <v>0.26559209876543216</v>
      </c>
      <c r="AL20" s="31">
        <f t="shared" si="9"/>
        <v>0.27389185185185194</v>
      </c>
      <c r="AM20" s="31">
        <f t="shared" si="9"/>
        <v>0.28219160493827167</v>
      </c>
      <c r="AN20" s="31">
        <f t="shared" si="9"/>
        <v>0.29049135802469139</v>
      </c>
      <c r="AO20" s="31">
        <f t="shared" si="9"/>
        <v>0.29879111111111117</v>
      </c>
      <c r="AP20" s="31">
        <f t="shared" si="9"/>
        <v>0.3070908641975309</v>
      </c>
      <c r="AQ20" s="31">
        <f t="shared" si="9"/>
        <v>0.31539061728395068</v>
      </c>
      <c r="AR20" s="31">
        <f t="shared" si="9"/>
        <v>0.32369037037037046</v>
      </c>
      <c r="AS20" s="31">
        <f t="shared" si="9"/>
        <v>0.33199012345679019</v>
      </c>
      <c r="AT20" s="31">
        <f t="shared" si="9"/>
        <v>0.34028987654320991</v>
      </c>
      <c r="AU20" s="31">
        <f t="shared" si="9"/>
        <v>0.34858962962962969</v>
      </c>
      <c r="AV20" s="31">
        <f t="shared" si="9"/>
        <v>0.35688938271604947</v>
      </c>
      <c r="AW20" s="31">
        <f t="shared" si="9"/>
        <v>0.3651891358024692</v>
      </c>
      <c r="AX20" s="31">
        <f t="shared" si="9"/>
        <v>0.37348888888888898</v>
      </c>
      <c r="AY20" s="31">
        <f t="shared" si="9"/>
        <v>0.38178864197530876</v>
      </c>
      <c r="AZ20" s="31">
        <f t="shared" si="9"/>
        <v>0.39008839506172843</v>
      </c>
      <c r="BA20" s="31">
        <f t="shared" si="9"/>
        <v>0.39838814814814827</v>
      </c>
      <c r="BB20" s="31">
        <f t="shared" si="9"/>
        <v>0.40668790123456794</v>
      </c>
      <c r="BC20" s="31">
        <f t="shared" si="9"/>
        <v>0.41498765432098772</v>
      </c>
    </row>
    <row r="21" spans="1:56" ht="14.25" customHeight="1" x14ac:dyDescent="0.2">
      <c r="A21" s="1"/>
      <c r="B21" s="2">
        <v>8</v>
      </c>
      <c r="C21" s="29">
        <f t="shared" si="1"/>
        <v>2400</v>
      </c>
      <c r="D21" s="30">
        <f t="shared" si="2"/>
        <v>0.11856790123456792</v>
      </c>
      <c r="E21" s="30"/>
      <c r="F21" s="31">
        <f t="shared" ref="F21:BC21" si="10">$B21*($B21+1)*F$12/20/$Y$4</f>
        <v>1.0671111111111114E-2</v>
      </c>
      <c r="G21" s="31">
        <f t="shared" si="10"/>
        <v>2.1342222222222228E-2</v>
      </c>
      <c r="H21" s="31">
        <f t="shared" si="10"/>
        <v>3.2013333333333345E-2</v>
      </c>
      <c r="I21" s="31">
        <f t="shared" si="10"/>
        <v>4.2684444444444455E-2</v>
      </c>
      <c r="J21" s="31">
        <f t="shared" si="10"/>
        <v>5.3355555555555566E-2</v>
      </c>
      <c r="K21" s="33">
        <f t="shared" si="10"/>
        <v>6.402666666666669E-2</v>
      </c>
      <c r="L21" s="31">
        <f t="shared" si="10"/>
        <v>7.4697777777777793E-2</v>
      </c>
      <c r="M21" s="31">
        <f t="shared" si="10"/>
        <v>8.5368888888888911E-2</v>
      </c>
      <c r="N21" s="31">
        <f t="shared" si="10"/>
        <v>9.6040000000000014E-2</v>
      </c>
      <c r="O21" s="31">
        <f t="shared" si="10"/>
        <v>0.10671111111111113</v>
      </c>
      <c r="P21" s="31">
        <f t="shared" si="10"/>
        <v>0.11738222222222225</v>
      </c>
      <c r="Q21" s="32">
        <f t="shared" si="10"/>
        <v>0.12805333333333338</v>
      </c>
      <c r="R21" s="31">
        <f t="shared" si="10"/>
        <v>0.13872444444444446</v>
      </c>
      <c r="S21" s="31">
        <f t="shared" si="10"/>
        <v>0.14939555555555559</v>
      </c>
      <c r="T21" s="31">
        <f t="shared" si="10"/>
        <v>0.16006666666666669</v>
      </c>
      <c r="U21" s="31">
        <f t="shared" si="10"/>
        <v>0.17073777777777782</v>
      </c>
      <c r="V21" s="31">
        <f t="shared" si="10"/>
        <v>0.18140888888888893</v>
      </c>
      <c r="W21" s="31">
        <f t="shared" si="10"/>
        <v>0.19208000000000003</v>
      </c>
      <c r="X21" s="31">
        <f t="shared" si="10"/>
        <v>0.20275111111111116</v>
      </c>
      <c r="Y21" s="31">
        <f t="shared" si="10"/>
        <v>0.21342222222222226</v>
      </c>
      <c r="Z21" s="31">
        <f t="shared" si="10"/>
        <v>0.22409333333333337</v>
      </c>
      <c r="AA21" s="31">
        <f t="shared" si="10"/>
        <v>0.2347644444444445</v>
      </c>
      <c r="AB21" s="31">
        <f t="shared" si="10"/>
        <v>0.2454355555555556</v>
      </c>
      <c r="AC21" s="31">
        <f t="shared" si="10"/>
        <v>0.25610666666666676</v>
      </c>
      <c r="AD21" s="31">
        <f t="shared" si="10"/>
        <v>0.26677777777777784</v>
      </c>
      <c r="AE21" s="31">
        <f t="shared" si="10"/>
        <v>0.27744888888888891</v>
      </c>
      <c r="AF21" s="31">
        <f t="shared" si="10"/>
        <v>0.28812000000000004</v>
      </c>
      <c r="AG21" s="31">
        <f t="shared" si="10"/>
        <v>0.29879111111111117</v>
      </c>
      <c r="AH21" s="31">
        <f t="shared" si="10"/>
        <v>0.30946222222222231</v>
      </c>
      <c r="AI21" s="31">
        <f t="shared" si="10"/>
        <v>0.32013333333333338</v>
      </c>
      <c r="AJ21" s="31">
        <f t="shared" si="10"/>
        <v>0.33080444444444451</v>
      </c>
      <c r="AK21" s="31">
        <f t="shared" si="10"/>
        <v>0.34147555555555564</v>
      </c>
      <c r="AL21" s="31">
        <f t="shared" si="10"/>
        <v>0.35214666666666672</v>
      </c>
      <c r="AM21" s="31">
        <f t="shared" si="10"/>
        <v>0.36281777777777785</v>
      </c>
      <c r="AN21" s="31">
        <f t="shared" si="10"/>
        <v>0.37348888888888898</v>
      </c>
      <c r="AO21" s="31">
        <f t="shared" si="10"/>
        <v>0.38416000000000006</v>
      </c>
      <c r="AP21" s="31">
        <f t="shared" si="10"/>
        <v>0.39483111111111113</v>
      </c>
      <c r="AQ21" s="31">
        <f t="shared" si="10"/>
        <v>0.40550222222222232</v>
      </c>
      <c r="AR21" s="31">
        <f t="shared" si="10"/>
        <v>0.41617333333333345</v>
      </c>
      <c r="AS21" s="31">
        <f t="shared" si="10"/>
        <v>0.42684444444444453</v>
      </c>
      <c r="AT21" s="31">
        <f t="shared" si="10"/>
        <v>0.4375155555555556</v>
      </c>
      <c r="AU21" s="31">
        <f t="shared" si="10"/>
        <v>0.44818666666666673</v>
      </c>
      <c r="AV21" s="31">
        <f t="shared" si="10"/>
        <v>0.45885777777777792</v>
      </c>
      <c r="AW21" s="31">
        <f t="shared" si="10"/>
        <v>0.469528888888889</v>
      </c>
      <c r="AX21" s="31">
        <f t="shared" si="10"/>
        <v>0.48020000000000007</v>
      </c>
      <c r="AY21" s="31">
        <f t="shared" si="10"/>
        <v>0.4908711111111112</v>
      </c>
      <c r="AZ21" s="31">
        <f t="shared" si="10"/>
        <v>0.50154222222222233</v>
      </c>
      <c r="BA21" s="31">
        <f t="shared" si="10"/>
        <v>0.51221333333333352</v>
      </c>
      <c r="BB21" s="31">
        <f t="shared" si="10"/>
        <v>0.5228844444444446</v>
      </c>
      <c r="BC21" s="31">
        <f t="shared" si="10"/>
        <v>0.53355555555555567</v>
      </c>
    </row>
    <row r="22" spans="1:56" ht="14.25" customHeight="1" x14ac:dyDescent="0.2">
      <c r="A22" s="1"/>
      <c r="B22" s="2">
        <v>9</v>
      </c>
      <c r="C22" s="29">
        <f t="shared" si="1"/>
        <v>2700</v>
      </c>
      <c r="D22" s="30">
        <f t="shared" si="2"/>
        <v>0.13338888888888892</v>
      </c>
      <c r="E22" s="30"/>
      <c r="F22" s="31">
        <f t="shared" ref="F22:BC22" si="11">$B22*($B22+1)*F$12/20/$Y$4</f>
        <v>1.3338888888888891E-2</v>
      </c>
      <c r="G22" s="31">
        <f t="shared" si="11"/>
        <v>2.6677777777777783E-2</v>
      </c>
      <c r="H22" s="31">
        <f t="shared" si="11"/>
        <v>4.0016666666666673E-2</v>
      </c>
      <c r="I22" s="31">
        <f t="shared" si="11"/>
        <v>5.3355555555555566E-2</v>
      </c>
      <c r="J22" s="34">
        <f t="shared" si="11"/>
        <v>6.6694444444444459E-2</v>
      </c>
      <c r="K22" s="35">
        <f t="shared" si="11"/>
        <v>8.0033333333333345E-2</v>
      </c>
      <c r="L22" s="36">
        <f t="shared" si="11"/>
        <v>9.3372222222222245E-2</v>
      </c>
      <c r="M22" s="31">
        <f t="shared" si="11"/>
        <v>0.10671111111111113</v>
      </c>
      <c r="N22" s="31">
        <f t="shared" si="11"/>
        <v>0.12005000000000002</v>
      </c>
      <c r="O22" s="31">
        <f t="shared" si="11"/>
        <v>0.13338888888888892</v>
      </c>
      <c r="P22" s="31">
        <f t="shared" si="11"/>
        <v>0.14672777777777782</v>
      </c>
      <c r="Q22" s="32">
        <f t="shared" si="11"/>
        <v>0.16006666666666669</v>
      </c>
      <c r="R22" s="31">
        <f t="shared" si="11"/>
        <v>0.17340555555555559</v>
      </c>
      <c r="S22" s="31">
        <f t="shared" si="11"/>
        <v>0.18674444444444449</v>
      </c>
      <c r="T22" s="31">
        <f t="shared" si="11"/>
        <v>0.20008333333333336</v>
      </c>
      <c r="U22" s="31">
        <f t="shared" si="11"/>
        <v>0.21342222222222226</v>
      </c>
      <c r="V22" s="31">
        <f t="shared" si="11"/>
        <v>0.22676111111111116</v>
      </c>
      <c r="W22" s="31">
        <f t="shared" si="11"/>
        <v>0.24010000000000004</v>
      </c>
      <c r="X22" s="31">
        <f t="shared" si="11"/>
        <v>0.25343888888888894</v>
      </c>
      <c r="Y22" s="31">
        <f t="shared" si="11"/>
        <v>0.26677777777777784</v>
      </c>
      <c r="Z22" s="31">
        <f t="shared" si="11"/>
        <v>0.28011666666666674</v>
      </c>
      <c r="AA22" s="31">
        <f t="shared" si="11"/>
        <v>0.29345555555555564</v>
      </c>
      <c r="AB22" s="31">
        <f t="shared" si="11"/>
        <v>0.30679444444444448</v>
      </c>
      <c r="AC22" s="31">
        <f t="shared" si="11"/>
        <v>0.32013333333333338</v>
      </c>
      <c r="AD22" s="31">
        <f t="shared" si="11"/>
        <v>0.33347222222222228</v>
      </c>
      <c r="AE22" s="31">
        <f t="shared" si="11"/>
        <v>0.34681111111111118</v>
      </c>
      <c r="AF22" s="31">
        <f t="shared" si="11"/>
        <v>0.36015000000000008</v>
      </c>
      <c r="AG22" s="31">
        <f t="shared" si="11"/>
        <v>0.37348888888888898</v>
      </c>
      <c r="AH22" s="31">
        <f t="shared" si="11"/>
        <v>0.38682777777777788</v>
      </c>
      <c r="AI22" s="31">
        <f t="shared" si="11"/>
        <v>0.40016666666666673</v>
      </c>
      <c r="AJ22" s="31">
        <f t="shared" si="11"/>
        <v>0.41350555555555563</v>
      </c>
      <c r="AK22" s="31">
        <f t="shared" si="11"/>
        <v>0.42684444444444453</v>
      </c>
      <c r="AL22" s="31">
        <f t="shared" si="11"/>
        <v>0.44018333333333343</v>
      </c>
      <c r="AM22" s="31">
        <f t="shared" si="11"/>
        <v>0.45352222222222233</v>
      </c>
      <c r="AN22" s="31">
        <f t="shared" si="11"/>
        <v>0.46686111111111123</v>
      </c>
      <c r="AO22" s="31">
        <f t="shared" si="11"/>
        <v>0.48020000000000007</v>
      </c>
      <c r="AP22" s="31">
        <f t="shared" si="11"/>
        <v>0.49353888888888897</v>
      </c>
      <c r="AQ22" s="31">
        <f t="shared" si="11"/>
        <v>0.50687777777777787</v>
      </c>
      <c r="AR22" s="31">
        <f t="shared" si="11"/>
        <v>0.52021666666666677</v>
      </c>
      <c r="AS22" s="31">
        <f t="shared" si="11"/>
        <v>0.53355555555555567</v>
      </c>
      <c r="AT22" s="31">
        <f t="shared" si="11"/>
        <v>0.54689444444444457</v>
      </c>
      <c r="AU22" s="31">
        <f t="shared" si="11"/>
        <v>0.56023333333333347</v>
      </c>
      <c r="AV22" s="31">
        <f t="shared" si="11"/>
        <v>0.57357222222222237</v>
      </c>
      <c r="AW22" s="31">
        <f t="shared" si="11"/>
        <v>0.58691111111111127</v>
      </c>
      <c r="AX22" s="31">
        <f t="shared" si="11"/>
        <v>0.60025000000000017</v>
      </c>
      <c r="AY22" s="31">
        <f t="shared" si="11"/>
        <v>0.61358888888888896</v>
      </c>
      <c r="AZ22" s="31">
        <f t="shared" si="11"/>
        <v>0.62692777777777786</v>
      </c>
      <c r="BA22" s="31">
        <f t="shared" si="11"/>
        <v>0.64026666666666676</v>
      </c>
      <c r="BB22" s="31">
        <f t="shared" si="11"/>
        <v>0.65360555555555566</v>
      </c>
      <c r="BC22" s="31">
        <f t="shared" si="11"/>
        <v>0.66694444444444456</v>
      </c>
    </row>
    <row r="23" spans="1:56" ht="14.25" customHeight="1" x14ac:dyDescent="0.2">
      <c r="A23" s="1"/>
      <c r="B23" s="2">
        <v>10</v>
      </c>
      <c r="C23" s="29">
        <f t="shared" si="1"/>
        <v>3000</v>
      </c>
      <c r="D23" s="30">
        <f t="shared" si="2"/>
        <v>0.14820987654320991</v>
      </c>
      <c r="E23" s="30"/>
      <c r="F23" s="31">
        <f t="shared" ref="F23:BC23" si="12">$B23*($B23+1)*F$12/20/$Y$4</f>
        <v>1.6303086419753091E-2</v>
      </c>
      <c r="G23" s="31">
        <f t="shared" si="12"/>
        <v>3.2606172839506183E-2</v>
      </c>
      <c r="H23" s="31">
        <f t="shared" si="12"/>
        <v>4.890925925925927E-2</v>
      </c>
      <c r="I23" s="31">
        <f t="shared" si="12"/>
        <v>6.5212345679012365E-2</v>
      </c>
      <c r="J23" s="31">
        <f t="shared" si="12"/>
        <v>8.1515432098765453E-2</v>
      </c>
      <c r="K23" s="37">
        <f t="shared" si="12"/>
        <v>9.7818518518518541E-2</v>
      </c>
      <c r="L23" s="31">
        <f t="shared" si="12"/>
        <v>0.11412160493827163</v>
      </c>
      <c r="M23" s="31">
        <f t="shared" si="12"/>
        <v>0.13042469135802473</v>
      </c>
      <c r="N23" s="31">
        <f t="shared" si="12"/>
        <v>0.14672777777777782</v>
      </c>
      <c r="O23" s="31">
        <f t="shared" si="12"/>
        <v>0.16303086419753091</v>
      </c>
      <c r="P23" s="31">
        <f t="shared" si="12"/>
        <v>0.17933395061728399</v>
      </c>
      <c r="Q23" s="32">
        <f t="shared" si="12"/>
        <v>0.19563703703703708</v>
      </c>
      <c r="R23" s="31">
        <f t="shared" si="12"/>
        <v>0.21194012345679017</v>
      </c>
      <c r="S23" s="31">
        <f t="shared" si="12"/>
        <v>0.22824320987654326</v>
      </c>
      <c r="T23" s="31">
        <f t="shared" si="12"/>
        <v>0.24454629629629634</v>
      </c>
      <c r="U23" s="31">
        <f t="shared" si="12"/>
        <v>0.26084938271604946</v>
      </c>
      <c r="V23" s="31">
        <f t="shared" si="12"/>
        <v>0.27715246913580255</v>
      </c>
      <c r="W23" s="31">
        <f t="shared" si="12"/>
        <v>0.29345555555555564</v>
      </c>
      <c r="X23" s="31">
        <f t="shared" si="12"/>
        <v>0.30975864197530872</v>
      </c>
      <c r="Y23" s="31">
        <f t="shared" si="12"/>
        <v>0.32606172839506181</v>
      </c>
      <c r="Z23" s="31">
        <f t="shared" si="12"/>
        <v>0.3423648148148149</v>
      </c>
      <c r="AA23" s="31">
        <f t="shared" si="12"/>
        <v>0.35866790123456799</v>
      </c>
      <c r="AB23" s="31">
        <f t="shared" si="12"/>
        <v>0.37497098765432108</v>
      </c>
      <c r="AC23" s="31">
        <f t="shared" si="12"/>
        <v>0.39127407407407416</v>
      </c>
      <c r="AD23" s="31">
        <f t="shared" si="12"/>
        <v>0.40757716049382725</v>
      </c>
      <c r="AE23" s="31">
        <f t="shared" si="12"/>
        <v>0.42388024691358034</v>
      </c>
      <c r="AF23" s="31">
        <f t="shared" si="12"/>
        <v>0.44018333333333343</v>
      </c>
      <c r="AG23" s="31">
        <f t="shared" si="12"/>
        <v>0.45648641975308651</v>
      </c>
      <c r="AH23" s="31">
        <f t="shared" si="12"/>
        <v>0.4727895061728396</v>
      </c>
      <c r="AI23" s="31">
        <f t="shared" si="12"/>
        <v>0.48909259259259269</v>
      </c>
      <c r="AJ23" s="31">
        <f t="shared" si="12"/>
        <v>0.50539567901234583</v>
      </c>
      <c r="AK23" s="31">
        <f t="shared" si="12"/>
        <v>0.52169876543209892</v>
      </c>
      <c r="AL23" s="31">
        <f t="shared" si="12"/>
        <v>0.53800185185185201</v>
      </c>
      <c r="AM23" s="31">
        <f t="shared" si="12"/>
        <v>0.5543049382716051</v>
      </c>
      <c r="AN23" s="31">
        <f t="shared" si="12"/>
        <v>0.57060802469135818</v>
      </c>
      <c r="AO23" s="31">
        <f t="shared" si="12"/>
        <v>0.58691111111111127</v>
      </c>
      <c r="AP23" s="31">
        <f t="shared" si="12"/>
        <v>0.60321419753086436</v>
      </c>
      <c r="AQ23" s="31">
        <f t="shared" si="12"/>
        <v>0.61951728395061745</v>
      </c>
      <c r="AR23" s="31">
        <f t="shared" si="12"/>
        <v>0.63582037037037054</v>
      </c>
      <c r="AS23" s="31">
        <f t="shared" si="12"/>
        <v>0.65212345679012362</v>
      </c>
      <c r="AT23" s="31">
        <f t="shared" si="12"/>
        <v>0.66842654320987671</v>
      </c>
      <c r="AU23" s="31">
        <f t="shared" si="12"/>
        <v>0.6847296296296298</v>
      </c>
      <c r="AV23" s="31">
        <f t="shared" si="12"/>
        <v>0.70103271604938289</v>
      </c>
      <c r="AW23" s="31">
        <f t="shared" si="12"/>
        <v>0.71733580246913597</v>
      </c>
      <c r="AX23" s="31">
        <f t="shared" si="12"/>
        <v>0.73363888888888906</v>
      </c>
      <c r="AY23" s="31">
        <f t="shared" si="12"/>
        <v>0.74994197530864215</v>
      </c>
      <c r="AZ23" s="31">
        <f t="shared" si="12"/>
        <v>0.76624506172839524</v>
      </c>
      <c r="BA23" s="31">
        <f t="shared" si="12"/>
        <v>0.78254814814814833</v>
      </c>
      <c r="BB23" s="31">
        <f t="shared" si="12"/>
        <v>0.79885123456790141</v>
      </c>
      <c r="BC23" s="31">
        <f t="shared" si="12"/>
        <v>0.8151543209876545</v>
      </c>
    </row>
    <row r="24" spans="1:56" ht="14.25" customHeight="1" x14ac:dyDescent="0.2">
      <c r="A24" s="38"/>
      <c r="B24" s="39">
        <v>11</v>
      </c>
      <c r="C24" s="40">
        <f t="shared" si="1"/>
        <v>3300</v>
      </c>
      <c r="D24" s="41">
        <f t="shared" si="2"/>
        <v>0.16303086419753091</v>
      </c>
      <c r="E24" s="41"/>
      <c r="F24" s="42">
        <f t="shared" ref="F24:BC24" si="13">$B24*($B24+1)*F$12/20/$Y$4</f>
        <v>1.9563703703703708E-2</v>
      </c>
      <c r="G24" s="42">
        <f t="shared" si="13"/>
        <v>3.9127407407407416E-2</v>
      </c>
      <c r="H24" s="42">
        <f t="shared" si="13"/>
        <v>5.8691111111111124E-2</v>
      </c>
      <c r="I24" s="42">
        <f t="shared" si="13"/>
        <v>7.8254814814814833E-2</v>
      </c>
      <c r="J24" s="42">
        <f t="shared" si="13"/>
        <v>9.7818518518518541E-2</v>
      </c>
      <c r="K24" s="42">
        <f t="shared" si="13"/>
        <v>0.11738222222222225</v>
      </c>
      <c r="L24" s="42">
        <f t="shared" si="13"/>
        <v>0.13694592592592597</v>
      </c>
      <c r="M24" s="42">
        <f t="shared" si="13"/>
        <v>0.15650962962962967</v>
      </c>
      <c r="N24" s="42">
        <f t="shared" si="13"/>
        <v>0.17607333333333336</v>
      </c>
      <c r="O24" s="42">
        <f t="shared" si="13"/>
        <v>0.19563703703703708</v>
      </c>
      <c r="P24" s="42">
        <f t="shared" si="13"/>
        <v>0.21520074074074078</v>
      </c>
      <c r="Q24" s="32">
        <f t="shared" si="13"/>
        <v>0.2347644444444445</v>
      </c>
      <c r="R24" s="42">
        <f t="shared" si="13"/>
        <v>0.25432814814814819</v>
      </c>
      <c r="S24" s="42">
        <f t="shared" si="13"/>
        <v>0.27389185185185194</v>
      </c>
      <c r="T24" s="42">
        <f t="shared" si="13"/>
        <v>0.29345555555555564</v>
      </c>
      <c r="U24" s="42">
        <f t="shared" si="13"/>
        <v>0.31301925925925933</v>
      </c>
      <c r="V24" s="42">
        <f t="shared" si="13"/>
        <v>0.33258296296296302</v>
      </c>
      <c r="W24" s="42">
        <f t="shared" si="13"/>
        <v>0.35214666666666672</v>
      </c>
      <c r="X24" s="42">
        <f t="shared" si="13"/>
        <v>0.37171037037037047</v>
      </c>
      <c r="Y24" s="42">
        <f t="shared" si="13"/>
        <v>0.39127407407407416</v>
      </c>
      <c r="Z24" s="42">
        <f t="shared" si="13"/>
        <v>0.41083777777777786</v>
      </c>
      <c r="AA24" s="42">
        <f t="shared" si="13"/>
        <v>0.43040148148148155</v>
      </c>
      <c r="AB24" s="42">
        <f t="shared" si="13"/>
        <v>0.4499651851851853</v>
      </c>
      <c r="AC24" s="42">
        <f t="shared" si="13"/>
        <v>0.469528888888889</v>
      </c>
      <c r="AD24" s="42">
        <f t="shared" si="13"/>
        <v>0.48909259259259269</v>
      </c>
      <c r="AE24" s="42">
        <f t="shared" si="13"/>
        <v>0.50865629629629638</v>
      </c>
      <c r="AF24" s="42">
        <f t="shared" si="13"/>
        <v>0.52822000000000002</v>
      </c>
      <c r="AG24" s="42">
        <f t="shared" si="13"/>
        <v>0.54778370370370388</v>
      </c>
      <c r="AH24" s="42">
        <f t="shared" si="13"/>
        <v>0.56734740740740752</v>
      </c>
      <c r="AI24" s="42">
        <f t="shared" si="13"/>
        <v>0.58691111111111127</v>
      </c>
      <c r="AJ24" s="42">
        <f t="shared" si="13"/>
        <v>0.60647481481481491</v>
      </c>
      <c r="AK24" s="42">
        <f t="shared" si="13"/>
        <v>0.62603851851851866</v>
      </c>
      <c r="AL24" s="42">
        <f t="shared" si="13"/>
        <v>0.64560222222222241</v>
      </c>
      <c r="AM24" s="42">
        <f t="shared" si="13"/>
        <v>0.66516592592592605</v>
      </c>
      <c r="AN24" s="42">
        <f t="shared" si="13"/>
        <v>0.6847296296296298</v>
      </c>
      <c r="AO24" s="42">
        <f t="shared" si="13"/>
        <v>0.70429333333333344</v>
      </c>
      <c r="AP24" s="42">
        <f t="shared" si="13"/>
        <v>0.72385703703703719</v>
      </c>
      <c r="AQ24" s="42">
        <f t="shared" si="13"/>
        <v>0.74342074074074094</v>
      </c>
      <c r="AR24" s="42">
        <f t="shared" si="13"/>
        <v>0.76298444444444458</v>
      </c>
      <c r="AS24" s="42">
        <f t="shared" si="13"/>
        <v>0.78254814814814833</v>
      </c>
      <c r="AT24" s="42">
        <f t="shared" si="13"/>
        <v>0.80211185185185208</v>
      </c>
      <c r="AU24" s="42">
        <f t="shared" si="13"/>
        <v>0.82167555555555571</v>
      </c>
      <c r="AV24" s="42">
        <f t="shared" si="13"/>
        <v>0.84123925925925946</v>
      </c>
      <c r="AW24" s="42">
        <f t="shared" si="13"/>
        <v>0.8608029629629631</v>
      </c>
      <c r="AX24" s="42">
        <f t="shared" si="13"/>
        <v>0.88036666666666685</v>
      </c>
      <c r="AY24" s="42">
        <f t="shared" si="13"/>
        <v>0.8999303703703706</v>
      </c>
      <c r="AZ24" s="42">
        <f t="shared" si="13"/>
        <v>0.91949407407407424</v>
      </c>
      <c r="BA24" s="42">
        <f t="shared" si="13"/>
        <v>0.93905777777777799</v>
      </c>
      <c r="BB24" s="42">
        <f t="shared" si="13"/>
        <v>0.95862148148148163</v>
      </c>
      <c r="BC24" s="42">
        <f t="shared" si="13"/>
        <v>0.97818518518518538</v>
      </c>
      <c r="BD24" s="43"/>
    </row>
    <row r="25" spans="1:56" ht="14.25" customHeight="1" x14ac:dyDescent="0.2">
      <c r="A25" s="1"/>
      <c r="B25" s="2">
        <v>12</v>
      </c>
      <c r="C25" s="29">
        <f t="shared" si="1"/>
        <v>3600</v>
      </c>
      <c r="D25" s="30">
        <f t="shared" si="2"/>
        <v>0.1778518518518519</v>
      </c>
      <c r="E25" s="30"/>
      <c r="F25" s="31">
        <f t="shared" ref="F25:BC25" si="14">$B25*($B25+1)*F$12/20/$Y$4</f>
        <v>2.3120740740740744E-2</v>
      </c>
      <c r="G25" s="31">
        <f t="shared" si="14"/>
        <v>4.6241481481481488E-2</v>
      </c>
      <c r="H25" s="31">
        <f t="shared" si="14"/>
        <v>6.9362222222222228E-2</v>
      </c>
      <c r="I25" s="31">
        <f t="shared" si="14"/>
        <v>9.2482962962962975E-2</v>
      </c>
      <c r="J25" s="31">
        <f t="shared" si="14"/>
        <v>0.11560370370370372</v>
      </c>
      <c r="K25" s="31">
        <f t="shared" si="14"/>
        <v>0.13872444444444446</v>
      </c>
      <c r="L25" s="31">
        <f t="shared" si="14"/>
        <v>0.16184518518518523</v>
      </c>
      <c r="M25" s="31">
        <f t="shared" si="14"/>
        <v>0.18496592592592595</v>
      </c>
      <c r="N25" s="31">
        <f t="shared" si="14"/>
        <v>0.20808666666666673</v>
      </c>
      <c r="O25" s="31">
        <f t="shared" si="14"/>
        <v>0.23120740740740744</v>
      </c>
      <c r="P25" s="31">
        <f t="shared" si="14"/>
        <v>0.25432814814814819</v>
      </c>
      <c r="Q25" s="32">
        <f t="shared" si="14"/>
        <v>0.27744888888888891</v>
      </c>
      <c r="R25" s="31">
        <f t="shared" si="14"/>
        <v>0.30056962962962969</v>
      </c>
      <c r="S25" s="31">
        <f t="shared" si="14"/>
        <v>0.32369037037037046</v>
      </c>
      <c r="T25" s="31">
        <f t="shared" si="14"/>
        <v>0.34681111111111118</v>
      </c>
      <c r="U25" s="31">
        <f t="shared" si="14"/>
        <v>0.3699318518518519</v>
      </c>
      <c r="V25" s="31">
        <f t="shared" si="14"/>
        <v>0.39305259259259268</v>
      </c>
      <c r="W25" s="31">
        <f t="shared" si="14"/>
        <v>0.41617333333333345</v>
      </c>
      <c r="X25" s="31">
        <f t="shared" si="14"/>
        <v>0.43929407407407411</v>
      </c>
      <c r="Y25" s="31">
        <f t="shared" si="14"/>
        <v>0.46241481481481489</v>
      </c>
      <c r="Z25" s="31">
        <f t="shared" si="14"/>
        <v>0.48553555555555566</v>
      </c>
      <c r="AA25" s="31">
        <f t="shared" si="14"/>
        <v>0.50865629629629638</v>
      </c>
      <c r="AB25" s="31">
        <f t="shared" si="14"/>
        <v>0.53177703703703716</v>
      </c>
      <c r="AC25" s="31">
        <f t="shared" si="14"/>
        <v>0.55489777777777782</v>
      </c>
      <c r="AD25" s="31">
        <f t="shared" si="14"/>
        <v>0.5780185185185186</v>
      </c>
      <c r="AE25" s="31">
        <f t="shared" si="14"/>
        <v>0.60113925925925937</v>
      </c>
      <c r="AF25" s="31">
        <f t="shared" si="14"/>
        <v>0.62426000000000015</v>
      </c>
      <c r="AG25" s="31">
        <f t="shared" si="14"/>
        <v>0.64738074074074092</v>
      </c>
      <c r="AH25" s="31">
        <f t="shared" si="14"/>
        <v>0.67050148148148159</v>
      </c>
      <c r="AI25" s="31">
        <f t="shared" si="14"/>
        <v>0.69362222222222236</v>
      </c>
      <c r="AJ25" s="31">
        <f t="shared" si="14"/>
        <v>0.71674296296296314</v>
      </c>
      <c r="AK25" s="31">
        <f t="shared" si="14"/>
        <v>0.7398637037037038</v>
      </c>
      <c r="AL25" s="31">
        <f t="shared" si="14"/>
        <v>0.76298444444444458</v>
      </c>
      <c r="AM25" s="31">
        <f t="shared" si="14"/>
        <v>0.78610518518518535</v>
      </c>
      <c r="AN25" s="31">
        <f t="shared" si="14"/>
        <v>0.80922592592592613</v>
      </c>
      <c r="AO25" s="31">
        <f t="shared" si="14"/>
        <v>0.8323466666666669</v>
      </c>
      <c r="AP25" s="31">
        <f t="shared" si="14"/>
        <v>0.85546740740740768</v>
      </c>
      <c r="AQ25" s="31">
        <f t="shared" si="14"/>
        <v>0.87858814814814823</v>
      </c>
      <c r="AR25" s="31">
        <f t="shared" si="14"/>
        <v>0.901708888888889</v>
      </c>
      <c r="AS25" s="31">
        <f t="shared" si="14"/>
        <v>0.92482962962962978</v>
      </c>
      <c r="AT25" s="31">
        <f t="shared" si="14"/>
        <v>0.94795037037037055</v>
      </c>
      <c r="AU25" s="31">
        <f t="shared" si="14"/>
        <v>0.97107111111111133</v>
      </c>
      <c r="AV25" s="31">
        <f t="shared" si="14"/>
        <v>0.99419185185185199</v>
      </c>
      <c r="AW25" s="31">
        <f t="shared" si="14"/>
        <v>1.0173125925925928</v>
      </c>
      <c r="AX25" s="31">
        <f t="shared" si="14"/>
        <v>1.0404333333333335</v>
      </c>
      <c r="AY25" s="31">
        <f t="shared" si="14"/>
        <v>1.0635540740740743</v>
      </c>
      <c r="AZ25" s="31">
        <f t="shared" si="14"/>
        <v>1.0866748148148151</v>
      </c>
      <c r="BA25" s="31">
        <f t="shared" si="14"/>
        <v>1.1097955555555556</v>
      </c>
      <c r="BB25" s="31">
        <f t="shared" si="14"/>
        <v>1.1329162962962964</v>
      </c>
      <c r="BC25" s="31">
        <f t="shared" si="14"/>
        <v>1.1560370370370372</v>
      </c>
    </row>
    <row r="26" spans="1:56" ht="14.25" customHeight="1" x14ac:dyDescent="0.2">
      <c r="A26" s="1"/>
      <c r="B26" s="2">
        <v>13</v>
      </c>
      <c r="C26" s="29">
        <f t="shared" si="1"/>
        <v>3900</v>
      </c>
      <c r="D26" s="30">
        <f t="shared" si="2"/>
        <v>0.19267283950617287</v>
      </c>
      <c r="E26" s="30"/>
      <c r="F26" s="31">
        <f t="shared" ref="F26:BC26" si="15">$B26*($B26+1)*F$12/20/$Y$4</f>
        <v>2.6974197530864202E-2</v>
      </c>
      <c r="G26" s="31">
        <f t="shared" si="15"/>
        <v>5.3948395061728403E-2</v>
      </c>
      <c r="H26" s="31">
        <f t="shared" si="15"/>
        <v>8.0922592592592615E-2</v>
      </c>
      <c r="I26" s="31">
        <f t="shared" si="15"/>
        <v>0.10789679012345681</v>
      </c>
      <c r="J26" s="31">
        <f t="shared" si="15"/>
        <v>0.13487098765432101</v>
      </c>
      <c r="K26" s="31">
        <f t="shared" si="15"/>
        <v>0.16184518518518523</v>
      </c>
      <c r="L26" s="31">
        <f t="shared" si="15"/>
        <v>0.18881938271604942</v>
      </c>
      <c r="M26" s="31">
        <f t="shared" si="15"/>
        <v>0.21579358024691361</v>
      </c>
      <c r="N26" s="31">
        <f t="shared" si="15"/>
        <v>0.24276777777777783</v>
      </c>
      <c r="O26" s="31">
        <f t="shared" si="15"/>
        <v>0.26974197530864202</v>
      </c>
      <c r="P26" s="31">
        <f t="shared" si="15"/>
        <v>0.29671617283950624</v>
      </c>
      <c r="Q26" s="32">
        <f t="shared" si="15"/>
        <v>0.32369037037037046</v>
      </c>
      <c r="R26" s="31">
        <f t="shared" si="15"/>
        <v>0.35066456790123463</v>
      </c>
      <c r="S26" s="31">
        <f t="shared" si="15"/>
        <v>0.37763876543209884</v>
      </c>
      <c r="T26" s="31">
        <f t="shared" si="15"/>
        <v>0.40461296296296306</v>
      </c>
      <c r="U26" s="31">
        <f t="shared" si="15"/>
        <v>0.43158716049382723</v>
      </c>
      <c r="V26" s="31">
        <f t="shared" si="15"/>
        <v>0.45856135802469139</v>
      </c>
      <c r="W26" s="31">
        <f t="shared" si="15"/>
        <v>0.48553555555555566</v>
      </c>
      <c r="X26" s="31">
        <f t="shared" si="15"/>
        <v>0.51250975308641988</v>
      </c>
      <c r="Y26" s="31">
        <f t="shared" si="15"/>
        <v>0.53948395061728405</v>
      </c>
      <c r="Z26" s="31">
        <f t="shared" si="15"/>
        <v>0.56645814814814821</v>
      </c>
      <c r="AA26" s="31">
        <f t="shared" si="15"/>
        <v>0.59343234567901249</v>
      </c>
      <c r="AB26" s="31">
        <f t="shared" si="15"/>
        <v>0.62040654320987665</v>
      </c>
      <c r="AC26" s="31">
        <f t="shared" si="15"/>
        <v>0.64738074074074092</v>
      </c>
      <c r="AD26" s="31">
        <f t="shared" si="15"/>
        <v>0.67435493827160509</v>
      </c>
      <c r="AE26" s="31">
        <f t="shared" si="15"/>
        <v>0.70132913580246925</v>
      </c>
      <c r="AF26" s="31">
        <f t="shared" si="15"/>
        <v>0.72830333333333341</v>
      </c>
      <c r="AG26" s="31">
        <f t="shared" si="15"/>
        <v>0.75527753086419769</v>
      </c>
      <c r="AH26" s="31">
        <f t="shared" si="15"/>
        <v>0.78225172839506185</v>
      </c>
      <c r="AI26" s="31">
        <f t="shared" si="15"/>
        <v>0.80922592592592613</v>
      </c>
      <c r="AJ26" s="31">
        <f t="shared" si="15"/>
        <v>0.8362001234567904</v>
      </c>
      <c r="AK26" s="31">
        <f t="shared" si="15"/>
        <v>0.86317432098765445</v>
      </c>
      <c r="AL26" s="31">
        <f t="shared" si="15"/>
        <v>0.89014851851851873</v>
      </c>
      <c r="AM26" s="31">
        <f t="shared" si="15"/>
        <v>0.91712271604938278</v>
      </c>
      <c r="AN26" s="31">
        <f t="shared" si="15"/>
        <v>0.94409691358024705</v>
      </c>
      <c r="AO26" s="31">
        <f t="shared" si="15"/>
        <v>0.97107111111111133</v>
      </c>
      <c r="AP26" s="31">
        <f t="shared" si="15"/>
        <v>0.99804530864197549</v>
      </c>
      <c r="AQ26" s="31">
        <f t="shared" si="15"/>
        <v>1.0250195061728398</v>
      </c>
      <c r="AR26" s="31">
        <f t="shared" si="15"/>
        <v>1.0519937037037039</v>
      </c>
      <c r="AS26" s="31">
        <f t="shared" si="15"/>
        <v>1.0789679012345681</v>
      </c>
      <c r="AT26" s="31">
        <f t="shared" si="15"/>
        <v>1.1059420987654325</v>
      </c>
      <c r="AU26" s="31">
        <f t="shared" si="15"/>
        <v>1.1329162962962964</v>
      </c>
      <c r="AV26" s="31">
        <f t="shared" si="15"/>
        <v>1.1598904938271608</v>
      </c>
      <c r="AW26" s="31">
        <f t="shared" si="15"/>
        <v>1.186864691358025</v>
      </c>
      <c r="AX26" s="31">
        <f t="shared" si="15"/>
        <v>1.2138388888888891</v>
      </c>
      <c r="AY26" s="31">
        <f t="shared" si="15"/>
        <v>1.2408130864197533</v>
      </c>
      <c r="AZ26" s="31">
        <f t="shared" si="15"/>
        <v>1.2677872839506175</v>
      </c>
      <c r="BA26" s="31">
        <f t="shared" si="15"/>
        <v>1.2947614814814818</v>
      </c>
      <c r="BB26" s="31">
        <f t="shared" si="15"/>
        <v>1.3217356790123458</v>
      </c>
      <c r="BC26" s="31">
        <f t="shared" si="15"/>
        <v>1.3487098765432102</v>
      </c>
    </row>
    <row r="27" spans="1:56" ht="14.25" customHeight="1" x14ac:dyDescent="0.2">
      <c r="A27" s="1"/>
      <c r="B27" s="2">
        <v>14</v>
      </c>
      <c r="C27" s="29">
        <f t="shared" si="1"/>
        <v>4200</v>
      </c>
      <c r="D27" s="30">
        <f t="shared" si="2"/>
        <v>0.20749382716049386</v>
      </c>
      <c r="E27" s="30"/>
      <c r="F27" s="31">
        <f t="shared" ref="F27:BC27" si="16">$B27*($B27+1)*F$12/20/$Y$4</f>
        <v>3.1124074074074082E-2</v>
      </c>
      <c r="G27" s="31">
        <f t="shared" si="16"/>
        <v>6.2248148148148164E-2</v>
      </c>
      <c r="H27" s="31">
        <f t="shared" si="16"/>
        <v>9.3372222222222245E-2</v>
      </c>
      <c r="I27" s="31">
        <f t="shared" si="16"/>
        <v>0.12449629629629633</v>
      </c>
      <c r="J27" s="31">
        <f t="shared" si="16"/>
        <v>0.15562037037037041</v>
      </c>
      <c r="K27" s="31">
        <f t="shared" si="16"/>
        <v>0.18674444444444449</v>
      </c>
      <c r="L27" s="31">
        <f t="shared" si="16"/>
        <v>0.21786851851851857</v>
      </c>
      <c r="M27" s="31">
        <f t="shared" si="16"/>
        <v>0.24899259259259265</v>
      </c>
      <c r="N27" s="31">
        <f t="shared" si="16"/>
        <v>0.28011666666666674</v>
      </c>
      <c r="O27" s="31">
        <f t="shared" si="16"/>
        <v>0.31124074074074082</v>
      </c>
      <c r="P27" s="31">
        <f t="shared" si="16"/>
        <v>0.3423648148148149</v>
      </c>
      <c r="Q27" s="32">
        <f t="shared" si="16"/>
        <v>0.37348888888888898</v>
      </c>
      <c r="R27" s="31">
        <f t="shared" si="16"/>
        <v>0.40461296296296306</v>
      </c>
      <c r="S27" s="31">
        <f t="shared" si="16"/>
        <v>0.43573703703703714</v>
      </c>
      <c r="T27" s="31">
        <f t="shared" si="16"/>
        <v>0.46686111111111123</v>
      </c>
      <c r="U27" s="31">
        <f t="shared" si="16"/>
        <v>0.49798518518518531</v>
      </c>
      <c r="V27" s="31">
        <f t="shared" si="16"/>
        <v>0.52910925925925933</v>
      </c>
      <c r="W27" s="31">
        <f t="shared" si="16"/>
        <v>0.56023333333333347</v>
      </c>
      <c r="X27" s="31">
        <f t="shared" si="16"/>
        <v>0.5913574074074075</v>
      </c>
      <c r="Y27" s="31">
        <f t="shared" si="16"/>
        <v>0.62248148148148164</v>
      </c>
      <c r="Z27" s="31">
        <f t="shared" si="16"/>
        <v>0.65360555555555566</v>
      </c>
      <c r="AA27" s="31">
        <f t="shared" si="16"/>
        <v>0.6847296296296298</v>
      </c>
      <c r="AB27" s="31">
        <f t="shared" si="16"/>
        <v>0.71585370370370383</v>
      </c>
      <c r="AC27" s="31">
        <f t="shared" si="16"/>
        <v>0.74697777777777796</v>
      </c>
      <c r="AD27" s="31">
        <f t="shared" si="16"/>
        <v>0.77810185185185199</v>
      </c>
      <c r="AE27" s="31">
        <f t="shared" si="16"/>
        <v>0.80922592592592613</v>
      </c>
      <c r="AF27" s="31">
        <f t="shared" si="16"/>
        <v>0.84035000000000015</v>
      </c>
      <c r="AG27" s="31">
        <f t="shared" si="16"/>
        <v>0.87147407407407429</v>
      </c>
      <c r="AH27" s="31">
        <f t="shared" si="16"/>
        <v>0.90259814814814832</v>
      </c>
      <c r="AI27" s="31">
        <f t="shared" si="16"/>
        <v>0.93372222222222245</v>
      </c>
      <c r="AJ27" s="31">
        <f t="shared" si="16"/>
        <v>0.96484629629629648</v>
      </c>
      <c r="AK27" s="31">
        <f t="shared" si="16"/>
        <v>0.99597037037037062</v>
      </c>
      <c r="AL27" s="31">
        <f t="shared" si="16"/>
        <v>1.0270944444444448</v>
      </c>
      <c r="AM27" s="31">
        <f t="shared" si="16"/>
        <v>1.0582185185185187</v>
      </c>
      <c r="AN27" s="31">
        <f t="shared" si="16"/>
        <v>1.0893425925925928</v>
      </c>
      <c r="AO27" s="31">
        <f t="shared" si="16"/>
        <v>1.1204666666666669</v>
      </c>
      <c r="AP27" s="31">
        <f t="shared" si="16"/>
        <v>1.1515907407407411</v>
      </c>
      <c r="AQ27" s="31">
        <f t="shared" si="16"/>
        <v>1.182714814814815</v>
      </c>
      <c r="AR27" s="31">
        <f t="shared" si="16"/>
        <v>1.2138388888888891</v>
      </c>
      <c r="AS27" s="31">
        <f t="shared" si="16"/>
        <v>1.2449629629629633</v>
      </c>
      <c r="AT27" s="31">
        <f t="shared" si="16"/>
        <v>1.2760870370370372</v>
      </c>
      <c r="AU27" s="31">
        <f t="shared" si="16"/>
        <v>1.3072111111111113</v>
      </c>
      <c r="AV27" s="31">
        <f t="shared" si="16"/>
        <v>1.3383351851851855</v>
      </c>
      <c r="AW27" s="31">
        <f t="shared" si="16"/>
        <v>1.3694592592592596</v>
      </c>
      <c r="AX27" s="31">
        <f t="shared" si="16"/>
        <v>1.4005833333333335</v>
      </c>
      <c r="AY27" s="31">
        <f t="shared" si="16"/>
        <v>1.4317074074074077</v>
      </c>
      <c r="AZ27" s="31">
        <f t="shared" si="16"/>
        <v>1.4628314814814818</v>
      </c>
      <c r="BA27" s="31">
        <f t="shared" si="16"/>
        <v>1.4939555555555559</v>
      </c>
      <c r="BB27" s="31">
        <f t="shared" si="16"/>
        <v>1.5250796296296298</v>
      </c>
      <c r="BC27" s="31">
        <f t="shared" si="16"/>
        <v>1.556203703703704</v>
      </c>
    </row>
    <row r="28" spans="1:56" ht="14.25" customHeight="1" x14ac:dyDescent="0.2">
      <c r="A28" s="1"/>
      <c r="B28" s="2">
        <v>15</v>
      </c>
      <c r="C28" s="29">
        <f t="shared" si="1"/>
        <v>4500</v>
      </c>
      <c r="D28" s="30">
        <f t="shared" si="2"/>
        <v>0.22231481481481485</v>
      </c>
      <c r="E28" s="30"/>
      <c r="F28" s="31">
        <f t="shared" ref="F28:BC28" si="17">$B28*($B28+1)*F$12/20/$Y$4</f>
        <v>3.5570370370370377E-2</v>
      </c>
      <c r="G28" s="31">
        <f t="shared" si="17"/>
        <v>7.1140740740740754E-2</v>
      </c>
      <c r="H28" s="31">
        <f t="shared" si="17"/>
        <v>0.10671111111111113</v>
      </c>
      <c r="I28" s="31">
        <f t="shared" si="17"/>
        <v>0.14228148148148151</v>
      </c>
      <c r="J28" s="31">
        <f t="shared" si="17"/>
        <v>0.1778518518518519</v>
      </c>
      <c r="K28" s="31">
        <f t="shared" si="17"/>
        <v>0.21342222222222226</v>
      </c>
      <c r="L28" s="31">
        <f t="shared" si="17"/>
        <v>0.24899259259259265</v>
      </c>
      <c r="M28" s="31">
        <f t="shared" si="17"/>
        <v>0.28456296296296302</v>
      </c>
      <c r="N28" s="31">
        <f t="shared" si="17"/>
        <v>0.32013333333333338</v>
      </c>
      <c r="O28" s="31">
        <f t="shared" si="17"/>
        <v>0.3557037037037038</v>
      </c>
      <c r="P28" s="31">
        <f t="shared" si="17"/>
        <v>0.39127407407407416</v>
      </c>
      <c r="Q28" s="32">
        <f t="shared" si="17"/>
        <v>0.42684444444444453</v>
      </c>
      <c r="R28" s="31">
        <f t="shared" si="17"/>
        <v>0.46241481481481489</v>
      </c>
      <c r="S28" s="31">
        <f t="shared" si="17"/>
        <v>0.49798518518518531</v>
      </c>
      <c r="T28" s="31">
        <f t="shared" si="17"/>
        <v>0.53355555555555567</v>
      </c>
      <c r="U28" s="31">
        <f t="shared" si="17"/>
        <v>0.56912592592592604</v>
      </c>
      <c r="V28" s="31">
        <f t="shared" si="17"/>
        <v>0.6046962962962964</v>
      </c>
      <c r="W28" s="31">
        <f t="shared" si="17"/>
        <v>0.64026666666666676</v>
      </c>
      <c r="X28" s="31">
        <f t="shared" si="17"/>
        <v>0.67583703703703712</v>
      </c>
      <c r="Y28" s="31">
        <f t="shared" si="17"/>
        <v>0.7114074074074076</v>
      </c>
      <c r="Z28" s="31">
        <f t="shared" si="17"/>
        <v>0.74697777777777796</v>
      </c>
      <c r="AA28" s="31">
        <f t="shared" si="17"/>
        <v>0.78254814814814833</v>
      </c>
      <c r="AB28" s="31">
        <f t="shared" si="17"/>
        <v>0.81811851851851869</v>
      </c>
      <c r="AC28" s="31">
        <f t="shared" si="17"/>
        <v>0.85368888888888905</v>
      </c>
      <c r="AD28" s="31">
        <f t="shared" si="17"/>
        <v>0.88925925925925942</v>
      </c>
      <c r="AE28" s="31">
        <f t="shared" si="17"/>
        <v>0.92482962962962978</v>
      </c>
      <c r="AF28" s="31">
        <f t="shared" si="17"/>
        <v>0.96040000000000014</v>
      </c>
      <c r="AG28" s="31">
        <f t="shared" si="17"/>
        <v>0.99597037037037062</v>
      </c>
      <c r="AH28" s="31">
        <f t="shared" si="17"/>
        <v>1.0315407407407409</v>
      </c>
      <c r="AI28" s="31">
        <f t="shared" si="17"/>
        <v>1.0671111111111113</v>
      </c>
      <c r="AJ28" s="31">
        <f t="shared" si="17"/>
        <v>1.1026814814814816</v>
      </c>
      <c r="AK28" s="31">
        <f t="shared" si="17"/>
        <v>1.1382518518518521</v>
      </c>
      <c r="AL28" s="31">
        <f t="shared" si="17"/>
        <v>1.1738222222222225</v>
      </c>
      <c r="AM28" s="31">
        <f t="shared" si="17"/>
        <v>1.2093925925925928</v>
      </c>
      <c r="AN28" s="31">
        <f t="shared" si="17"/>
        <v>1.2449629629629633</v>
      </c>
      <c r="AO28" s="31">
        <f t="shared" si="17"/>
        <v>1.2805333333333335</v>
      </c>
      <c r="AP28" s="31">
        <f t="shared" si="17"/>
        <v>1.316103703703704</v>
      </c>
      <c r="AQ28" s="31">
        <f t="shared" si="17"/>
        <v>1.3516740740740742</v>
      </c>
      <c r="AR28" s="31">
        <f t="shared" si="17"/>
        <v>1.3872444444444447</v>
      </c>
      <c r="AS28" s="31">
        <f t="shared" si="17"/>
        <v>1.4228148148148152</v>
      </c>
      <c r="AT28" s="31">
        <f t="shared" si="17"/>
        <v>1.4583851851851855</v>
      </c>
      <c r="AU28" s="31">
        <f t="shared" si="17"/>
        <v>1.4939555555555559</v>
      </c>
      <c r="AV28" s="31">
        <f t="shared" si="17"/>
        <v>1.5295259259259262</v>
      </c>
      <c r="AW28" s="31">
        <f t="shared" si="17"/>
        <v>1.5650962962962967</v>
      </c>
      <c r="AX28" s="31">
        <f t="shared" si="17"/>
        <v>1.6006666666666669</v>
      </c>
      <c r="AY28" s="31">
        <f t="shared" si="17"/>
        <v>1.6362370370370374</v>
      </c>
      <c r="AZ28" s="31">
        <f t="shared" si="17"/>
        <v>1.6718074074074079</v>
      </c>
      <c r="BA28" s="31">
        <f t="shared" si="17"/>
        <v>1.7073777777777781</v>
      </c>
      <c r="BB28" s="31">
        <f t="shared" si="17"/>
        <v>1.7429481481481486</v>
      </c>
      <c r="BC28" s="31">
        <f t="shared" si="17"/>
        <v>1.7785185185185188</v>
      </c>
    </row>
    <row r="29" spans="1:56" ht="14.25" customHeight="1" x14ac:dyDescent="0.2">
      <c r="A29" s="1"/>
      <c r="B29" s="2">
        <v>16</v>
      </c>
      <c r="C29" s="29">
        <f t="shared" si="1"/>
        <v>4800</v>
      </c>
      <c r="D29" s="30">
        <f t="shared" si="2"/>
        <v>0.23713580246913585</v>
      </c>
      <c r="E29" s="30"/>
      <c r="F29" s="31">
        <f t="shared" ref="F29:BC29" si="18">$B29*($B29+1)*F$12/20/$Y$4</f>
        <v>4.0313086419753091E-2</v>
      </c>
      <c r="G29" s="31">
        <f t="shared" si="18"/>
        <v>8.0626172839506183E-2</v>
      </c>
      <c r="H29" s="31">
        <f t="shared" si="18"/>
        <v>0.12093925925925927</v>
      </c>
      <c r="I29" s="31">
        <f t="shared" si="18"/>
        <v>0.16125234567901237</v>
      </c>
      <c r="J29" s="31">
        <f t="shared" si="18"/>
        <v>0.20156543209876548</v>
      </c>
      <c r="K29" s="31">
        <f t="shared" si="18"/>
        <v>0.24187851851851855</v>
      </c>
      <c r="L29" s="31">
        <f t="shared" si="18"/>
        <v>0.28219160493827167</v>
      </c>
      <c r="M29" s="31">
        <f t="shared" si="18"/>
        <v>0.32250469135802473</v>
      </c>
      <c r="N29" s="31">
        <f t="shared" si="18"/>
        <v>0.36281777777777785</v>
      </c>
      <c r="O29" s="31">
        <f t="shared" si="18"/>
        <v>0.40313086419753097</v>
      </c>
      <c r="P29" s="31">
        <f t="shared" si="18"/>
        <v>0.44344395061728403</v>
      </c>
      <c r="Q29" s="32">
        <f t="shared" si="18"/>
        <v>0.4837570370370371</v>
      </c>
      <c r="R29" s="31">
        <f t="shared" si="18"/>
        <v>0.52407012345679027</v>
      </c>
      <c r="S29" s="31">
        <f t="shared" si="18"/>
        <v>0.56438320987654333</v>
      </c>
      <c r="T29" s="31">
        <f t="shared" si="18"/>
        <v>0.6046962962962964</v>
      </c>
      <c r="U29" s="31">
        <f t="shared" si="18"/>
        <v>0.64500938271604946</v>
      </c>
      <c r="V29" s="31">
        <f t="shared" si="18"/>
        <v>0.68532246913580253</v>
      </c>
      <c r="W29" s="31">
        <f t="shared" si="18"/>
        <v>0.7256355555555557</v>
      </c>
      <c r="X29" s="31">
        <f t="shared" si="18"/>
        <v>0.76594864197530876</v>
      </c>
      <c r="Y29" s="31">
        <f t="shared" si="18"/>
        <v>0.80626172839506194</v>
      </c>
      <c r="Z29" s="31">
        <f t="shared" si="18"/>
        <v>0.846574814814815</v>
      </c>
      <c r="AA29" s="31">
        <f t="shared" si="18"/>
        <v>0.88688790123456807</v>
      </c>
      <c r="AB29" s="31">
        <f t="shared" si="18"/>
        <v>0.92720098765432124</v>
      </c>
      <c r="AC29" s="31">
        <f t="shared" si="18"/>
        <v>0.96751407407407419</v>
      </c>
      <c r="AD29" s="31">
        <f t="shared" si="18"/>
        <v>1.0078271604938274</v>
      </c>
      <c r="AE29" s="31">
        <f t="shared" si="18"/>
        <v>1.0481402469135805</v>
      </c>
      <c r="AF29" s="31">
        <f t="shared" si="18"/>
        <v>1.0884533333333335</v>
      </c>
      <c r="AG29" s="31">
        <f t="shared" si="18"/>
        <v>1.1287664197530867</v>
      </c>
      <c r="AH29" s="31">
        <f t="shared" si="18"/>
        <v>1.1690795061728396</v>
      </c>
      <c r="AI29" s="31">
        <f t="shared" si="18"/>
        <v>1.2093925925925928</v>
      </c>
      <c r="AJ29" s="31">
        <f t="shared" si="18"/>
        <v>1.249705679012346</v>
      </c>
      <c r="AK29" s="31">
        <f t="shared" si="18"/>
        <v>1.2900187654320989</v>
      </c>
      <c r="AL29" s="31">
        <f t="shared" si="18"/>
        <v>1.3303318518518521</v>
      </c>
      <c r="AM29" s="31">
        <f t="shared" si="18"/>
        <v>1.3706449382716051</v>
      </c>
      <c r="AN29" s="31">
        <f t="shared" si="18"/>
        <v>1.4109580246913582</v>
      </c>
      <c r="AO29" s="31">
        <f t="shared" si="18"/>
        <v>1.4512711111111114</v>
      </c>
      <c r="AP29" s="31">
        <f t="shared" si="18"/>
        <v>1.4915841975308644</v>
      </c>
      <c r="AQ29" s="31">
        <f t="shared" si="18"/>
        <v>1.5318972839506175</v>
      </c>
      <c r="AR29" s="31">
        <f t="shared" si="18"/>
        <v>1.5722103703703707</v>
      </c>
      <c r="AS29" s="31">
        <f t="shared" si="18"/>
        <v>1.6125234567901239</v>
      </c>
      <c r="AT29" s="31">
        <f t="shared" si="18"/>
        <v>1.6528365432098771</v>
      </c>
      <c r="AU29" s="31">
        <f t="shared" si="18"/>
        <v>1.69314962962963</v>
      </c>
      <c r="AV29" s="31">
        <f t="shared" si="18"/>
        <v>1.733462716049383</v>
      </c>
      <c r="AW29" s="31">
        <f t="shared" si="18"/>
        <v>1.7737758024691361</v>
      </c>
      <c r="AX29" s="31">
        <f t="shared" si="18"/>
        <v>1.8140888888888893</v>
      </c>
      <c r="AY29" s="31">
        <f t="shared" si="18"/>
        <v>1.8544019753086425</v>
      </c>
      <c r="AZ29" s="31">
        <f t="shared" si="18"/>
        <v>1.8947150617283957</v>
      </c>
      <c r="BA29" s="31">
        <f t="shared" si="18"/>
        <v>1.9350281481481484</v>
      </c>
      <c r="BB29" s="31">
        <f t="shared" si="18"/>
        <v>1.9753412345679016</v>
      </c>
      <c r="BC29" s="57">
        <f t="shared" si="18"/>
        <v>2.0156543209876547</v>
      </c>
    </row>
    <row r="30" spans="1:56" ht="14.25" customHeight="1" x14ac:dyDescent="0.2">
      <c r="A30" s="1"/>
      <c r="B30" s="2">
        <v>17</v>
      </c>
      <c r="C30" s="29">
        <f t="shared" si="1"/>
        <v>5100</v>
      </c>
      <c r="D30" s="30">
        <f t="shared" si="2"/>
        <v>0.25195679012345684</v>
      </c>
      <c r="E30" s="30"/>
      <c r="F30" s="31">
        <f t="shared" ref="F30:BC30" si="19">$B30*($B30+1)*F$12/20/$Y$4</f>
        <v>4.5352222222222231E-2</v>
      </c>
      <c r="G30" s="31">
        <f t="shared" si="19"/>
        <v>9.0704444444444463E-2</v>
      </c>
      <c r="H30" s="31">
        <f t="shared" si="19"/>
        <v>0.13605666666666669</v>
      </c>
      <c r="I30" s="31">
        <f t="shared" si="19"/>
        <v>0.18140888888888893</v>
      </c>
      <c r="J30" s="31">
        <f t="shared" si="19"/>
        <v>0.22676111111111116</v>
      </c>
      <c r="K30" s="31">
        <f t="shared" si="19"/>
        <v>0.27211333333333337</v>
      </c>
      <c r="L30" s="31">
        <f t="shared" si="19"/>
        <v>0.31746555555555561</v>
      </c>
      <c r="M30" s="31">
        <f t="shared" si="19"/>
        <v>0.36281777777777785</v>
      </c>
      <c r="N30" s="31">
        <f t="shared" si="19"/>
        <v>0.40817000000000003</v>
      </c>
      <c r="O30" s="31">
        <f t="shared" si="19"/>
        <v>0.45352222222222233</v>
      </c>
      <c r="P30" s="31">
        <f t="shared" si="19"/>
        <v>0.49887444444444456</v>
      </c>
      <c r="Q30" s="32">
        <f t="shared" si="19"/>
        <v>0.54422666666666675</v>
      </c>
      <c r="R30" s="31">
        <f t="shared" si="19"/>
        <v>0.58957888888888899</v>
      </c>
      <c r="S30" s="31">
        <f t="shared" si="19"/>
        <v>0.63493111111111122</v>
      </c>
      <c r="T30" s="31">
        <f t="shared" si="19"/>
        <v>0.68028333333333346</v>
      </c>
      <c r="U30" s="31">
        <f t="shared" si="19"/>
        <v>0.7256355555555557</v>
      </c>
      <c r="V30" s="31">
        <f t="shared" si="19"/>
        <v>0.77098777777777805</v>
      </c>
      <c r="W30" s="31">
        <f t="shared" si="19"/>
        <v>0.81634000000000007</v>
      </c>
      <c r="X30" s="31">
        <f t="shared" si="19"/>
        <v>0.86169222222222241</v>
      </c>
      <c r="Y30" s="31">
        <f t="shared" si="19"/>
        <v>0.90704444444444465</v>
      </c>
      <c r="Z30" s="31">
        <f t="shared" si="19"/>
        <v>0.95239666666666689</v>
      </c>
      <c r="AA30" s="31">
        <f t="shared" si="19"/>
        <v>0.99774888888888913</v>
      </c>
      <c r="AB30" s="31">
        <f t="shared" si="19"/>
        <v>1.0431011111111113</v>
      </c>
      <c r="AC30" s="31">
        <f t="shared" si="19"/>
        <v>1.0884533333333335</v>
      </c>
      <c r="AD30" s="31">
        <f t="shared" si="19"/>
        <v>1.1338055555555557</v>
      </c>
      <c r="AE30" s="31">
        <f t="shared" si="19"/>
        <v>1.179157777777778</v>
      </c>
      <c r="AF30" s="31">
        <f t="shared" si="19"/>
        <v>1.2245100000000002</v>
      </c>
      <c r="AG30" s="31">
        <f t="shared" si="19"/>
        <v>1.2698622222222224</v>
      </c>
      <c r="AH30" s="31">
        <f t="shared" si="19"/>
        <v>1.3152144444444447</v>
      </c>
      <c r="AI30" s="31">
        <f t="shared" si="19"/>
        <v>1.3605666666666669</v>
      </c>
      <c r="AJ30" s="31">
        <f t="shared" si="19"/>
        <v>1.4059188888888892</v>
      </c>
      <c r="AK30" s="31">
        <f t="shared" si="19"/>
        <v>1.4512711111111114</v>
      </c>
      <c r="AL30" s="31">
        <f t="shared" si="19"/>
        <v>1.4966233333333336</v>
      </c>
      <c r="AM30" s="31">
        <f t="shared" si="19"/>
        <v>1.5419755555555561</v>
      </c>
      <c r="AN30" s="31">
        <f t="shared" si="19"/>
        <v>1.5873277777777781</v>
      </c>
      <c r="AO30" s="31">
        <f t="shared" si="19"/>
        <v>1.6326800000000001</v>
      </c>
      <c r="AP30" s="31">
        <f t="shared" si="19"/>
        <v>1.6780322222222226</v>
      </c>
      <c r="AQ30" s="31">
        <f t="shared" si="19"/>
        <v>1.7233844444444448</v>
      </c>
      <c r="AR30" s="31">
        <f t="shared" si="19"/>
        <v>1.7687366666666671</v>
      </c>
      <c r="AS30" s="31">
        <f t="shared" si="19"/>
        <v>1.8140888888888893</v>
      </c>
      <c r="AT30" s="31">
        <f t="shared" si="19"/>
        <v>1.8594411111111113</v>
      </c>
      <c r="AU30" s="31">
        <f t="shared" si="19"/>
        <v>1.9047933333333338</v>
      </c>
      <c r="AV30" s="31">
        <f t="shared" si="19"/>
        <v>1.9501455555555558</v>
      </c>
      <c r="AW30" s="31">
        <f t="shared" si="19"/>
        <v>1.9954977777777783</v>
      </c>
      <c r="AX30" s="57">
        <f t="shared" si="19"/>
        <v>2.0408500000000003</v>
      </c>
      <c r="AY30" s="57">
        <f t="shared" si="19"/>
        <v>2.0862022222222225</v>
      </c>
      <c r="AZ30" s="57">
        <f t="shared" si="19"/>
        <v>2.1315544444444448</v>
      </c>
      <c r="BA30" s="57">
        <f t="shared" si="19"/>
        <v>2.176906666666667</v>
      </c>
      <c r="BB30" s="57">
        <f t="shared" si="19"/>
        <v>2.2222588888888897</v>
      </c>
      <c r="BC30" s="57">
        <f t="shared" si="19"/>
        <v>2.2676111111111115</v>
      </c>
    </row>
    <row r="31" spans="1:56" ht="14.25" customHeight="1" x14ac:dyDescent="0.2">
      <c r="A31" s="1"/>
      <c r="B31" s="2">
        <v>18</v>
      </c>
      <c r="C31" s="29">
        <f t="shared" si="1"/>
        <v>5400</v>
      </c>
      <c r="D31" s="30">
        <f t="shared" si="2"/>
        <v>0.26677777777777784</v>
      </c>
      <c r="E31" s="30"/>
      <c r="F31" s="31">
        <f t="shared" ref="F31:BC31" si="20">$B31*($B31+1)*F$12/20/$Y$4</f>
        <v>5.068777777777779E-2</v>
      </c>
      <c r="G31" s="31">
        <f t="shared" si="20"/>
        <v>0.10137555555555558</v>
      </c>
      <c r="H31" s="31">
        <f t="shared" si="20"/>
        <v>0.15206333333333336</v>
      </c>
      <c r="I31" s="31">
        <f t="shared" si="20"/>
        <v>0.20275111111111116</v>
      </c>
      <c r="J31" s="31">
        <f t="shared" si="20"/>
        <v>0.25343888888888894</v>
      </c>
      <c r="K31" s="31">
        <f t="shared" si="20"/>
        <v>0.30412666666666671</v>
      </c>
      <c r="L31" s="31">
        <f t="shared" si="20"/>
        <v>0.35481444444444454</v>
      </c>
      <c r="M31" s="31">
        <f t="shared" si="20"/>
        <v>0.40550222222222232</v>
      </c>
      <c r="N31" s="31">
        <f t="shared" si="20"/>
        <v>0.4561900000000001</v>
      </c>
      <c r="O31" s="31">
        <f t="shared" si="20"/>
        <v>0.50687777777777787</v>
      </c>
      <c r="P31" s="31">
        <f t="shared" si="20"/>
        <v>0.55756555555555565</v>
      </c>
      <c r="Q31" s="32">
        <f t="shared" si="20"/>
        <v>0.60825333333333342</v>
      </c>
      <c r="R31" s="31">
        <f t="shared" si="20"/>
        <v>0.65894111111111131</v>
      </c>
      <c r="S31" s="31">
        <f t="shared" si="20"/>
        <v>0.70962888888888909</v>
      </c>
      <c r="T31" s="31">
        <f t="shared" si="20"/>
        <v>0.76031666666666686</v>
      </c>
      <c r="U31" s="31">
        <f t="shared" si="20"/>
        <v>0.81100444444444464</v>
      </c>
      <c r="V31" s="31">
        <f t="shared" si="20"/>
        <v>0.86169222222222241</v>
      </c>
      <c r="W31" s="31">
        <f t="shared" si="20"/>
        <v>0.91238000000000019</v>
      </c>
      <c r="X31" s="31">
        <f t="shared" si="20"/>
        <v>0.96306777777777786</v>
      </c>
      <c r="Y31" s="31">
        <f t="shared" si="20"/>
        <v>1.0137555555555557</v>
      </c>
      <c r="Z31" s="31">
        <f t="shared" si="20"/>
        <v>1.0644433333333336</v>
      </c>
      <c r="AA31" s="31">
        <f t="shared" si="20"/>
        <v>1.1151311111111113</v>
      </c>
      <c r="AB31" s="31">
        <f t="shared" si="20"/>
        <v>1.1658188888888892</v>
      </c>
      <c r="AC31" s="31">
        <f t="shared" si="20"/>
        <v>1.2165066666666668</v>
      </c>
      <c r="AD31" s="31">
        <f t="shared" si="20"/>
        <v>1.2671944444444447</v>
      </c>
      <c r="AE31" s="31">
        <f t="shared" si="20"/>
        <v>1.3178822222222226</v>
      </c>
      <c r="AF31" s="31">
        <f t="shared" si="20"/>
        <v>1.3685700000000003</v>
      </c>
      <c r="AG31" s="31">
        <f t="shared" si="20"/>
        <v>1.4192577777777782</v>
      </c>
      <c r="AH31" s="31">
        <f t="shared" si="20"/>
        <v>1.4699455555555558</v>
      </c>
      <c r="AI31" s="31">
        <f t="shared" si="20"/>
        <v>1.5206333333333337</v>
      </c>
      <c r="AJ31" s="31">
        <f t="shared" si="20"/>
        <v>1.5713211111111114</v>
      </c>
      <c r="AK31" s="31">
        <f t="shared" si="20"/>
        <v>1.6220088888888893</v>
      </c>
      <c r="AL31" s="31">
        <f t="shared" si="20"/>
        <v>1.6726966666666669</v>
      </c>
      <c r="AM31" s="31">
        <f t="shared" si="20"/>
        <v>1.7233844444444448</v>
      </c>
      <c r="AN31" s="31">
        <f t="shared" si="20"/>
        <v>1.7740722222222225</v>
      </c>
      <c r="AO31" s="31">
        <f t="shared" si="20"/>
        <v>1.8247600000000004</v>
      </c>
      <c r="AP31" s="31">
        <f t="shared" si="20"/>
        <v>1.8754477777777783</v>
      </c>
      <c r="AQ31" s="31">
        <f t="shared" si="20"/>
        <v>1.9261355555555557</v>
      </c>
      <c r="AR31" s="31">
        <f t="shared" si="20"/>
        <v>1.9768233333333336</v>
      </c>
      <c r="AS31" s="57">
        <f t="shared" si="20"/>
        <v>2.0275111111111115</v>
      </c>
      <c r="AT31" s="57">
        <f t="shared" si="20"/>
        <v>2.0781988888888896</v>
      </c>
      <c r="AU31" s="57">
        <f t="shared" si="20"/>
        <v>2.1288866666666673</v>
      </c>
      <c r="AV31" s="57">
        <f t="shared" si="20"/>
        <v>2.1795744444444449</v>
      </c>
      <c r="AW31" s="57">
        <f t="shared" si="20"/>
        <v>2.2302622222222226</v>
      </c>
      <c r="AX31" s="57">
        <f t="shared" si="20"/>
        <v>2.2809500000000003</v>
      </c>
      <c r="AY31" s="57">
        <f t="shared" si="20"/>
        <v>2.3316377777777784</v>
      </c>
      <c r="AZ31" s="57">
        <f t="shared" si="20"/>
        <v>2.382325555555556</v>
      </c>
      <c r="BA31" s="57">
        <f t="shared" si="20"/>
        <v>2.4330133333333337</v>
      </c>
      <c r="BB31" s="57">
        <f t="shared" si="20"/>
        <v>2.4837011111111114</v>
      </c>
      <c r="BC31" s="57">
        <f t="shared" si="20"/>
        <v>2.5343888888888895</v>
      </c>
    </row>
    <row r="32" spans="1:56" ht="14.25" customHeight="1" x14ac:dyDescent="0.2">
      <c r="A32" s="1"/>
      <c r="B32" s="2">
        <v>19</v>
      </c>
      <c r="C32" s="29">
        <f t="shared" si="1"/>
        <v>5700</v>
      </c>
      <c r="D32" s="30">
        <f t="shared" si="2"/>
        <v>0.28159876543209883</v>
      </c>
      <c r="E32" s="30"/>
      <c r="F32" s="31">
        <f t="shared" ref="F32:BC32" si="21">$B32*($B32+1)*F$12/20/$Y$4</f>
        <v>5.6319753086419767E-2</v>
      </c>
      <c r="G32" s="31">
        <f t="shared" si="21"/>
        <v>0.11263950617283953</v>
      </c>
      <c r="H32" s="31">
        <f t="shared" si="21"/>
        <v>0.16895925925925928</v>
      </c>
      <c r="I32" s="31">
        <f t="shared" si="21"/>
        <v>0.22527901234567907</v>
      </c>
      <c r="J32" s="31">
        <f t="shared" si="21"/>
        <v>0.28159876543209883</v>
      </c>
      <c r="K32" s="31">
        <f t="shared" si="21"/>
        <v>0.33791851851851856</v>
      </c>
      <c r="L32" s="31">
        <f t="shared" si="21"/>
        <v>0.39423827160493835</v>
      </c>
      <c r="M32" s="31">
        <f t="shared" si="21"/>
        <v>0.45055802469135814</v>
      </c>
      <c r="N32" s="31">
        <f t="shared" si="21"/>
        <v>0.50687777777777787</v>
      </c>
      <c r="O32" s="31">
        <f t="shared" si="21"/>
        <v>0.56319753086419766</v>
      </c>
      <c r="P32" s="31">
        <f t="shared" si="21"/>
        <v>0.61951728395061745</v>
      </c>
      <c r="Q32" s="32">
        <f t="shared" si="21"/>
        <v>0.67583703703703712</v>
      </c>
      <c r="R32" s="31">
        <f t="shared" si="21"/>
        <v>0.73215679012345691</v>
      </c>
      <c r="S32" s="31">
        <f t="shared" si="21"/>
        <v>0.7884765432098767</v>
      </c>
      <c r="T32" s="31">
        <f t="shared" si="21"/>
        <v>0.84479629629629649</v>
      </c>
      <c r="U32" s="31">
        <f t="shared" si="21"/>
        <v>0.90111604938271628</v>
      </c>
      <c r="V32" s="31">
        <f t="shared" si="21"/>
        <v>0.95743580246913595</v>
      </c>
      <c r="W32" s="31">
        <f t="shared" si="21"/>
        <v>1.0137555555555557</v>
      </c>
      <c r="X32" s="31">
        <f t="shared" si="21"/>
        <v>1.0700753086419754</v>
      </c>
      <c r="Y32" s="31">
        <f t="shared" si="21"/>
        <v>1.1263950617283953</v>
      </c>
      <c r="Z32" s="31">
        <f t="shared" si="21"/>
        <v>1.182714814814815</v>
      </c>
      <c r="AA32" s="31">
        <f t="shared" si="21"/>
        <v>1.2390345679012349</v>
      </c>
      <c r="AB32" s="31">
        <f t="shared" si="21"/>
        <v>1.2953543209876546</v>
      </c>
      <c r="AC32" s="31">
        <f t="shared" si="21"/>
        <v>1.3516740740740742</v>
      </c>
      <c r="AD32" s="31">
        <f t="shared" si="21"/>
        <v>1.4079938271604941</v>
      </c>
      <c r="AE32" s="31">
        <f t="shared" si="21"/>
        <v>1.4643135802469138</v>
      </c>
      <c r="AF32" s="31">
        <f t="shared" si="21"/>
        <v>1.5206333333333337</v>
      </c>
      <c r="AG32" s="31">
        <f t="shared" si="21"/>
        <v>1.5769530864197534</v>
      </c>
      <c r="AH32" s="31">
        <f t="shared" si="21"/>
        <v>1.6332728395061731</v>
      </c>
      <c r="AI32" s="31">
        <f t="shared" si="21"/>
        <v>1.689592592592593</v>
      </c>
      <c r="AJ32" s="31">
        <f t="shared" si="21"/>
        <v>1.7459123456790127</v>
      </c>
      <c r="AK32" s="31">
        <f t="shared" si="21"/>
        <v>1.8022320987654326</v>
      </c>
      <c r="AL32" s="31">
        <f t="shared" si="21"/>
        <v>1.8585518518518522</v>
      </c>
      <c r="AM32" s="31">
        <f t="shared" si="21"/>
        <v>1.9148716049382719</v>
      </c>
      <c r="AN32" s="31">
        <f t="shared" si="21"/>
        <v>1.9711913580246918</v>
      </c>
      <c r="AO32" s="57">
        <f t="shared" si="21"/>
        <v>2.0275111111111115</v>
      </c>
      <c r="AP32" s="57">
        <f t="shared" si="21"/>
        <v>2.0838308641975312</v>
      </c>
      <c r="AQ32" s="57">
        <f t="shared" si="21"/>
        <v>2.1401506172839508</v>
      </c>
      <c r="AR32" s="57">
        <f t="shared" si="21"/>
        <v>2.196470370370371</v>
      </c>
      <c r="AS32" s="57">
        <f t="shared" si="21"/>
        <v>2.2527901234567906</v>
      </c>
      <c r="AT32" s="57">
        <f t="shared" si="21"/>
        <v>2.3091098765432103</v>
      </c>
      <c r="AU32" s="57">
        <f t="shared" si="21"/>
        <v>2.36542962962963</v>
      </c>
      <c r="AV32" s="57">
        <f t="shared" si="21"/>
        <v>2.4217493827160497</v>
      </c>
      <c r="AW32" s="57">
        <f t="shared" si="21"/>
        <v>2.4780691358024698</v>
      </c>
      <c r="AX32" s="57">
        <f t="shared" si="21"/>
        <v>2.5343888888888895</v>
      </c>
      <c r="AY32" s="57">
        <f t="shared" si="21"/>
        <v>2.5907086419753091</v>
      </c>
      <c r="AZ32" s="57">
        <f t="shared" si="21"/>
        <v>2.6470283950617288</v>
      </c>
      <c r="BA32" s="57">
        <f t="shared" si="21"/>
        <v>2.7033481481481485</v>
      </c>
      <c r="BB32" s="57">
        <f t="shared" si="21"/>
        <v>2.7596679012345686</v>
      </c>
      <c r="BC32" s="57">
        <f t="shared" si="21"/>
        <v>2.8159876543209883</v>
      </c>
    </row>
    <row r="33" spans="1:56" ht="14.25" customHeight="1" x14ac:dyDescent="0.2">
      <c r="A33" s="1"/>
      <c r="B33" s="2">
        <v>20</v>
      </c>
      <c r="C33" s="29">
        <f t="shared" si="1"/>
        <v>6000</v>
      </c>
      <c r="D33" s="30">
        <f t="shared" si="2"/>
        <v>0.29641975308641982</v>
      </c>
      <c r="E33" s="30"/>
      <c r="F33" s="31">
        <f t="shared" ref="F33:BC33" si="22">$B33*($B33+1)*F$12/20/$Y$4</f>
        <v>6.2248148148148164E-2</v>
      </c>
      <c r="G33" s="31">
        <f t="shared" si="22"/>
        <v>0.12449629629629633</v>
      </c>
      <c r="H33" s="31">
        <f t="shared" si="22"/>
        <v>0.18674444444444449</v>
      </c>
      <c r="I33" s="31">
        <f t="shared" si="22"/>
        <v>0.24899259259259265</v>
      </c>
      <c r="J33" s="31">
        <f t="shared" si="22"/>
        <v>0.31124074074074082</v>
      </c>
      <c r="K33" s="31">
        <f t="shared" si="22"/>
        <v>0.37348888888888898</v>
      </c>
      <c r="L33" s="31">
        <f t="shared" si="22"/>
        <v>0.43573703703703714</v>
      </c>
      <c r="M33" s="31">
        <f t="shared" si="22"/>
        <v>0.49798518518518531</v>
      </c>
      <c r="N33" s="31">
        <f t="shared" si="22"/>
        <v>0.56023333333333347</v>
      </c>
      <c r="O33" s="31">
        <f t="shared" si="22"/>
        <v>0.62248148148148164</v>
      </c>
      <c r="P33" s="31">
        <f t="shared" si="22"/>
        <v>0.6847296296296298</v>
      </c>
      <c r="Q33" s="32">
        <f t="shared" si="22"/>
        <v>0.74697777777777796</v>
      </c>
      <c r="R33" s="31">
        <f t="shared" si="22"/>
        <v>0.80922592592592613</v>
      </c>
      <c r="S33" s="31">
        <f t="shared" si="22"/>
        <v>0.87147407407407429</v>
      </c>
      <c r="T33" s="31">
        <f t="shared" si="22"/>
        <v>0.93372222222222245</v>
      </c>
      <c r="U33" s="31">
        <f t="shared" si="22"/>
        <v>0.99597037037037062</v>
      </c>
      <c r="V33" s="31">
        <f t="shared" si="22"/>
        <v>1.0582185185185187</v>
      </c>
      <c r="W33" s="31">
        <f t="shared" si="22"/>
        <v>1.1204666666666669</v>
      </c>
      <c r="X33" s="31">
        <f t="shared" si="22"/>
        <v>1.182714814814815</v>
      </c>
      <c r="Y33" s="31">
        <f t="shared" si="22"/>
        <v>1.2449629629629633</v>
      </c>
      <c r="Z33" s="31">
        <f t="shared" si="22"/>
        <v>1.3072111111111113</v>
      </c>
      <c r="AA33" s="31">
        <f t="shared" si="22"/>
        <v>1.3694592592592596</v>
      </c>
      <c r="AB33" s="31">
        <f t="shared" si="22"/>
        <v>1.4317074074074077</v>
      </c>
      <c r="AC33" s="31">
        <f t="shared" si="22"/>
        <v>1.4939555555555559</v>
      </c>
      <c r="AD33" s="31">
        <f t="shared" si="22"/>
        <v>1.556203703703704</v>
      </c>
      <c r="AE33" s="31">
        <f t="shared" si="22"/>
        <v>1.6184518518518523</v>
      </c>
      <c r="AF33" s="31">
        <f t="shared" si="22"/>
        <v>1.6807000000000003</v>
      </c>
      <c r="AG33" s="31">
        <f t="shared" si="22"/>
        <v>1.7429481481481486</v>
      </c>
      <c r="AH33" s="31">
        <f t="shared" si="22"/>
        <v>1.8051962962962966</v>
      </c>
      <c r="AI33" s="31">
        <f t="shared" si="22"/>
        <v>1.8674444444444449</v>
      </c>
      <c r="AJ33" s="31">
        <f t="shared" si="22"/>
        <v>1.929692592592593</v>
      </c>
      <c r="AK33" s="31">
        <f t="shared" si="22"/>
        <v>1.9919407407407412</v>
      </c>
      <c r="AL33" s="57">
        <f t="shared" si="22"/>
        <v>2.0541888888888895</v>
      </c>
      <c r="AM33" s="57">
        <f t="shared" si="22"/>
        <v>2.1164370370370373</v>
      </c>
      <c r="AN33" s="57">
        <f t="shared" si="22"/>
        <v>2.1786851851851856</v>
      </c>
      <c r="AO33" s="57">
        <f t="shared" si="22"/>
        <v>2.2409333333333339</v>
      </c>
      <c r="AP33" s="57">
        <f t="shared" si="22"/>
        <v>2.3031814814814822</v>
      </c>
      <c r="AQ33" s="57">
        <f t="shared" si="22"/>
        <v>2.36542962962963</v>
      </c>
      <c r="AR33" s="57">
        <f t="shared" si="22"/>
        <v>2.4276777777777783</v>
      </c>
      <c r="AS33" s="57">
        <f t="shared" si="22"/>
        <v>2.4899259259259265</v>
      </c>
      <c r="AT33" s="57">
        <f t="shared" si="22"/>
        <v>2.5521740740740744</v>
      </c>
      <c r="AU33" s="57">
        <f t="shared" si="22"/>
        <v>2.6144222222222226</v>
      </c>
      <c r="AV33" s="57">
        <f t="shared" si="22"/>
        <v>2.6766703703703709</v>
      </c>
      <c r="AW33" s="57">
        <f t="shared" si="22"/>
        <v>2.7389185185185192</v>
      </c>
      <c r="AX33" s="57">
        <f t="shared" si="22"/>
        <v>2.801166666666667</v>
      </c>
      <c r="AY33" s="57">
        <f t="shared" si="22"/>
        <v>2.8634148148148153</v>
      </c>
      <c r="AZ33" s="57">
        <f t="shared" si="22"/>
        <v>2.9256629629629636</v>
      </c>
      <c r="BA33" s="57">
        <f t="shared" si="22"/>
        <v>2.9879111111111119</v>
      </c>
      <c r="BB33" s="57">
        <f t="shared" si="22"/>
        <v>3.0501592592592597</v>
      </c>
      <c r="BC33" s="57">
        <f t="shared" si="22"/>
        <v>3.112407407407408</v>
      </c>
    </row>
    <row r="34" spans="1:56" ht="14.25" customHeight="1" x14ac:dyDescent="0.2">
      <c r="A34" s="1"/>
      <c r="B34" s="2">
        <v>21</v>
      </c>
      <c r="C34" s="29">
        <f t="shared" si="1"/>
        <v>6300</v>
      </c>
      <c r="D34" s="30">
        <f t="shared" si="2"/>
        <v>0.31124074074074082</v>
      </c>
      <c r="E34" s="30"/>
      <c r="F34" s="31">
        <f t="shared" ref="F34:BC34" si="23">$B34*($B34+1)*F$12/20/$Y$4</f>
        <v>6.8472962962962985E-2</v>
      </c>
      <c r="G34" s="31">
        <f t="shared" si="23"/>
        <v>0.13694592592592597</v>
      </c>
      <c r="H34" s="31">
        <f t="shared" si="23"/>
        <v>0.20541888888888893</v>
      </c>
      <c r="I34" s="31">
        <f t="shared" si="23"/>
        <v>0.27389185185185194</v>
      </c>
      <c r="J34" s="31">
        <f t="shared" si="23"/>
        <v>0.3423648148148149</v>
      </c>
      <c r="K34" s="31">
        <f t="shared" si="23"/>
        <v>0.41083777777777786</v>
      </c>
      <c r="L34" s="31">
        <f t="shared" si="23"/>
        <v>0.47931074074074081</v>
      </c>
      <c r="M34" s="31">
        <f t="shared" si="23"/>
        <v>0.54778370370370388</v>
      </c>
      <c r="N34" s="31">
        <f t="shared" si="23"/>
        <v>0.61625666666666679</v>
      </c>
      <c r="O34" s="31">
        <f t="shared" si="23"/>
        <v>0.6847296296296298</v>
      </c>
      <c r="P34" s="31">
        <f t="shared" si="23"/>
        <v>0.7532025925925927</v>
      </c>
      <c r="Q34" s="32">
        <f t="shared" si="23"/>
        <v>0.82167555555555571</v>
      </c>
      <c r="R34" s="31">
        <f t="shared" si="23"/>
        <v>0.89014851851851873</v>
      </c>
      <c r="S34" s="31">
        <f t="shared" si="23"/>
        <v>0.95862148148148163</v>
      </c>
      <c r="T34" s="31">
        <f t="shared" si="23"/>
        <v>1.0270944444444448</v>
      </c>
      <c r="U34" s="31">
        <f t="shared" si="23"/>
        <v>1.0955674074074078</v>
      </c>
      <c r="V34" s="31">
        <f t="shared" si="23"/>
        <v>1.1640403703703706</v>
      </c>
      <c r="W34" s="31">
        <f t="shared" si="23"/>
        <v>1.2325133333333336</v>
      </c>
      <c r="X34" s="31">
        <f t="shared" si="23"/>
        <v>1.3009862962962966</v>
      </c>
      <c r="Y34" s="31">
        <f t="shared" si="23"/>
        <v>1.3694592592592596</v>
      </c>
      <c r="Z34" s="31">
        <f t="shared" si="23"/>
        <v>1.4379322222222226</v>
      </c>
      <c r="AA34" s="31">
        <f t="shared" si="23"/>
        <v>1.5064051851851854</v>
      </c>
      <c r="AB34" s="31">
        <f t="shared" si="23"/>
        <v>1.5748781481481484</v>
      </c>
      <c r="AC34" s="31">
        <f t="shared" si="23"/>
        <v>1.6433511111111114</v>
      </c>
      <c r="AD34" s="31">
        <f t="shared" si="23"/>
        <v>1.7118240740740744</v>
      </c>
      <c r="AE34" s="31">
        <f t="shared" si="23"/>
        <v>1.7802970370370375</v>
      </c>
      <c r="AF34" s="31">
        <f t="shared" si="23"/>
        <v>1.8487700000000005</v>
      </c>
      <c r="AG34" s="31">
        <f t="shared" si="23"/>
        <v>1.9172429629629633</v>
      </c>
      <c r="AH34" s="31">
        <f t="shared" si="23"/>
        <v>1.9857159259259263</v>
      </c>
      <c r="AI34" s="57">
        <f t="shared" si="23"/>
        <v>2.0541888888888895</v>
      </c>
      <c r="AJ34" s="57">
        <f t="shared" si="23"/>
        <v>2.1226618518518525</v>
      </c>
      <c r="AK34" s="57">
        <f t="shared" si="23"/>
        <v>2.1911348148148155</v>
      </c>
      <c r="AL34" s="57">
        <f t="shared" si="23"/>
        <v>2.2596077777777781</v>
      </c>
      <c r="AM34" s="57">
        <f t="shared" si="23"/>
        <v>2.3280807407407411</v>
      </c>
      <c r="AN34" s="57">
        <f t="shared" si="23"/>
        <v>2.3965537037037041</v>
      </c>
      <c r="AO34" s="57">
        <f t="shared" si="23"/>
        <v>2.4650266666666671</v>
      </c>
      <c r="AP34" s="57">
        <f t="shared" si="23"/>
        <v>2.5334996296296302</v>
      </c>
      <c r="AQ34" s="57">
        <f t="shared" si="23"/>
        <v>2.6019725925925932</v>
      </c>
      <c r="AR34" s="57">
        <f t="shared" si="23"/>
        <v>2.6704455555555562</v>
      </c>
      <c r="AS34" s="57">
        <f t="shared" si="23"/>
        <v>2.7389185185185192</v>
      </c>
      <c r="AT34" s="57">
        <f t="shared" si="23"/>
        <v>2.8073914814814822</v>
      </c>
      <c r="AU34" s="57">
        <f t="shared" si="23"/>
        <v>2.8758644444444452</v>
      </c>
      <c r="AV34" s="57">
        <f t="shared" si="23"/>
        <v>2.9443374074074078</v>
      </c>
      <c r="AW34" s="57">
        <f t="shared" si="23"/>
        <v>3.0128103703703708</v>
      </c>
      <c r="AX34" s="57">
        <f t="shared" si="23"/>
        <v>3.0812833333333338</v>
      </c>
      <c r="AY34" s="57">
        <f t="shared" si="23"/>
        <v>3.1497562962962968</v>
      </c>
      <c r="AZ34" s="57">
        <f t="shared" si="23"/>
        <v>3.2182292592592598</v>
      </c>
      <c r="BA34" s="57">
        <f t="shared" si="23"/>
        <v>3.2867022222222229</v>
      </c>
      <c r="BB34" s="57">
        <f t="shared" si="23"/>
        <v>3.3551751851851863</v>
      </c>
      <c r="BC34" s="57">
        <f t="shared" si="23"/>
        <v>3.4236481481481489</v>
      </c>
    </row>
    <row r="35" spans="1:56" ht="14.25" customHeight="1" x14ac:dyDescent="0.2">
      <c r="A35" s="1"/>
      <c r="B35" s="2">
        <v>22</v>
      </c>
      <c r="C35" s="29">
        <f t="shared" si="1"/>
        <v>6600</v>
      </c>
      <c r="D35" s="30">
        <f t="shared" si="2"/>
        <v>0.32606172839506181</v>
      </c>
      <c r="E35" s="30"/>
      <c r="F35" s="31">
        <f t="shared" ref="F35:BC35" si="24">$B35*($B35+1)*F$12/20/$Y$4</f>
        <v>7.4994197530864212E-2</v>
      </c>
      <c r="G35" s="31">
        <f t="shared" si="24"/>
        <v>0.14998839506172842</v>
      </c>
      <c r="H35" s="31">
        <f t="shared" si="24"/>
        <v>0.22498259259259265</v>
      </c>
      <c r="I35" s="31">
        <f t="shared" si="24"/>
        <v>0.29997679012345685</v>
      </c>
      <c r="J35" s="31">
        <f t="shared" si="24"/>
        <v>0.37497098765432108</v>
      </c>
      <c r="K35" s="31">
        <f t="shared" si="24"/>
        <v>0.4499651851851853</v>
      </c>
      <c r="L35" s="31">
        <f t="shared" si="24"/>
        <v>0.52495938271604947</v>
      </c>
      <c r="M35" s="31">
        <f t="shared" si="24"/>
        <v>0.5999535802469137</v>
      </c>
      <c r="N35" s="31">
        <f t="shared" si="24"/>
        <v>0.67494777777777792</v>
      </c>
      <c r="O35" s="31">
        <f t="shared" si="24"/>
        <v>0.74994197530864215</v>
      </c>
      <c r="P35" s="31">
        <f t="shared" si="24"/>
        <v>0.82493617283950638</v>
      </c>
      <c r="Q35" s="32">
        <f t="shared" si="24"/>
        <v>0.8999303703703706</v>
      </c>
      <c r="R35" s="31">
        <f t="shared" si="24"/>
        <v>0.97492456790123472</v>
      </c>
      <c r="S35" s="31">
        <f t="shared" si="24"/>
        <v>1.0499187654320989</v>
      </c>
      <c r="T35" s="31">
        <f t="shared" si="24"/>
        <v>1.1249129629629633</v>
      </c>
      <c r="U35" s="31">
        <f t="shared" si="24"/>
        <v>1.1999071604938274</v>
      </c>
      <c r="V35" s="31">
        <f t="shared" si="24"/>
        <v>1.2749013580246917</v>
      </c>
      <c r="W35" s="31">
        <f t="shared" si="24"/>
        <v>1.3498955555555558</v>
      </c>
      <c r="X35" s="31">
        <f t="shared" si="24"/>
        <v>1.42488975308642</v>
      </c>
      <c r="Y35" s="31">
        <f t="shared" si="24"/>
        <v>1.4998839506172843</v>
      </c>
      <c r="Z35" s="31">
        <f t="shared" si="24"/>
        <v>1.5748781481481484</v>
      </c>
      <c r="AA35" s="31">
        <f t="shared" si="24"/>
        <v>1.6498723456790128</v>
      </c>
      <c r="AB35" s="31">
        <f t="shared" si="24"/>
        <v>1.7248665432098769</v>
      </c>
      <c r="AC35" s="31">
        <f t="shared" si="24"/>
        <v>1.7998607407407412</v>
      </c>
      <c r="AD35" s="31">
        <f t="shared" si="24"/>
        <v>1.8748549382716053</v>
      </c>
      <c r="AE35" s="31">
        <f t="shared" si="24"/>
        <v>1.9498491358024694</v>
      </c>
      <c r="AF35" s="57">
        <f t="shared" si="24"/>
        <v>2.024843333333334</v>
      </c>
      <c r="AG35" s="57">
        <f t="shared" si="24"/>
        <v>2.0998375308641979</v>
      </c>
      <c r="AH35" s="57">
        <f t="shared" si="24"/>
        <v>2.1748317283950622</v>
      </c>
      <c r="AI35" s="57">
        <f t="shared" si="24"/>
        <v>2.2498259259259266</v>
      </c>
      <c r="AJ35" s="57">
        <f t="shared" si="24"/>
        <v>2.3248201234567905</v>
      </c>
      <c r="AK35" s="57">
        <f t="shared" si="24"/>
        <v>2.3998143209876548</v>
      </c>
      <c r="AL35" s="57">
        <f t="shared" si="24"/>
        <v>2.4748085185185191</v>
      </c>
      <c r="AM35" s="57">
        <f t="shared" si="24"/>
        <v>2.5498027160493835</v>
      </c>
      <c r="AN35" s="57">
        <f t="shared" si="24"/>
        <v>2.6247969135802474</v>
      </c>
      <c r="AO35" s="57">
        <f t="shared" si="24"/>
        <v>2.6997911111111117</v>
      </c>
      <c r="AP35" s="57">
        <f t="shared" si="24"/>
        <v>2.774785308641976</v>
      </c>
      <c r="AQ35" s="57">
        <f t="shared" si="24"/>
        <v>2.8497795061728399</v>
      </c>
      <c r="AR35" s="57">
        <f t="shared" si="24"/>
        <v>2.9247737037037043</v>
      </c>
      <c r="AS35" s="57">
        <f t="shared" si="24"/>
        <v>2.9997679012345686</v>
      </c>
      <c r="AT35" s="57">
        <f t="shared" si="24"/>
        <v>3.0747620987654325</v>
      </c>
      <c r="AU35" s="57">
        <f t="shared" si="24"/>
        <v>3.1497562962962968</v>
      </c>
      <c r="AV35" s="57">
        <f t="shared" si="24"/>
        <v>3.2247504938271616</v>
      </c>
      <c r="AW35" s="57">
        <f t="shared" si="24"/>
        <v>3.2997446913580255</v>
      </c>
      <c r="AX35" s="57">
        <f t="shared" si="24"/>
        <v>3.3747388888888894</v>
      </c>
      <c r="AY35" s="57">
        <f t="shared" si="24"/>
        <v>3.4497330864197537</v>
      </c>
      <c r="AZ35" s="57">
        <f t="shared" si="24"/>
        <v>3.5247272839506176</v>
      </c>
      <c r="BA35" s="57">
        <f t="shared" si="24"/>
        <v>3.5997214814814824</v>
      </c>
      <c r="BB35" s="57">
        <f t="shared" si="24"/>
        <v>3.6747156790123467</v>
      </c>
      <c r="BC35" s="57">
        <f t="shared" si="24"/>
        <v>3.7497098765432106</v>
      </c>
    </row>
    <row r="36" spans="1:56" ht="14.25" customHeight="1" x14ac:dyDescent="0.2">
      <c r="A36" s="1"/>
      <c r="B36" s="2">
        <v>23</v>
      </c>
      <c r="C36" s="29">
        <f t="shared" si="1"/>
        <v>6900</v>
      </c>
      <c r="D36" s="30">
        <f t="shared" si="2"/>
        <v>0.34088271604938281</v>
      </c>
      <c r="E36" s="30"/>
      <c r="F36" s="31">
        <f t="shared" ref="F36:BC51" si="25">$B36*($B36+1)*F$12/20/$Y$4</f>
        <v>8.1811851851851872E-2</v>
      </c>
      <c r="G36" s="31">
        <f t="shared" si="25"/>
        <v>0.16362370370370374</v>
      </c>
      <c r="H36" s="31">
        <f t="shared" si="25"/>
        <v>0.2454355555555556</v>
      </c>
      <c r="I36" s="31">
        <f t="shared" si="25"/>
        <v>0.32724740740740749</v>
      </c>
      <c r="J36" s="31">
        <f t="shared" si="25"/>
        <v>0.40905925925925934</v>
      </c>
      <c r="K36" s="31">
        <f t="shared" si="25"/>
        <v>0.4908711111111112</v>
      </c>
      <c r="L36" s="31">
        <f t="shared" si="25"/>
        <v>0.57268296296296306</v>
      </c>
      <c r="M36" s="31">
        <f t="shared" si="25"/>
        <v>0.65449481481481497</v>
      </c>
      <c r="N36" s="31">
        <f t="shared" si="25"/>
        <v>0.73630666666666689</v>
      </c>
      <c r="O36" s="31">
        <f t="shared" si="25"/>
        <v>0.81811851851851869</v>
      </c>
      <c r="P36" s="31">
        <f t="shared" si="25"/>
        <v>0.8999303703703706</v>
      </c>
      <c r="Q36" s="32">
        <f t="shared" si="25"/>
        <v>0.9817422222222224</v>
      </c>
      <c r="R36" s="31">
        <f t="shared" si="25"/>
        <v>1.0635540740740743</v>
      </c>
      <c r="S36" s="31">
        <f t="shared" si="25"/>
        <v>1.1453659259259261</v>
      </c>
      <c r="T36" s="31">
        <f t="shared" si="25"/>
        <v>1.2271777777777779</v>
      </c>
      <c r="U36" s="31">
        <f t="shared" si="25"/>
        <v>1.3089896296296299</v>
      </c>
      <c r="V36" s="31">
        <f t="shared" si="25"/>
        <v>1.3908014814814817</v>
      </c>
      <c r="W36" s="31">
        <f t="shared" si="25"/>
        <v>1.4726133333333338</v>
      </c>
      <c r="X36" s="31">
        <f t="shared" si="25"/>
        <v>1.5544251851851854</v>
      </c>
      <c r="Y36" s="31">
        <f t="shared" si="25"/>
        <v>1.6362370370370374</v>
      </c>
      <c r="Z36" s="31">
        <f t="shared" si="25"/>
        <v>1.7180488888888894</v>
      </c>
      <c r="AA36" s="31">
        <f t="shared" si="25"/>
        <v>1.7998607407407412</v>
      </c>
      <c r="AB36" s="31">
        <f t="shared" si="25"/>
        <v>1.8816725925925928</v>
      </c>
      <c r="AC36" s="31">
        <f t="shared" si="25"/>
        <v>1.9634844444444448</v>
      </c>
      <c r="AD36" s="57">
        <f t="shared" si="25"/>
        <v>2.0452962962962968</v>
      </c>
      <c r="AE36" s="57">
        <f t="shared" si="25"/>
        <v>2.1271081481481486</v>
      </c>
      <c r="AF36" s="57">
        <f t="shared" si="25"/>
        <v>2.2089200000000004</v>
      </c>
      <c r="AG36" s="57">
        <f t="shared" si="25"/>
        <v>2.2907318518518522</v>
      </c>
      <c r="AH36" s="57">
        <f t="shared" si="25"/>
        <v>2.372543703703704</v>
      </c>
      <c r="AI36" s="57">
        <f t="shared" si="25"/>
        <v>2.4543555555555558</v>
      </c>
      <c r="AJ36" s="57">
        <f t="shared" si="25"/>
        <v>2.5361674074074081</v>
      </c>
      <c r="AK36" s="57">
        <f t="shared" si="25"/>
        <v>2.6179792592592599</v>
      </c>
      <c r="AL36" s="57">
        <f t="shared" si="25"/>
        <v>2.6997911111111117</v>
      </c>
      <c r="AM36" s="57">
        <f t="shared" si="25"/>
        <v>2.7816029629629635</v>
      </c>
      <c r="AN36" s="57">
        <f t="shared" si="25"/>
        <v>2.8634148148148153</v>
      </c>
      <c r="AO36" s="57">
        <f t="shared" si="25"/>
        <v>2.9452266666666675</v>
      </c>
      <c r="AP36" s="57">
        <f t="shared" si="25"/>
        <v>3.0270385185185193</v>
      </c>
      <c r="AQ36" s="57">
        <f t="shared" si="25"/>
        <v>3.1088503703703707</v>
      </c>
      <c r="AR36" s="57">
        <f t="shared" si="25"/>
        <v>3.190662222222223</v>
      </c>
      <c r="AS36" s="57">
        <f t="shared" si="25"/>
        <v>3.2724740740740748</v>
      </c>
      <c r="AT36" s="57">
        <f t="shared" si="25"/>
        <v>3.3542859259259261</v>
      </c>
      <c r="AU36" s="57">
        <f t="shared" si="25"/>
        <v>3.4360977777777788</v>
      </c>
      <c r="AV36" s="57">
        <f t="shared" si="25"/>
        <v>3.5179096296296302</v>
      </c>
      <c r="AW36" s="57">
        <f t="shared" si="25"/>
        <v>3.5997214814814824</v>
      </c>
      <c r="AX36" s="57">
        <f t="shared" si="25"/>
        <v>3.6815333333333342</v>
      </c>
      <c r="AY36" s="57">
        <f t="shared" si="25"/>
        <v>3.7633451851851856</v>
      </c>
      <c r="AZ36" s="57">
        <f t="shared" si="25"/>
        <v>3.8451570370370378</v>
      </c>
      <c r="BA36" s="57">
        <f t="shared" si="25"/>
        <v>3.9269688888888896</v>
      </c>
      <c r="BB36" s="54">
        <f t="shared" si="25"/>
        <v>4.0087807407407414</v>
      </c>
      <c r="BC36" s="54">
        <f t="shared" si="25"/>
        <v>4.0905925925925937</v>
      </c>
    </row>
    <row r="37" spans="1:56" ht="14.25" customHeight="1" x14ac:dyDescent="0.2">
      <c r="A37" s="38"/>
      <c r="B37" s="39">
        <v>24</v>
      </c>
      <c r="C37" s="40">
        <f t="shared" si="1"/>
        <v>7200</v>
      </c>
      <c r="D37" s="41">
        <f t="shared" si="2"/>
        <v>0.3557037037037038</v>
      </c>
      <c r="E37" s="41"/>
      <c r="F37" s="42">
        <f t="shared" ref="F37:BC52" si="26">$B37*($B37+1)*F$12/20/$Y$4</f>
        <v>8.892592592592595E-2</v>
      </c>
      <c r="G37" s="42">
        <f t="shared" si="26"/>
        <v>0.1778518518518519</v>
      </c>
      <c r="H37" s="42">
        <f t="shared" si="26"/>
        <v>0.26677777777777784</v>
      </c>
      <c r="I37" s="42">
        <f t="shared" si="26"/>
        <v>0.3557037037037038</v>
      </c>
      <c r="J37" s="42">
        <f t="shared" si="26"/>
        <v>0.44462962962962971</v>
      </c>
      <c r="K37" s="42">
        <f t="shared" si="26"/>
        <v>0.53355555555555567</v>
      </c>
      <c r="L37" s="42">
        <f t="shared" si="26"/>
        <v>0.62248148148148164</v>
      </c>
      <c r="M37" s="42">
        <f t="shared" si="26"/>
        <v>0.7114074074074076</v>
      </c>
      <c r="N37" s="42">
        <f t="shared" si="26"/>
        <v>0.80033333333333345</v>
      </c>
      <c r="O37" s="42">
        <f t="shared" si="26"/>
        <v>0.88925925925925942</v>
      </c>
      <c r="P37" s="42">
        <f t="shared" si="26"/>
        <v>0.97818518518518538</v>
      </c>
      <c r="Q37" s="32">
        <f t="shared" si="26"/>
        <v>1.0671111111111113</v>
      </c>
      <c r="R37" s="42">
        <f t="shared" si="26"/>
        <v>1.1560370370370372</v>
      </c>
      <c r="S37" s="42">
        <f t="shared" si="26"/>
        <v>1.2449629629629633</v>
      </c>
      <c r="T37" s="42">
        <f t="shared" si="26"/>
        <v>1.3338888888888891</v>
      </c>
      <c r="U37" s="42">
        <f t="shared" si="26"/>
        <v>1.4228148148148152</v>
      </c>
      <c r="V37" s="42">
        <f t="shared" si="26"/>
        <v>1.5117407407407411</v>
      </c>
      <c r="W37" s="42">
        <f t="shared" si="26"/>
        <v>1.6006666666666669</v>
      </c>
      <c r="X37" s="42">
        <f t="shared" si="26"/>
        <v>1.689592592592593</v>
      </c>
      <c r="Y37" s="42">
        <f t="shared" si="26"/>
        <v>1.7785185185185188</v>
      </c>
      <c r="Z37" s="42">
        <f t="shared" si="26"/>
        <v>1.8674444444444449</v>
      </c>
      <c r="AA37" s="42">
        <f t="shared" si="26"/>
        <v>1.9563703703703708</v>
      </c>
      <c r="AB37" s="59">
        <f t="shared" si="26"/>
        <v>2.0452962962962968</v>
      </c>
      <c r="AC37" s="59">
        <f t="shared" si="26"/>
        <v>2.1342222222222227</v>
      </c>
      <c r="AD37" s="59">
        <f t="shared" si="26"/>
        <v>2.2231481481481485</v>
      </c>
      <c r="AE37" s="59">
        <f t="shared" si="26"/>
        <v>2.3120740740740744</v>
      </c>
      <c r="AF37" s="59">
        <f t="shared" si="26"/>
        <v>2.4010000000000007</v>
      </c>
      <c r="AG37" s="59">
        <f t="shared" si="26"/>
        <v>2.4899259259259265</v>
      </c>
      <c r="AH37" s="59">
        <f t="shared" si="26"/>
        <v>2.5788518518518524</v>
      </c>
      <c r="AI37" s="59">
        <f t="shared" si="26"/>
        <v>2.6677777777777782</v>
      </c>
      <c r="AJ37" s="59">
        <f t="shared" si="26"/>
        <v>2.7567037037037041</v>
      </c>
      <c r="AK37" s="59">
        <f t="shared" si="26"/>
        <v>2.8456296296296304</v>
      </c>
      <c r="AL37" s="59">
        <f t="shared" si="26"/>
        <v>2.9345555555555562</v>
      </c>
      <c r="AM37" s="59">
        <f t="shared" si="26"/>
        <v>3.0234814814814821</v>
      </c>
      <c r="AN37" s="59">
        <f t="shared" si="26"/>
        <v>3.112407407407408</v>
      </c>
      <c r="AO37" s="59">
        <f t="shared" si="26"/>
        <v>3.2013333333333338</v>
      </c>
      <c r="AP37" s="59">
        <f t="shared" si="26"/>
        <v>3.2902592592592601</v>
      </c>
      <c r="AQ37" s="59">
        <f t="shared" si="26"/>
        <v>3.379185185185186</v>
      </c>
      <c r="AR37" s="59">
        <f t="shared" si="26"/>
        <v>3.4681111111111118</v>
      </c>
      <c r="AS37" s="59">
        <f t="shared" si="26"/>
        <v>3.5570370370370377</v>
      </c>
      <c r="AT37" s="59">
        <f t="shared" si="26"/>
        <v>3.6459629629629635</v>
      </c>
      <c r="AU37" s="59">
        <f t="shared" si="26"/>
        <v>3.7348888888888898</v>
      </c>
      <c r="AV37" s="59">
        <f t="shared" si="26"/>
        <v>3.8238148148148157</v>
      </c>
      <c r="AW37" s="59">
        <f t="shared" si="26"/>
        <v>3.9127407407407415</v>
      </c>
      <c r="AX37" s="55">
        <f t="shared" si="26"/>
        <v>4.0016666666666678</v>
      </c>
      <c r="AY37" s="55">
        <f t="shared" si="26"/>
        <v>4.0905925925925937</v>
      </c>
      <c r="AZ37" s="55">
        <f t="shared" si="26"/>
        <v>4.1795185185185195</v>
      </c>
      <c r="BA37" s="55">
        <f t="shared" si="26"/>
        <v>4.2684444444444454</v>
      </c>
      <c r="BB37" s="54">
        <f t="shared" si="25"/>
        <v>4.3573703703703712</v>
      </c>
      <c r="BC37" s="54">
        <f t="shared" si="25"/>
        <v>4.4462962962962971</v>
      </c>
      <c r="BD37" s="43"/>
    </row>
    <row r="38" spans="1:56" ht="14.25" customHeight="1" x14ac:dyDescent="0.2">
      <c r="A38" s="1"/>
      <c r="B38" s="2">
        <v>25</v>
      </c>
      <c r="C38" s="29">
        <f t="shared" si="1"/>
        <v>7500</v>
      </c>
      <c r="D38" s="30">
        <f t="shared" si="2"/>
        <v>0.37052469135802474</v>
      </c>
      <c r="E38" s="30"/>
      <c r="F38" s="31">
        <f t="shared" ref="F38:BC38" si="27">$B38*($B38+1)*F$12/20/$Y$4</f>
        <v>9.6336419753086433E-2</v>
      </c>
      <c r="G38" s="31">
        <f t="shared" si="27"/>
        <v>0.19267283950617287</v>
      </c>
      <c r="H38" s="31">
        <f t="shared" si="27"/>
        <v>0.2890092592592593</v>
      </c>
      <c r="I38" s="31">
        <f t="shared" si="27"/>
        <v>0.38534567901234573</v>
      </c>
      <c r="J38" s="31">
        <f t="shared" si="27"/>
        <v>0.48168209876543222</v>
      </c>
      <c r="K38" s="31">
        <f t="shared" si="27"/>
        <v>0.5780185185185186</v>
      </c>
      <c r="L38" s="31">
        <f t="shared" si="27"/>
        <v>0.67435493827160509</v>
      </c>
      <c r="M38" s="31">
        <f t="shared" si="27"/>
        <v>0.77069135802469146</v>
      </c>
      <c r="N38" s="31">
        <f t="shared" si="27"/>
        <v>0.86702777777777795</v>
      </c>
      <c r="O38" s="31">
        <f t="shared" si="27"/>
        <v>0.96336419753086444</v>
      </c>
      <c r="P38" s="31">
        <f t="shared" si="27"/>
        <v>1.0597006172839509</v>
      </c>
      <c r="Q38" s="32">
        <f t="shared" si="27"/>
        <v>1.1560370370370372</v>
      </c>
      <c r="R38" s="31">
        <f t="shared" si="27"/>
        <v>1.2523734567901237</v>
      </c>
      <c r="S38" s="31">
        <f t="shared" si="27"/>
        <v>1.3487098765432102</v>
      </c>
      <c r="T38" s="31">
        <f t="shared" si="27"/>
        <v>1.4450462962962967</v>
      </c>
      <c r="U38" s="31">
        <f t="shared" si="27"/>
        <v>1.5413827160493829</v>
      </c>
      <c r="V38" s="31">
        <f t="shared" si="27"/>
        <v>1.6377191358024694</v>
      </c>
      <c r="W38" s="31">
        <f t="shared" si="27"/>
        <v>1.7340555555555559</v>
      </c>
      <c r="X38" s="31">
        <f t="shared" si="27"/>
        <v>1.8303919753086424</v>
      </c>
      <c r="Y38" s="31">
        <f t="shared" si="27"/>
        <v>1.9267283950617289</v>
      </c>
      <c r="Z38" s="57">
        <f t="shared" si="27"/>
        <v>2.0230648148148154</v>
      </c>
      <c r="AA38" s="57">
        <f t="shared" si="27"/>
        <v>2.1194012345679019</v>
      </c>
      <c r="AB38" s="57">
        <f t="shared" si="27"/>
        <v>2.2157376543209879</v>
      </c>
      <c r="AC38" s="57">
        <f t="shared" si="27"/>
        <v>2.3120740740740744</v>
      </c>
      <c r="AD38" s="57">
        <f t="shared" si="27"/>
        <v>2.4084104938271609</v>
      </c>
      <c r="AE38" s="57">
        <f t="shared" si="27"/>
        <v>2.5047469135802474</v>
      </c>
      <c r="AF38" s="57">
        <f t="shared" si="27"/>
        <v>2.6010833333333339</v>
      </c>
      <c r="AG38" s="57">
        <f t="shared" si="27"/>
        <v>2.6974197530864203</v>
      </c>
      <c r="AH38" s="57">
        <f t="shared" si="27"/>
        <v>2.7937561728395068</v>
      </c>
      <c r="AI38" s="57">
        <f t="shared" si="27"/>
        <v>2.8900925925925933</v>
      </c>
      <c r="AJ38" s="57">
        <f t="shared" si="27"/>
        <v>2.9864290123456798</v>
      </c>
      <c r="AK38" s="57">
        <f t="shared" si="27"/>
        <v>3.0827654320987659</v>
      </c>
      <c r="AL38" s="57">
        <f t="shared" si="27"/>
        <v>3.1791018518518523</v>
      </c>
      <c r="AM38" s="57">
        <f t="shared" si="27"/>
        <v>3.2754382716049388</v>
      </c>
      <c r="AN38" s="57">
        <f t="shared" si="27"/>
        <v>3.3717746913580253</v>
      </c>
      <c r="AO38" s="57">
        <f t="shared" si="27"/>
        <v>3.4681111111111118</v>
      </c>
      <c r="AP38" s="57">
        <f t="shared" si="27"/>
        <v>3.5644475308641983</v>
      </c>
      <c r="AQ38" s="57">
        <f t="shared" si="27"/>
        <v>3.6607839506172848</v>
      </c>
      <c r="AR38" s="57">
        <f t="shared" si="27"/>
        <v>3.7571203703703713</v>
      </c>
      <c r="AS38" s="57">
        <f t="shared" si="27"/>
        <v>3.8534567901234578</v>
      </c>
      <c r="AT38" s="57">
        <f t="shared" si="27"/>
        <v>3.9497932098765438</v>
      </c>
      <c r="AU38" s="54">
        <f t="shared" si="27"/>
        <v>4.0461296296296307</v>
      </c>
      <c r="AV38" s="54">
        <f t="shared" si="27"/>
        <v>4.1424660493827172</v>
      </c>
      <c r="AW38" s="54">
        <f t="shared" si="27"/>
        <v>4.2388024691358037</v>
      </c>
      <c r="AX38" s="55">
        <f t="shared" si="26"/>
        <v>4.3351388888888893</v>
      </c>
      <c r="AY38" s="55">
        <f t="shared" si="26"/>
        <v>4.4314753086419758</v>
      </c>
      <c r="AZ38" s="55">
        <f t="shared" si="26"/>
        <v>4.5278117283950623</v>
      </c>
      <c r="BA38" s="55">
        <f t="shared" si="26"/>
        <v>4.6241481481481488</v>
      </c>
      <c r="BB38" s="54">
        <f t="shared" si="25"/>
        <v>4.7204845679012353</v>
      </c>
      <c r="BC38" s="54">
        <f t="shared" si="25"/>
        <v>4.8168209876543218</v>
      </c>
    </row>
    <row r="39" spans="1:56" ht="14.25" customHeight="1" x14ac:dyDescent="0.2">
      <c r="A39" s="1"/>
      <c r="B39" s="2">
        <v>26</v>
      </c>
      <c r="C39" s="29">
        <f t="shared" si="1"/>
        <v>7800</v>
      </c>
      <c r="D39" s="30">
        <f t="shared" si="2"/>
        <v>0.38534567901234573</v>
      </c>
      <c r="E39" s="30"/>
      <c r="F39" s="31">
        <f t="shared" ref="F39:BC39" si="28">$B39*($B39+1)*F$12/20/$Y$4</f>
        <v>0.10404333333333336</v>
      </c>
      <c r="G39" s="31">
        <f t="shared" si="28"/>
        <v>0.20808666666666673</v>
      </c>
      <c r="H39" s="31">
        <f t="shared" si="28"/>
        <v>0.31213000000000007</v>
      </c>
      <c r="I39" s="31">
        <f t="shared" si="28"/>
        <v>0.41617333333333345</v>
      </c>
      <c r="J39" s="31">
        <f t="shared" si="28"/>
        <v>0.52021666666666677</v>
      </c>
      <c r="K39" s="31">
        <f t="shared" si="28"/>
        <v>0.62426000000000015</v>
      </c>
      <c r="L39" s="31">
        <f t="shared" si="28"/>
        <v>0.72830333333333341</v>
      </c>
      <c r="M39" s="31">
        <f t="shared" si="28"/>
        <v>0.8323466666666669</v>
      </c>
      <c r="N39" s="31">
        <f t="shared" si="28"/>
        <v>0.93639000000000017</v>
      </c>
      <c r="O39" s="31">
        <f t="shared" si="28"/>
        <v>1.0404333333333335</v>
      </c>
      <c r="P39" s="31">
        <f t="shared" si="28"/>
        <v>1.144476666666667</v>
      </c>
      <c r="Q39" s="32">
        <f t="shared" si="28"/>
        <v>1.2485200000000003</v>
      </c>
      <c r="R39" s="31">
        <f t="shared" si="28"/>
        <v>1.3525633333333336</v>
      </c>
      <c r="S39" s="31">
        <f t="shared" si="28"/>
        <v>1.4566066666666668</v>
      </c>
      <c r="T39" s="31">
        <f t="shared" si="28"/>
        <v>1.5606500000000003</v>
      </c>
      <c r="U39" s="31">
        <f t="shared" si="28"/>
        <v>1.6646933333333338</v>
      </c>
      <c r="V39" s="31">
        <f t="shared" si="28"/>
        <v>1.7687366666666671</v>
      </c>
      <c r="W39" s="31">
        <f t="shared" si="28"/>
        <v>1.8727800000000003</v>
      </c>
      <c r="X39" s="31">
        <f t="shared" si="28"/>
        <v>1.9768233333333336</v>
      </c>
      <c r="Y39" s="57">
        <f t="shared" si="28"/>
        <v>2.0808666666666671</v>
      </c>
      <c r="Z39" s="57">
        <f t="shared" si="28"/>
        <v>2.1849100000000004</v>
      </c>
      <c r="AA39" s="57">
        <f t="shared" si="28"/>
        <v>2.2889533333333341</v>
      </c>
      <c r="AB39" s="57">
        <f t="shared" si="28"/>
        <v>2.3929966666666669</v>
      </c>
      <c r="AC39" s="57">
        <f t="shared" si="28"/>
        <v>2.4970400000000006</v>
      </c>
      <c r="AD39" s="57">
        <f t="shared" si="28"/>
        <v>2.6010833333333339</v>
      </c>
      <c r="AE39" s="57">
        <f t="shared" si="28"/>
        <v>2.7051266666666671</v>
      </c>
      <c r="AF39" s="57">
        <f t="shared" si="28"/>
        <v>2.8091700000000008</v>
      </c>
      <c r="AG39" s="57">
        <f t="shared" si="28"/>
        <v>2.9132133333333337</v>
      </c>
      <c r="AH39" s="57">
        <f t="shared" si="28"/>
        <v>3.0172566666666674</v>
      </c>
      <c r="AI39" s="57">
        <f t="shared" si="28"/>
        <v>3.1213000000000006</v>
      </c>
      <c r="AJ39" s="57">
        <f t="shared" si="28"/>
        <v>3.2253433333333339</v>
      </c>
      <c r="AK39" s="57">
        <f t="shared" si="28"/>
        <v>3.3293866666666676</v>
      </c>
      <c r="AL39" s="57">
        <f t="shared" si="28"/>
        <v>3.4334300000000004</v>
      </c>
      <c r="AM39" s="57">
        <f t="shared" si="28"/>
        <v>3.5374733333333341</v>
      </c>
      <c r="AN39" s="57">
        <f t="shared" si="28"/>
        <v>3.6415166666666674</v>
      </c>
      <c r="AO39" s="57">
        <f t="shared" si="28"/>
        <v>3.7455600000000007</v>
      </c>
      <c r="AP39" s="57">
        <f t="shared" si="28"/>
        <v>3.8496033333333344</v>
      </c>
      <c r="AQ39" s="57">
        <f t="shared" si="28"/>
        <v>3.9536466666666672</v>
      </c>
      <c r="AR39" s="54">
        <f t="shared" si="28"/>
        <v>4.0576900000000009</v>
      </c>
      <c r="AS39" s="54">
        <f t="shared" si="28"/>
        <v>4.1617333333333342</v>
      </c>
      <c r="AT39" s="54">
        <f t="shared" si="28"/>
        <v>4.2657766666666674</v>
      </c>
      <c r="AU39" s="54">
        <f t="shared" si="28"/>
        <v>4.3698200000000007</v>
      </c>
      <c r="AV39" s="54">
        <f t="shared" si="28"/>
        <v>4.473863333333334</v>
      </c>
      <c r="AW39" s="54">
        <f t="shared" si="28"/>
        <v>4.5779066666666681</v>
      </c>
      <c r="AX39" s="55">
        <f t="shared" si="26"/>
        <v>4.6819500000000005</v>
      </c>
      <c r="AY39" s="55">
        <f t="shared" si="26"/>
        <v>4.7859933333333338</v>
      </c>
      <c r="AZ39" s="55">
        <f t="shared" si="26"/>
        <v>4.8900366666666679</v>
      </c>
      <c r="BA39" s="55">
        <f t="shared" si="26"/>
        <v>4.9940800000000012</v>
      </c>
      <c r="BB39" s="54">
        <f t="shared" si="25"/>
        <v>5.0981233333333345</v>
      </c>
      <c r="BC39" s="54">
        <f t="shared" si="25"/>
        <v>5.2021666666666677</v>
      </c>
    </row>
    <row r="40" spans="1:56" ht="14.25" customHeight="1" x14ac:dyDescent="0.2">
      <c r="A40" s="1"/>
      <c r="B40" s="2">
        <v>27</v>
      </c>
      <c r="C40" s="29">
        <f t="shared" si="1"/>
        <v>8100</v>
      </c>
      <c r="D40" s="30">
        <f t="shared" si="2"/>
        <v>0.40016666666666673</v>
      </c>
      <c r="E40" s="30"/>
      <c r="F40" s="31">
        <f t="shared" ref="F40:BC40" si="29">$B40*($B40+1)*F$12/20/$Y$4</f>
        <v>0.11204666666666668</v>
      </c>
      <c r="G40" s="31">
        <f t="shared" si="29"/>
        <v>0.22409333333333337</v>
      </c>
      <c r="H40" s="31">
        <f t="shared" si="29"/>
        <v>0.33614000000000011</v>
      </c>
      <c r="I40" s="31">
        <f t="shared" si="29"/>
        <v>0.44818666666666673</v>
      </c>
      <c r="J40" s="31">
        <f t="shared" si="29"/>
        <v>0.56023333333333347</v>
      </c>
      <c r="K40" s="31">
        <f t="shared" si="29"/>
        <v>0.67228000000000021</v>
      </c>
      <c r="L40" s="31">
        <f t="shared" si="29"/>
        <v>0.78432666666666684</v>
      </c>
      <c r="M40" s="31">
        <f t="shared" si="29"/>
        <v>0.89637333333333347</v>
      </c>
      <c r="N40" s="31">
        <f t="shared" si="29"/>
        <v>1.0084200000000001</v>
      </c>
      <c r="O40" s="31">
        <f t="shared" si="29"/>
        <v>1.1204666666666669</v>
      </c>
      <c r="P40" s="31">
        <f t="shared" si="29"/>
        <v>1.2325133333333336</v>
      </c>
      <c r="Q40" s="32">
        <f t="shared" si="29"/>
        <v>1.3445600000000004</v>
      </c>
      <c r="R40" s="31">
        <f t="shared" si="29"/>
        <v>1.4566066666666668</v>
      </c>
      <c r="S40" s="31">
        <f t="shared" si="29"/>
        <v>1.5686533333333337</v>
      </c>
      <c r="T40" s="31">
        <f t="shared" si="29"/>
        <v>1.6807000000000003</v>
      </c>
      <c r="U40" s="31">
        <f t="shared" si="29"/>
        <v>1.7927466666666669</v>
      </c>
      <c r="V40" s="31">
        <f t="shared" si="29"/>
        <v>1.9047933333333338</v>
      </c>
      <c r="W40" s="57">
        <f t="shared" si="29"/>
        <v>2.0168400000000002</v>
      </c>
      <c r="X40" s="57">
        <f t="shared" si="29"/>
        <v>2.1288866666666673</v>
      </c>
      <c r="Y40" s="57">
        <f t="shared" si="29"/>
        <v>2.2409333333333339</v>
      </c>
      <c r="Z40" s="57">
        <f t="shared" si="29"/>
        <v>2.3529800000000005</v>
      </c>
      <c r="AA40" s="57">
        <f t="shared" si="29"/>
        <v>2.4650266666666671</v>
      </c>
      <c r="AB40" s="57">
        <f t="shared" si="29"/>
        <v>2.5770733333333338</v>
      </c>
      <c r="AC40" s="57">
        <f t="shared" si="29"/>
        <v>2.6891200000000008</v>
      </c>
      <c r="AD40" s="57">
        <f t="shared" si="29"/>
        <v>2.801166666666667</v>
      </c>
      <c r="AE40" s="57">
        <f t="shared" si="29"/>
        <v>2.9132133333333337</v>
      </c>
      <c r="AF40" s="57">
        <f t="shared" si="29"/>
        <v>3.0252600000000007</v>
      </c>
      <c r="AG40" s="57">
        <f t="shared" si="29"/>
        <v>3.1373066666666674</v>
      </c>
      <c r="AH40" s="57">
        <f t="shared" si="29"/>
        <v>3.249353333333334</v>
      </c>
      <c r="AI40" s="57">
        <f t="shared" si="29"/>
        <v>3.3614000000000006</v>
      </c>
      <c r="AJ40" s="57">
        <f t="shared" si="29"/>
        <v>3.4734466666666672</v>
      </c>
      <c r="AK40" s="57">
        <f t="shared" si="29"/>
        <v>3.5854933333333339</v>
      </c>
      <c r="AL40" s="57">
        <f t="shared" si="29"/>
        <v>3.6975400000000009</v>
      </c>
      <c r="AM40" s="57">
        <f t="shared" si="29"/>
        <v>3.8095866666666676</v>
      </c>
      <c r="AN40" s="57">
        <f t="shared" si="29"/>
        <v>3.9216333333333342</v>
      </c>
      <c r="AO40" s="54">
        <f t="shared" si="29"/>
        <v>4.0336800000000004</v>
      </c>
      <c r="AP40" s="54">
        <f t="shared" si="29"/>
        <v>4.1457266666666674</v>
      </c>
      <c r="AQ40" s="54">
        <f t="shared" si="29"/>
        <v>4.2577733333333345</v>
      </c>
      <c r="AR40" s="54">
        <f t="shared" si="29"/>
        <v>4.3698200000000007</v>
      </c>
      <c r="AS40" s="54">
        <f t="shared" si="29"/>
        <v>4.4818666666666678</v>
      </c>
      <c r="AT40" s="54">
        <f t="shared" si="29"/>
        <v>4.593913333333334</v>
      </c>
      <c r="AU40" s="54">
        <f t="shared" si="29"/>
        <v>4.705960000000001</v>
      </c>
      <c r="AV40" s="54">
        <f t="shared" si="29"/>
        <v>4.8180066666666681</v>
      </c>
      <c r="AW40" s="54">
        <f t="shared" si="29"/>
        <v>4.9300533333333343</v>
      </c>
      <c r="AX40" s="55">
        <f t="shared" si="26"/>
        <v>5.0421000000000014</v>
      </c>
      <c r="AY40" s="55">
        <f t="shared" si="26"/>
        <v>5.1541466666666675</v>
      </c>
      <c r="AZ40" s="55">
        <f t="shared" si="26"/>
        <v>5.2661933333333337</v>
      </c>
      <c r="BA40" s="55">
        <f t="shared" si="26"/>
        <v>5.3782400000000017</v>
      </c>
      <c r="BB40" s="54">
        <f t="shared" si="25"/>
        <v>5.4902866666666679</v>
      </c>
      <c r="BC40" s="54">
        <f t="shared" si="25"/>
        <v>5.6023333333333341</v>
      </c>
    </row>
    <row r="41" spans="1:56" ht="14.25" customHeight="1" x14ac:dyDescent="0.2">
      <c r="A41" s="1"/>
      <c r="B41" s="2">
        <v>28</v>
      </c>
      <c r="C41" s="29">
        <f t="shared" si="1"/>
        <v>8400</v>
      </c>
      <c r="D41" s="30">
        <f t="shared" si="2"/>
        <v>0.41498765432098772</v>
      </c>
      <c r="E41" s="30"/>
      <c r="F41" s="31">
        <f t="shared" ref="F41:BC41" si="30">$B41*($B41+1)*F$12/20/$Y$4</f>
        <v>0.12034641975308645</v>
      </c>
      <c r="G41" s="31">
        <f t="shared" si="30"/>
        <v>0.2406928395061729</v>
      </c>
      <c r="H41" s="31">
        <f t="shared" si="30"/>
        <v>0.36103925925925934</v>
      </c>
      <c r="I41" s="31">
        <f t="shared" si="30"/>
        <v>0.4813856790123458</v>
      </c>
      <c r="J41" s="31">
        <f t="shared" si="30"/>
        <v>0.60173209876543221</v>
      </c>
      <c r="K41" s="31">
        <f t="shared" si="30"/>
        <v>0.72207851851851867</v>
      </c>
      <c r="L41" s="31">
        <f t="shared" si="30"/>
        <v>0.84242493827160503</v>
      </c>
      <c r="M41" s="31">
        <f t="shared" si="30"/>
        <v>0.9627713580246916</v>
      </c>
      <c r="N41" s="31">
        <f t="shared" si="30"/>
        <v>1.0831177777777778</v>
      </c>
      <c r="O41" s="31">
        <f t="shared" si="30"/>
        <v>1.2034641975308644</v>
      </c>
      <c r="P41" s="31">
        <f t="shared" si="30"/>
        <v>1.323810617283951</v>
      </c>
      <c r="Q41" s="32">
        <f t="shared" si="30"/>
        <v>1.4441570370370373</v>
      </c>
      <c r="R41" s="31">
        <f t="shared" si="30"/>
        <v>1.5645034567901237</v>
      </c>
      <c r="S41" s="31">
        <f t="shared" si="30"/>
        <v>1.6848498765432101</v>
      </c>
      <c r="T41" s="31">
        <f t="shared" si="30"/>
        <v>1.8051962962962966</v>
      </c>
      <c r="U41" s="31">
        <f t="shared" si="30"/>
        <v>1.9255427160493832</v>
      </c>
      <c r="V41" s="57">
        <f t="shared" si="30"/>
        <v>2.0458891358024696</v>
      </c>
      <c r="W41" s="57">
        <f t="shared" si="30"/>
        <v>2.1662355555555557</v>
      </c>
      <c r="X41" s="57">
        <f t="shared" si="30"/>
        <v>2.2865819753086423</v>
      </c>
      <c r="Y41" s="57">
        <f t="shared" si="30"/>
        <v>2.4069283950617288</v>
      </c>
      <c r="Z41" s="57">
        <f t="shared" si="30"/>
        <v>2.5272748148148154</v>
      </c>
      <c r="AA41" s="57">
        <f t="shared" si="30"/>
        <v>2.647621234567902</v>
      </c>
      <c r="AB41" s="57">
        <f t="shared" si="30"/>
        <v>2.7679676543209881</v>
      </c>
      <c r="AC41" s="57">
        <f t="shared" si="30"/>
        <v>2.8883140740740747</v>
      </c>
      <c r="AD41" s="57">
        <f t="shared" si="30"/>
        <v>3.0086604938271613</v>
      </c>
      <c r="AE41" s="57">
        <f t="shared" si="30"/>
        <v>3.1290069135802474</v>
      </c>
      <c r="AF41" s="57">
        <f t="shared" si="30"/>
        <v>3.249353333333334</v>
      </c>
      <c r="AG41" s="57">
        <f t="shared" si="30"/>
        <v>3.3696997530864201</v>
      </c>
      <c r="AH41" s="57">
        <f t="shared" si="30"/>
        <v>3.4900461728395071</v>
      </c>
      <c r="AI41" s="57">
        <f t="shared" si="30"/>
        <v>3.6103925925925933</v>
      </c>
      <c r="AJ41" s="57">
        <f t="shared" si="30"/>
        <v>3.7307390123456794</v>
      </c>
      <c r="AK41" s="57">
        <f t="shared" si="30"/>
        <v>3.8510854320987664</v>
      </c>
      <c r="AL41" s="57">
        <f t="shared" si="30"/>
        <v>3.9714318518518525</v>
      </c>
      <c r="AM41" s="54">
        <f t="shared" si="30"/>
        <v>4.0917782716049391</v>
      </c>
      <c r="AN41" s="54">
        <f t="shared" si="30"/>
        <v>4.2121246913580253</v>
      </c>
      <c r="AO41" s="54">
        <f t="shared" si="30"/>
        <v>4.3324711111111114</v>
      </c>
      <c r="AP41" s="54">
        <f t="shared" si="30"/>
        <v>4.4528175308641984</v>
      </c>
      <c r="AQ41" s="54">
        <f t="shared" si="30"/>
        <v>4.5731639506172845</v>
      </c>
      <c r="AR41" s="54">
        <f t="shared" si="30"/>
        <v>4.6935103703703716</v>
      </c>
      <c r="AS41" s="54">
        <f t="shared" si="30"/>
        <v>4.8138567901234577</v>
      </c>
      <c r="AT41" s="54">
        <f t="shared" si="30"/>
        <v>4.9342032098765438</v>
      </c>
      <c r="AU41" s="54">
        <f t="shared" si="30"/>
        <v>5.0545496296296308</v>
      </c>
      <c r="AV41" s="54">
        <f t="shared" si="30"/>
        <v>5.174896049382717</v>
      </c>
      <c r="AW41" s="54">
        <f t="shared" si="30"/>
        <v>5.295242469135804</v>
      </c>
      <c r="AX41" s="55">
        <f t="shared" si="26"/>
        <v>5.4155888888888901</v>
      </c>
      <c r="AY41" s="55">
        <f t="shared" si="26"/>
        <v>5.5359353086419762</v>
      </c>
      <c r="AZ41" s="55">
        <f t="shared" si="26"/>
        <v>5.6562817283950633</v>
      </c>
      <c r="BA41" s="55">
        <f t="shared" si="26"/>
        <v>5.7766281481481494</v>
      </c>
      <c r="BB41" s="54">
        <f t="shared" si="25"/>
        <v>5.8969745679012364</v>
      </c>
      <c r="BC41" s="54">
        <f t="shared" si="25"/>
        <v>6.0173209876543226</v>
      </c>
    </row>
    <row r="42" spans="1:56" ht="14.25" customHeight="1" x14ac:dyDescent="0.2">
      <c r="A42" s="1"/>
      <c r="B42" s="2">
        <v>29</v>
      </c>
      <c r="C42" s="29">
        <f t="shared" si="1"/>
        <v>8700</v>
      </c>
      <c r="D42" s="30">
        <f t="shared" si="2"/>
        <v>0.42980864197530871</v>
      </c>
      <c r="E42" s="30"/>
      <c r="F42" s="31">
        <f t="shared" ref="F42:BC42" si="31">$B42*($B42+1)*F$12/20/$Y$4</f>
        <v>0.12894259259259261</v>
      </c>
      <c r="G42" s="31">
        <f t="shared" si="31"/>
        <v>0.25788518518518522</v>
      </c>
      <c r="H42" s="31">
        <f t="shared" si="31"/>
        <v>0.38682777777777788</v>
      </c>
      <c r="I42" s="31">
        <f t="shared" si="31"/>
        <v>0.51577037037037043</v>
      </c>
      <c r="J42" s="31">
        <f t="shared" si="31"/>
        <v>0.6447129629629631</v>
      </c>
      <c r="K42" s="31">
        <f t="shared" si="31"/>
        <v>0.77365555555555576</v>
      </c>
      <c r="L42" s="31">
        <f t="shared" si="31"/>
        <v>0.90259814814814832</v>
      </c>
      <c r="M42" s="31">
        <f t="shared" si="31"/>
        <v>1.0315407407407409</v>
      </c>
      <c r="N42" s="31">
        <f t="shared" si="31"/>
        <v>1.1604833333333335</v>
      </c>
      <c r="O42" s="31">
        <f t="shared" si="31"/>
        <v>1.2894259259259262</v>
      </c>
      <c r="P42" s="31">
        <f t="shared" si="31"/>
        <v>1.4183685185185189</v>
      </c>
      <c r="Q42" s="32">
        <f t="shared" si="31"/>
        <v>1.5473111111111115</v>
      </c>
      <c r="R42" s="31">
        <f t="shared" si="31"/>
        <v>1.676253703703704</v>
      </c>
      <c r="S42" s="31">
        <f t="shared" si="31"/>
        <v>1.8051962962962966</v>
      </c>
      <c r="T42" s="31">
        <f t="shared" si="31"/>
        <v>1.9341388888888893</v>
      </c>
      <c r="U42" s="57">
        <f t="shared" si="31"/>
        <v>2.0630814814814817</v>
      </c>
      <c r="V42" s="57">
        <f t="shared" si="31"/>
        <v>2.1920240740740744</v>
      </c>
      <c r="W42" s="57">
        <f t="shared" si="31"/>
        <v>2.3209666666666671</v>
      </c>
      <c r="X42" s="57">
        <f t="shared" si="31"/>
        <v>2.4499092592592597</v>
      </c>
      <c r="Y42" s="57">
        <f t="shared" si="31"/>
        <v>2.5788518518518524</v>
      </c>
      <c r="Z42" s="57">
        <f t="shared" si="31"/>
        <v>2.7077944444444451</v>
      </c>
      <c r="AA42" s="57">
        <f t="shared" si="31"/>
        <v>2.8367370370370377</v>
      </c>
      <c r="AB42" s="57">
        <f t="shared" si="31"/>
        <v>2.9656796296296304</v>
      </c>
      <c r="AC42" s="57">
        <f t="shared" si="31"/>
        <v>3.0946222222222231</v>
      </c>
      <c r="AD42" s="57">
        <f t="shared" si="31"/>
        <v>3.2235648148148153</v>
      </c>
      <c r="AE42" s="57">
        <f t="shared" si="31"/>
        <v>3.3525074074074079</v>
      </c>
      <c r="AF42" s="57">
        <f t="shared" si="31"/>
        <v>3.4814500000000006</v>
      </c>
      <c r="AG42" s="57">
        <f t="shared" si="31"/>
        <v>3.6103925925925933</v>
      </c>
      <c r="AH42" s="57">
        <f t="shared" si="31"/>
        <v>3.7393351851851859</v>
      </c>
      <c r="AI42" s="57">
        <f t="shared" si="31"/>
        <v>3.8682777777777786</v>
      </c>
      <c r="AJ42" s="57">
        <f t="shared" si="31"/>
        <v>3.9972203703703713</v>
      </c>
      <c r="AK42" s="54">
        <f t="shared" si="31"/>
        <v>4.1261629629629635</v>
      </c>
      <c r="AL42" s="54">
        <f t="shared" si="31"/>
        <v>4.2551055555555566</v>
      </c>
      <c r="AM42" s="54">
        <f t="shared" si="31"/>
        <v>4.3840481481481488</v>
      </c>
      <c r="AN42" s="54">
        <f t="shared" si="31"/>
        <v>4.5129907407407419</v>
      </c>
      <c r="AO42" s="54">
        <f t="shared" si="31"/>
        <v>4.6419333333333341</v>
      </c>
      <c r="AP42" s="54">
        <f t="shared" si="31"/>
        <v>4.7708759259259272</v>
      </c>
      <c r="AQ42" s="54">
        <f t="shared" si="31"/>
        <v>4.8998185185185195</v>
      </c>
      <c r="AR42" s="54">
        <f t="shared" si="31"/>
        <v>5.0287611111111117</v>
      </c>
      <c r="AS42" s="54">
        <f t="shared" si="31"/>
        <v>5.1577037037037048</v>
      </c>
      <c r="AT42" s="54">
        <f t="shared" si="31"/>
        <v>5.286646296296297</v>
      </c>
      <c r="AU42" s="54">
        <f t="shared" si="31"/>
        <v>5.4155888888888901</v>
      </c>
      <c r="AV42" s="54">
        <f t="shared" si="31"/>
        <v>5.5445314814814823</v>
      </c>
      <c r="AW42" s="54">
        <f t="shared" si="31"/>
        <v>5.6734740740740754</v>
      </c>
      <c r="AX42" s="55">
        <f t="shared" si="26"/>
        <v>5.8024166666666677</v>
      </c>
      <c r="AY42" s="55">
        <f t="shared" si="26"/>
        <v>5.9313592592592608</v>
      </c>
      <c r="AZ42" s="55">
        <f t="shared" si="26"/>
        <v>6.060301851851853</v>
      </c>
      <c r="BA42" s="55">
        <f t="shared" si="26"/>
        <v>6.1892444444444461</v>
      </c>
      <c r="BB42" s="54">
        <f t="shared" si="25"/>
        <v>6.3181870370370383</v>
      </c>
      <c r="BC42" s="54">
        <f t="shared" si="25"/>
        <v>6.4471296296296305</v>
      </c>
    </row>
    <row r="43" spans="1:56" ht="14.25" customHeight="1" x14ac:dyDescent="0.2">
      <c r="A43" s="1"/>
      <c r="B43" s="2">
        <v>30</v>
      </c>
      <c r="C43" s="29">
        <f t="shared" si="1"/>
        <v>9000</v>
      </c>
      <c r="D43" s="30">
        <f t="shared" si="2"/>
        <v>0.44462962962962971</v>
      </c>
      <c r="E43" s="30"/>
      <c r="F43" s="31">
        <f t="shared" ref="F43:BC43" si="32">$B43*($B43+1)*F$12/20/$Y$4</f>
        <v>0.1378351851851852</v>
      </c>
      <c r="G43" s="31">
        <f t="shared" si="32"/>
        <v>0.2756703703703704</v>
      </c>
      <c r="H43" s="31">
        <f t="shared" si="32"/>
        <v>0.41350555555555563</v>
      </c>
      <c r="I43" s="31">
        <f t="shared" si="32"/>
        <v>0.5513407407407408</v>
      </c>
      <c r="J43" s="31">
        <f t="shared" si="32"/>
        <v>0.68917592592592603</v>
      </c>
      <c r="K43" s="31">
        <f t="shared" si="32"/>
        <v>0.82701111111111125</v>
      </c>
      <c r="L43" s="31">
        <f t="shared" si="32"/>
        <v>0.96484629629629648</v>
      </c>
      <c r="M43" s="31">
        <f t="shared" si="32"/>
        <v>1.1026814814814816</v>
      </c>
      <c r="N43" s="31">
        <f t="shared" si="32"/>
        <v>1.2405166666666669</v>
      </c>
      <c r="O43" s="31">
        <f t="shared" si="32"/>
        <v>1.3783518518518521</v>
      </c>
      <c r="P43" s="31">
        <f t="shared" si="32"/>
        <v>1.5161870370370374</v>
      </c>
      <c r="Q43" s="32">
        <f t="shared" si="32"/>
        <v>1.6540222222222225</v>
      </c>
      <c r="R43" s="31">
        <f t="shared" si="32"/>
        <v>1.7918574074074078</v>
      </c>
      <c r="S43" s="31">
        <f t="shared" si="32"/>
        <v>1.929692592592593</v>
      </c>
      <c r="T43" s="57">
        <f t="shared" si="32"/>
        <v>2.0675277777777783</v>
      </c>
      <c r="U43" s="57">
        <f t="shared" si="32"/>
        <v>2.2053629629629632</v>
      </c>
      <c r="V43" s="57">
        <f t="shared" si="32"/>
        <v>2.3431981481481485</v>
      </c>
      <c r="W43" s="57">
        <f t="shared" si="32"/>
        <v>2.4810333333333339</v>
      </c>
      <c r="X43" s="57">
        <f t="shared" si="32"/>
        <v>2.6188685185185192</v>
      </c>
      <c r="Y43" s="57">
        <f t="shared" si="32"/>
        <v>2.7567037037037041</v>
      </c>
      <c r="Z43" s="57">
        <f t="shared" si="32"/>
        <v>2.8945388888888894</v>
      </c>
      <c r="AA43" s="57">
        <f t="shared" si="32"/>
        <v>3.0323740740740748</v>
      </c>
      <c r="AB43" s="57">
        <f t="shared" si="32"/>
        <v>3.1702092592592601</v>
      </c>
      <c r="AC43" s="57">
        <f t="shared" si="32"/>
        <v>3.308044444444445</v>
      </c>
      <c r="AD43" s="57">
        <f t="shared" si="32"/>
        <v>3.4458796296296303</v>
      </c>
      <c r="AE43" s="57">
        <f t="shared" si="32"/>
        <v>3.5837148148148157</v>
      </c>
      <c r="AF43" s="57">
        <f t="shared" si="32"/>
        <v>3.7215500000000006</v>
      </c>
      <c r="AG43" s="57">
        <f t="shared" si="32"/>
        <v>3.8593851851851859</v>
      </c>
      <c r="AH43" s="57">
        <f t="shared" si="32"/>
        <v>3.9972203703703713</v>
      </c>
      <c r="AI43" s="54">
        <f t="shared" si="32"/>
        <v>4.1350555555555566</v>
      </c>
      <c r="AJ43" s="54">
        <f t="shared" si="32"/>
        <v>4.2728907407407419</v>
      </c>
      <c r="AK43" s="54">
        <f t="shared" si="32"/>
        <v>4.4107259259259264</v>
      </c>
      <c r="AL43" s="54">
        <f t="shared" si="32"/>
        <v>4.5485611111111117</v>
      </c>
      <c r="AM43" s="54">
        <f t="shared" si="32"/>
        <v>4.6863962962962971</v>
      </c>
      <c r="AN43" s="54">
        <f t="shared" si="32"/>
        <v>4.8242314814814824</v>
      </c>
      <c r="AO43" s="54">
        <f t="shared" si="32"/>
        <v>4.9620666666666677</v>
      </c>
      <c r="AP43" s="54">
        <f t="shared" si="32"/>
        <v>5.0999018518518531</v>
      </c>
      <c r="AQ43" s="54">
        <f t="shared" si="32"/>
        <v>5.2377370370370384</v>
      </c>
      <c r="AR43" s="54">
        <f t="shared" si="32"/>
        <v>5.3755722222222229</v>
      </c>
      <c r="AS43" s="54">
        <f t="shared" si="32"/>
        <v>5.5134074074074082</v>
      </c>
      <c r="AT43" s="54">
        <f t="shared" si="32"/>
        <v>5.6512425925925935</v>
      </c>
      <c r="AU43" s="54">
        <f t="shared" si="32"/>
        <v>5.7890777777777789</v>
      </c>
      <c r="AV43" s="54">
        <f t="shared" si="32"/>
        <v>5.9269129629629642</v>
      </c>
      <c r="AW43" s="54">
        <f t="shared" si="32"/>
        <v>6.0647481481481496</v>
      </c>
      <c r="AX43" s="55">
        <f t="shared" si="26"/>
        <v>6.2025833333333349</v>
      </c>
      <c r="AY43" s="55">
        <f t="shared" si="26"/>
        <v>6.3404185185185202</v>
      </c>
      <c r="AZ43" s="55">
        <f t="shared" si="26"/>
        <v>6.4782537037037047</v>
      </c>
      <c r="BA43" s="55">
        <f t="shared" si="26"/>
        <v>6.61608888888889</v>
      </c>
      <c r="BB43" s="54">
        <f t="shared" si="25"/>
        <v>6.7539240740740754</v>
      </c>
      <c r="BC43" s="54">
        <f t="shared" si="25"/>
        <v>6.8917592592592607</v>
      </c>
    </row>
    <row r="44" spans="1:56" ht="14.25" customHeight="1" x14ac:dyDescent="0.2">
      <c r="A44" s="1"/>
      <c r="B44" s="2">
        <v>31</v>
      </c>
      <c r="C44" s="29">
        <f t="shared" si="1"/>
        <v>9300</v>
      </c>
      <c r="D44" s="30">
        <f t="shared" si="2"/>
        <v>0.4594506172839507</v>
      </c>
      <c r="E44" s="30"/>
      <c r="F44" s="31">
        <f t="shared" ref="F44:BC44" si="33">$B44*($B44+1)*F$12/20/$Y$4</f>
        <v>0.14702419753086424</v>
      </c>
      <c r="G44" s="31">
        <f t="shared" si="33"/>
        <v>0.29404839506172847</v>
      </c>
      <c r="H44" s="31">
        <f t="shared" si="33"/>
        <v>0.44107259259259274</v>
      </c>
      <c r="I44" s="31">
        <f t="shared" si="33"/>
        <v>0.58809679012345695</v>
      </c>
      <c r="J44" s="31">
        <f t="shared" si="33"/>
        <v>0.7351209876543211</v>
      </c>
      <c r="K44" s="31">
        <f t="shared" si="33"/>
        <v>0.88214518518518548</v>
      </c>
      <c r="L44" s="31">
        <f t="shared" si="33"/>
        <v>1.0291693827160495</v>
      </c>
      <c r="M44" s="31">
        <f t="shared" si="33"/>
        <v>1.1761935802469139</v>
      </c>
      <c r="N44" s="31">
        <f t="shared" si="33"/>
        <v>1.323217777777778</v>
      </c>
      <c r="O44" s="31">
        <f t="shared" si="33"/>
        <v>1.4702419753086422</v>
      </c>
      <c r="P44" s="31">
        <f t="shared" si="33"/>
        <v>1.6172661728395066</v>
      </c>
      <c r="Q44" s="32">
        <f t="shared" si="33"/>
        <v>1.764290370370371</v>
      </c>
      <c r="R44" s="31">
        <f t="shared" si="33"/>
        <v>1.9113145679012349</v>
      </c>
      <c r="S44" s="57">
        <f t="shared" si="33"/>
        <v>2.058338765432099</v>
      </c>
      <c r="T44" s="57">
        <f t="shared" si="33"/>
        <v>2.2053629629629632</v>
      </c>
      <c r="U44" s="57">
        <f t="shared" si="33"/>
        <v>2.3523871604938278</v>
      </c>
      <c r="V44" s="57">
        <f t="shared" si="33"/>
        <v>2.4994113580246919</v>
      </c>
      <c r="W44" s="57">
        <f t="shared" si="33"/>
        <v>2.6464355555555561</v>
      </c>
      <c r="X44" s="57">
        <f t="shared" si="33"/>
        <v>2.7934597530864202</v>
      </c>
      <c r="Y44" s="57">
        <f t="shared" si="33"/>
        <v>2.9404839506172844</v>
      </c>
      <c r="Z44" s="57">
        <f t="shared" si="33"/>
        <v>3.0875081481481486</v>
      </c>
      <c r="AA44" s="57">
        <f t="shared" si="33"/>
        <v>3.2345323456790132</v>
      </c>
      <c r="AB44" s="57">
        <f t="shared" si="33"/>
        <v>3.3815565432098773</v>
      </c>
      <c r="AC44" s="57">
        <f t="shared" si="33"/>
        <v>3.5285807407407419</v>
      </c>
      <c r="AD44" s="57">
        <f t="shared" si="33"/>
        <v>3.6756049382716056</v>
      </c>
      <c r="AE44" s="57">
        <f t="shared" si="33"/>
        <v>3.8226291358024698</v>
      </c>
      <c r="AF44" s="57">
        <f t="shared" si="33"/>
        <v>3.9696533333333344</v>
      </c>
      <c r="AG44" s="54">
        <f t="shared" si="33"/>
        <v>4.1166775308641981</v>
      </c>
      <c r="AH44" s="54">
        <f t="shared" si="33"/>
        <v>4.2637017283950627</v>
      </c>
      <c r="AI44" s="54">
        <f t="shared" si="33"/>
        <v>4.4107259259259264</v>
      </c>
      <c r="AJ44" s="54">
        <f t="shared" si="33"/>
        <v>4.557750123456791</v>
      </c>
      <c r="AK44" s="54">
        <f t="shared" si="33"/>
        <v>4.7047743209876556</v>
      </c>
      <c r="AL44" s="54">
        <f t="shared" si="33"/>
        <v>4.8517985185185193</v>
      </c>
      <c r="AM44" s="54">
        <f t="shared" si="33"/>
        <v>4.9988227160493839</v>
      </c>
      <c r="AN44" s="54">
        <f t="shared" si="33"/>
        <v>5.1458469135802476</v>
      </c>
      <c r="AO44" s="54">
        <f t="shared" si="33"/>
        <v>5.2928711111111122</v>
      </c>
      <c r="AP44" s="54">
        <f t="shared" si="33"/>
        <v>5.4398953086419768</v>
      </c>
      <c r="AQ44" s="54">
        <f t="shared" si="33"/>
        <v>5.5869195061728405</v>
      </c>
      <c r="AR44" s="54">
        <f t="shared" si="33"/>
        <v>5.7339437037037051</v>
      </c>
      <c r="AS44" s="54">
        <f t="shared" si="33"/>
        <v>5.8809679012345688</v>
      </c>
      <c r="AT44" s="54">
        <f t="shared" si="33"/>
        <v>6.0279920987654334</v>
      </c>
      <c r="AU44" s="54">
        <f t="shared" si="33"/>
        <v>6.1750162962962971</v>
      </c>
      <c r="AV44" s="54">
        <f t="shared" si="33"/>
        <v>6.3220404938271626</v>
      </c>
      <c r="AW44" s="54">
        <f t="shared" si="33"/>
        <v>6.4690646913580263</v>
      </c>
      <c r="AX44" s="55">
        <f t="shared" si="26"/>
        <v>6.61608888888889</v>
      </c>
      <c r="AY44" s="55">
        <f t="shared" si="26"/>
        <v>6.7631130864197546</v>
      </c>
      <c r="AZ44" s="55">
        <f t="shared" si="26"/>
        <v>6.9101372839506183</v>
      </c>
      <c r="BA44" s="55">
        <f t="shared" si="26"/>
        <v>7.0571614814814838</v>
      </c>
      <c r="BB44" s="54">
        <f t="shared" si="25"/>
        <v>7.2041856790123475</v>
      </c>
      <c r="BC44" s="54">
        <f t="shared" si="25"/>
        <v>7.3512098765432112</v>
      </c>
    </row>
    <row r="45" spans="1:56" ht="14.25" customHeight="1" x14ac:dyDescent="0.2">
      <c r="A45" s="1"/>
      <c r="B45" s="2">
        <v>32</v>
      </c>
      <c r="C45" s="29">
        <f t="shared" si="1"/>
        <v>9600</v>
      </c>
      <c r="D45" s="30">
        <f t="shared" si="2"/>
        <v>0.4742716049382717</v>
      </c>
      <c r="E45" s="30"/>
      <c r="F45" s="31">
        <f t="shared" ref="F45:BC45" si="34">$B45*($B45+1)*F$12/20/$Y$4</f>
        <v>0.15650962962962967</v>
      </c>
      <c r="G45" s="31">
        <f t="shared" si="34"/>
        <v>0.31301925925925933</v>
      </c>
      <c r="H45" s="31">
        <f t="shared" si="34"/>
        <v>0.469528888888889</v>
      </c>
      <c r="I45" s="31">
        <f t="shared" si="34"/>
        <v>0.62603851851851866</v>
      </c>
      <c r="J45" s="31">
        <f t="shared" si="34"/>
        <v>0.78254814814814833</v>
      </c>
      <c r="K45" s="31">
        <f t="shared" si="34"/>
        <v>0.93905777777777799</v>
      </c>
      <c r="L45" s="31">
        <f t="shared" si="34"/>
        <v>1.0955674074074078</v>
      </c>
      <c r="M45" s="31">
        <f t="shared" si="34"/>
        <v>1.2520770370370373</v>
      </c>
      <c r="N45" s="31">
        <f t="shared" si="34"/>
        <v>1.4085866666666669</v>
      </c>
      <c r="O45" s="31">
        <f t="shared" si="34"/>
        <v>1.5650962962962967</v>
      </c>
      <c r="P45" s="31">
        <f t="shared" si="34"/>
        <v>1.7216059259259262</v>
      </c>
      <c r="Q45" s="32">
        <f t="shared" si="34"/>
        <v>1.878115555555556</v>
      </c>
      <c r="R45" s="57">
        <f t="shared" si="34"/>
        <v>2.0346251851851855</v>
      </c>
      <c r="S45" s="57">
        <f t="shared" si="34"/>
        <v>2.1911348148148155</v>
      </c>
      <c r="T45" s="57">
        <f t="shared" si="34"/>
        <v>2.3476444444444451</v>
      </c>
      <c r="U45" s="57">
        <f t="shared" si="34"/>
        <v>2.5041540740740746</v>
      </c>
      <c r="V45" s="57">
        <f t="shared" si="34"/>
        <v>2.6606637037037042</v>
      </c>
      <c r="W45" s="57">
        <f t="shared" si="34"/>
        <v>2.8171733333333338</v>
      </c>
      <c r="X45" s="57">
        <f t="shared" si="34"/>
        <v>2.9736829629629637</v>
      </c>
      <c r="Y45" s="57">
        <f t="shared" si="34"/>
        <v>3.1301925925925933</v>
      </c>
      <c r="Z45" s="57">
        <f t="shared" si="34"/>
        <v>3.2867022222222229</v>
      </c>
      <c r="AA45" s="57">
        <f t="shared" si="34"/>
        <v>3.4432118518518524</v>
      </c>
      <c r="AB45" s="57">
        <f t="shared" si="34"/>
        <v>3.5997214814814824</v>
      </c>
      <c r="AC45" s="57">
        <f t="shared" si="34"/>
        <v>3.756231111111112</v>
      </c>
      <c r="AD45" s="57">
        <f t="shared" si="34"/>
        <v>3.9127407407407415</v>
      </c>
      <c r="AE45" s="54">
        <f t="shared" si="34"/>
        <v>4.0692503703703711</v>
      </c>
      <c r="AF45" s="54">
        <f t="shared" si="34"/>
        <v>4.2257600000000002</v>
      </c>
      <c r="AG45" s="54">
        <f t="shared" si="34"/>
        <v>4.3822696296296311</v>
      </c>
      <c r="AH45" s="54">
        <f t="shared" si="34"/>
        <v>4.5387792592592602</v>
      </c>
      <c r="AI45" s="54">
        <f t="shared" si="34"/>
        <v>4.6952888888888902</v>
      </c>
      <c r="AJ45" s="54">
        <f t="shared" si="34"/>
        <v>4.8517985185185193</v>
      </c>
      <c r="AK45" s="54">
        <f t="shared" si="34"/>
        <v>5.0083081481481493</v>
      </c>
      <c r="AL45" s="54">
        <f t="shared" si="34"/>
        <v>5.1648177777777793</v>
      </c>
      <c r="AM45" s="54">
        <f t="shared" si="34"/>
        <v>5.3213274074074084</v>
      </c>
      <c r="AN45" s="54">
        <f t="shared" si="34"/>
        <v>5.4778370370370384</v>
      </c>
      <c r="AO45" s="54">
        <f t="shared" si="34"/>
        <v>5.6343466666666675</v>
      </c>
      <c r="AP45" s="54">
        <f t="shared" si="34"/>
        <v>5.7908562962962975</v>
      </c>
      <c r="AQ45" s="54">
        <f t="shared" si="34"/>
        <v>5.9473659259259275</v>
      </c>
      <c r="AR45" s="54">
        <f t="shared" si="34"/>
        <v>6.1038755555555566</v>
      </c>
      <c r="AS45" s="54">
        <f t="shared" si="34"/>
        <v>6.2603851851851866</v>
      </c>
      <c r="AT45" s="54">
        <f t="shared" si="34"/>
        <v>6.4168948148148166</v>
      </c>
      <c r="AU45" s="54">
        <f t="shared" si="34"/>
        <v>6.5734044444444457</v>
      </c>
      <c r="AV45" s="54">
        <f t="shared" si="34"/>
        <v>6.7299140740740757</v>
      </c>
      <c r="AW45" s="54">
        <f t="shared" si="34"/>
        <v>6.8864237037037048</v>
      </c>
      <c r="AX45" s="55">
        <f t="shared" si="26"/>
        <v>7.0429333333333348</v>
      </c>
      <c r="AY45" s="55">
        <f t="shared" si="26"/>
        <v>7.1994429629629648</v>
      </c>
      <c r="AZ45" s="55">
        <f t="shared" si="26"/>
        <v>7.3559525925925939</v>
      </c>
      <c r="BA45" s="55">
        <f t="shared" si="26"/>
        <v>7.5124622222222239</v>
      </c>
      <c r="BB45" s="54">
        <f t="shared" si="25"/>
        <v>7.668971851851853</v>
      </c>
      <c r="BC45" s="54">
        <f t="shared" si="25"/>
        <v>7.825481481481483</v>
      </c>
    </row>
    <row r="46" spans="1:56" ht="14.25" customHeight="1" x14ac:dyDescent="0.2">
      <c r="A46" s="17" t="s">
        <v>18</v>
      </c>
      <c r="B46" s="44">
        <v>33</v>
      </c>
      <c r="C46" s="45">
        <f t="shared" si="1"/>
        <v>9900</v>
      </c>
      <c r="D46" s="46">
        <f t="shared" si="2"/>
        <v>0.48909259259259269</v>
      </c>
      <c r="E46" s="46"/>
      <c r="F46" s="32">
        <f t="shared" ref="F46:BC46" si="35">$B46*($B46+1)*F$12/20/$Y$4</f>
        <v>0.16629148148148151</v>
      </c>
      <c r="G46" s="32">
        <f t="shared" si="35"/>
        <v>0.33258296296296302</v>
      </c>
      <c r="H46" s="32">
        <f t="shared" si="35"/>
        <v>0.49887444444444456</v>
      </c>
      <c r="I46" s="32">
        <f t="shared" si="35"/>
        <v>0.66516592592592605</v>
      </c>
      <c r="J46" s="32">
        <f t="shared" si="35"/>
        <v>0.83145740740740759</v>
      </c>
      <c r="K46" s="32">
        <f t="shared" si="35"/>
        <v>0.99774888888888913</v>
      </c>
      <c r="L46" s="32">
        <f t="shared" si="35"/>
        <v>1.1640403703703706</v>
      </c>
      <c r="M46" s="32">
        <f t="shared" si="35"/>
        <v>1.3303318518518521</v>
      </c>
      <c r="N46" s="32">
        <f t="shared" si="35"/>
        <v>1.4966233333333336</v>
      </c>
      <c r="O46" s="32">
        <f t="shared" si="35"/>
        <v>1.6629148148148152</v>
      </c>
      <c r="P46" s="32">
        <f t="shared" si="35"/>
        <v>1.8292062962962967</v>
      </c>
      <c r="Q46" s="32">
        <f t="shared" si="35"/>
        <v>1.9954977777777783</v>
      </c>
      <c r="R46" s="58">
        <f t="shared" si="35"/>
        <v>2.1617892592592596</v>
      </c>
      <c r="S46" s="58">
        <f t="shared" si="35"/>
        <v>2.3280807407407411</v>
      </c>
      <c r="T46" s="58">
        <f t="shared" si="35"/>
        <v>2.4943722222222227</v>
      </c>
      <c r="U46" s="58">
        <f t="shared" si="35"/>
        <v>2.6606637037037042</v>
      </c>
      <c r="V46" s="58">
        <f t="shared" si="35"/>
        <v>2.8269551851851857</v>
      </c>
      <c r="W46" s="58">
        <f t="shared" si="35"/>
        <v>2.9932466666666673</v>
      </c>
      <c r="X46" s="58">
        <f t="shared" si="35"/>
        <v>3.1595381481481493</v>
      </c>
      <c r="Y46" s="58">
        <f t="shared" si="35"/>
        <v>3.3258296296296304</v>
      </c>
      <c r="Z46" s="58">
        <f t="shared" si="35"/>
        <v>3.4921211111111115</v>
      </c>
      <c r="AA46" s="58">
        <f t="shared" si="35"/>
        <v>3.6584125925925934</v>
      </c>
      <c r="AB46" s="58">
        <f t="shared" si="35"/>
        <v>3.8247040740740745</v>
      </c>
      <c r="AC46" s="58">
        <f t="shared" si="35"/>
        <v>3.9909955555555565</v>
      </c>
      <c r="AD46" s="56">
        <f t="shared" si="35"/>
        <v>4.1572870370370376</v>
      </c>
      <c r="AE46" s="56">
        <f t="shared" si="35"/>
        <v>4.3235785185185192</v>
      </c>
      <c r="AF46" s="56">
        <f t="shared" si="35"/>
        <v>4.4898700000000007</v>
      </c>
      <c r="AG46" s="56">
        <f t="shared" si="35"/>
        <v>4.6561614814814822</v>
      </c>
      <c r="AH46" s="56">
        <f t="shared" si="35"/>
        <v>4.8224529629629638</v>
      </c>
      <c r="AI46" s="56">
        <f t="shared" si="35"/>
        <v>4.9887444444444453</v>
      </c>
      <c r="AJ46" s="56">
        <f t="shared" si="35"/>
        <v>5.1550359259259269</v>
      </c>
      <c r="AK46" s="56">
        <f t="shared" si="35"/>
        <v>5.3213274074074084</v>
      </c>
      <c r="AL46" s="56">
        <f t="shared" si="35"/>
        <v>5.4876188888888899</v>
      </c>
      <c r="AM46" s="56">
        <f t="shared" si="35"/>
        <v>5.6539103703703715</v>
      </c>
      <c r="AN46" s="56">
        <f t="shared" si="35"/>
        <v>5.820201851851853</v>
      </c>
      <c r="AO46" s="56">
        <f t="shared" si="35"/>
        <v>5.9864933333333346</v>
      </c>
      <c r="AP46" s="56">
        <f t="shared" si="35"/>
        <v>6.1527848148148152</v>
      </c>
      <c r="AQ46" s="56">
        <f t="shared" si="35"/>
        <v>6.3190762962962985</v>
      </c>
      <c r="AR46" s="56">
        <f t="shared" si="35"/>
        <v>6.4853677777777792</v>
      </c>
      <c r="AS46" s="56">
        <f t="shared" si="35"/>
        <v>6.6516592592592607</v>
      </c>
      <c r="AT46" s="56">
        <f t="shared" si="35"/>
        <v>6.8179507407407423</v>
      </c>
      <c r="AU46" s="56">
        <f t="shared" si="35"/>
        <v>6.9842422222222229</v>
      </c>
      <c r="AV46" s="56">
        <f t="shared" si="35"/>
        <v>7.1505337037037053</v>
      </c>
      <c r="AW46" s="56">
        <f t="shared" si="35"/>
        <v>7.3168251851851869</v>
      </c>
      <c r="AX46" s="55">
        <f t="shared" si="26"/>
        <v>7.4831166666666684</v>
      </c>
      <c r="AY46" s="55">
        <f t="shared" si="26"/>
        <v>7.6494081481481491</v>
      </c>
      <c r="AZ46" s="55">
        <f t="shared" si="26"/>
        <v>7.8156996296296306</v>
      </c>
      <c r="BA46" s="55">
        <f t="shared" si="26"/>
        <v>7.981991111111113</v>
      </c>
      <c r="BB46" s="54">
        <f t="shared" si="25"/>
        <v>8.1482825925925937</v>
      </c>
      <c r="BC46" s="54">
        <f t="shared" si="25"/>
        <v>8.3145740740740752</v>
      </c>
    </row>
    <row r="47" spans="1:56" ht="14.25" customHeight="1" x14ac:dyDescent="0.2">
      <c r="A47" s="1"/>
      <c r="B47" s="2">
        <v>34</v>
      </c>
      <c r="C47" s="29">
        <f t="shared" si="1"/>
        <v>10200</v>
      </c>
      <c r="D47" s="30">
        <f t="shared" si="2"/>
        <v>0.50391358024691368</v>
      </c>
      <c r="E47" s="30"/>
      <c r="F47" s="31">
        <f t="shared" ref="F47:BC47" si="36">$B47*($B47+1)*F$12/20/$Y$4</f>
        <v>0.17636975308641978</v>
      </c>
      <c r="G47" s="31">
        <f t="shared" si="36"/>
        <v>0.35273950617283956</v>
      </c>
      <c r="H47" s="31">
        <f t="shared" si="36"/>
        <v>0.52910925925925933</v>
      </c>
      <c r="I47" s="31">
        <f t="shared" si="36"/>
        <v>0.70547901234567911</v>
      </c>
      <c r="J47" s="31">
        <f t="shared" si="36"/>
        <v>0.88184876543209889</v>
      </c>
      <c r="K47" s="31">
        <f t="shared" si="36"/>
        <v>1.0582185185185187</v>
      </c>
      <c r="L47" s="31">
        <f t="shared" si="36"/>
        <v>1.2345882716049386</v>
      </c>
      <c r="M47" s="31">
        <f t="shared" si="36"/>
        <v>1.4109580246913582</v>
      </c>
      <c r="N47" s="31">
        <f t="shared" si="36"/>
        <v>1.5873277777777781</v>
      </c>
      <c r="O47" s="31">
        <f t="shared" si="36"/>
        <v>1.7636975308641978</v>
      </c>
      <c r="P47" s="31">
        <f t="shared" si="36"/>
        <v>1.9400672839506177</v>
      </c>
      <c r="Q47" s="58">
        <f t="shared" si="36"/>
        <v>2.1164370370370373</v>
      </c>
      <c r="R47" s="57">
        <f t="shared" si="36"/>
        <v>2.2928067901234574</v>
      </c>
      <c r="S47" s="57">
        <f t="shared" si="36"/>
        <v>2.4691765432098771</v>
      </c>
      <c r="T47" s="57">
        <f t="shared" si="36"/>
        <v>2.6455462962962968</v>
      </c>
      <c r="U47" s="57">
        <f t="shared" si="36"/>
        <v>2.8219160493827165</v>
      </c>
      <c r="V47" s="57">
        <f t="shared" si="36"/>
        <v>2.9982858024691366</v>
      </c>
      <c r="W47" s="57">
        <f t="shared" si="36"/>
        <v>3.1746555555555562</v>
      </c>
      <c r="X47" s="57">
        <f t="shared" si="36"/>
        <v>3.3510253086419759</v>
      </c>
      <c r="Y47" s="57">
        <f t="shared" si="36"/>
        <v>3.5273950617283956</v>
      </c>
      <c r="Z47" s="57">
        <f t="shared" si="36"/>
        <v>3.7037648148148157</v>
      </c>
      <c r="AA47" s="57">
        <f t="shared" si="36"/>
        <v>3.8801345679012353</v>
      </c>
      <c r="AB47" s="54">
        <f t="shared" si="36"/>
        <v>4.0565043209876555</v>
      </c>
      <c r="AC47" s="54">
        <f t="shared" si="36"/>
        <v>4.2328740740740747</v>
      </c>
      <c r="AD47" s="54">
        <f t="shared" si="36"/>
        <v>4.4092438271604948</v>
      </c>
      <c r="AE47" s="54">
        <f t="shared" si="36"/>
        <v>4.5856135802469149</v>
      </c>
      <c r="AF47" s="54">
        <f t="shared" si="36"/>
        <v>4.7619833333333341</v>
      </c>
      <c r="AG47" s="54">
        <f t="shared" si="36"/>
        <v>4.9383530864197542</v>
      </c>
      <c r="AH47" s="54">
        <f t="shared" si="36"/>
        <v>5.1147228395061735</v>
      </c>
      <c r="AI47" s="54">
        <f t="shared" si="36"/>
        <v>5.2910925925925936</v>
      </c>
      <c r="AJ47" s="54">
        <f t="shared" si="36"/>
        <v>5.4674623456790137</v>
      </c>
      <c r="AK47" s="54">
        <f t="shared" si="36"/>
        <v>5.6438320987654329</v>
      </c>
      <c r="AL47" s="54">
        <f t="shared" si="36"/>
        <v>5.820201851851853</v>
      </c>
      <c r="AM47" s="54">
        <f t="shared" si="36"/>
        <v>5.9965716049382731</v>
      </c>
      <c r="AN47" s="54">
        <f t="shared" si="36"/>
        <v>6.1729413580246923</v>
      </c>
      <c r="AO47" s="54">
        <f t="shared" si="36"/>
        <v>6.3493111111111125</v>
      </c>
      <c r="AP47" s="54">
        <f t="shared" si="36"/>
        <v>6.5256808641975326</v>
      </c>
      <c r="AQ47" s="54">
        <f t="shared" si="36"/>
        <v>6.7020506172839518</v>
      </c>
      <c r="AR47" s="54">
        <f t="shared" si="36"/>
        <v>6.8784203703703719</v>
      </c>
      <c r="AS47" s="54">
        <f t="shared" si="36"/>
        <v>7.0547901234567911</v>
      </c>
      <c r="AT47" s="54">
        <f t="shared" si="36"/>
        <v>7.2311598765432112</v>
      </c>
      <c r="AU47" s="54">
        <f t="shared" si="36"/>
        <v>7.4075296296296314</v>
      </c>
      <c r="AV47" s="54">
        <f t="shared" si="36"/>
        <v>7.5838993827160506</v>
      </c>
      <c r="AW47" s="54">
        <f t="shared" si="36"/>
        <v>7.7602691358024707</v>
      </c>
      <c r="AX47" s="55">
        <f t="shared" si="26"/>
        <v>7.9366388888888908</v>
      </c>
      <c r="AY47" s="55">
        <f t="shared" si="26"/>
        <v>8.1130086419753109</v>
      </c>
      <c r="AZ47" s="55">
        <f t="shared" si="26"/>
        <v>8.2893783950617301</v>
      </c>
      <c r="BA47" s="55">
        <f t="shared" si="26"/>
        <v>8.4657481481481494</v>
      </c>
      <c r="BB47" s="54">
        <f t="shared" si="25"/>
        <v>8.6421179012345704</v>
      </c>
      <c r="BC47" s="54">
        <f t="shared" si="25"/>
        <v>8.8184876543209896</v>
      </c>
    </row>
    <row r="48" spans="1:56" ht="14.25" customHeight="1" x14ac:dyDescent="0.2">
      <c r="A48" s="1"/>
      <c r="B48" s="2">
        <v>35</v>
      </c>
      <c r="C48" s="29">
        <f t="shared" si="1"/>
        <v>10500</v>
      </c>
      <c r="D48" s="30">
        <f t="shared" si="2"/>
        <v>0.51873456790123462</v>
      </c>
      <c r="E48" s="30"/>
      <c r="F48" s="31">
        <f t="shared" ref="F48:BC48" si="37">$B48*($B48+1)*F$12/20/$Y$4</f>
        <v>0.18674444444444449</v>
      </c>
      <c r="G48" s="31">
        <f t="shared" si="37"/>
        <v>0.37348888888888898</v>
      </c>
      <c r="H48" s="31">
        <f t="shared" si="37"/>
        <v>0.56023333333333347</v>
      </c>
      <c r="I48" s="31">
        <f t="shared" si="37"/>
        <v>0.74697777777777796</v>
      </c>
      <c r="J48" s="31">
        <f t="shared" si="37"/>
        <v>0.93372222222222245</v>
      </c>
      <c r="K48" s="31">
        <f t="shared" si="37"/>
        <v>1.1204666666666669</v>
      </c>
      <c r="L48" s="31">
        <f t="shared" si="37"/>
        <v>1.3072111111111113</v>
      </c>
      <c r="M48" s="31">
        <f t="shared" si="37"/>
        <v>1.4939555555555559</v>
      </c>
      <c r="N48" s="31">
        <f t="shared" si="37"/>
        <v>1.6807000000000003</v>
      </c>
      <c r="O48" s="31">
        <f t="shared" si="37"/>
        <v>1.8674444444444449</v>
      </c>
      <c r="P48" s="57">
        <f t="shared" si="37"/>
        <v>2.0541888888888895</v>
      </c>
      <c r="Q48" s="58">
        <f t="shared" si="37"/>
        <v>2.2409333333333339</v>
      </c>
      <c r="R48" s="57">
        <f t="shared" si="37"/>
        <v>2.4276777777777783</v>
      </c>
      <c r="S48" s="57">
        <f t="shared" si="37"/>
        <v>2.6144222222222226</v>
      </c>
      <c r="T48" s="57">
        <f t="shared" si="37"/>
        <v>2.801166666666667</v>
      </c>
      <c r="U48" s="57">
        <f t="shared" si="37"/>
        <v>2.9879111111111119</v>
      </c>
      <c r="V48" s="57">
        <f t="shared" si="37"/>
        <v>3.1746555555555562</v>
      </c>
      <c r="W48" s="57">
        <f t="shared" si="37"/>
        <v>3.3614000000000006</v>
      </c>
      <c r="X48" s="57">
        <f t="shared" si="37"/>
        <v>3.548144444444445</v>
      </c>
      <c r="Y48" s="57">
        <f t="shared" si="37"/>
        <v>3.7348888888888898</v>
      </c>
      <c r="Z48" s="57">
        <f t="shared" si="37"/>
        <v>3.9216333333333342</v>
      </c>
      <c r="AA48" s="54">
        <f t="shared" si="37"/>
        <v>4.108377777777779</v>
      </c>
      <c r="AB48" s="54">
        <f t="shared" si="37"/>
        <v>4.295122222222223</v>
      </c>
      <c r="AC48" s="54">
        <f t="shared" si="37"/>
        <v>4.4818666666666678</v>
      </c>
      <c r="AD48" s="54">
        <f t="shared" si="37"/>
        <v>4.6686111111111117</v>
      </c>
      <c r="AE48" s="54">
        <f t="shared" si="37"/>
        <v>4.8553555555555565</v>
      </c>
      <c r="AF48" s="54">
        <f t="shared" si="37"/>
        <v>5.0421000000000014</v>
      </c>
      <c r="AG48" s="54">
        <f t="shared" si="37"/>
        <v>5.2288444444444453</v>
      </c>
      <c r="AH48" s="54">
        <f t="shared" si="37"/>
        <v>5.4155888888888901</v>
      </c>
      <c r="AI48" s="54">
        <f t="shared" si="37"/>
        <v>5.6023333333333341</v>
      </c>
      <c r="AJ48" s="54">
        <f t="shared" si="37"/>
        <v>5.7890777777777789</v>
      </c>
      <c r="AK48" s="54">
        <f t="shared" si="37"/>
        <v>5.9758222222222237</v>
      </c>
      <c r="AL48" s="54">
        <f t="shared" si="37"/>
        <v>6.1625666666666676</v>
      </c>
      <c r="AM48" s="54">
        <f t="shared" si="37"/>
        <v>6.3493111111111125</v>
      </c>
      <c r="AN48" s="54">
        <f t="shared" si="37"/>
        <v>6.5360555555555573</v>
      </c>
      <c r="AO48" s="54">
        <f t="shared" si="37"/>
        <v>6.7228000000000012</v>
      </c>
      <c r="AP48" s="54">
        <f t="shared" si="37"/>
        <v>6.909544444444446</v>
      </c>
      <c r="AQ48" s="54">
        <f t="shared" si="37"/>
        <v>7.09628888888889</v>
      </c>
      <c r="AR48" s="54">
        <f t="shared" si="37"/>
        <v>7.2830333333333348</v>
      </c>
      <c r="AS48" s="54">
        <f t="shared" si="37"/>
        <v>7.4697777777777796</v>
      </c>
      <c r="AT48" s="54">
        <f t="shared" si="37"/>
        <v>7.6565222222222236</v>
      </c>
      <c r="AU48" s="54">
        <f t="shared" si="37"/>
        <v>7.8432666666666684</v>
      </c>
      <c r="AV48" s="54">
        <f t="shared" si="37"/>
        <v>8.0300111111111132</v>
      </c>
      <c r="AW48" s="54">
        <f t="shared" si="37"/>
        <v>8.216755555555558</v>
      </c>
      <c r="AX48" s="55">
        <f t="shared" si="26"/>
        <v>8.4035000000000011</v>
      </c>
      <c r="AY48" s="55">
        <f t="shared" si="26"/>
        <v>8.5902444444444459</v>
      </c>
      <c r="AZ48" s="55">
        <f t="shared" si="26"/>
        <v>8.7769888888888907</v>
      </c>
      <c r="BA48" s="55">
        <f t="shared" si="26"/>
        <v>8.9637333333333356</v>
      </c>
      <c r="BB48" s="54">
        <f t="shared" si="25"/>
        <v>9.1504777777777804</v>
      </c>
      <c r="BC48" s="54">
        <f t="shared" si="25"/>
        <v>9.3372222222222234</v>
      </c>
    </row>
    <row r="49" spans="1:55" ht="14.25" customHeight="1" x14ac:dyDescent="0.2">
      <c r="A49" s="1"/>
      <c r="B49" s="2">
        <v>36</v>
      </c>
      <c r="C49" s="29">
        <f t="shared" si="1"/>
        <v>10800</v>
      </c>
      <c r="D49" s="30">
        <f t="shared" si="2"/>
        <v>0.53355555555555567</v>
      </c>
      <c r="E49" s="30"/>
      <c r="F49" s="31">
        <f t="shared" ref="F49:BC49" si="38">$B49*($B49+1)*F$12/20/$Y$4</f>
        <v>0.19741555555555557</v>
      </c>
      <c r="G49" s="31">
        <f t="shared" si="38"/>
        <v>0.39483111111111113</v>
      </c>
      <c r="H49" s="31">
        <f t="shared" si="38"/>
        <v>0.59224666666666681</v>
      </c>
      <c r="I49" s="31">
        <f t="shared" si="38"/>
        <v>0.78966222222222227</v>
      </c>
      <c r="J49" s="31">
        <f t="shared" si="38"/>
        <v>0.98707777777777794</v>
      </c>
      <c r="K49" s="31">
        <f t="shared" si="38"/>
        <v>1.1844933333333336</v>
      </c>
      <c r="L49" s="31">
        <f t="shared" si="38"/>
        <v>1.3819088888888891</v>
      </c>
      <c r="M49" s="31">
        <f t="shared" si="38"/>
        <v>1.5793244444444445</v>
      </c>
      <c r="N49" s="31">
        <f t="shared" si="38"/>
        <v>1.7767400000000002</v>
      </c>
      <c r="O49" s="31">
        <f t="shared" si="38"/>
        <v>1.9741555555555559</v>
      </c>
      <c r="P49" s="57">
        <f t="shared" si="38"/>
        <v>2.1715711111111116</v>
      </c>
      <c r="Q49" s="58">
        <f t="shared" si="38"/>
        <v>2.3689866666666672</v>
      </c>
      <c r="R49" s="57">
        <f t="shared" si="38"/>
        <v>2.5664022222222225</v>
      </c>
      <c r="S49" s="57">
        <f t="shared" si="38"/>
        <v>2.7638177777777782</v>
      </c>
      <c r="T49" s="57">
        <f t="shared" si="38"/>
        <v>2.9612333333333338</v>
      </c>
      <c r="U49" s="57">
        <f t="shared" si="38"/>
        <v>3.1586488888888891</v>
      </c>
      <c r="V49" s="57">
        <f t="shared" si="38"/>
        <v>3.3560644444444452</v>
      </c>
      <c r="W49" s="57">
        <f t="shared" si="38"/>
        <v>3.5534800000000004</v>
      </c>
      <c r="X49" s="57">
        <f t="shared" si="38"/>
        <v>3.7508955555555565</v>
      </c>
      <c r="Y49" s="57">
        <f t="shared" si="38"/>
        <v>3.9483111111111118</v>
      </c>
      <c r="Z49" s="54">
        <f t="shared" si="38"/>
        <v>4.1457266666666674</v>
      </c>
      <c r="AA49" s="54">
        <f t="shared" si="38"/>
        <v>4.3431422222222231</v>
      </c>
      <c r="AB49" s="54">
        <f t="shared" si="38"/>
        <v>4.5405577777777788</v>
      </c>
      <c r="AC49" s="54">
        <f t="shared" si="38"/>
        <v>4.7379733333333345</v>
      </c>
      <c r="AD49" s="54">
        <f t="shared" si="38"/>
        <v>4.9353888888888902</v>
      </c>
      <c r="AE49" s="54">
        <f t="shared" si="38"/>
        <v>5.1328044444444449</v>
      </c>
      <c r="AF49" s="54">
        <f t="shared" si="38"/>
        <v>5.3302200000000015</v>
      </c>
      <c r="AG49" s="54">
        <f t="shared" si="38"/>
        <v>5.5276355555555563</v>
      </c>
      <c r="AH49" s="54">
        <f t="shared" si="38"/>
        <v>5.7250511111111129</v>
      </c>
      <c r="AI49" s="54">
        <f t="shared" si="38"/>
        <v>5.9224666666666677</v>
      </c>
      <c r="AJ49" s="54">
        <f t="shared" si="38"/>
        <v>6.1198822222222233</v>
      </c>
      <c r="AK49" s="54">
        <f t="shared" si="38"/>
        <v>6.3172977777777781</v>
      </c>
      <c r="AL49" s="54">
        <f t="shared" si="38"/>
        <v>6.5147133333333356</v>
      </c>
      <c r="AM49" s="54">
        <f t="shared" si="38"/>
        <v>6.7121288888888904</v>
      </c>
      <c r="AN49" s="54">
        <f t="shared" si="38"/>
        <v>6.909544444444446</v>
      </c>
      <c r="AO49" s="54">
        <f t="shared" si="38"/>
        <v>7.1069600000000008</v>
      </c>
      <c r="AP49" s="54">
        <f t="shared" si="38"/>
        <v>7.3043755555555565</v>
      </c>
      <c r="AQ49" s="54">
        <f t="shared" si="38"/>
        <v>7.5017911111111131</v>
      </c>
      <c r="AR49" s="54">
        <f t="shared" si="38"/>
        <v>7.6992066666666688</v>
      </c>
      <c r="AS49" s="54">
        <f t="shared" si="38"/>
        <v>7.8966222222222235</v>
      </c>
      <c r="AT49" s="54">
        <f t="shared" si="38"/>
        <v>8.0940377777777783</v>
      </c>
      <c r="AU49" s="54">
        <f t="shared" si="38"/>
        <v>8.2914533333333349</v>
      </c>
      <c r="AV49" s="54">
        <f t="shared" si="38"/>
        <v>8.4888688888888915</v>
      </c>
      <c r="AW49" s="54">
        <f t="shared" si="38"/>
        <v>8.6862844444444463</v>
      </c>
      <c r="AX49" s="55">
        <f t="shared" si="26"/>
        <v>8.883700000000001</v>
      </c>
      <c r="AY49" s="55">
        <f t="shared" si="26"/>
        <v>9.0811155555555576</v>
      </c>
      <c r="AZ49" s="55">
        <f t="shared" si="26"/>
        <v>9.2785311111111124</v>
      </c>
      <c r="BA49" s="55">
        <f t="shared" si="26"/>
        <v>9.475946666666669</v>
      </c>
      <c r="BB49" s="54">
        <f t="shared" si="25"/>
        <v>9.6733622222222237</v>
      </c>
      <c r="BC49" s="54">
        <f t="shared" si="25"/>
        <v>9.8707777777777803</v>
      </c>
    </row>
    <row r="50" spans="1:55" ht="14.25" customHeight="1" x14ac:dyDescent="0.2">
      <c r="A50" s="1"/>
      <c r="B50" s="2">
        <v>37</v>
      </c>
      <c r="C50" s="29">
        <f t="shared" si="1"/>
        <v>11100</v>
      </c>
      <c r="D50" s="30">
        <f t="shared" si="2"/>
        <v>0.54837654320987661</v>
      </c>
      <c r="E50" s="30"/>
      <c r="F50" s="31">
        <f t="shared" ref="F50:BC50" si="39">$B50*($B50+1)*F$12/20/$Y$4</f>
        <v>0.20838308641975312</v>
      </c>
      <c r="G50" s="31">
        <f t="shared" si="39"/>
        <v>0.41676617283950623</v>
      </c>
      <c r="H50" s="31">
        <f t="shared" si="39"/>
        <v>0.62514925925925935</v>
      </c>
      <c r="I50" s="31">
        <f t="shared" si="39"/>
        <v>0.83353234567901247</v>
      </c>
      <c r="J50" s="31">
        <f t="shared" si="39"/>
        <v>1.0419154320987656</v>
      </c>
      <c r="K50" s="31">
        <f t="shared" si="39"/>
        <v>1.2502985185185187</v>
      </c>
      <c r="L50" s="31">
        <f t="shared" si="39"/>
        <v>1.458681604938272</v>
      </c>
      <c r="M50" s="31">
        <f t="shared" si="39"/>
        <v>1.6670646913580249</v>
      </c>
      <c r="N50" s="31">
        <f t="shared" si="39"/>
        <v>1.8754477777777783</v>
      </c>
      <c r="O50" s="57">
        <f t="shared" si="39"/>
        <v>2.0838308641975312</v>
      </c>
      <c r="P50" s="57">
        <f t="shared" si="39"/>
        <v>2.2922139506172843</v>
      </c>
      <c r="Q50" s="58">
        <f t="shared" si="39"/>
        <v>2.5005970370370374</v>
      </c>
      <c r="R50" s="57">
        <f t="shared" si="39"/>
        <v>2.7089801234567905</v>
      </c>
      <c r="S50" s="57">
        <f t="shared" si="39"/>
        <v>2.9173632098765441</v>
      </c>
      <c r="T50" s="57">
        <f t="shared" si="39"/>
        <v>3.1257462962962967</v>
      </c>
      <c r="U50" s="57">
        <f t="shared" si="39"/>
        <v>3.3341293827160499</v>
      </c>
      <c r="V50" s="57">
        <f t="shared" si="39"/>
        <v>3.542512469135803</v>
      </c>
      <c r="W50" s="57">
        <f t="shared" si="39"/>
        <v>3.7508955555555565</v>
      </c>
      <c r="X50" s="57">
        <f t="shared" si="39"/>
        <v>3.9592786419753097</v>
      </c>
      <c r="Y50" s="54">
        <f t="shared" si="39"/>
        <v>4.1676617283950623</v>
      </c>
      <c r="Z50" s="54">
        <f t="shared" si="39"/>
        <v>4.3760448148148159</v>
      </c>
      <c r="AA50" s="54">
        <f t="shared" si="39"/>
        <v>4.5844279012345686</v>
      </c>
      <c r="AB50" s="54">
        <f t="shared" si="39"/>
        <v>4.7928109876543221</v>
      </c>
      <c r="AC50" s="54">
        <f t="shared" si="39"/>
        <v>5.0011940740740748</v>
      </c>
      <c r="AD50" s="54">
        <f t="shared" si="39"/>
        <v>5.2095771604938284</v>
      </c>
      <c r="AE50" s="54">
        <f t="shared" si="39"/>
        <v>5.417960246913581</v>
      </c>
      <c r="AF50" s="54">
        <f t="shared" si="39"/>
        <v>5.6263433333333346</v>
      </c>
      <c r="AG50" s="54">
        <f t="shared" si="39"/>
        <v>5.8347264197530881</v>
      </c>
      <c r="AH50" s="54">
        <f t="shared" si="39"/>
        <v>6.0431095061728408</v>
      </c>
      <c r="AI50" s="54">
        <f t="shared" si="39"/>
        <v>6.2514925925925935</v>
      </c>
      <c r="AJ50" s="54">
        <f t="shared" si="39"/>
        <v>6.4598756790123479</v>
      </c>
      <c r="AK50" s="54">
        <f t="shared" si="39"/>
        <v>6.6682587654320997</v>
      </c>
      <c r="AL50" s="54">
        <f t="shared" si="39"/>
        <v>6.8766418518518533</v>
      </c>
      <c r="AM50" s="54">
        <f t="shared" si="39"/>
        <v>7.085024938271606</v>
      </c>
      <c r="AN50" s="54">
        <f t="shared" si="39"/>
        <v>7.2934080246913595</v>
      </c>
      <c r="AO50" s="54">
        <f t="shared" si="39"/>
        <v>7.5017911111111131</v>
      </c>
      <c r="AP50" s="54">
        <f t="shared" si="39"/>
        <v>7.7101741975308657</v>
      </c>
      <c r="AQ50" s="54">
        <f t="shared" si="39"/>
        <v>7.9185572839506193</v>
      </c>
      <c r="AR50" s="54">
        <f t="shared" si="39"/>
        <v>8.126940370370372</v>
      </c>
      <c r="AS50" s="54">
        <f t="shared" si="39"/>
        <v>8.3353234567901247</v>
      </c>
      <c r="AT50" s="54">
        <f t="shared" si="39"/>
        <v>8.5437065432098791</v>
      </c>
      <c r="AU50" s="54">
        <f t="shared" si="39"/>
        <v>8.7520896296296318</v>
      </c>
      <c r="AV50" s="54">
        <f t="shared" si="39"/>
        <v>8.9604727160493844</v>
      </c>
      <c r="AW50" s="54">
        <f t="shared" si="39"/>
        <v>9.1688558024691371</v>
      </c>
      <c r="AX50" s="55">
        <f t="shared" si="26"/>
        <v>9.3772388888888916</v>
      </c>
      <c r="AY50" s="55">
        <f t="shared" si="26"/>
        <v>9.5856219753086442</v>
      </c>
      <c r="AZ50" s="55">
        <f t="shared" si="26"/>
        <v>9.7940050617283969</v>
      </c>
      <c r="BA50" s="55">
        <f t="shared" si="26"/>
        <v>10.00238814814815</v>
      </c>
      <c r="BB50" s="54">
        <f t="shared" si="25"/>
        <v>10.210771234567902</v>
      </c>
      <c r="BC50" s="54">
        <f t="shared" si="25"/>
        <v>10.419154320987657</v>
      </c>
    </row>
    <row r="51" spans="1:55" ht="14.25" customHeight="1" x14ac:dyDescent="0.2">
      <c r="A51" s="1"/>
      <c r="B51" s="2">
        <v>38</v>
      </c>
      <c r="C51" s="29">
        <f t="shared" si="1"/>
        <v>11400</v>
      </c>
      <c r="D51" s="30">
        <f t="shared" si="2"/>
        <v>0.56319753086419766</v>
      </c>
      <c r="E51" s="30"/>
      <c r="F51" s="31">
        <f t="shared" ref="F51:BC51" si="40">$B51*($B51+1)*F$12/20/$Y$4</f>
        <v>0.21964703703703706</v>
      </c>
      <c r="G51" s="31">
        <f t="shared" si="40"/>
        <v>0.43929407407407411</v>
      </c>
      <c r="H51" s="31">
        <f t="shared" si="40"/>
        <v>0.65894111111111131</v>
      </c>
      <c r="I51" s="31">
        <f t="shared" si="40"/>
        <v>0.87858814814814823</v>
      </c>
      <c r="J51" s="31">
        <f t="shared" si="40"/>
        <v>1.0982351851851855</v>
      </c>
      <c r="K51" s="31">
        <f t="shared" si="40"/>
        <v>1.3178822222222226</v>
      </c>
      <c r="L51" s="31">
        <f t="shared" si="40"/>
        <v>1.5375292592592598</v>
      </c>
      <c r="M51" s="31">
        <f t="shared" si="40"/>
        <v>1.7571762962962965</v>
      </c>
      <c r="N51" s="31">
        <f t="shared" si="40"/>
        <v>1.9768233333333336</v>
      </c>
      <c r="O51" s="57">
        <f t="shared" si="40"/>
        <v>2.196470370370371</v>
      </c>
      <c r="P51" s="57">
        <f t="shared" si="40"/>
        <v>2.4161174074074081</v>
      </c>
      <c r="Q51" s="58">
        <f t="shared" si="40"/>
        <v>2.6357644444444452</v>
      </c>
      <c r="R51" s="57">
        <f t="shared" si="40"/>
        <v>2.8554114814814819</v>
      </c>
      <c r="S51" s="57">
        <f t="shared" si="40"/>
        <v>3.0750585185185195</v>
      </c>
      <c r="T51" s="57">
        <f t="shared" si="40"/>
        <v>3.2947055555555562</v>
      </c>
      <c r="U51" s="57">
        <f t="shared" si="40"/>
        <v>3.5143525925925929</v>
      </c>
      <c r="V51" s="57">
        <f t="shared" si="40"/>
        <v>3.7339996296296305</v>
      </c>
      <c r="W51" s="57">
        <f t="shared" si="40"/>
        <v>3.9536466666666672</v>
      </c>
      <c r="X51" s="54">
        <f t="shared" si="40"/>
        <v>4.1732937037037052</v>
      </c>
      <c r="Y51" s="54">
        <f t="shared" si="40"/>
        <v>4.3929407407407419</v>
      </c>
      <c r="Z51" s="54">
        <f t="shared" si="40"/>
        <v>4.6125877777777786</v>
      </c>
      <c r="AA51" s="54">
        <f t="shared" si="40"/>
        <v>4.8322348148148162</v>
      </c>
      <c r="AB51" s="54">
        <f t="shared" si="40"/>
        <v>5.0518818518518529</v>
      </c>
      <c r="AC51" s="54">
        <f t="shared" si="40"/>
        <v>5.2715288888888905</v>
      </c>
      <c r="AD51" s="54">
        <f t="shared" si="40"/>
        <v>5.4911759259259272</v>
      </c>
      <c r="AE51" s="54">
        <f t="shared" si="40"/>
        <v>5.7108229629629639</v>
      </c>
      <c r="AF51" s="54">
        <f t="shared" si="40"/>
        <v>5.9304700000000015</v>
      </c>
      <c r="AG51" s="54">
        <f t="shared" si="40"/>
        <v>6.150117037037039</v>
      </c>
      <c r="AH51" s="54">
        <f t="shared" si="40"/>
        <v>6.3697640740740757</v>
      </c>
      <c r="AI51" s="54">
        <f t="shared" si="40"/>
        <v>6.5894111111111124</v>
      </c>
      <c r="AJ51" s="54">
        <f t="shared" si="40"/>
        <v>6.8090581481481491</v>
      </c>
      <c r="AK51" s="54">
        <f t="shared" si="40"/>
        <v>7.0287051851851858</v>
      </c>
      <c r="AL51" s="54">
        <f t="shared" si="40"/>
        <v>7.2483522222222243</v>
      </c>
      <c r="AM51" s="54">
        <f t="shared" si="40"/>
        <v>7.467999259259261</v>
      </c>
      <c r="AN51" s="54">
        <f t="shared" si="40"/>
        <v>7.6876462962962977</v>
      </c>
      <c r="AO51" s="54">
        <f t="shared" si="40"/>
        <v>7.9072933333333344</v>
      </c>
      <c r="AP51" s="54">
        <f t="shared" si="40"/>
        <v>8.126940370370372</v>
      </c>
      <c r="AQ51" s="54">
        <f t="shared" si="40"/>
        <v>8.3465874074074105</v>
      </c>
      <c r="AR51" s="54">
        <f t="shared" si="40"/>
        <v>8.5662344444444471</v>
      </c>
      <c r="AS51" s="54">
        <f t="shared" si="40"/>
        <v>8.7858814814814838</v>
      </c>
      <c r="AT51" s="54">
        <f t="shared" si="40"/>
        <v>9.0055285185185205</v>
      </c>
      <c r="AU51" s="54">
        <f t="shared" si="40"/>
        <v>9.2251755555555572</v>
      </c>
      <c r="AV51" s="54">
        <f t="shared" si="40"/>
        <v>9.4448225925925957</v>
      </c>
      <c r="AW51" s="54">
        <f t="shared" si="40"/>
        <v>9.6644696296296324</v>
      </c>
      <c r="AX51" s="55">
        <f t="shared" si="26"/>
        <v>9.8841166666666691</v>
      </c>
      <c r="AY51" s="55">
        <f t="shared" si="26"/>
        <v>10.103763703703706</v>
      </c>
      <c r="AZ51" s="55">
        <f t="shared" si="26"/>
        <v>10.323410740740742</v>
      </c>
      <c r="BA51" s="55">
        <f t="shared" si="26"/>
        <v>10.543057777777781</v>
      </c>
      <c r="BB51" s="54">
        <f t="shared" si="25"/>
        <v>10.762704814814818</v>
      </c>
      <c r="BC51" s="54">
        <f t="shared" si="25"/>
        <v>10.982351851851854</v>
      </c>
    </row>
    <row r="52" spans="1:55" ht="14.25" customHeight="1" x14ac:dyDescent="0.2">
      <c r="A52" s="1"/>
      <c r="B52" s="2">
        <v>39</v>
      </c>
      <c r="C52" s="29">
        <f t="shared" si="1"/>
        <v>11700</v>
      </c>
      <c r="D52" s="30">
        <f t="shared" si="2"/>
        <v>0.5780185185185186</v>
      </c>
      <c r="E52" s="30"/>
      <c r="F52" s="31">
        <f t="shared" ref="F52:BC67" si="41">$B52*($B52+1)*F$12/20/$Y$4</f>
        <v>0.23120740740740744</v>
      </c>
      <c r="G52" s="31">
        <f t="shared" si="41"/>
        <v>0.46241481481481489</v>
      </c>
      <c r="H52" s="31">
        <f t="shared" si="41"/>
        <v>0.69362222222222236</v>
      </c>
      <c r="I52" s="31">
        <f t="shared" si="41"/>
        <v>0.92482962962962978</v>
      </c>
      <c r="J52" s="31">
        <f t="shared" si="41"/>
        <v>1.1560370370370372</v>
      </c>
      <c r="K52" s="31">
        <f t="shared" si="41"/>
        <v>1.3872444444444447</v>
      </c>
      <c r="L52" s="31">
        <f t="shared" si="41"/>
        <v>1.6184518518518523</v>
      </c>
      <c r="M52" s="31">
        <f t="shared" si="41"/>
        <v>1.8496592592592596</v>
      </c>
      <c r="N52" s="57">
        <f t="shared" si="41"/>
        <v>2.0808666666666671</v>
      </c>
      <c r="O52" s="57">
        <f t="shared" si="41"/>
        <v>2.3120740740740744</v>
      </c>
      <c r="P52" s="57">
        <f t="shared" si="41"/>
        <v>2.5432814814814821</v>
      </c>
      <c r="Q52" s="58">
        <f t="shared" si="41"/>
        <v>2.7744888888888894</v>
      </c>
      <c r="R52" s="57">
        <f t="shared" si="41"/>
        <v>3.0056962962962968</v>
      </c>
      <c r="S52" s="57">
        <f t="shared" si="41"/>
        <v>3.2369037037037045</v>
      </c>
      <c r="T52" s="57">
        <f t="shared" si="41"/>
        <v>3.4681111111111118</v>
      </c>
      <c r="U52" s="57">
        <f t="shared" si="41"/>
        <v>3.6993185185185191</v>
      </c>
      <c r="V52" s="57">
        <f t="shared" si="41"/>
        <v>3.9305259259259269</v>
      </c>
      <c r="W52" s="54">
        <f t="shared" si="41"/>
        <v>4.1617333333333342</v>
      </c>
      <c r="X52" s="54">
        <f t="shared" si="41"/>
        <v>4.3929407407407419</v>
      </c>
      <c r="Y52" s="54">
        <f t="shared" si="41"/>
        <v>4.6241481481481488</v>
      </c>
      <c r="Z52" s="54">
        <f t="shared" si="41"/>
        <v>4.8553555555555565</v>
      </c>
      <c r="AA52" s="54">
        <f t="shared" si="41"/>
        <v>5.0865629629629643</v>
      </c>
      <c r="AB52" s="54">
        <f t="shared" si="41"/>
        <v>5.3177703703703711</v>
      </c>
      <c r="AC52" s="54">
        <f t="shared" si="41"/>
        <v>5.5489777777777789</v>
      </c>
      <c r="AD52" s="54">
        <f t="shared" si="41"/>
        <v>5.7801851851851866</v>
      </c>
      <c r="AE52" s="54">
        <f t="shared" si="41"/>
        <v>6.0113925925925935</v>
      </c>
      <c r="AF52" s="54">
        <f t="shared" si="41"/>
        <v>6.2426000000000013</v>
      </c>
      <c r="AG52" s="54">
        <f t="shared" si="41"/>
        <v>6.473807407407409</v>
      </c>
      <c r="AH52" s="54">
        <f t="shared" si="41"/>
        <v>6.7050148148148159</v>
      </c>
      <c r="AI52" s="54">
        <f t="shared" si="41"/>
        <v>6.9362222222222236</v>
      </c>
      <c r="AJ52" s="54">
        <f t="shared" si="41"/>
        <v>7.1674296296296314</v>
      </c>
      <c r="AK52" s="54">
        <f t="shared" si="41"/>
        <v>7.3986370370370382</v>
      </c>
      <c r="AL52" s="54">
        <f t="shared" si="41"/>
        <v>7.629844444444446</v>
      </c>
      <c r="AM52" s="54">
        <f t="shared" si="41"/>
        <v>7.8610518518518537</v>
      </c>
      <c r="AN52" s="54">
        <f t="shared" si="41"/>
        <v>8.0922592592592615</v>
      </c>
      <c r="AO52" s="54">
        <f t="shared" si="41"/>
        <v>8.3234666666666683</v>
      </c>
      <c r="AP52" s="54">
        <f t="shared" si="41"/>
        <v>8.5546740740740752</v>
      </c>
      <c r="AQ52" s="54">
        <f t="shared" si="41"/>
        <v>8.7858814814814838</v>
      </c>
      <c r="AR52" s="54">
        <f t="shared" si="41"/>
        <v>9.0170888888888907</v>
      </c>
      <c r="AS52" s="54">
        <f t="shared" si="41"/>
        <v>9.2482962962962976</v>
      </c>
      <c r="AT52" s="54">
        <f t="shared" si="41"/>
        <v>9.4795037037037062</v>
      </c>
      <c r="AU52" s="54">
        <f t="shared" si="41"/>
        <v>9.7107111111111131</v>
      </c>
      <c r="AV52" s="54">
        <f t="shared" si="41"/>
        <v>9.9419185185185199</v>
      </c>
      <c r="AW52" s="54">
        <f t="shared" si="41"/>
        <v>10.173125925925929</v>
      </c>
      <c r="AX52" s="55">
        <f t="shared" si="26"/>
        <v>10.404333333333335</v>
      </c>
      <c r="AY52" s="55">
        <f t="shared" si="26"/>
        <v>10.635540740740742</v>
      </c>
      <c r="AZ52" s="55">
        <f t="shared" si="26"/>
        <v>10.866748148148151</v>
      </c>
      <c r="BA52" s="55">
        <f t="shared" si="26"/>
        <v>11.097955555555558</v>
      </c>
      <c r="BB52" s="54">
        <f t="shared" si="41"/>
        <v>11.329162962962965</v>
      </c>
      <c r="BC52" s="54">
        <f t="shared" si="41"/>
        <v>11.560370370370373</v>
      </c>
    </row>
    <row r="53" spans="1:55" ht="14.25" customHeight="1" x14ac:dyDescent="0.2">
      <c r="A53" s="1"/>
      <c r="B53" s="2">
        <v>40</v>
      </c>
      <c r="C53" s="29">
        <f t="shared" si="1"/>
        <v>12000</v>
      </c>
      <c r="D53" s="30">
        <f t="shared" si="2"/>
        <v>0.59283950617283965</v>
      </c>
      <c r="E53" s="30"/>
      <c r="F53" s="31">
        <f t="shared" ref="F53:BC68" si="42">$B53*($B53+1)*F$12/20/$Y$4</f>
        <v>0.24306419753086425</v>
      </c>
      <c r="G53" s="31">
        <f t="shared" si="42"/>
        <v>0.4861283950617285</v>
      </c>
      <c r="H53" s="31">
        <f t="shared" si="42"/>
        <v>0.72919259259259273</v>
      </c>
      <c r="I53" s="31">
        <f t="shared" si="42"/>
        <v>0.972256790123457</v>
      </c>
      <c r="J53" s="31">
        <f t="shared" si="42"/>
        <v>1.2153209876543212</v>
      </c>
      <c r="K53" s="31">
        <f t="shared" si="42"/>
        <v>1.4583851851851855</v>
      </c>
      <c r="L53" s="31">
        <f t="shared" si="42"/>
        <v>1.7014493827160497</v>
      </c>
      <c r="M53" s="31">
        <f t="shared" si="42"/>
        <v>1.944513580246914</v>
      </c>
      <c r="N53" s="57">
        <f t="shared" si="42"/>
        <v>2.1875777777777783</v>
      </c>
      <c r="O53" s="57">
        <f t="shared" si="42"/>
        <v>2.4306419753086423</v>
      </c>
      <c r="P53" s="57">
        <f t="shared" si="42"/>
        <v>2.6737061728395068</v>
      </c>
      <c r="Q53" s="58">
        <f t="shared" si="42"/>
        <v>2.9167703703703709</v>
      </c>
      <c r="R53" s="57">
        <f t="shared" si="42"/>
        <v>3.1598345679012354</v>
      </c>
      <c r="S53" s="57">
        <f t="shared" si="42"/>
        <v>3.4028987654320995</v>
      </c>
      <c r="T53" s="57">
        <f t="shared" si="42"/>
        <v>3.6459629629629635</v>
      </c>
      <c r="U53" s="57">
        <f t="shared" si="42"/>
        <v>3.889027160493828</v>
      </c>
      <c r="V53" s="54">
        <f t="shared" si="42"/>
        <v>4.1320913580246925</v>
      </c>
      <c r="W53" s="54">
        <f t="shared" si="42"/>
        <v>4.3751555555555566</v>
      </c>
      <c r="X53" s="54">
        <f t="shared" si="42"/>
        <v>4.6182197530864206</v>
      </c>
      <c r="Y53" s="54">
        <f t="shared" si="42"/>
        <v>4.8612839506172847</v>
      </c>
      <c r="Z53" s="54">
        <f t="shared" si="42"/>
        <v>5.1043481481481487</v>
      </c>
      <c r="AA53" s="54">
        <f t="shared" si="42"/>
        <v>5.3474123456790137</v>
      </c>
      <c r="AB53" s="54">
        <f t="shared" si="42"/>
        <v>5.5904765432098777</v>
      </c>
      <c r="AC53" s="54">
        <f t="shared" si="42"/>
        <v>5.8335407407407418</v>
      </c>
      <c r="AD53" s="54">
        <f t="shared" si="42"/>
        <v>6.0766049382716059</v>
      </c>
      <c r="AE53" s="54">
        <f t="shared" si="42"/>
        <v>6.3196691358024708</v>
      </c>
      <c r="AF53" s="54">
        <f t="shared" si="42"/>
        <v>6.5627333333333349</v>
      </c>
      <c r="AG53" s="54">
        <f t="shared" si="42"/>
        <v>6.8057975308641989</v>
      </c>
      <c r="AH53" s="54">
        <f t="shared" si="42"/>
        <v>7.048861728395063</v>
      </c>
      <c r="AI53" s="54">
        <f t="shared" si="42"/>
        <v>7.291925925925927</v>
      </c>
      <c r="AJ53" s="54">
        <f t="shared" si="42"/>
        <v>7.534990123456792</v>
      </c>
      <c r="AK53" s="54">
        <f t="shared" si="42"/>
        <v>7.778054320987656</v>
      </c>
      <c r="AL53" s="54">
        <f t="shared" si="42"/>
        <v>8.0211185185185201</v>
      </c>
      <c r="AM53" s="54">
        <f t="shared" si="42"/>
        <v>8.264182716049385</v>
      </c>
      <c r="AN53" s="54">
        <f t="shared" si="42"/>
        <v>8.5072469135802482</v>
      </c>
      <c r="AO53" s="54">
        <f t="shared" si="42"/>
        <v>8.7503111111111131</v>
      </c>
      <c r="AP53" s="54">
        <f t="shared" si="42"/>
        <v>8.9933753086419763</v>
      </c>
      <c r="AQ53" s="54">
        <f t="shared" si="42"/>
        <v>9.2364395061728413</v>
      </c>
      <c r="AR53" s="54">
        <f t="shared" si="42"/>
        <v>9.4795037037037062</v>
      </c>
      <c r="AS53" s="54">
        <f t="shared" si="42"/>
        <v>9.7225679012345694</v>
      </c>
      <c r="AT53" s="54">
        <f t="shared" si="42"/>
        <v>9.9656320987654343</v>
      </c>
      <c r="AU53" s="54">
        <f t="shared" si="42"/>
        <v>10.208696296296297</v>
      </c>
      <c r="AV53" s="54">
        <f t="shared" si="42"/>
        <v>10.451760493827162</v>
      </c>
      <c r="AW53" s="54">
        <f t="shared" si="42"/>
        <v>10.694824691358027</v>
      </c>
      <c r="AX53" s="55">
        <f t="shared" si="42"/>
        <v>10.937888888888891</v>
      </c>
      <c r="AY53" s="55">
        <f t="shared" si="42"/>
        <v>11.180953086419755</v>
      </c>
      <c r="AZ53" s="55">
        <f t="shared" si="42"/>
        <v>11.42401728395062</v>
      </c>
      <c r="BA53" s="55">
        <f t="shared" si="42"/>
        <v>11.667081481481484</v>
      </c>
      <c r="BB53" s="54">
        <f t="shared" si="41"/>
        <v>11.910145679012349</v>
      </c>
      <c r="BC53" s="54">
        <f t="shared" si="41"/>
        <v>12.153209876543212</v>
      </c>
    </row>
    <row r="54" spans="1:55" ht="14.25" customHeight="1" x14ac:dyDescent="0.2">
      <c r="A54" s="1"/>
      <c r="B54" s="2">
        <v>41</v>
      </c>
      <c r="C54" s="29">
        <f t="shared" si="1"/>
        <v>12300</v>
      </c>
      <c r="D54" s="30">
        <f t="shared" si="2"/>
        <v>0.60766049382716059</v>
      </c>
      <c r="E54" s="30"/>
      <c r="F54" s="31">
        <f t="shared" ref="F54:BC54" si="43">$B54*($B54+1)*F$12/20/$Y$4</f>
        <v>0.25521740740740745</v>
      </c>
      <c r="G54" s="31">
        <f t="shared" si="43"/>
        <v>0.5104348148148149</v>
      </c>
      <c r="H54" s="31">
        <f t="shared" si="43"/>
        <v>0.7656522222222224</v>
      </c>
      <c r="I54" s="31">
        <f t="shared" si="43"/>
        <v>1.0208696296296298</v>
      </c>
      <c r="J54" s="31">
        <f t="shared" si="43"/>
        <v>1.2760870370370372</v>
      </c>
      <c r="K54" s="31">
        <f t="shared" si="43"/>
        <v>1.5313044444444448</v>
      </c>
      <c r="L54" s="31">
        <f t="shared" si="43"/>
        <v>1.7865218518518524</v>
      </c>
      <c r="M54" s="57">
        <f t="shared" si="43"/>
        <v>2.0417392592592596</v>
      </c>
      <c r="N54" s="57">
        <f t="shared" si="43"/>
        <v>2.296956666666667</v>
      </c>
      <c r="O54" s="57">
        <f t="shared" si="43"/>
        <v>2.5521740740740744</v>
      </c>
      <c r="P54" s="57">
        <f t="shared" si="43"/>
        <v>2.8073914814814822</v>
      </c>
      <c r="Q54" s="58">
        <f t="shared" si="43"/>
        <v>3.0626088888888896</v>
      </c>
      <c r="R54" s="57">
        <f t="shared" si="43"/>
        <v>3.317826296296297</v>
      </c>
      <c r="S54" s="57">
        <f t="shared" si="43"/>
        <v>3.5730437037037048</v>
      </c>
      <c r="T54" s="57">
        <f t="shared" si="43"/>
        <v>3.8282611111111118</v>
      </c>
      <c r="U54" s="54">
        <f t="shared" si="43"/>
        <v>4.0834785185185192</v>
      </c>
      <c r="V54" s="54">
        <f t="shared" si="43"/>
        <v>4.3386959259259266</v>
      </c>
      <c r="W54" s="54">
        <f t="shared" si="43"/>
        <v>4.593913333333334</v>
      </c>
      <c r="X54" s="54">
        <f t="shared" si="43"/>
        <v>4.8491307407407422</v>
      </c>
      <c r="Y54" s="54">
        <f t="shared" si="43"/>
        <v>5.1043481481481487</v>
      </c>
      <c r="Z54" s="54">
        <f t="shared" si="43"/>
        <v>5.3595655555555561</v>
      </c>
      <c r="AA54" s="54">
        <f t="shared" si="43"/>
        <v>5.6147829629629644</v>
      </c>
      <c r="AB54" s="54">
        <f t="shared" si="43"/>
        <v>5.8700003703703718</v>
      </c>
      <c r="AC54" s="54">
        <f t="shared" si="43"/>
        <v>6.1252177777777792</v>
      </c>
      <c r="AD54" s="54">
        <f t="shared" si="43"/>
        <v>6.3804351851851866</v>
      </c>
      <c r="AE54" s="54">
        <f t="shared" si="43"/>
        <v>6.635652592592594</v>
      </c>
      <c r="AF54" s="54">
        <f t="shared" si="43"/>
        <v>6.8908700000000005</v>
      </c>
      <c r="AG54" s="54">
        <f t="shared" si="43"/>
        <v>7.1460874074074097</v>
      </c>
      <c r="AH54" s="54">
        <f t="shared" si="43"/>
        <v>7.4013048148148162</v>
      </c>
      <c r="AI54" s="54">
        <f t="shared" si="43"/>
        <v>7.6565222222222236</v>
      </c>
      <c r="AJ54" s="54">
        <f t="shared" si="43"/>
        <v>7.911739629629631</v>
      </c>
      <c r="AK54" s="54">
        <f t="shared" si="43"/>
        <v>8.1669570370370383</v>
      </c>
      <c r="AL54" s="54">
        <f t="shared" si="43"/>
        <v>8.4221744444444475</v>
      </c>
      <c r="AM54" s="54">
        <f t="shared" si="43"/>
        <v>8.6773918518518531</v>
      </c>
      <c r="AN54" s="54">
        <f t="shared" si="43"/>
        <v>8.9326092592592605</v>
      </c>
      <c r="AO54" s="54">
        <f t="shared" si="43"/>
        <v>9.1878266666666679</v>
      </c>
      <c r="AP54" s="54">
        <f t="shared" si="43"/>
        <v>9.4430440740740753</v>
      </c>
      <c r="AQ54" s="54">
        <f t="shared" si="43"/>
        <v>9.6982614814814845</v>
      </c>
      <c r="AR54" s="54">
        <f t="shared" si="43"/>
        <v>9.9534788888888919</v>
      </c>
      <c r="AS54" s="54">
        <f t="shared" si="43"/>
        <v>10.208696296296297</v>
      </c>
      <c r="AT54" s="54">
        <f t="shared" si="43"/>
        <v>10.463913703703705</v>
      </c>
      <c r="AU54" s="54">
        <f t="shared" si="43"/>
        <v>10.719131111111112</v>
      </c>
      <c r="AV54" s="54">
        <f t="shared" si="43"/>
        <v>10.974348518518521</v>
      </c>
      <c r="AW54" s="54">
        <f t="shared" si="43"/>
        <v>11.229565925925929</v>
      </c>
      <c r="AX54" s="55">
        <f t="shared" si="42"/>
        <v>11.484783333333336</v>
      </c>
      <c r="AY54" s="55">
        <f t="shared" si="42"/>
        <v>11.740000740740744</v>
      </c>
      <c r="AZ54" s="55">
        <f t="shared" si="42"/>
        <v>11.995218148148149</v>
      </c>
      <c r="BA54" s="55">
        <f t="shared" si="42"/>
        <v>12.250435555555558</v>
      </c>
      <c r="BB54" s="54">
        <f t="shared" si="41"/>
        <v>12.505652962962964</v>
      </c>
      <c r="BC54" s="54">
        <f t="shared" si="41"/>
        <v>12.760870370370373</v>
      </c>
    </row>
    <row r="55" spans="1:55" ht="14.25" customHeight="1" x14ac:dyDescent="0.2">
      <c r="A55" s="1"/>
      <c r="B55" s="2">
        <v>42</v>
      </c>
      <c r="C55" s="29">
        <f t="shared" si="1"/>
        <v>12600</v>
      </c>
      <c r="D55" s="30">
        <f t="shared" si="2"/>
        <v>0.62248148148148164</v>
      </c>
      <c r="E55" s="30"/>
      <c r="F55" s="31">
        <f t="shared" ref="F55:BC55" si="44">$B55*($B55+1)*F$12/20/$Y$4</f>
        <v>0.26766703703703709</v>
      </c>
      <c r="G55" s="31">
        <f t="shared" si="44"/>
        <v>0.53533407407407418</v>
      </c>
      <c r="H55" s="31">
        <f t="shared" si="44"/>
        <v>0.80300111111111117</v>
      </c>
      <c r="I55" s="31">
        <f t="shared" si="44"/>
        <v>1.0706681481481484</v>
      </c>
      <c r="J55" s="31">
        <f t="shared" si="44"/>
        <v>1.3383351851851855</v>
      </c>
      <c r="K55" s="31">
        <f t="shared" si="44"/>
        <v>1.6060022222222223</v>
      </c>
      <c r="L55" s="31">
        <f t="shared" si="44"/>
        <v>1.8736692592592596</v>
      </c>
      <c r="M55" s="57">
        <f t="shared" si="44"/>
        <v>2.1413362962962967</v>
      </c>
      <c r="N55" s="57">
        <f t="shared" si="44"/>
        <v>2.4090033333333341</v>
      </c>
      <c r="O55" s="57">
        <f t="shared" si="44"/>
        <v>2.6766703703703709</v>
      </c>
      <c r="P55" s="57">
        <f t="shared" si="44"/>
        <v>2.9443374074074078</v>
      </c>
      <c r="Q55" s="58">
        <f t="shared" si="44"/>
        <v>3.2120044444444447</v>
      </c>
      <c r="R55" s="57">
        <f t="shared" si="44"/>
        <v>3.4796714814814824</v>
      </c>
      <c r="S55" s="57">
        <f t="shared" si="44"/>
        <v>3.7473385185185193</v>
      </c>
      <c r="T55" s="54">
        <f t="shared" si="44"/>
        <v>4.0150055555555566</v>
      </c>
      <c r="U55" s="54">
        <f t="shared" si="44"/>
        <v>4.2826725925925935</v>
      </c>
      <c r="V55" s="54">
        <f t="shared" si="44"/>
        <v>4.5503396296296303</v>
      </c>
      <c r="W55" s="54">
        <f t="shared" si="44"/>
        <v>4.8180066666666681</v>
      </c>
      <c r="X55" s="54">
        <f t="shared" si="44"/>
        <v>5.085673703703705</v>
      </c>
      <c r="Y55" s="54">
        <f t="shared" si="44"/>
        <v>5.3533407407407418</v>
      </c>
      <c r="Z55" s="54">
        <f t="shared" si="44"/>
        <v>5.6210077777777787</v>
      </c>
      <c r="AA55" s="54">
        <f t="shared" si="44"/>
        <v>5.8886748148148156</v>
      </c>
      <c r="AB55" s="54">
        <f t="shared" si="44"/>
        <v>6.1563418518518533</v>
      </c>
      <c r="AC55" s="54">
        <f t="shared" si="44"/>
        <v>6.4240088888888893</v>
      </c>
      <c r="AD55" s="54">
        <f t="shared" si="44"/>
        <v>6.6916759259259271</v>
      </c>
      <c r="AE55" s="54">
        <f t="shared" si="44"/>
        <v>6.9593429629629648</v>
      </c>
      <c r="AF55" s="54">
        <f t="shared" si="44"/>
        <v>7.2270100000000008</v>
      </c>
      <c r="AG55" s="54">
        <f t="shared" si="44"/>
        <v>7.4946770370370386</v>
      </c>
      <c r="AH55" s="54">
        <f t="shared" si="44"/>
        <v>7.7623440740740755</v>
      </c>
      <c r="AI55" s="54">
        <f t="shared" si="44"/>
        <v>8.0300111111111132</v>
      </c>
      <c r="AJ55" s="54">
        <f t="shared" si="44"/>
        <v>8.297678148148151</v>
      </c>
      <c r="AK55" s="54">
        <f t="shared" si="44"/>
        <v>8.5653451851851869</v>
      </c>
      <c r="AL55" s="54">
        <f t="shared" si="44"/>
        <v>8.8330122222222247</v>
      </c>
      <c r="AM55" s="54">
        <f t="shared" si="44"/>
        <v>9.1006792592592607</v>
      </c>
      <c r="AN55" s="54">
        <f t="shared" si="44"/>
        <v>9.3683462962962984</v>
      </c>
      <c r="AO55" s="54">
        <f t="shared" si="44"/>
        <v>9.6360133333333362</v>
      </c>
      <c r="AP55" s="54">
        <f t="shared" si="44"/>
        <v>9.9036803703703722</v>
      </c>
      <c r="AQ55" s="54">
        <f t="shared" si="44"/>
        <v>10.17134740740741</v>
      </c>
      <c r="AR55" s="54">
        <f t="shared" si="44"/>
        <v>10.439014444444446</v>
      </c>
      <c r="AS55" s="54">
        <f t="shared" si="44"/>
        <v>10.706681481481484</v>
      </c>
      <c r="AT55" s="54">
        <f t="shared" si="44"/>
        <v>10.974348518518521</v>
      </c>
      <c r="AU55" s="54">
        <f t="shared" si="44"/>
        <v>11.242015555555557</v>
      </c>
      <c r="AV55" s="54">
        <f t="shared" si="44"/>
        <v>11.509682592592595</v>
      </c>
      <c r="AW55" s="54">
        <f t="shared" si="44"/>
        <v>11.777349629629631</v>
      </c>
      <c r="AX55" s="55">
        <f t="shared" si="42"/>
        <v>12.045016666666669</v>
      </c>
      <c r="AY55" s="55">
        <f t="shared" si="42"/>
        <v>12.312683703703707</v>
      </c>
      <c r="AZ55" s="55">
        <f t="shared" si="42"/>
        <v>12.580350740740744</v>
      </c>
      <c r="BA55" s="55">
        <f t="shared" si="42"/>
        <v>12.848017777777779</v>
      </c>
      <c r="BB55" s="54">
        <f t="shared" si="41"/>
        <v>13.115684814814816</v>
      </c>
      <c r="BC55" s="54">
        <f t="shared" si="41"/>
        <v>13.383351851851854</v>
      </c>
    </row>
    <row r="56" spans="1:55" ht="14.25" customHeight="1" x14ac:dyDescent="0.2">
      <c r="A56" s="1"/>
      <c r="B56" s="2">
        <v>43</v>
      </c>
      <c r="C56" s="29">
        <f t="shared" si="1"/>
        <v>12900</v>
      </c>
      <c r="D56" s="30">
        <f t="shared" si="2"/>
        <v>0.63730246913580257</v>
      </c>
      <c r="E56" s="30"/>
      <c r="F56" s="31">
        <f t="shared" ref="F56:BC56" si="45">$B56*($B56+1)*F$12/20/$Y$4</f>
        <v>0.2804130864197531</v>
      </c>
      <c r="G56" s="31">
        <f t="shared" si="45"/>
        <v>0.5608261728395062</v>
      </c>
      <c r="H56" s="31">
        <f t="shared" si="45"/>
        <v>0.84123925925925946</v>
      </c>
      <c r="I56" s="31">
        <f t="shared" si="45"/>
        <v>1.1216523456790124</v>
      </c>
      <c r="J56" s="31">
        <f t="shared" si="45"/>
        <v>1.4020654320987658</v>
      </c>
      <c r="K56" s="31">
        <f t="shared" si="45"/>
        <v>1.6824785185185189</v>
      </c>
      <c r="L56" s="31">
        <f t="shared" si="45"/>
        <v>1.9628916049382721</v>
      </c>
      <c r="M56" s="57">
        <f t="shared" si="45"/>
        <v>2.2433046913580248</v>
      </c>
      <c r="N56" s="57">
        <f t="shared" si="45"/>
        <v>2.5237177777777782</v>
      </c>
      <c r="O56" s="57">
        <f t="shared" si="45"/>
        <v>2.8041308641975315</v>
      </c>
      <c r="P56" s="57">
        <f t="shared" si="45"/>
        <v>3.0845439506172845</v>
      </c>
      <c r="Q56" s="58">
        <f t="shared" si="45"/>
        <v>3.3649570370370379</v>
      </c>
      <c r="R56" s="57">
        <f t="shared" si="45"/>
        <v>3.6453701234567908</v>
      </c>
      <c r="S56" s="57">
        <f t="shared" si="45"/>
        <v>3.9257832098765442</v>
      </c>
      <c r="T56" s="54">
        <f t="shared" si="45"/>
        <v>4.2061962962962971</v>
      </c>
      <c r="U56" s="54">
        <f t="shared" si="45"/>
        <v>4.4866093827160496</v>
      </c>
      <c r="V56" s="54">
        <f t="shared" si="45"/>
        <v>4.7670224691358039</v>
      </c>
      <c r="W56" s="54">
        <f t="shared" si="45"/>
        <v>5.0474355555555563</v>
      </c>
      <c r="X56" s="54">
        <f t="shared" si="45"/>
        <v>5.3278486419753097</v>
      </c>
      <c r="Y56" s="54">
        <f t="shared" si="45"/>
        <v>5.6082617283950631</v>
      </c>
      <c r="Z56" s="54">
        <f t="shared" si="45"/>
        <v>5.8886748148148156</v>
      </c>
      <c r="AA56" s="54">
        <f t="shared" si="45"/>
        <v>6.169087901234569</v>
      </c>
      <c r="AB56" s="54">
        <f t="shared" si="45"/>
        <v>6.4495009876543232</v>
      </c>
      <c r="AC56" s="54">
        <f t="shared" si="45"/>
        <v>6.7299140740740757</v>
      </c>
      <c r="AD56" s="54">
        <f t="shared" si="45"/>
        <v>7.0103271604938282</v>
      </c>
      <c r="AE56" s="54">
        <f t="shared" si="45"/>
        <v>7.2907402469135816</v>
      </c>
      <c r="AF56" s="54">
        <f t="shared" si="45"/>
        <v>7.5711533333333341</v>
      </c>
      <c r="AG56" s="54">
        <f t="shared" si="45"/>
        <v>7.8515664197530883</v>
      </c>
      <c r="AH56" s="54">
        <f t="shared" si="45"/>
        <v>8.1319795061728417</v>
      </c>
      <c r="AI56" s="54">
        <f t="shared" si="45"/>
        <v>8.4123925925925942</v>
      </c>
      <c r="AJ56" s="54">
        <f t="shared" si="45"/>
        <v>8.6928056790123467</v>
      </c>
      <c r="AK56" s="54">
        <f t="shared" si="45"/>
        <v>8.9732187654320992</v>
      </c>
      <c r="AL56" s="54">
        <f t="shared" si="45"/>
        <v>9.2536318518518534</v>
      </c>
      <c r="AM56" s="54">
        <f t="shared" si="45"/>
        <v>9.5340449382716077</v>
      </c>
      <c r="AN56" s="54">
        <f t="shared" si="45"/>
        <v>9.8144580246913602</v>
      </c>
      <c r="AO56" s="54">
        <f t="shared" si="45"/>
        <v>10.094871111111113</v>
      </c>
      <c r="AP56" s="54">
        <f t="shared" si="45"/>
        <v>10.375284197530865</v>
      </c>
      <c r="AQ56" s="54">
        <f t="shared" si="45"/>
        <v>10.655697283950619</v>
      </c>
      <c r="AR56" s="54">
        <f t="shared" si="45"/>
        <v>10.936110370370374</v>
      </c>
      <c r="AS56" s="54">
        <f t="shared" si="45"/>
        <v>11.216523456790126</v>
      </c>
      <c r="AT56" s="54">
        <f t="shared" si="45"/>
        <v>11.496936543209879</v>
      </c>
      <c r="AU56" s="54">
        <f t="shared" si="45"/>
        <v>11.777349629629631</v>
      </c>
      <c r="AV56" s="54">
        <f t="shared" si="45"/>
        <v>12.057762716049385</v>
      </c>
      <c r="AW56" s="54">
        <f t="shared" si="45"/>
        <v>12.338175802469138</v>
      </c>
      <c r="AX56" s="55">
        <f t="shared" si="42"/>
        <v>12.618588888888892</v>
      </c>
      <c r="AY56" s="55">
        <f t="shared" si="42"/>
        <v>12.899001975308646</v>
      </c>
      <c r="AZ56" s="55">
        <f t="shared" si="42"/>
        <v>13.179415061728397</v>
      </c>
      <c r="BA56" s="55">
        <f t="shared" si="42"/>
        <v>13.459828148148151</v>
      </c>
      <c r="BB56" s="54">
        <f t="shared" si="41"/>
        <v>13.740241234567902</v>
      </c>
      <c r="BC56" s="54">
        <f t="shared" si="41"/>
        <v>14.020654320987656</v>
      </c>
    </row>
    <row r="57" spans="1:55" ht="14.25" customHeight="1" x14ac:dyDescent="0.2">
      <c r="A57" s="1"/>
      <c r="B57" s="2">
        <v>44</v>
      </c>
      <c r="C57" s="29">
        <f t="shared" si="1"/>
        <v>13200</v>
      </c>
      <c r="D57" s="30">
        <f t="shared" si="2"/>
        <v>0.65212345679012362</v>
      </c>
      <c r="E57" s="30"/>
      <c r="F57" s="31">
        <f t="shared" ref="F57:BC57" si="46">$B57*($B57+1)*F$12/20/$Y$4</f>
        <v>0.29345555555555564</v>
      </c>
      <c r="G57" s="31">
        <f t="shared" si="46"/>
        <v>0.58691111111111127</v>
      </c>
      <c r="H57" s="31">
        <f t="shared" si="46"/>
        <v>0.88036666666666685</v>
      </c>
      <c r="I57" s="31">
        <f t="shared" si="46"/>
        <v>1.1738222222222225</v>
      </c>
      <c r="J57" s="31">
        <f t="shared" si="46"/>
        <v>1.4672777777777781</v>
      </c>
      <c r="K57" s="31">
        <f t="shared" si="46"/>
        <v>1.7607333333333337</v>
      </c>
      <c r="L57" s="57">
        <f t="shared" si="46"/>
        <v>2.0541888888888895</v>
      </c>
      <c r="M57" s="57">
        <f t="shared" si="46"/>
        <v>2.3476444444444451</v>
      </c>
      <c r="N57" s="57">
        <f t="shared" si="46"/>
        <v>2.6411000000000007</v>
      </c>
      <c r="O57" s="57">
        <f t="shared" si="46"/>
        <v>2.9345555555555562</v>
      </c>
      <c r="P57" s="57">
        <f t="shared" si="46"/>
        <v>3.2280111111111118</v>
      </c>
      <c r="Q57" s="58">
        <f t="shared" si="46"/>
        <v>3.5214666666666674</v>
      </c>
      <c r="R57" s="57">
        <f t="shared" si="46"/>
        <v>3.814922222222223</v>
      </c>
      <c r="S57" s="54">
        <f t="shared" si="46"/>
        <v>4.108377777777779</v>
      </c>
      <c r="T57" s="54">
        <f t="shared" si="46"/>
        <v>4.4018333333333342</v>
      </c>
      <c r="U57" s="54">
        <f t="shared" si="46"/>
        <v>4.6952888888888902</v>
      </c>
      <c r="V57" s="54">
        <f t="shared" si="46"/>
        <v>4.9887444444444453</v>
      </c>
      <c r="W57" s="54">
        <f t="shared" si="46"/>
        <v>5.2822000000000013</v>
      </c>
      <c r="X57" s="54">
        <f t="shared" si="46"/>
        <v>5.5756555555555565</v>
      </c>
      <c r="Y57" s="54">
        <f t="shared" si="46"/>
        <v>5.8691111111111125</v>
      </c>
      <c r="Z57" s="54">
        <f t="shared" si="46"/>
        <v>6.1625666666666676</v>
      </c>
      <c r="AA57" s="54">
        <f t="shared" si="46"/>
        <v>6.4560222222222237</v>
      </c>
      <c r="AB57" s="54">
        <f t="shared" si="46"/>
        <v>6.7494777777777788</v>
      </c>
      <c r="AC57" s="54">
        <f t="shared" si="46"/>
        <v>7.0429333333333348</v>
      </c>
      <c r="AD57" s="54">
        <f t="shared" si="46"/>
        <v>7.33638888888889</v>
      </c>
      <c r="AE57" s="54">
        <f t="shared" si="46"/>
        <v>7.629844444444446</v>
      </c>
      <c r="AF57" s="54">
        <f t="shared" si="46"/>
        <v>7.923300000000002</v>
      </c>
      <c r="AG57" s="54">
        <f t="shared" si="46"/>
        <v>8.216755555555558</v>
      </c>
      <c r="AH57" s="54">
        <f t="shared" si="46"/>
        <v>8.5102111111111132</v>
      </c>
      <c r="AI57" s="54">
        <f t="shared" si="46"/>
        <v>8.8036666666666683</v>
      </c>
      <c r="AJ57" s="54">
        <f t="shared" si="46"/>
        <v>9.0971222222222234</v>
      </c>
      <c r="AK57" s="54">
        <f t="shared" si="46"/>
        <v>9.3905777777777804</v>
      </c>
      <c r="AL57" s="54">
        <f t="shared" si="46"/>
        <v>9.6840333333333355</v>
      </c>
      <c r="AM57" s="54">
        <f t="shared" si="46"/>
        <v>9.9774888888888906</v>
      </c>
      <c r="AN57" s="54">
        <f t="shared" si="46"/>
        <v>10.270944444444446</v>
      </c>
      <c r="AO57" s="54">
        <f t="shared" si="46"/>
        <v>10.564400000000003</v>
      </c>
      <c r="AP57" s="54">
        <f t="shared" si="46"/>
        <v>10.857855555555558</v>
      </c>
      <c r="AQ57" s="54">
        <f t="shared" si="46"/>
        <v>11.151311111111113</v>
      </c>
      <c r="AR57" s="54">
        <f t="shared" si="46"/>
        <v>11.444766666666668</v>
      </c>
      <c r="AS57" s="54">
        <f t="shared" si="46"/>
        <v>11.738222222222225</v>
      </c>
      <c r="AT57" s="54">
        <f t="shared" si="46"/>
        <v>12.03167777777778</v>
      </c>
      <c r="AU57" s="54">
        <f t="shared" si="46"/>
        <v>12.325133333333335</v>
      </c>
      <c r="AV57" s="54">
        <f t="shared" si="46"/>
        <v>12.618588888888892</v>
      </c>
      <c r="AW57" s="54">
        <f t="shared" si="46"/>
        <v>12.912044444444447</v>
      </c>
      <c r="AX57" s="55">
        <f t="shared" si="42"/>
        <v>13.205500000000002</v>
      </c>
      <c r="AY57" s="55">
        <f t="shared" si="42"/>
        <v>13.498955555555558</v>
      </c>
      <c r="AZ57" s="55">
        <f t="shared" si="42"/>
        <v>13.792411111111115</v>
      </c>
      <c r="BA57" s="55">
        <f t="shared" si="42"/>
        <v>14.08586666666667</v>
      </c>
      <c r="BB57" s="54">
        <f t="shared" si="41"/>
        <v>14.379322222222225</v>
      </c>
      <c r="BC57" s="54">
        <f t="shared" si="41"/>
        <v>14.67277777777778</v>
      </c>
    </row>
    <row r="58" spans="1:55" ht="14.25" customHeight="1" x14ac:dyDescent="0.2">
      <c r="A58" s="1"/>
      <c r="B58" s="2">
        <v>45</v>
      </c>
      <c r="C58" s="29">
        <f t="shared" si="1"/>
        <v>13500</v>
      </c>
      <c r="D58" s="30">
        <f t="shared" si="2"/>
        <v>0.66694444444444456</v>
      </c>
      <c r="E58" s="30"/>
      <c r="F58" s="31">
        <f t="shared" ref="F58:BC58" si="47">$B58*($B58+1)*F$12/20/$Y$4</f>
        <v>0.30679444444444448</v>
      </c>
      <c r="G58" s="31">
        <f t="shared" si="47"/>
        <v>0.61358888888888896</v>
      </c>
      <c r="H58" s="31">
        <f t="shared" si="47"/>
        <v>0.92038333333333355</v>
      </c>
      <c r="I58" s="31">
        <f t="shared" si="47"/>
        <v>1.2271777777777779</v>
      </c>
      <c r="J58" s="31">
        <f t="shared" si="47"/>
        <v>1.5339722222222225</v>
      </c>
      <c r="K58" s="31">
        <f t="shared" si="47"/>
        <v>1.8407666666666671</v>
      </c>
      <c r="L58" s="57">
        <f t="shared" si="47"/>
        <v>2.1475611111111115</v>
      </c>
      <c r="M58" s="57">
        <f t="shared" si="47"/>
        <v>2.4543555555555558</v>
      </c>
      <c r="N58" s="57">
        <f t="shared" si="47"/>
        <v>2.7611500000000007</v>
      </c>
      <c r="O58" s="57">
        <f t="shared" si="47"/>
        <v>3.067944444444445</v>
      </c>
      <c r="P58" s="57">
        <f t="shared" si="47"/>
        <v>3.3747388888888894</v>
      </c>
      <c r="Q58" s="58">
        <f t="shared" si="47"/>
        <v>3.6815333333333342</v>
      </c>
      <c r="R58" s="57">
        <f t="shared" si="47"/>
        <v>3.9883277777777786</v>
      </c>
      <c r="S58" s="54">
        <f t="shared" si="47"/>
        <v>4.295122222222223</v>
      </c>
      <c r="T58" s="54">
        <f t="shared" si="47"/>
        <v>4.6019166666666678</v>
      </c>
      <c r="U58" s="54">
        <f t="shared" si="47"/>
        <v>4.9087111111111117</v>
      </c>
      <c r="V58" s="54">
        <f t="shared" si="47"/>
        <v>5.2155055555555565</v>
      </c>
      <c r="W58" s="54">
        <f t="shared" si="47"/>
        <v>5.5223000000000013</v>
      </c>
      <c r="X58" s="54">
        <f t="shared" si="47"/>
        <v>5.8290944444444452</v>
      </c>
      <c r="Y58" s="54">
        <f t="shared" si="47"/>
        <v>6.1358888888888901</v>
      </c>
      <c r="Z58" s="54">
        <f t="shared" si="47"/>
        <v>6.4426833333333349</v>
      </c>
      <c r="AA58" s="54">
        <f t="shared" si="47"/>
        <v>6.7494777777777788</v>
      </c>
      <c r="AB58" s="54">
        <f t="shared" si="47"/>
        <v>7.0562722222222236</v>
      </c>
      <c r="AC58" s="54">
        <f t="shared" si="47"/>
        <v>7.3630666666666684</v>
      </c>
      <c r="AD58" s="54">
        <f t="shared" si="47"/>
        <v>7.6698611111111124</v>
      </c>
      <c r="AE58" s="54">
        <f t="shared" si="47"/>
        <v>7.9766555555555572</v>
      </c>
      <c r="AF58" s="54">
        <f t="shared" si="47"/>
        <v>8.283450000000002</v>
      </c>
      <c r="AG58" s="54">
        <f t="shared" si="47"/>
        <v>8.5902444444444459</v>
      </c>
      <c r="AH58" s="54">
        <f t="shared" si="47"/>
        <v>8.8970388888888898</v>
      </c>
      <c r="AI58" s="54">
        <f t="shared" si="47"/>
        <v>9.2038333333333355</v>
      </c>
      <c r="AJ58" s="54">
        <f t="shared" si="47"/>
        <v>9.5106277777777795</v>
      </c>
      <c r="AK58" s="54">
        <f t="shared" si="47"/>
        <v>9.8174222222222234</v>
      </c>
      <c r="AL58" s="54">
        <f t="shared" si="47"/>
        <v>10.124216666666669</v>
      </c>
      <c r="AM58" s="54">
        <f t="shared" si="47"/>
        <v>10.431011111111113</v>
      </c>
      <c r="AN58" s="54">
        <f t="shared" si="47"/>
        <v>10.737805555555557</v>
      </c>
      <c r="AO58" s="54">
        <f t="shared" si="47"/>
        <v>11.044600000000003</v>
      </c>
      <c r="AP58" s="54">
        <f t="shared" si="47"/>
        <v>11.351394444444447</v>
      </c>
      <c r="AQ58" s="54">
        <f t="shared" si="47"/>
        <v>11.65818888888889</v>
      </c>
      <c r="AR58" s="54">
        <f t="shared" si="47"/>
        <v>11.964983333333336</v>
      </c>
      <c r="AS58" s="54">
        <f t="shared" si="47"/>
        <v>12.27177777777778</v>
      </c>
      <c r="AT58" s="54">
        <f t="shared" si="47"/>
        <v>12.578572222222224</v>
      </c>
      <c r="AU58" s="54">
        <f t="shared" si="47"/>
        <v>12.88536666666667</v>
      </c>
      <c r="AV58" s="54">
        <f t="shared" si="47"/>
        <v>13.192161111111114</v>
      </c>
      <c r="AW58" s="54">
        <f t="shared" si="47"/>
        <v>13.498955555555558</v>
      </c>
      <c r="AX58" s="55">
        <f t="shared" si="42"/>
        <v>13.805750000000003</v>
      </c>
      <c r="AY58" s="55">
        <f t="shared" si="42"/>
        <v>14.112544444444447</v>
      </c>
      <c r="AZ58" s="55">
        <f t="shared" si="42"/>
        <v>14.419338888888891</v>
      </c>
      <c r="BA58" s="55">
        <f t="shared" si="42"/>
        <v>14.726133333333337</v>
      </c>
      <c r="BB58" s="54">
        <f t="shared" si="41"/>
        <v>15.032927777777781</v>
      </c>
      <c r="BC58" s="54">
        <f t="shared" si="41"/>
        <v>15.339722222222225</v>
      </c>
    </row>
    <row r="59" spans="1:55" ht="14.25" customHeight="1" x14ac:dyDescent="0.2">
      <c r="A59" s="1"/>
      <c r="B59" s="2">
        <v>46</v>
      </c>
      <c r="C59" s="29">
        <f t="shared" si="1"/>
        <v>13800</v>
      </c>
      <c r="D59" s="30">
        <f t="shared" si="2"/>
        <v>0.68176543209876561</v>
      </c>
      <c r="E59" s="30"/>
      <c r="F59" s="31">
        <f t="shared" ref="F59:BC59" si="48">$B59*($B59+1)*F$12/20/$Y$4</f>
        <v>0.3204297530864198</v>
      </c>
      <c r="G59" s="31">
        <f t="shared" si="48"/>
        <v>0.6408595061728396</v>
      </c>
      <c r="H59" s="31">
        <f t="shared" si="48"/>
        <v>0.96128925925925945</v>
      </c>
      <c r="I59" s="31">
        <f t="shared" si="48"/>
        <v>1.2817190123456792</v>
      </c>
      <c r="J59" s="31">
        <f t="shared" si="48"/>
        <v>1.6021487654320992</v>
      </c>
      <c r="K59" s="31">
        <f t="shared" si="48"/>
        <v>1.9225785185185189</v>
      </c>
      <c r="L59" s="57">
        <f t="shared" si="48"/>
        <v>2.2430082716049387</v>
      </c>
      <c r="M59" s="57">
        <f t="shared" si="48"/>
        <v>2.5634380246913584</v>
      </c>
      <c r="N59" s="57">
        <f t="shared" si="48"/>
        <v>2.8838677777777781</v>
      </c>
      <c r="O59" s="57">
        <f t="shared" si="48"/>
        <v>3.2042975308641983</v>
      </c>
      <c r="P59" s="57">
        <f t="shared" si="48"/>
        <v>3.5247272839506176</v>
      </c>
      <c r="Q59" s="58">
        <f t="shared" si="48"/>
        <v>3.8451570370370378</v>
      </c>
      <c r="R59" s="54">
        <f t="shared" si="48"/>
        <v>4.1655867901234576</v>
      </c>
      <c r="S59" s="54">
        <f t="shared" si="48"/>
        <v>4.4860165432098773</v>
      </c>
      <c r="T59" s="54">
        <f t="shared" si="48"/>
        <v>4.806446296296297</v>
      </c>
      <c r="U59" s="54">
        <f t="shared" si="48"/>
        <v>5.1268760493827168</v>
      </c>
      <c r="V59" s="54">
        <f t="shared" si="48"/>
        <v>5.4473058024691374</v>
      </c>
      <c r="W59" s="54">
        <f t="shared" si="48"/>
        <v>5.7677355555555563</v>
      </c>
      <c r="X59" s="54">
        <f t="shared" si="48"/>
        <v>6.0881653086419769</v>
      </c>
      <c r="Y59" s="54">
        <f t="shared" si="48"/>
        <v>6.4085950617283967</v>
      </c>
      <c r="Z59" s="54">
        <f t="shared" si="48"/>
        <v>6.7290248148148155</v>
      </c>
      <c r="AA59" s="54">
        <f t="shared" si="48"/>
        <v>7.0494545679012353</v>
      </c>
      <c r="AB59" s="54">
        <f t="shared" si="48"/>
        <v>7.3698843209876568</v>
      </c>
      <c r="AC59" s="54">
        <f t="shared" si="48"/>
        <v>7.6903140740740756</v>
      </c>
      <c r="AD59" s="54">
        <f t="shared" si="48"/>
        <v>8.0107438271604963</v>
      </c>
      <c r="AE59" s="54">
        <f t="shared" si="48"/>
        <v>8.3311735802469151</v>
      </c>
      <c r="AF59" s="54">
        <f t="shared" si="48"/>
        <v>8.651603333333334</v>
      </c>
      <c r="AG59" s="54">
        <f t="shared" si="48"/>
        <v>8.9720330864197546</v>
      </c>
      <c r="AH59" s="54">
        <f t="shared" si="48"/>
        <v>9.2924628395061752</v>
      </c>
      <c r="AI59" s="54">
        <f t="shared" si="48"/>
        <v>9.6128925925925941</v>
      </c>
      <c r="AJ59" s="54">
        <f t="shared" si="48"/>
        <v>9.9333223456790147</v>
      </c>
      <c r="AK59" s="54">
        <f t="shared" si="48"/>
        <v>10.253752098765434</v>
      </c>
      <c r="AL59" s="54">
        <f t="shared" si="48"/>
        <v>10.574181851851854</v>
      </c>
      <c r="AM59" s="54">
        <f t="shared" si="48"/>
        <v>10.894611604938275</v>
      </c>
      <c r="AN59" s="54">
        <f t="shared" si="48"/>
        <v>11.215041358024694</v>
      </c>
      <c r="AO59" s="54">
        <f t="shared" si="48"/>
        <v>11.535471111111113</v>
      </c>
      <c r="AP59" s="54">
        <f t="shared" si="48"/>
        <v>11.855900864197533</v>
      </c>
      <c r="AQ59" s="54">
        <f t="shared" si="48"/>
        <v>12.176330617283954</v>
      </c>
      <c r="AR59" s="54">
        <f t="shared" si="48"/>
        <v>12.496760370370373</v>
      </c>
      <c r="AS59" s="54">
        <f t="shared" si="48"/>
        <v>12.817190123456793</v>
      </c>
      <c r="AT59" s="54">
        <f t="shared" si="48"/>
        <v>13.137619876543214</v>
      </c>
      <c r="AU59" s="54">
        <f t="shared" si="48"/>
        <v>13.458049629629631</v>
      </c>
      <c r="AV59" s="54">
        <f t="shared" si="48"/>
        <v>13.778479382716053</v>
      </c>
      <c r="AW59" s="54">
        <f t="shared" si="48"/>
        <v>14.098909135802471</v>
      </c>
      <c r="AX59" s="55">
        <f t="shared" si="42"/>
        <v>14.419338888888891</v>
      </c>
      <c r="AY59" s="55">
        <f t="shared" si="42"/>
        <v>14.739768641975314</v>
      </c>
      <c r="AZ59" s="55">
        <f t="shared" si="42"/>
        <v>15.060198395061731</v>
      </c>
      <c r="BA59" s="55">
        <f t="shared" si="42"/>
        <v>15.380628148148151</v>
      </c>
      <c r="BB59" s="54">
        <f t="shared" si="41"/>
        <v>15.70105790123457</v>
      </c>
      <c r="BC59" s="54">
        <f t="shared" si="41"/>
        <v>16.021487654320993</v>
      </c>
    </row>
    <row r="60" spans="1:55" ht="14.25" customHeight="1" x14ac:dyDescent="0.2">
      <c r="A60" s="1"/>
      <c r="B60" s="2">
        <v>47</v>
      </c>
      <c r="C60" s="29">
        <f t="shared" si="1"/>
        <v>14100</v>
      </c>
      <c r="D60" s="30">
        <f t="shared" si="2"/>
        <v>0.69658641975308666</v>
      </c>
      <c r="E60" s="30"/>
      <c r="F60" s="31">
        <f t="shared" ref="F60:BC60" si="49">$B60*($B60+1)*F$12/20/$Y$4</f>
        <v>0.33436148148148154</v>
      </c>
      <c r="G60" s="31">
        <f t="shared" si="49"/>
        <v>0.66872296296296307</v>
      </c>
      <c r="H60" s="31">
        <f t="shared" si="49"/>
        <v>1.0030844444444447</v>
      </c>
      <c r="I60" s="31">
        <f t="shared" si="49"/>
        <v>1.3374459259259261</v>
      </c>
      <c r="J60" s="31">
        <f t="shared" si="49"/>
        <v>1.6718074074074079</v>
      </c>
      <c r="K60" s="57">
        <f t="shared" si="49"/>
        <v>2.0061688888888893</v>
      </c>
      <c r="L60" s="57">
        <f t="shared" si="49"/>
        <v>2.340530370370371</v>
      </c>
      <c r="M60" s="57">
        <f t="shared" si="49"/>
        <v>2.6748918518518523</v>
      </c>
      <c r="N60" s="57">
        <f t="shared" si="49"/>
        <v>3.009253333333334</v>
      </c>
      <c r="O60" s="57">
        <f t="shared" si="49"/>
        <v>3.3436148148148157</v>
      </c>
      <c r="P60" s="57">
        <f t="shared" si="49"/>
        <v>3.677976296296297</v>
      </c>
      <c r="Q60" s="56">
        <f t="shared" si="49"/>
        <v>4.0123377777777787</v>
      </c>
      <c r="R60" s="54">
        <f t="shared" si="49"/>
        <v>4.3466992592592604</v>
      </c>
      <c r="S60" s="54">
        <f t="shared" si="49"/>
        <v>4.6810607407407421</v>
      </c>
      <c r="T60" s="54">
        <f t="shared" si="49"/>
        <v>5.0154222222222229</v>
      </c>
      <c r="U60" s="54">
        <f t="shared" si="49"/>
        <v>5.3497837037037046</v>
      </c>
      <c r="V60" s="54">
        <f t="shared" si="49"/>
        <v>5.6841451851851863</v>
      </c>
      <c r="W60" s="54">
        <f t="shared" si="49"/>
        <v>6.018506666666668</v>
      </c>
      <c r="X60" s="54">
        <f t="shared" si="49"/>
        <v>6.3528681481481488</v>
      </c>
      <c r="Y60" s="54">
        <f t="shared" si="49"/>
        <v>6.6872296296296314</v>
      </c>
      <c r="Z60" s="54">
        <f t="shared" si="49"/>
        <v>7.0215911111111131</v>
      </c>
      <c r="AA60" s="54">
        <f t="shared" si="49"/>
        <v>7.3559525925925939</v>
      </c>
      <c r="AB60" s="54">
        <f t="shared" si="49"/>
        <v>7.6903140740740756</v>
      </c>
      <c r="AC60" s="54">
        <f t="shared" si="49"/>
        <v>8.0246755555555573</v>
      </c>
      <c r="AD60" s="54">
        <f t="shared" si="49"/>
        <v>8.359037037037039</v>
      </c>
      <c r="AE60" s="54">
        <f t="shared" si="49"/>
        <v>8.6933985185185207</v>
      </c>
      <c r="AF60" s="54">
        <f t="shared" si="49"/>
        <v>9.0277600000000007</v>
      </c>
      <c r="AG60" s="54">
        <f t="shared" si="49"/>
        <v>9.3621214814814842</v>
      </c>
      <c r="AH60" s="54">
        <f t="shared" si="49"/>
        <v>9.6964829629629641</v>
      </c>
      <c r="AI60" s="54">
        <f t="shared" si="49"/>
        <v>10.030844444444446</v>
      </c>
      <c r="AJ60" s="54">
        <f t="shared" si="49"/>
        <v>10.365205925925929</v>
      </c>
      <c r="AK60" s="54">
        <f t="shared" si="49"/>
        <v>10.699567407407409</v>
      </c>
      <c r="AL60" s="54">
        <f t="shared" si="49"/>
        <v>11.033928888888891</v>
      </c>
      <c r="AM60" s="54">
        <f t="shared" si="49"/>
        <v>11.368290370370373</v>
      </c>
      <c r="AN60" s="54">
        <f t="shared" si="49"/>
        <v>11.702651851851854</v>
      </c>
      <c r="AO60" s="54">
        <f t="shared" si="49"/>
        <v>12.037013333333336</v>
      </c>
      <c r="AP60" s="54">
        <f t="shared" si="49"/>
        <v>12.371374814814818</v>
      </c>
      <c r="AQ60" s="54">
        <f t="shared" si="49"/>
        <v>12.705736296296298</v>
      </c>
      <c r="AR60" s="54">
        <f t="shared" si="49"/>
        <v>13.040097777777779</v>
      </c>
      <c r="AS60" s="54">
        <f t="shared" si="49"/>
        <v>13.374459259259263</v>
      </c>
      <c r="AT60" s="54">
        <f t="shared" si="49"/>
        <v>13.708820740740745</v>
      </c>
      <c r="AU60" s="54">
        <f t="shared" si="49"/>
        <v>14.043182222222226</v>
      </c>
      <c r="AV60" s="54">
        <f t="shared" si="49"/>
        <v>14.377543703703706</v>
      </c>
      <c r="AW60" s="54">
        <f t="shared" si="49"/>
        <v>14.711905185185188</v>
      </c>
      <c r="AX60" s="55">
        <f t="shared" si="42"/>
        <v>15.04626666666667</v>
      </c>
      <c r="AY60" s="55">
        <f t="shared" si="42"/>
        <v>15.380628148148151</v>
      </c>
      <c r="AZ60" s="55">
        <f t="shared" si="42"/>
        <v>15.714989629629635</v>
      </c>
      <c r="BA60" s="55">
        <f t="shared" si="42"/>
        <v>16.049351111111115</v>
      </c>
      <c r="BB60" s="54">
        <f t="shared" si="41"/>
        <v>16.383712592592595</v>
      </c>
      <c r="BC60" s="54">
        <f t="shared" si="41"/>
        <v>16.718074074074078</v>
      </c>
    </row>
    <row r="61" spans="1:55" ht="14.25" customHeight="1" x14ac:dyDescent="0.2">
      <c r="A61" s="1"/>
      <c r="B61" s="2">
        <v>48</v>
      </c>
      <c r="C61" s="29">
        <f t="shared" si="1"/>
        <v>14400</v>
      </c>
      <c r="D61" s="30">
        <f t="shared" si="2"/>
        <v>0.7114074074074076</v>
      </c>
      <c r="E61" s="30"/>
      <c r="F61" s="31">
        <f t="shared" ref="F61:BC61" si="50">$B61*($B61+1)*F$12/20/$Y$4</f>
        <v>0.34858962962962969</v>
      </c>
      <c r="G61" s="31">
        <f t="shared" si="50"/>
        <v>0.69717925925925939</v>
      </c>
      <c r="H61" s="31">
        <f t="shared" si="50"/>
        <v>1.0457688888888892</v>
      </c>
      <c r="I61" s="31">
        <f t="shared" si="50"/>
        <v>1.3943585185185188</v>
      </c>
      <c r="J61" s="31">
        <f t="shared" si="50"/>
        <v>1.7429481481481486</v>
      </c>
      <c r="K61" s="57">
        <f t="shared" si="50"/>
        <v>2.0915377777777784</v>
      </c>
      <c r="L61" s="57">
        <f t="shared" si="50"/>
        <v>2.4401274074074082</v>
      </c>
      <c r="M61" s="57">
        <f t="shared" si="50"/>
        <v>2.7887170370370375</v>
      </c>
      <c r="N61" s="57">
        <f t="shared" si="50"/>
        <v>3.1373066666666674</v>
      </c>
      <c r="O61" s="57">
        <f t="shared" si="50"/>
        <v>3.4858962962962972</v>
      </c>
      <c r="P61" s="57">
        <f t="shared" si="50"/>
        <v>3.8344859259259265</v>
      </c>
      <c r="Q61" s="56">
        <f t="shared" si="50"/>
        <v>4.1830755555555568</v>
      </c>
      <c r="R61" s="54">
        <f t="shared" si="50"/>
        <v>4.5316651851851857</v>
      </c>
      <c r="S61" s="54">
        <f t="shared" si="50"/>
        <v>4.8802548148148164</v>
      </c>
      <c r="T61" s="54">
        <f t="shared" si="50"/>
        <v>5.2288444444444453</v>
      </c>
      <c r="U61" s="54">
        <f t="shared" si="50"/>
        <v>5.5774340740740751</v>
      </c>
      <c r="V61" s="54">
        <f t="shared" si="50"/>
        <v>5.9260237037037049</v>
      </c>
      <c r="W61" s="54">
        <f t="shared" si="50"/>
        <v>6.2746133333333347</v>
      </c>
      <c r="X61" s="54">
        <f t="shared" si="50"/>
        <v>6.6232029629629645</v>
      </c>
      <c r="Y61" s="54">
        <f t="shared" si="50"/>
        <v>6.9717925925925943</v>
      </c>
      <c r="Z61" s="54">
        <f t="shared" si="50"/>
        <v>7.3203822222222232</v>
      </c>
      <c r="AA61" s="54">
        <f t="shared" si="50"/>
        <v>7.668971851851853</v>
      </c>
      <c r="AB61" s="54">
        <f t="shared" si="50"/>
        <v>8.0175614814814828</v>
      </c>
      <c r="AC61" s="54">
        <f t="shared" si="50"/>
        <v>8.3661511111111135</v>
      </c>
      <c r="AD61" s="54">
        <f t="shared" si="50"/>
        <v>8.7147407407407425</v>
      </c>
      <c r="AE61" s="54">
        <f t="shared" si="50"/>
        <v>9.0633303703703714</v>
      </c>
      <c r="AF61" s="54">
        <f t="shared" si="50"/>
        <v>9.4119200000000021</v>
      </c>
      <c r="AG61" s="54">
        <f t="shared" si="50"/>
        <v>9.7605096296296328</v>
      </c>
      <c r="AH61" s="54">
        <f t="shared" si="50"/>
        <v>10.109099259259262</v>
      </c>
      <c r="AI61" s="54">
        <f t="shared" si="50"/>
        <v>10.457688888888891</v>
      </c>
      <c r="AJ61" s="54">
        <f t="shared" si="50"/>
        <v>10.806278518518521</v>
      </c>
      <c r="AK61" s="54">
        <f t="shared" si="50"/>
        <v>11.15486814814815</v>
      </c>
      <c r="AL61" s="54">
        <f t="shared" si="50"/>
        <v>11.503457777777781</v>
      </c>
      <c r="AM61" s="54">
        <f t="shared" si="50"/>
        <v>11.85204740740741</v>
      </c>
      <c r="AN61" s="54">
        <f t="shared" si="50"/>
        <v>12.200637037037039</v>
      </c>
      <c r="AO61" s="54">
        <f t="shared" si="50"/>
        <v>12.549226666666669</v>
      </c>
      <c r="AP61" s="54">
        <f t="shared" si="50"/>
        <v>12.897816296296298</v>
      </c>
      <c r="AQ61" s="54">
        <f t="shared" si="50"/>
        <v>13.246405925925929</v>
      </c>
      <c r="AR61" s="54">
        <f t="shared" si="50"/>
        <v>13.594995555555558</v>
      </c>
      <c r="AS61" s="54">
        <f t="shared" si="50"/>
        <v>13.943585185185189</v>
      </c>
      <c r="AT61" s="54">
        <f t="shared" si="50"/>
        <v>14.292174814814819</v>
      </c>
      <c r="AU61" s="54">
        <f t="shared" si="50"/>
        <v>14.640764444444446</v>
      </c>
      <c r="AV61" s="54">
        <f t="shared" si="50"/>
        <v>14.989354074074077</v>
      </c>
      <c r="AW61" s="54">
        <f t="shared" si="50"/>
        <v>15.337943703703706</v>
      </c>
      <c r="AX61" s="55">
        <f t="shared" si="42"/>
        <v>15.686533333333337</v>
      </c>
      <c r="AY61" s="55">
        <f t="shared" si="42"/>
        <v>16.035122962962966</v>
      </c>
      <c r="AZ61" s="55">
        <f t="shared" si="42"/>
        <v>16.383712592592595</v>
      </c>
      <c r="BA61" s="55">
        <f t="shared" si="42"/>
        <v>16.732302222222227</v>
      </c>
      <c r="BB61" s="54">
        <f t="shared" si="41"/>
        <v>17.080891851851852</v>
      </c>
      <c r="BC61" s="54">
        <f t="shared" si="41"/>
        <v>17.429481481481485</v>
      </c>
    </row>
    <row r="62" spans="1:55" ht="14.25" customHeight="1" x14ac:dyDescent="0.2">
      <c r="A62" s="1"/>
      <c r="B62" s="2">
        <v>49</v>
      </c>
      <c r="C62" s="29">
        <f t="shared" si="1"/>
        <v>14700</v>
      </c>
      <c r="D62" s="30">
        <f t="shared" si="2"/>
        <v>0.72622839506172843</v>
      </c>
      <c r="E62" s="30"/>
      <c r="F62" s="31">
        <f t="shared" ref="F62:BC62" si="51">$B62*($B62+1)*F$12/20/$Y$4</f>
        <v>0.36311419753086427</v>
      </c>
      <c r="G62" s="31">
        <f t="shared" si="51"/>
        <v>0.72622839506172854</v>
      </c>
      <c r="H62" s="31">
        <f t="shared" si="51"/>
        <v>1.0893425925925928</v>
      </c>
      <c r="I62" s="31">
        <f t="shared" si="51"/>
        <v>1.4524567901234571</v>
      </c>
      <c r="J62" s="31">
        <f t="shared" si="51"/>
        <v>1.8155709876543213</v>
      </c>
      <c r="K62" s="57">
        <f t="shared" si="51"/>
        <v>2.1786851851851856</v>
      </c>
      <c r="L62" s="57">
        <f t="shared" si="51"/>
        <v>2.5417993827160501</v>
      </c>
      <c r="M62" s="57">
        <f t="shared" si="51"/>
        <v>2.9049135802469142</v>
      </c>
      <c r="N62" s="57">
        <f t="shared" si="51"/>
        <v>3.2680277777777786</v>
      </c>
      <c r="O62" s="57">
        <f t="shared" si="51"/>
        <v>3.6311419753086427</v>
      </c>
      <c r="P62" s="57">
        <f t="shared" si="51"/>
        <v>3.9942561728395072</v>
      </c>
      <c r="Q62" s="56">
        <f t="shared" si="51"/>
        <v>4.3573703703703712</v>
      </c>
      <c r="R62" s="54">
        <f t="shared" si="51"/>
        <v>4.7204845679012353</v>
      </c>
      <c r="S62" s="54">
        <f t="shared" si="51"/>
        <v>5.0835987654321002</v>
      </c>
      <c r="T62" s="54">
        <f t="shared" si="51"/>
        <v>5.4467129629629643</v>
      </c>
      <c r="U62" s="54">
        <f t="shared" si="51"/>
        <v>5.8098271604938283</v>
      </c>
      <c r="V62" s="54">
        <f t="shared" si="51"/>
        <v>6.1729413580246923</v>
      </c>
      <c r="W62" s="54">
        <f t="shared" si="51"/>
        <v>6.5360555555555573</v>
      </c>
      <c r="X62" s="54">
        <f t="shared" si="51"/>
        <v>6.8991697530864213</v>
      </c>
      <c r="Y62" s="54">
        <f t="shared" si="51"/>
        <v>7.2622839506172854</v>
      </c>
      <c r="Z62" s="54">
        <f t="shared" si="51"/>
        <v>7.6253981481481494</v>
      </c>
      <c r="AA62" s="54">
        <f t="shared" si="51"/>
        <v>7.9885123456790144</v>
      </c>
      <c r="AB62" s="54">
        <f t="shared" si="51"/>
        <v>8.3516265432098784</v>
      </c>
      <c r="AC62" s="54">
        <f t="shared" si="51"/>
        <v>8.7147407407407425</v>
      </c>
      <c r="AD62" s="54">
        <f t="shared" si="51"/>
        <v>9.0778549382716065</v>
      </c>
      <c r="AE62" s="54">
        <f t="shared" si="51"/>
        <v>9.4409691358024705</v>
      </c>
      <c r="AF62" s="54">
        <f t="shared" si="51"/>
        <v>9.8040833333333346</v>
      </c>
      <c r="AG62" s="54">
        <f t="shared" si="51"/>
        <v>10.1671975308642</v>
      </c>
      <c r="AH62" s="54">
        <f t="shared" si="51"/>
        <v>10.530311728395064</v>
      </c>
      <c r="AI62" s="54">
        <f t="shared" si="51"/>
        <v>10.893425925925929</v>
      </c>
      <c r="AJ62" s="54">
        <f t="shared" si="51"/>
        <v>11.256540123456793</v>
      </c>
      <c r="AK62" s="54">
        <f t="shared" si="51"/>
        <v>11.619654320987657</v>
      </c>
      <c r="AL62" s="54">
        <f t="shared" si="51"/>
        <v>11.982768518518521</v>
      </c>
      <c r="AM62" s="54">
        <f t="shared" si="51"/>
        <v>12.345882716049385</v>
      </c>
      <c r="AN62" s="54">
        <f t="shared" si="51"/>
        <v>12.708996913580249</v>
      </c>
      <c r="AO62" s="54">
        <f t="shared" si="51"/>
        <v>13.072111111111115</v>
      </c>
      <c r="AP62" s="54">
        <f t="shared" si="51"/>
        <v>13.435225308641979</v>
      </c>
      <c r="AQ62" s="54">
        <f t="shared" si="51"/>
        <v>13.798339506172843</v>
      </c>
      <c r="AR62" s="54">
        <f t="shared" si="51"/>
        <v>14.161453703703707</v>
      </c>
      <c r="AS62" s="54">
        <f t="shared" si="51"/>
        <v>14.524567901234571</v>
      </c>
      <c r="AT62" s="54">
        <f t="shared" si="51"/>
        <v>14.887682098765435</v>
      </c>
      <c r="AU62" s="54">
        <f t="shared" si="51"/>
        <v>15.250796296296299</v>
      </c>
      <c r="AV62" s="54">
        <f t="shared" si="51"/>
        <v>15.613910493827163</v>
      </c>
      <c r="AW62" s="54">
        <f t="shared" si="51"/>
        <v>15.977024691358029</v>
      </c>
      <c r="AX62" s="55">
        <f t="shared" si="42"/>
        <v>16.340138888888891</v>
      </c>
      <c r="AY62" s="55">
        <f t="shared" si="42"/>
        <v>16.703253086419757</v>
      </c>
      <c r="AZ62" s="55">
        <f t="shared" si="42"/>
        <v>17.066367283950619</v>
      </c>
      <c r="BA62" s="55">
        <f t="shared" si="42"/>
        <v>17.429481481481485</v>
      </c>
      <c r="BB62" s="54">
        <f t="shared" si="41"/>
        <v>17.792595679012351</v>
      </c>
      <c r="BC62" s="54">
        <f t="shared" si="41"/>
        <v>18.155709876543213</v>
      </c>
    </row>
    <row r="63" spans="1:55" ht="14.25" customHeight="1" x14ac:dyDescent="0.2">
      <c r="A63" s="1"/>
      <c r="B63" s="2">
        <v>50</v>
      </c>
      <c r="C63" s="29">
        <f t="shared" si="1"/>
        <v>15000</v>
      </c>
      <c r="D63" s="30">
        <f t="shared" si="2"/>
        <v>0.74104938271604948</v>
      </c>
      <c r="E63" s="30"/>
      <c r="F63" s="31">
        <f t="shared" ref="F63:BC63" si="52">$B63*($B63+1)*F$12/20/$Y$4</f>
        <v>0.37793518518518526</v>
      </c>
      <c r="G63" s="31">
        <f t="shared" si="52"/>
        <v>0.75587037037037053</v>
      </c>
      <c r="H63" s="31">
        <f t="shared" si="52"/>
        <v>1.1338055555555557</v>
      </c>
      <c r="I63" s="31">
        <f t="shared" si="52"/>
        <v>1.5117407407407411</v>
      </c>
      <c r="J63" s="31">
        <f t="shared" si="52"/>
        <v>1.8896759259259264</v>
      </c>
      <c r="K63" s="57">
        <f t="shared" si="52"/>
        <v>2.2676111111111115</v>
      </c>
      <c r="L63" s="57">
        <f t="shared" si="52"/>
        <v>2.6455462962962968</v>
      </c>
      <c r="M63" s="57">
        <f t="shared" si="52"/>
        <v>3.0234814814814821</v>
      </c>
      <c r="N63" s="57">
        <f t="shared" si="52"/>
        <v>3.4014166666666674</v>
      </c>
      <c r="O63" s="57">
        <f t="shared" si="52"/>
        <v>3.7793518518518527</v>
      </c>
      <c r="P63" s="54">
        <f t="shared" si="52"/>
        <v>4.1572870370370376</v>
      </c>
      <c r="Q63" s="56">
        <f t="shared" si="52"/>
        <v>4.5352222222222229</v>
      </c>
      <c r="R63" s="54">
        <f t="shared" si="52"/>
        <v>4.9131574074074083</v>
      </c>
      <c r="S63" s="54">
        <f t="shared" si="52"/>
        <v>5.2910925925925936</v>
      </c>
      <c r="T63" s="54">
        <f t="shared" si="52"/>
        <v>5.6690277777777789</v>
      </c>
      <c r="U63" s="54">
        <f t="shared" si="52"/>
        <v>6.0469629629629642</v>
      </c>
      <c r="V63" s="54">
        <f t="shared" si="52"/>
        <v>6.4248981481481495</v>
      </c>
      <c r="W63" s="54">
        <f t="shared" si="52"/>
        <v>6.8028333333333348</v>
      </c>
      <c r="X63" s="54">
        <f t="shared" si="52"/>
        <v>7.1807685185185202</v>
      </c>
      <c r="Y63" s="54">
        <f t="shared" si="52"/>
        <v>7.5587037037037055</v>
      </c>
      <c r="Z63" s="54">
        <f t="shared" si="52"/>
        <v>7.9366388888888908</v>
      </c>
      <c r="AA63" s="54">
        <f t="shared" si="52"/>
        <v>8.3145740740740752</v>
      </c>
      <c r="AB63" s="54">
        <f t="shared" si="52"/>
        <v>8.6925092592592605</v>
      </c>
      <c r="AC63" s="54">
        <f t="shared" si="52"/>
        <v>9.0704444444444459</v>
      </c>
      <c r="AD63" s="54">
        <f t="shared" si="52"/>
        <v>9.4483796296296312</v>
      </c>
      <c r="AE63" s="54">
        <f t="shared" si="52"/>
        <v>9.8263148148148165</v>
      </c>
      <c r="AF63" s="54">
        <f t="shared" si="52"/>
        <v>10.204250000000002</v>
      </c>
      <c r="AG63" s="54">
        <f t="shared" si="52"/>
        <v>10.582185185185187</v>
      </c>
      <c r="AH63" s="54">
        <f t="shared" si="52"/>
        <v>10.960120370370372</v>
      </c>
      <c r="AI63" s="54">
        <f t="shared" si="52"/>
        <v>11.338055555555558</v>
      </c>
      <c r="AJ63" s="54">
        <f t="shared" si="52"/>
        <v>11.715990740740743</v>
      </c>
      <c r="AK63" s="54">
        <f t="shared" si="52"/>
        <v>12.093925925925928</v>
      </c>
      <c r="AL63" s="54">
        <f t="shared" si="52"/>
        <v>12.471861111111114</v>
      </c>
      <c r="AM63" s="54">
        <f t="shared" si="52"/>
        <v>12.849796296296299</v>
      </c>
      <c r="AN63" s="54">
        <f t="shared" si="52"/>
        <v>13.227731481481484</v>
      </c>
      <c r="AO63" s="54">
        <f t="shared" si="52"/>
        <v>13.60566666666667</v>
      </c>
      <c r="AP63" s="54">
        <f t="shared" si="52"/>
        <v>13.983601851851855</v>
      </c>
      <c r="AQ63" s="54">
        <f t="shared" si="52"/>
        <v>14.36153703703704</v>
      </c>
      <c r="AR63" s="54">
        <f t="shared" si="52"/>
        <v>14.739472222222226</v>
      </c>
      <c r="AS63" s="54">
        <f t="shared" si="52"/>
        <v>15.117407407407411</v>
      </c>
      <c r="AT63" s="54">
        <f t="shared" si="52"/>
        <v>15.495342592592596</v>
      </c>
      <c r="AU63" s="54">
        <f t="shared" si="52"/>
        <v>15.873277777777782</v>
      </c>
      <c r="AV63" s="54">
        <f t="shared" si="52"/>
        <v>16.251212962962967</v>
      </c>
      <c r="AW63" s="54">
        <f t="shared" si="52"/>
        <v>16.62914814814815</v>
      </c>
      <c r="AX63" s="55">
        <f t="shared" si="42"/>
        <v>17.007083333333338</v>
      </c>
      <c r="AY63" s="55">
        <f t="shared" si="42"/>
        <v>17.385018518518521</v>
      </c>
      <c r="AZ63" s="55">
        <f t="shared" si="42"/>
        <v>17.762953703703708</v>
      </c>
      <c r="BA63" s="55">
        <f t="shared" si="42"/>
        <v>18.140888888888892</v>
      </c>
      <c r="BB63" s="54">
        <f t="shared" si="41"/>
        <v>18.518824074074079</v>
      </c>
      <c r="BC63" s="54">
        <f t="shared" si="41"/>
        <v>18.896759259259262</v>
      </c>
    </row>
    <row r="64" spans="1:55" ht="14.25" customHeight="1" x14ac:dyDescent="0.2">
      <c r="A64" s="1"/>
      <c r="B64" s="2">
        <v>51</v>
      </c>
      <c r="C64" s="29">
        <f t="shared" si="1"/>
        <v>15300</v>
      </c>
      <c r="D64" s="30">
        <f t="shared" si="2"/>
        <v>0.75587037037037053</v>
      </c>
      <c r="E64" s="30"/>
      <c r="F64" s="31">
        <f t="shared" ref="F64:BC64" si="53">$B64*($B64+1)*F$12/20/$Y$4</f>
        <v>0.39305259259259268</v>
      </c>
      <c r="G64" s="31">
        <f t="shared" si="53"/>
        <v>0.78610518518518535</v>
      </c>
      <c r="H64" s="31">
        <f t="shared" si="53"/>
        <v>1.179157777777778</v>
      </c>
      <c r="I64" s="31">
        <f t="shared" si="53"/>
        <v>1.5722103703703707</v>
      </c>
      <c r="J64" s="31">
        <f t="shared" si="53"/>
        <v>1.9652629629629634</v>
      </c>
      <c r="K64" s="57">
        <f t="shared" si="53"/>
        <v>2.3583155555555559</v>
      </c>
      <c r="L64" s="57">
        <f t="shared" si="53"/>
        <v>2.7513681481481487</v>
      </c>
      <c r="M64" s="57">
        <f t="shared" si="53"/>
        <v>3.1444207407407414</v>
      </c>
      <c r="N64" s="57">
        <f t="shared" si="53"/>
        <v>3.5374733333333341</v>
      </c>
      <c r="O64" s="57">
        <f t="shared" si="53"/>
        <v>3.9305259259259269</v>
      </c>
      <c r="P64" s="54">
        <f t="shared" si="53"/>
        <v>4.3235785185185192</v>
      </c>
      <c r="Q64" s="56">
        <f t="shared" si="53"/>
        <v>4.7166311111111119</v>
      </c>
      <c r="R64" s="54">
        <f t="shared" si="53"/>
        <v>5.1096837037037046</v>
      </c>
      <c r="S64" s="54">
        <f t="shared" si="53"/>
        <v>5.5027362962962973</v>
      </c>
      <c r="T64" s="54">
        <f t="shared" si="53"/>
        <v>5.8957888888888901</v>
      </c>
      <c r="U64" s="54">
        <f t="shared" si="53"/>
        <v>6.2888414814814828</v>
      </c>
      <c r="V64" s="54">
        <f t="shared" si="53"/>
        <v>6.6818940740740747</v>
      </c>
      <c r="W64" s="54">
        <f t="shared" si="53"/>
        <v>7.0749466666666683</v>
      </c>
      <c r="X64" s="54">
        <f t="shared" si="53"/>
        <v>7.467999259259261</v>
      </c>
      <c r="Y64" s="54">
        <f t="shared" si="53"/>
        <v>7.8610518518518537</v>
      </c>
      <c r="Z64" s="54">
        <f t="shared" si="53"/>
        <v>8.2541044444444456</v>
      </c>
      <c r="AA64" s="54">
        <f t="shared" si="53"/>
        <v>8.6471570370370383</v>
      </c>
      <c r="AB64" s="54">
        <f t="shared" si="53"/>
        <v>9.0402096296296328</v>
      </c>
      <c r="AC64" s="54">
        <f t="shared" si="53"/>
        <v>9.4332622222222238</v>
      </c>
      <c r="AD64" s="54">
        <f t="shared" si="53"/>
        <v>9.8263148148148165</v>
      </c>
      <c r="AE64" s="54">
        <f t="shared" si="53"/>
        <v>10.219367407407409</v>
      </c>
      <c r="AF64" s="54">
        <f t="shared" si="53"/>
        <v>10.612420000000002</v>
      </c>
      <c r="AG64" s="54">
        <f t="shared" si="53"/>
        <v>11.005472592592595</v>
      </c>
      <c r="AH64" s="54">
        <f t="shared" si="53"/>
        <v>11.398525185185187</v>
      </c>
      <c r="AI64" s="54">
        <f t="shared" si="53"/>
        <v>11.79157777777778</v>
      </c>
      <c r="AJ64" s="54">
        <f t="shared" si="53"/>
        <v>12.184630370370375</v>
      </c>
      <c r="AK64" s="54">
        <f t="shared" si="53"/>
        <v>12.577682962962966</v>
      </c>
      <c r="AL64" s="54">
        <f t="shared" si="53"/>
        <v>12.970735555555558</v>
      </c>
      <c r="AM64" s="54">
        <f t="shared" si="53"/>
        <v>13.363788148148149</v>
      </c>
      <c r="AN64" s="54">
        <f t="shared" si="53"/>
        <v>13.756840740740744</v>
      </c>
      <c r="AO64" s="54">
        <f t="shared" si="53"/>
        <v>14.149893333333337</v>
      </c>
      <c r="AP64" s="54">
        <f t="shared" si="53"/>
        <v>14.542945925925927</v>
      </c>
      <c r="AQ64" s="54">
        <f t="shared" si="53"/>
        <v>14.935998518518522</v>
      </c>
      <c r="AR64" s="54">
        <f t="shared" si="53"/>
        <v>15.329051111111113</v>
      </c>
      <c r="AS64" s="54">
        <f t="shared" si="53"/>
        <v>15.722103703703707</v>
      </c>
      <c r="AT64" s="54">
        <f t="shared" si="53"/>
        <v>16.115156296296302</v>
      </c>
      <c r="AU64" s="54">
        <f t="shared" si="53"/>
        <v>16.508208888888891</v>
      </c>
      <c r="AV64" s="54">
        <f t="shared" si="53"/>
        <v>16.901261481481484</v>
      </c>
      <c r="AW64" s="54">
        <f t="shared" si="53"/>
        <v>17.294314074074077</v>
      </c>
      <c r="AX64" s="55">
        <f t="shared" si="42"/>
        <v>17.687366666666669</v>
      </c>
      <c r="AY64" s="55">
        <f t="shared" si="42"/>
        <v>18.080419259259266</v>
      </c>
      <c r="AZ64" s="55">
        <f t="shared" si="42"/>
        <v>18.473471851851855</v>
      </c>
      <c r="BA64" s="55">
        <f t="shared" si="42"/>
        <v>18.866524444444448</v>
      </c>
      <c r="BB64" s="54">
        <f t="shared" si="41"/>
        <v>19.25957703703704</v>
      </c>
      <c r="BC64" s="54">
        <f t="shared" si="41"/>
        <v>19.652629629629633</v>
      </c>
    </row>
    <row r="65" spans="1:55" ht="14.25" customHeight="1" x14ac:dyDescent="0.2">
      <c r="A65" s="1"/>
      <c r="B65" s="2">
        <v>52</v>
      </c>
      <c r="C65" s="29">
        <f t="shared" si="1"/>
        <v>15600</v>
      </c>
      <c r="D65" s="30">
        <f t="shared" si="2"/>
        <v>0.77069135802469146</v>
      </c>
      <c r="E65" s="30"/>
      <c r="F65" s="31">
        <f t="shared" ref="F65:BC65" si="54">$B65*($B65+1)*F$12/20/$Y$4</f>
        <v>0.40846641975308656</v>
      </c>
      <c r="G65" s="31">
        <f t="shared" si="54"/>
        <v>0.81693283950617313</v>
      </c>
      <c r="H65" s="31">
        <f t="shared" si="54"/>
        <v>1.2253992592592595</v>
      </c>
      <c r="I65" s="31">
        <f t="shared" si="54"/>
        <v>1.6338656790123463</v>
      </c>
      <c r="J65" s="57">
        <f t="shared" si="54"/>
        <v>2.0423320987654323</v>
      </c>
      <c r="K65" s="57">
        <f t="shared" si="54"/>
        <v>2.450798518518519</v>
      </c>
      <c r="L65" s="57">
        <f t="shared" si="54"/>
        <v>2.8592649382716058</v>
      </c>
      <c r="M65" s="57">
        <f t="shared" si="54"/>
        <v>3.2677313580246925</v>
      </c>
      <c r="N65" s="57">
        <f t="shared" si="54"/>
        <v>3.6761977777777788</v>
      </c>
      <c r="O65" s="54">
        <f t="shared" si="54"/>
        <v>4.0846641975308646</v>
      </c>
      <c r="P65" s="54">
        <f t="shared" si="54"/>
        <v>4.4931306172839518</v>
      </c>
      <c r="Q65" s="56">
        <f t="shared" si="54"/>
        <v>4.9015970370370381</v>
      </c>
      <c r="R65" s="54">
        <f t="shared" si="54"/>
        <v>5.3100634567901244</v>
      </c>
      <c r="S65" s="54">
        <f t="shared" si="54"/>
        <v>5.7185298765432115</v>
      </c>
      <c r="T65" s="54">
        <f t="shared" si="54"/>
        <v>6.1269962962962978</v>
      </c>
      <c r="U65" s="54">
        <f t="shared" si="54"/>
        <v>6.535462716049385</v>
      </c>
      <c r="V65" s="54">
        <f t="shared" si="54"/>
        <v>6.9439291358024704</v>
      </c>
      <c r="W65" s="54">
        <f t="shared" si="54"/>
        <v>7.3523955555555576</v>
      </c>
      <c r="X65" s="54">
        <f t="shared" si="54"/>
        <v>7.760861975308643</v>
      </c>
      <c r="Y65" s="54">
        <f t="shared" si="54"/>
        <v>8.1693283950617293</v>
      </c>
      <c r="Z65" s="54">
        <f t="shared" si="54"/>
        <v>8.5777948148148173</v>
      </c>
      <c r="AA65" s="54">
        <f t="shared" si="54"/>
        <v>8.9862612345679036</v>
      </c>
      <c r="AB65" s="54">
        <f t="shared" si="54"/>
        <v>9.3947276543209899</v>
      </c>
      <c r="AC65" s="54">
        <f t="shared" si="54"/>
        <v>9.8031940740740762</v>
      </c>
      <c r="AD65" s="54">
        <f t="shared" si="54"/>
        <v>10.211660493827162</v>
      </c>
      <c r="AE65" s="54">
        <f t="shared" si="54"/>
        <v>10.620126913580249</v>
      </c>
      <c r="AF65" s="54">
        <f t="shared" si="54"/>
        <v>11.028593333333335</v>
      </c>
      <c r="AG65" s="54">
        <f t="shared" si="54"/>
        <v>11.437059753086423</v>
      </c>
      <c r="AH65" s="54">
        <f t="shared" si="54"/>
        <v>11.845526172839508</v>
      </c>
      <c r="AI65" s="54">
        <f t="shared" si="54"/>
        <v>12.253992592592596</v>
      </c>
      <c r="AJ65" s="54">
        <f t="shared" si="54"/>
        <v>12.662459012345682</v>
      </c>
      <c r="AK65" s="54">
        <f t="shared" si="54"/>
        <v>13.07092543209877</v>
      </c>
      <c r="AL65" s="54">
        <f t="shared" si="54"/>
        <v>13.479391851851853</v>
      </c>
      <c r="AM65" s="54">
        <f t="shared" si="54"/>
        <v>13.887858271604941</v>
      </c>
      <c r="AN65" s="54">
        <f t="shared" si="54"/>
        <v>14.296324691358027</v>
      </c>
      <c r="AO65" s="54">
        <f t="shared" si="54"/>
        <v>14.704791111111115</v>
      </c>
      <c r="AP65" s="54">
        <f t="shared" si="54"/>
        <v>15.113257530864201</v>
      </c>
      <c r="AQ65" s="54">
        <f t="shared" si="54"/>
        <v>15.521723950617286</v>
      </c>
      <c r="AR65" s="54">
        <f t="shared" si="54"/>
        <v>15.930190370370372</v>
      </c>
      <c r="AS65" s="54">
        <f t="shared" si="54"/>
        <v>16.338656790123459</v>
      </c>
      <c r="AT65" s="54">
        <f t="shared" si="54"/>
        <v>16.747123209876548</v>
      </c>
      <c r="AU65" s="54">
        <f t="shared" si="54"/>
        <v>17.155589629629635</v>
      </c>
      <c r="AV65" s="54">
        <f t="shared" si="54"/>
        <v>17.564056049382717</v>
      </c>
      <c r="AW65" s="54">
        <f t="shared" si="54"/>
        <v>17.972522469135807</v>
      </c>
      <c r="AX65" s="55">
        <f t="shared" si="42"/>
        <v>18.380988888888893</v>
      </c>
      <c r="AY65" s="55">
        <f t="shared" si="42"/>
        <v>18.78945530864198</v>
      </c>
      <c r="AZ65" s="55">
        <f t="shared" si="42"/>
        <v>19.197921728395066</v>
      </c>
      <c r="BA65" s="55">
        <f t="shared" si="42"/>
        <v>19.606388148148152</v>
      </c>
      <c r="BB65" s="54">
        <f t="shared" si="41"/>
        <v>20.014854567901239</v>
      </c>
      <c r="BC65" s="54">
        <f t="shared" si="41"/>
        <v>20.423320987654325</v>
      </c>
    </row>
    <row r="66" spans="1:55" ht="14.25" customHeight="1" x14ac:dyDescent="0.2">
      <c r="A66" s="1"/>
      <c r="B66" s="2">
        <v>53</v>
      </c>
      <c r="C66" s="29">
        <f t="shared" si="1"/>
        <v>15900</v>
      </c>
      <c r="D66" s="30">
        <f t="shared" si="2"/>
        <v>0.78551234567901251</v>
      </c>
      <c r="E66" s="30"/>
      <c r="F66" s="31">
        <f t="shared" ref="F66:BC66" si="55">$B66*($B66+1)*F$12/20/$Y$4</f>
        <v>0.42417666666666676</v>
      </c>
      <c r="G66" s="31">
        <f t="shared" si="55"/>
        <v>0.84835333333333351</v>
      </c>
      <c r="H66" s="31">
        <f t="shared" si="55"/>
        <v>1.2725300000000004</v>
      </c>
      <c r="I66" s="31">
        <f t="shared" si="55"/>
        <v>1.696706666666667</v>
      </c>
      <c r="J66" s="57">
        <f t="shared" si="55"/>
        <v>2.1208833333333339</v>
      </c>
      <c r="K66" s="57">
        <f t="shared" si="55"/>
        <v>2.5450600000000008</v>
      </c>
      <c r="L66" s="57">
        <f t="shared" si="55"/>
        <v>2.9692366666666672</v>
      </c>
      <c r="M66" s="57">
        <f t="shared" si="55"/>
        <v>3.3934133333333341</v>
      </c>
      <c r="N66" s="57">
        <f t="shared" si="55"/>
        <v>3.8175900000000009</v>
      </c>
      <c r="O66" s="54">
        <f t="shared" si="55"/>
        <v>4.2417666666666678</v>
      </c>
      <c r="P66" s="54">
        <f t="shared" si="55"/>
        <v>4.6659433333333338</v>
      </c>
      <c r="Q66" s="56">
        <f t="shared" si="55"/>
        <v>5.0901200000000015</v>
      </c>
      <c r="R66" s="54">
        <f t="shared" si="55"/>
        <v>5.5142966666666675</v>
      </c>
      <c r="S66" s="54">
        <f t="shared" si="55"/>
        <v>5.9384733333333344</v>
      </c>
      <c r="T66" s="54">
        <f t="shared" si="55"/>
        <v>6.3626500000000012</v>
      </c>
      <c r="U66" s="54">
        <f t="shared" si="55"/>
        <v>6.7868266666666681</v>
      </c>
      <c r="V66" s="54">
        <f t="shared" si="55"/>
        <v>7.2110033333333341</v>
      </c>
      <c r="W66" s="54">
        <f t="shared" si="55"/>
        <v>7.6351800000000019</v>
      </c>
      <c r="X66" s="54">
        <f t="shared" si="55"/>
        <v>8.0593566666666678</v>
      </c>
      <c r="Y66" s="54">
        <f t="shared" si="55"/>
        <v>8.4835333333333356</v>
      </c>
      <c r="Z66" s="54">
        <f t="shared" si="55"/>
        <v>8.9077100000000016</v>
      </c>
      <c r="AA66" s="54">
        <f t="shared" si="55"/>
        <v>9.3318866666666676</v>
      </c>
      <c r="AB66" s="54">
        <f t="shared" si="55"/>
        <v>9.7560633333333353</v>
      </c>
      <c r="AC66" s="54">
        <f t="shared" si="55"/>
        <v>10.180240000000003</v>
      </c>
      <c r="AD66" s="54">
        <f t="shared" si="55"/>
        <v>10.604416666666669</v>
      </c>
      <c r="AE66" s="54">
        <f t="shared" si="55"/>
        <v>11.028593333333335</v>
      </c>
      <c r="AF66" s="54">
        <f t="shared" si="55"/>
        <v>11.452770000000001</v>
      </c>
      <c r="AG66" s="54">
        <f t="shared" si="55"/>
        <v>11.876946666666669</v>
      </c>
      <c r="AH66" s="54">
        <f t="shared" si="55"/>
        <v>12.301123333333335</v>
      </c>
      <c r="AI66" s="54">
        <f t="shared" si="55"/>
        <v>12.725300000000002</v>
      </c>
      <c r="AJ66" s="54">
        <f t="shared" si="55"/>
        <v>13.14947666666667</v>
      </c>
      <c r="AK66" s="54">
        <f t="shared" si="55"/>
        <v>13.573653333333336</v>
      </c>
      <c r="AL66" s="54">
        <f t="shared" si="55"/>
        <v>13.997830000000004</v>
      </c>
      <c r="AM66" s="54">
        <f t="shared" si="55"/>
        <v>14.422006666666668</v>
      </c>
      <c r="AN66" s="54">
        <f t="shared" si="55"/>
        <v>14.846183333333336</v>
      </c>
      <c r="AO66" s="54">
        <f t="shared" si="55"/>
        <v>15.270360000000004</v>
      </c>
      <c r="AP66" s="54">
        <f t="shared" si="55"/>
        <v>15.69453666666667</v>
      </c>
      <c r="AQ66" s="54">
        <f t="shared" si="55"/>
        <v>16.118713333333336</v>
      </c>
      <c r="AR66" s="54">
        <f t="shared" si="55"/>
        <v>16.542890000000003</v>
      </c>
      <c r="AS66" s="54">
        <f t="shared" si="55"/>
        <v>16.967066666666671</v>
      </c>
      <c r="AT66" s="54">
        <f t="shared" si="55"/>
        <v>17.391243333333339</v>
      </c>
      <c r="AU66" s="54">
        <f t="shared" si="55"/>
        <v>17.815420000000003</v>
      </c>
      <c r="AV66" s="54">
        <f t="shared" si="55"/>
        <v>18.239596666666671</v>
      </c>
      <c r="AW66" s="54">
        <f t="shared" si="55"/>
        <v>18.663773333333335</v>
      </c>
      <c r="AX66" s="55">
        <f t="shared" si="42"/>
        <v>19.087950000000003</v>
      </c>
      <c r="AY66" s="55">
        <f t="shared" si="42"/>
        <v>19.512126666666671</v>
      </c>
      <c r="AZ66" s="55">
        <f t="shared" si="42"/>
        <v>19.936303333333338</v>
      </c>
      <c r="BA66" s="55">
        <f t="shared" si="42"/>
        <v>20.360480000000006</v>
      </c>
      <c r="BB66" s="54">
        <f t="shared" si="41"/>
        <v>20.78465666666667</v>
      </c>
      <c r="BC66" s="54">
        <f t="shared" si="41"/>
        <v>21.208833333333338</v>
      </c>
    </row>
    <row r="67" spans="1:55" ht="14.25" customHeight="1" x14ac:dyDescent="0.2">
      <c r="A67" s="1"/>
      <c r="B67" s="2">
        <v>54</v>
      </c>
      <c r="C67" s="29">
        <f t="shared" si="1"/>
        <v>16200</v>
      </c>
      <c r="D67" s="30">
        <f t="shared" si="2"/>
        <v>0.80033333333333345</v>
      </c>
      <c r="E67" s="30"/>
      <c r="F67" s="31">
        <f t="shared" ref="F67:BC67" si="56">$B67*($B67+1)*F$12/20/$Y$4</f>
        <v>0.44018333333333343</v>
      </c>
      <c r="G67" s="31">
        <f t="shared" si="56"/>
        <v>0.88036666666666685</v>
      </c>
      <c r="H67" s="31">
        <f t="shared" si="56"/>
        <v>1.3205500000000003</v>
      </c>
      <c r="I67" s="31">
        <f t="shared" si="56"/>
        <v>1.7607333333333337</v>
      </c>
      <c r="J67" s="57">
        <f t="shared" si="56"/>
        <v>2.2009166666666671</v>
      </c>
      <c r="K67" s="57">
        <f t="shared" si="56"/>
        <v>2.6411000000000007</v>
      </c>
      <c r="L67" s="57">
        <f t="shared" si="56"/>
        <v>3.0812833333333338</v>
      </c>
      <c r="M67" s="57">
        <f t="shared" si="56"/>
        <v>3.5214666666666674</v>
      </c>
      <c r="N67" s="57">
        <f t="shared" si="56"/>
        <v>3.961650000000001</v>
      </c>
      <c r="O67" s="54">
        <f t="shared" si="56"/>
        <v>4.4018333333333342</v>
      </c>
      <c r="P67" s="54">
        <f t="shared" si="56"/>
        <v>4.8420166666666677</v>
      </c>
      <c r="Q67" s="56">
        <f t="shared" si="56"/>
        <v>5.2822000000000013</v>
      </c>
      <c r="R67" s="54">
        <f t="shared" si="56"/>
        <v>5.722383333333334</v>
      </c>
      <c r="S67" s="54">
        <f t="shared" si="56"/>
        <v>6.1625666666666676</v>
      </c>
      <c r="T67" s="54">
        <f t="shared" si="56"/>
        <v>6.6027500000000012</v>
      </c>
      <c r="U67" s="54">
        <f t="shared" si="56"/>
        <v>7.0429333333333348</v>
      </c>
      <c r="V67" s="54">
        <f t="shared" si="56"/>
        <v>7.4831166666666684</v>
      </c>
      <c r="W67" s="54">
        <f t="shared" si="56"/>
        <v>7.923300000000002</v>
      </c>
      <c r="X67" s="54">
        <f t="shared" si="56"/>
        <v>8.3634833333333347</v>
      </c>
      <c r="Y67" s="54">
        <f t="shared" si="56"/>
        <v>8.8036666666666683</v>
      </c>
      <c r="Z67" s="54">
        <f t="shared" si="56"/>
        <v>9.2438500000000019</v>
      </c>
      <c r="AA67" s="54">
        <f t="shared" si="56"/>
        <v>9.6840333333333355</v>
      </c>
      <c r="AB67" s="54">
        <f t="shared" si="56"/>
        <v>10.124216666666669</v>
      </c>
      <c r="AC67" s="54">
        <f t="shared" si="56"/>
        <v>10.564400000000003</v>
      </c>
      <c r="AD67" s="54">
        <f t="shared" si="56"/>
        <v>11.004583333333336</v>
      </c>
      <c r="AE67" s="54">
        <f t="shared" si="56"/>
        <v>11.444766666666668</v>
      </c>
      <c r="AF67" s="54">
        <f t="shared" si="56"/>
        <v>11.884950000000002</v>
      </c>
      <c r="AG67" s="54">
        <f t="shared" si="56"/>
        <v>12.325133333333335</v>
      </c>
      <c r="AH67" s="54">
        <f t="shared" si="56"/>
        <v>12.765316666666669</v>
      </c>
      <c r="AI67" s="54">
        <f t="shared" si="56"/>
        <v>13.205500000000002</v>
      </c>
      <c r="AJ67" s="54">
        <f t="shared" si="56"/>
        <v>13.645683333333336</v>
      </c>
      <c r="AK67" s="54">
        <f t="shared" si="56"/>
        <v>14.08586666666667</v>
      </c>
      <c r="AL67" s="54">
        <f t="shared" si="56"/>
        <v>14.526050000000003</v>
      </c>
      <c r="AM67" s="54">
        <f t="shared" si="56"/>
        <v>14.966233333333337</v>
      </c>
      <c r="AN67" s="54">
        <f t="shared" si="56"/>
        <v>15.40641666666667</v>
      </c>
      <c r="AO67" s="54">
        <f t="shared" si="56"/>
        <v>15.846600000000004</v>
      </c>
      <c r="AP67" s="54">
        <f t="shared" si="56"/>
        <v>16.286783333333336</v>
      </c>
      <c r="AQ67" s="54">
        <f t="shared" si="56"/>
        <v>16.726966666666669</v>
      </c>
      <c r="AR67" s="54">
        <f t="shared" si="56"/>
        <v>17.167150000000003</v>
      </c>
      <c r="AS67" s="54">
        <f t="shared" si="56"/>
        <v>17.607333333333337</v>
      </c>
      <c r="AT67" s="54">
        <f t="shared" si="56"/>
        <v>18.04751666666667</v>
      </c>
      <c r="AU67" s="54">
        <f t="shared" si="56"/>
        <v>18.487700000000004</v>
      </c>
      <c r="AV67" s="54">
        <f t="shared" si="56"/>
        <v>18.927883333333337</v>
      </c>
      <c r="AW67" s="54">
        <f t="shared" si="56"/>
        <v>19.368066666666671</v>
      </c>
      <c r="AX67" s="55">
        <f t="shared" si="42"/>
        <v>19.808250000000005</v>
      </c>
      <c r="AY67" s="55">
        <f t="shared" si="42"/>
        <v>20.248433333333338</v>
      </c>
      <c r="AZ67" s="55">
        <f t="shared" si="42"/>
        <v>20.688616666666672</v>
      </c>
      <c r="BA67" s="55">
        <f t="shared" si="42"/>
        <v>21.128800000000005</v>
      </c>
      <c r="BB67" s="54">
        <f t="shared" si="41"/>
        <v>21.568983333333339</v>
      </c>
      <c r="BC67" s="54">
        <f t="shared" si="41"/>
        <v>22.009166666666673</v>
      </c>
    </row>
    <row r="68" spans="1:55" ht="14.25" customHeight="1" x14ac:dyDescent="0.2">
      <c r="A68" s="1"/>
      <c r="B68" s="2">
        <v>55</v>
      </c>
      <c r="C68" s="29">
        <f t="shared" si="1"/>
        <v>16500</v>
      </c>
      <c r="D68" s="30">
        <f t="shared" si="2"/>
        <v>0.8151543209876545</v>
      </c>
      <c r="E68" s="30"/>
      <c r="F68" s="31">
        <f t="shared" ref="F68:BC68" si="57">$B68*($B68+1)*F$12/20/$Y$4</f>
        <v>0.45648641975308651</v>
      </c>
      <c r="G68" s="31">
        <f t="shared" si="57"/>
        <v>0.91297283950617303</v>
      </c>
      <c r="H68" s="31">
        <f t="shared" si="57"/>
        <v>1.3694592592592596</v>
      </c>
      <c r="I68" s="31">
        <f t="shared" si="57"/>
        <v>1.8259456790123461</v>
      </c>
      <c r="J68" s="57">
        <f t="shared" si="57"/>
        <v>2.2824320987654327</v>
      </c>
      <c r="K68" s="57">
        <f t="shared" si="57"/>
        <v>2.7389185185185192</v>
      </c>
      <c r="L68" s="57">
        <f t="shared" si="57"/>
        <v>3.1954049382716057</v>
      </c>
      <c r="M68" s="57">
        <f t="shared" si="57"/>
        <v>3.6518913580246921</v>
      </c>
      <c r="N68" s="54">
        <f t="shared" si="57"/>
        <v>4.108377777777779</v>
      </c>
      <c r="O68" s="54">
        <f t="shared" si="57"/>
        <v>4.5648641975308655</v>
      </c>
      <c r="P68" s="54">
        <f t="shared" si="57"/>
        <v>5.0213506172839519</v>
      </c>
      <c r="Q68" s="56">
        <f t="shared" si="57"/>
        <v>5.4778370370370384</v>
      </c>
      <c r="R68" s="54">
        <f t="shared" si="57"/>
        <v>5.9343234567901249</v>
      </c>
      <c r="S68" s="54">
        <f t="shared" si="57"/>
        <v>6.3908098765432113</v>
      </c>
      <c r="T68" s="54">
        <f t="shared" si="57"/>
        <v>6.8472962962962978</v>
      </c>
      <c r="U68" s="54">
        <f t="shared" si="57"/>
        <v>7.3037827160493842</v>
      </c>
      <c r="V68" s="54">
        <f t="shared" si="57"/>
        <v>7.7602691358024707</v>
      </c>
      <c r="W68" s="54">
        <f t="shared" si="57"/>
        <v>8.216755555555558</v>
      </c>
      <c r="X68" s="54">
        <f t="shared" si="57"/>
        <v>8.6732419753086436</v>
      </c>
      <c r="Y68" s="54">
        <f t="shared" si="57"/>
        <v>9.129728395061731</v>
      </c>
      <c r="Z68" s="54">
        <f t="shared" si="57"/>
        <v>9.5862148148148165</v>
      </c>
      <c r="AA68" s="54">
        <f t="shared" si="57"/>
        <v>10.042701234567904</v>
      </c>
      <c r="AB68" s="54">
        <f t="shared" si="57"/>
        <v>10.499187654320989</v>
      </c>
      <c r="AC68" s="54">
        <f t="shared" si="57"/>
        <v>10.955674074074077</v>
      </c>
      <c r="AD68" s="54">
        <f t="shared" si="57"/>
        <v>11.412160493827162</v>
      </c>
      <c r="AE68" s="54">
        <f t="shared" si="57"/>
        <v>11.86864691358025</v>
      </c>
      <c r="AF68" s="54">
        <f t="shared" si="57"/>
        <v>12.325133333333335</v>
      </c>
      <c r="AG68" s="54">
        <f t="shared" si="57"/>
        <v>12.781619753086423</v>
      </c>
      <c r="AH68" s="54">
        <f t="shared" si="57"/>
        <v>13.238106172839508</v>
      </c>
      <c r="AI68" s="54">
        <f t="shared" si="57"/>
        <v>13.694592592592596</v>
      </c>
      <c r="AJ68" s="54">
        <f t="shared" si="57"/>
        <v>14.151079012345681</v>
      </c>
      <c r="AK68" s="54">
        <f t="shared" si="57"/>
        <v>14.607565432098768</v>
      </c>
      <c r="AL68" s="54">
        <f t="shared" si="57"/>
        <v>15.064051851851854</v>
      </c>
      <c r="AM68" s="54">
        <f t="shared" si="57"/>
        <v>15.520538271604941</v>
      </c>
      <c r="AN68" s="54">
        <f t="shared" si="57"/>
        <v>15.977024691358029</v>
      </c>
      <c r="AO68" s="54">
        <f t="shared" si="57"/>
        <v>16.433511111111116</v>
      </c>
      <c r="AP68" s="54">
        <f t="shared" si="57"/>
        <v>16.8899975308642</v>
      </c>
      <c r="AQ68" s="54">
        <f t="shared" si="57"/>
        <v>17.346483950617287</v>
      </c>
      <c r="AR68" s="54">
        <f t="shared" si="57"/>
        <v>17.802970370370375</v>
      </c>
      <c r="AS68" s="54">
        <f t="shared" si="57"/>
        <v>18.259456790123462</v>
      </c>
      <c r="AT68" s="54">
        <f t="shared" si="57"/>
        <v>18.715943209876546</v>
      </c>
      <c r="AU68" s="54">
        <f t="shared" si="57"/>
        <v>19.172429629629633</v>
      </c>
      <c r="AV68" s="54">
        <f t="shared" si="57"/>
        <v>19.62891604938272</v>
      </c>
      <c r="AW68" s="54">
        <f t="shared" si="57"/>
        <v>20.085402469135808</v>
      </c>
      <c r="AX68" s="55">
        <f t="shared" si="42"/>
        <v>20.541888888888892</v>
      </c>
      <c r="AY68" s="55">
        <f t="shared" si="42"/>
        <v>20.998375308641979</v>
      </c>
      <c r="AZ68" s="55">
        <f t="shared" si="42"/>
        <v>21.454861728395066</v>
      </c>
      <c r="BA68" s="55">
        <f t="shared" si="42"/>
        <v>21.911348148148154</v>
      </c>
      <c r="BB68" s="54">
        <f t="shared" si="57"/>
        <v>22.367834567901237</v>
      </c>
      <c r="BC68" s="54">
        <f t="shared" si="57"/>
        <v>22.824320987654325</v>
      </c>
    </row>
    <row r="69" spans="1:55" ht="14.25" customHeight="1" x14ac:dyDescent="0.2">
      <c r="A69" s="1"/>
      <c r="B69" s="2">
        <v>56</v>
      </c>
      <c r="C69" s="29">
        <f t="shared" si="1"/>
        <v>16800</v>
      </c>
      <c r="D69" s="30">
        <f t="shared" si="2"/>
        <v>0.82997530864197544</v>
      </c>
      <c r="E69" s="30"/>
      <c r="F69" s="31">
        <f t="shared" ref="F69:BC69" si="58">$B69*($B69+1)*F$12/20/$Y$4</f>
        <v>0.47308592592592602</v>
      </c>
      <c r="G69" s="31">
        <f t="shared" si="58"/>
        <v>0.94617185185185204</v>
      </c>
      <c r="H69" s="31">
        <f t="shared" si="58"/>
        <v>1.4192577777777782</v>
      </c>
      <c r="I69" s="31">
        <f t="shared" si="58"/>
        <v>1.8923437037037041</v>
      </c>
      <c r="J69" s="57">
        <f t="shared" si="58"/>
        <v>2.36542962962963</v>
      </c>
      <c r="K69" s="57">
        <f t="shared" si="58"/>
        <v>2.8385155555555563</v>
      </c>
      <c r="L69" s="57">
        <f t="shared" si="58"/>
        <v>3.3116014814814823</v>
      </c>
      <c r="M69" s="57">
        <f t="shared" si="58"/>
        <v>3.7846874074074082</v>
      </c>
      <c r="N69" s="54">
        <f t="shared" si="58"/>
        <v>4.2577733333333345</v>
      </c>
      <c r="O69" s="54">
        <f t="shared" si="58"/>
        <v>4.73085925925926</v>
      </c>
      <c r="P69" s="54">
        <f t="shared" si="58"/>
        <v>5.2039451851851863</v>
      </c>
      <c r="Q69" s="56">
        <f t="shared" si="58"/>
        <v>5.6770311111111127</v>
      </c>
      <c r="R69" s="54">
        <f t="shared" si="58"/>
        <v>6.150117037037039</v>
      </c>
      <c r="S69" s="54">
        <f t="shared" si="58"/>
        <v>6.6232029629629645</v>
      </c>
      <c r="T69" s="54">
        <f t="shared" si="58"/>
        <v>7.09628888888889</v>
      </c>
      <c r="U69" s="54">
        <f t="shared" si="58"/>
        <v>7.5693748148148163</v>
      </c>
      <c r="V69" s="54">
        <f t="shared" si="58"/>
        <v>8.0424607407407418</v>
      </c>
      <c r="W69" s="54">
        <f t="shared" si="58"/>
        <v>8.515546666666669</v>
      </c>
      <c r="X69" s="54">
        <f t="shared" si="58"/>
        <v>8.9886325925925945</v>
      </c>
      <c r="Y69" s="54">
        <f t="shared" si="58"/>
        <v>9.46171851851852</v>
      </c>
      <c r="Z69" s="54">
        <f t="shared" si="58"/>
        <v>9.9348044444444454</v>
      </c>
      <c r="AA69" s="54">
        <f t="shared" si="58"/>
        <v>10.407890370370373</v>
      </c>
      <c r="AB69" s="54">
        <f t="shared" si="58"/>
        <v>10.880976296296298</v>
      </c>
      <c r="AC69" s="54">
        <f t="shared" si="58"/>
        <v>11.354062222222225</v>
      </c>
      <c r="AD69" s="54">
        <f t="shared" si="58"/>
        <v>11.827148148148151</v>
      </c>
      <c r="AE69" s="54">
        <f t="shared" si="58"/>
        <v>12.300234074074078</v>
      </c>
      <c r="AF69" s="54">
        <f t="shared" si="58"/>
        <v>12.773320000000002</v>
      </c>
      <c r="AG69" s="54">
        <f t="shared" si="58"/>
        <v>13.246405925925929</v>
      </c>
      <c r="AH69" s="54">
        <f t="shared" si="58"/>
        <v>13.719491851851853</v>
      </c>
      <c r="AI69" s="54">
        <f t="shared" si="58"/>
        <v>14.19257777777778</v>
      </c>
      <c r="AJ69" s="54">
        <f t="shared" si="58"/>
        <v>14.665663703703707</v>
      </c>
      <c r="AK69" s="54">
        <f t="shared" si="58"/>
        <v>15.138749629629633</v>
      </c>
      <c r="AL69" s="54">
        <f t="shared" si="58"/>
        <v>15.61183555555556</v>
      </c>
      <c r="AM69" s="54">
        <f t="shared" si="58"/>
        <v>16.084921481481484</v>
      </c>
      <c r="AN69" s="54">
        <f t="shared" si="58"/>
        <v>16.558007407407409</v>
      </c>
      <c r="AO69" s="54">
        <f t="shared" si="58"/>
        <v>17.031093333333338</v>
      </c>
      <c r="AP69" s="54">
        <f t="shared" si="58"/>
        <v>17.504179259259264</v>
      </c>
      <c r="AQ69" s="54">
        <f t="shared" si="58"/>
        <v>17.977265185185189</v>
      </c>
      <c r="AR69" s="54">
        <f t="shared" si="58"/>
        <v>18.450351111111114</v>
      </c>
      <c r="AS69" s="54">
        <f t="shared" si="58"/>
        <v>18.92343703703704</v>
      </c>
      <c r="AT69" s="54">
        <f t="shared" si="58"/>
        <v>19.396522962962969</v>
      </c>
      <c r="AU69" s="54">
        <f t="shared" si="58"/>
        <v>19.869608888888891</v>
      </c>
      <c r="AV69" s="54">
        <f t="shared" si="58"/>
        <v>20.34269481481482</v>
      </c>
      <c r="AW69" s="54">
        <f t="shared" si="58"/>
        <v>20.815780740740745</v>
      </c>
      <c r="AX69" s="54">
        <f t="shared" si="58"/>
        <v>21.288866666666671</v>
      </c>
      <c r="AY69" s="54">
        <f t="shared" si="58"/>
        <v>21.761952592592596</v>
      </c>
      <c r="AZ69" s="54">
        <f t="shared" si="58"/>
        <v>22.235038518518522</v>
      </c>
      <c r="BA69" s="54">
        <f t="shared" si="58"/>
        <v>22.708124444444451</v>
      </c>
      <c r="BB69" s="54">
        <f t="shared" si="58"/>
        <v>23.181210370370373</v>
      </c>
      <c r="BC69" s="54">
        <f t="shared" si="58"/>
        <v>23.654296296296302</v>
      </c>
    </row>
    <row r="70" spans="1:55" ht="14.25" customHeight="1" x14ac:dyDescent="0.2">
      <c r="A70" s="1"/>
      <c r="B70" s="2">
        <v>57</v>
      </c>
      <c r="C70" s="29">
        <f t="shared" si="1"/>
        <v>17100</v>
      </c>
      <c r="D70" s="30">
        <f t="shared" si="2"/>
        <v>0.84479629629629649</v>
      </c>
      <c r="E70" s="30"/>
      <c r="F70" s="31">
        <f t="shared" ref="F70:BC70" si="59">$B70*($B70+1)*F$12/20/$Y$4</f>
        <v>0.489981851851852</v>
      </c>
      <c r="G70" s="31">
        <f t="shared" si="59"/>
        <v>0.979963703703704</v>
      </c>
      <c r="H70" s="31">
        <f t="shared" si="59"/>
        <v>1.4699455555555558</v>
      </c>
      <c r="I70" s="31">
        <f t="shared" si="59"/>
        <v>1.959927407407408</v>
      </c>
      <c r="J70" s="57">
        <f t="shared" si="59"/>
        <v>2.4499092592592597</v>
      </c>
      <c r="K70" s="57">
        <f t="shared" si="59"/>
        <v>2.9398911111111117</v>
      </c>
      <c r="L70" s="57">
        <f t="shared" si="59"/>
        <v>3.4298729629629632</v>
      </c>
      <c r="M70" s="57">
        <f t="shared" si="59"/>
        <v>3.919854814814816</v>
      </c>
      <c r="N70" s="54">
        <f t="shared" si="59"/>
        <v>4.409836666666668</v>
      </c>
      <c r="O70" s="54">
        <f t="shared" si="59"/>
        <v>4.8998185185185195</v>
      </c>
      <c r="P70" s="54">
        <f t="shared" si="59"/>
        <v>5.389800370370371</v>
      </c>
      <c r="Q70" s="56">
        <f t="shared" si="59"/>
        <v>5.8797822222222234</v>
      </c>
      <c r="R70" s="54">
        <f t="shared" si="59"/>
        <v>6.3697640740740757</v>
      </c>
      <c r="S70" s="54">
        <f t="shared" si="59"/>
        <v>6.8597459259259264</v>
      </c>
      <c r="T70" s="54">
        <f t="shared" si="59"/>
        <v>7.3497277777777796</v>
      </c>
      <c r="U70" s="54">
        <f t="shared" si="59"/>
        <v>7.839709629629632</v>
      </c>
      <c r="V70" s="54">
        <f t="shared" si="59"/>
        <v>8.3296914814814826</v>
      </c>
      <c r="W70" s="54">
        <f t="shared" si="59"/>
        <v>8.8196733333333359</v>
      </c>
      <c r="X70" s="54">
        <f t="shared" si="59"/>
        <v>9.3096551851851856</v>
      </c>
      <c r="Y70" s="54">
        <f t="shared" si="59"/>
        <v>9.7996370370370389</v>
      </c>
      <c r="Z70" s="54">
        <f t="shared" si="59"/>
        <v>10.289618888888892</v>
      </c>
      <c r="AA70" s="54">
        <f t="shared" si="59"/>
        <v>10.779600740740742</v>
      </c>
      <c r="AB70" s="54">
        <f t="shared" si="59"/>
        <v>11.269582592592595</v>
      </c>
      <c r="AC70" s="54">
        <f t="shared" si="59"/>
        <v>11.759564444444447</v>
      </c>
      <c r="AD70" s="54">
        <f t="shared" si="59"/>
        <v>12.249546296296298</v>
      </c>
      <c r="AE70" s="54">
        <f t="shared" si="59"/>
        <v>12.739528148148151</v>
      </c>
      <c r="AF70" s="54">
        <f t="shared" si="59"/>
        <v>13.229510000000003</v>
      </c>
      <c r="AG70" s="54">
        <f t="shared" si="59"/>
        <v>13.719491851851853</v>
      </c>
      <c r="AH70" s="54">
        <f t="shared" si="59"/>
        <v>14.209473703703706</v>
      </c>
      <c r="AI70" s="54">
        <f t="shared" si="59"/>
        <v>14.699455555555559</v>
      </c>
      <c r="AJ70" s="54">
        <f t="shared" si="59"/>
        <v>15.189437407407411</v>
      </c>
      <c r="AK70" s="54">
        <f t="shared" si="59"/>
        <v>15.679419259259264</v>
      </c>
      <c r="AL70" s="54">
        <f t="shared" si="59"/>
        <v>16.169401111111114</v>
      </c>
      <c r="AM70" s="54">
        <f t="shared" si="59"/>
        <v>16.659382962962965</v>
      </c>
      <c r="AN70" s="54">
        <f t="shared" si="59"/>
        <v>17.149364814814817</v>
      </c>
      <c r="AO70" s="54">
        <f t="shared" si="59"/>
        <v>17.639346666666672</v>
      </c>
      <c r="AP70" s="54">
        <f t="shared" si="59"/>
        <v>18.129328518518523</v>
      </c>
      <c r="AQ70" s="54">
        <f t="shared" si="59"/>
        <v>18.619310370370371</v>
      </c>
      <c r="AR70" s="54">
        <f t="shared" si="59"/>
        <v>19.109292222222226</v>
      </c>
      <c r="AS70" s="54">
        <f t="shared" si="59"/>
        <v>19.599274074074078</v>
      </c>
      <c r="AT70" s="54">
        <f t="shared" si="59"/>
        <v>20.089255925925929</v>
      </c>
      <c r="AU70" s="54">
        <f t="shared" si="59"/>
        <v>20.579237777777784</v>
      </c>
      <c r="AV70" s="54">
        <f t="shared" si="59"/>
        <v>21.069219629629632</v>
      </c>
      <c r="AW70" s="54">
        <f t="shared" si="59"/>
        <v>21.559201481481484</v>
      </c>
      <c r="AX70" s="54">
        <f t="shared" si="59"/>
        <v>22.049183333333339</v>
      </c>
      <c r="AY70" s="54">
        <f t="shared" si="59"/>
        <v>22.53916518518519</v>
      </c>
      <c r="AZ70" s="54">
        <f t="shared" si="59"/>
        <v>23.029147037037042</v>
      </c>
      <c r="BA70" s="54">
        <f t="shared" si="59"/>
        <v>23.519128888888893</v>
      </c>
      <c r="BB70" s="54">
        <f t="shared" si="59"/>
        <v>24.009110740740745</v>
      </c>
      <c r="BC70" s="54">
        <f t="shared" si="59"/>
        <v>24.499092592592596</v>
      </c>
    </row>
    <row r="71" spans="1:55" ht="14.25" customHeight="1" x14ac:dyDescent="0.2">
      <c r="A71" s="1"/>
      <c r="B71" s="2">
        <v>58</v>
      </c>
      <c r="C71" s="29">
        <f t="shared" si="1"/>
        <v>17400</v>
      </c>
      <c r="D71" s="30">
        <f t="shared" si="2"/>
        <v>0.85961728395061743</v>
      </c>
      <c r="E71" s="30"/>
      <c r="F71" s="31">
        <f t="shared" ref="F71:BC71" si="60">$B71*($B71+1)*F$12/20/$Y$4</f>
        <v>0.50717419753086423</v>
      </c>
      <c r="G71" s="31">
        <f t="shared" si="60"/>
        <v>1.0143483950617285</v>
      </c>
      <c r="H71" s="31">
        <f t="shared" si="60"/>
        <v>1.5215225925925928</v>
      </c>
      <c r="I71" s="57">
        <f t="shared" si="60"/>
        <v>2.0286967901234569</v>
      </c>
      <c r="J71" s="57">
        <f t="shared" si="60"/>
        <v>2.5358709876543215</v>
      </c>
      <c r="K71" s="57">
        <f t="shared" si="60"/>
        <v>3.0430451851851856</v>
      </c>
      <c r="L71" s="57">
        <f t="shared" si="60"/>
        <v>3.5502193827160502</v>
      </c>
      <c r="M71" s="54">
        <f t="shared" si="60"/>
        <v>4.0573935802469139</v>
      </c>
      <c r="N71" s="54">
        <f t="shared" si="60"/>
        <v>4.5645677777777793</v>
      </c>
      <c r="O71" s="54">
        <f t="shared" si="60"/>
        <v>5.071741975308643</v>
      </c>
      <c r="P71" s="54">
        <f t="shared" si="60"/>
        <v>5.5789161728395067</v>
      </c>
      <c r="Q71" s="56">
        <f t="shared" si="60"/>
        <v>6.0860903703703713</v>
      </c>
      <c r="R71" s="54">
        <f t="shared" si="60"/>
        <v>6.5932645679012367</v>
      </c>
      <c r="S71" s="54">
        <f t="shared" si="60"/>
        <v>7.1004387654321004</v>
      </c>
      <c r="T71" s="54">
        <f t="shared" si="60"/>
        <v>7.6076129629629641</v>
      </c>
      <c r="U71" s="54">
        <f t="shared" si="60"/>
        <v>8.1147871604938278</v>
      </c>
      <c r="V71" s="54">
        <f t="shared" si="60"/>
        <v>8.6219613580246932</v>
      </c>
      <c r="W71" s="54">
        <f t="shared" si="60"/>
        <v>9.1291355555555587</v>
      </c>
      <c r="X71" s="54">
        <f t="shared" si="60"/>
        <v>9.6363097530864223</v>
      </c>
      <c r="Y71" s="54">
        <f t="shared" si="60"/>
        <v>10.143483950617286</v>
      </c>
      <c r="Z71" s="54">
        <f t="shared" si="60"/>
        <v>10.65065814814815</v>
      </c>
      <c r="AA71" s="54">
        <f t="shared" si="60"/>
        <v>11.157832345679013</v>
      </c>
      <c r="AB71" s="54">
        <f t="shared" si="60"/>
        <v>11.665006543209879</v>
      </c>
      <c r="AC71" s="54">
        <f t="shared" si="60"/>
        <v>12.172180740740743</v>
      </c>
      <c r="AD71" s="54">
        <f t="shared" si="60"/>
        <v>12.679354938271608</v>
      </c>
      <c r="AE71" s="54">
        <f t="shared" si="60"/>
        <v>13.186529135802473</v>
      </c>
      <c r="AF71" s="54">
        <f t="shared" si="60"/>
        <v>13.693703333333335</v>
      </c>
      <c r="AG71" s="54">
        <f t="shared" si="60"/>
        <v>14.200877530864201</v>
      </c>
      <c r="AH71" s="54">
        <f t="shared" si="60"/>
        <v>14.708051728395064</v>
      </c>
      <c r="AI71" s="54">
        <f t="shared" si="60"/>
        <v>15.215225925925928</v>
      </c>
      <c r="AJ71" s="54">
        <f t="shared" si="60"/>
        <v>15.722400123456794</v>
      </c>
      <c r="AK71" s="54">
        <f t="shared" si="60"/>
        <v>16.229574320987656</v>
      </c>
      <c r="AL71" s="54">
        <f t="shared" si="60"/>
        <v>16.736748518518521</v>
      </c>
      <c r="AM71" s="54">
        <f t="shared" si="60"/>
        <v>17.243922716049386</v>
      </c>
      <c r="AN71" s="54">
        <f t="shared" si="60"/>
        <v>17.751096913580252</v>
      </c>
      <c r="AO71" s="54">
        <f t="shared" si="60"/>
        <v>18.258271111111117</v>
      </c>
      <c r="AP71" s="54">
        <f t="shared" si="60"/>
        <v>18.765445308641979</v>
      </c>
      <c r="AQ71" s="54">
        <f t="shared" si="60"/>
        <v>19.272619506172845</v>
      </c>
      <c r="AR71" s="54">
        <f t="shared" si="60"/>
        <v>19.779793703703707</v>
      </c>
      <c r="AS71" s="54">
        <f t="shared" si="60"/>
        <v>20.286967901234572</v>
      </c>
      <c r="AT71" s="54">
        <f t="shared" si="60"/>
        <v>20.794142098765438</v>
      </c>
      <c r="AU71" s="54">
        <f t="shared" si="60"/>
        <v>21.301316296296299</v>
      </c>
      <c r="AV71" s="54">
        <f t="shared" si="60"/>
        <v>21.808490493827165</v>
      </c>
      <c r="AW71" s="54">
        <f t="shared" si="60"/>
        <v>22.315664691358027</v>
      </c>
      <c r="AX71" s="54">
        <f t="shared" si="60"/>
        <v>22.822838888888892</v>
      </c>
      <c r="AY71" s="54">
        <f t="shared" si="60"/>
        <v>23.330013086419758</v>
      </c>
      <c r="AZ71" s="54">
        <f t="shared" si="60"/>
        <v>23.837187283950623</v>
      </c>
      <c r="BA71" s="54">
        <f t="shared" si="60"/>
        <v>24.344361481481485</v>
      </c>
      <c r="BB71" s="54">
        <f t="shared" si="60"/>
        <v>24.85153567901235</v>
      </c>
      <c r="BC71" s="54">
        <f t="shared" si="60"/>
        <v>25.358709876543216</v>
      </c>
    </row>
    <row r="72" spans="1:55" ht="14.25" customHeight="1" x14ac:dyDescent="0.2">
      <c r="A72" s="1"/>
      <c r="B72" s="2">
        <v>59</v>
      </c>
      <c r="C72" s="29">
        <f t="shared" si="1"/>
        <v>17700</v>
      </c>
      <c r="D72" s="30">
        <f t="shared" si="2"/>
        <v>0.87443827160493848</v>
      </c>
      <c r="E72" s="30"/>
      <c r="F72" s="31">
        <f t="shared" ref="F72:BC72" si="61">$B72*($B72+1)*F$12/20/$Y$4</f>
        <v>0.52466296296296311</v>
      </c>
      <c r="G72" s="31">
        <f t="shared" si="61"/>
        <v>1.0493259259259262</v>
      </c>
      <c r="H72" s="31">
        <f t="shared" si="61"/>
        <v>1.5739888888888891</v>
      </c>
      <c r="I72" s="57">
        <f t="shared" si="61"/>
        <v>2.0986518518518524</v>
      </c>
      <c r="J72" s="57">
        <f t="shared" si="61"/>
        <v>2.6233148148148153</v>
      </c>
      <c r="K72" s="57">
        <f t="shared" si="61"/>
        <v>3.1479777777777782</v>
      </c>
      <c r="L72" s="57">
        <f t="shared" si="61"/>
        <v>3.6726407407407415</v>
      </c>
      <c r="M72" s="54">
        <f t="shared" si="61"/>
        <v>4.1973037037037049</v>
      </c>
      <c r="N72" s="54">
        <f t="shared" si="61"/>
        <v>4.7219666666666678</v>
      </c>
      <c r="O72" s="54">
        <f t="shared" si="61"/>
        <v>5.2466296296296306</v>
      </c>
      <c r="P72" s="54">
        <f t="shared" si="61"/>
        <v>5.7712925925925935</v>
      </c>
      <c r="Q72" s="56">
        <f t="shared" si="61"/>
        <v>6.2959555555555564</v>
      </c>
      <c r="R72" s="54">
        <f t="shared" si="61"/>
        <v>6.8206185185185202</v>
      </c>
      <c r="S72" s="54">
        <f t="shared" si="61"/>
        <v>7.3452814814814831</v>
      </c>
      <c r="T72" s="54">
        <f t="shared" si="61"/>
        <v>7.869944444444446</v>
      </c>
      <c r="U72" s="54">
        <f t="shared" si="61"/>
        <v>8.3946074074074097</v>
      </c>
      <c r="V72" s="54">
        <f t="shared" si="61"/>
        <v>8.9192703703703717</v>
      </c>
      <c r="W72" s="54">
        <f t="shared" si="61"/>
        <v>9.4439333333333355</v>
      </c>
      <c r="X72" s="54">
        <f t="shared" si="61"/>
        <v>9.9685962962962975</v>
      </c>
      <c r="Y72" s="54">
        <f t="shared" si="61"/>
        <v>10.493259259259261</v>
      </c>
      <c r="Z72" s="54">
        <f t="shared" si="61"/>
        <v>11.017922222222225</v>
      </c>
      <c r="AA72" s="54">
        <f t="shared" si="61"/>
        <v>11.542585185185187</v>
      </c>
      <c r="AB72" s="54">
        <f t="shared" si="61"/>
        <v>12.067248148148151</v>
      </c>
      <c r="AC72" s="54">
        <f t="shared" si="61"/>
        <v>12.591911111111113</v>
      </c>
      <c r="AD72" s="54">
        <f t="shared" si="61"/>
        <v>13.116574074074077</v>
      </c>
      <c r="AE72" s="54">
        <f t="shared" si="61"/>
        <v>13.64123703703704</v>
      </c>
      <c r="AF72" s="54">
        <f t="shared" si="61"/>
        <v>14.165900000000002</v>
      </c>
      <c r="AG72" s="54">
        <f t="shared" si="61"/>
        <v>14.690562962962966</v>
      </c>
      <c r="AH72" s="54">
        <f t="shared" si="61"/>
        <v>15.215225925925928</v>
      </c>
      <c r="AI72" s="54">
        <f t="shared" si="61"/>
        <v>15.739888888888892</v>
      </c>
      <c r="AJ72" s="54">
        <f t="shared" si="61"/>
        <v>16.264551851851856</v>
      </c>
      <c r="AK72" s="54">
        <f t="shared" si="61"/>
        <v>16.789214814814819</v>
      </c>
      <c r="AL72" s="54">
        <f t="shared" si="61"/>
        <v>17.31387777777778</v>
      </c>
      <c r="AM72" s="54">
        <f t="shared" si="61"/>
        <v>17.838540740740743</v>
      </c>
      <c r="AN72" s="54">
        <f t="shared" si="61"/>
        <v>18.363203703703707</v>
      </c>
      <c r="AO72" s="54">
        <f t="shared" si="61"/>
        <v>18.887866666666671</v>
      </c>
      <c r="AP72" s="54">
        <f t="shared" si="61"/>
        <v>19.412529629629635</v>
      </c>
      <c r="AQ72" s="54">
        <f t="shared" si="61"/>
        <v>19.937192592592595</v>
      </c>
      <c r="AR72" s="54">
        <f t="shared" si="61"/>
        <v>20.461855555555559</v>
      </c>
      <c r="AS72" s="54">
        <f t="shared" si="61"/>
        <v>20.986518518518523</v>
      </c>
      <c r="AT72" s="54">
        <f t="shared" si="61"/>
        <v>21.511181481481486</v>
      </c>
      <c r="AU72" s="54">
        <f t="shared" si="61"/>
        <v>22.03584444444445</v>
      </c>
      <c r="AV72" s="54">
        <f t="shared" si="61"/>
        <v>22.56050740740741</v>
      </c>
      <c r="AW72" s="54">
        <f t="shared" si="61"/>
        <v>23.085170370370374</v>
      </c>
      <c r="AX72" s="54">
        <f t="shared" si="61"/>
        <v>23.609833333333338</v>
      </c>
      <c r="AY72" s="54">
        <f t="shared" si="61"/>
        <v>24.134496296296302</v>
      </c>
      <c r="AZ72" s="54">
        <f t="shared" si="61"/>
        <v>24.659159259259265</v>
      </c>
      <c r="BA72" s="54">
        <f t="shared" si="61"/>
        <v>25.183822222222226</v>
      </c>
      <c r="BB72" s="54">
        <f t="shared" si="61"/>
        <v>25.708485185185189</v>
      </c>
      <c r="BC72" s="54">
        <f t="shared" si="61"/>
        <v>26.233148148148153</v>
      </c>
    </row>
    <row r="73" spans="1:55" ht="14.25" customHeight="1" x14ac:dyDescent="0.2">
      <c r="A73" s="1"/>
      <c r="B73" s="2">
        <v>60</v>
      </c>
      <c r="C73" s="29">
        <f t="shared" si="1"/>
        <v>18000</v>
      </c>
      <c r="D73" s="30">
        <f t="shared" si="2"/>
        <v>0.88925925925925942</v>
      </c>
      <c r="E73" s="30"/>
      <c r="F73" s="31">
        <f t="shared" ref="F73:BC73" si="62">$B73*($B73+1)*F$12/20/$Y$4</f>
        <v>0.54244814814814823</v>
      </c>
      <c r="G73" s="31">
        <f t="shared" si="62"/>
        <v>1.0848962962962965</v>
      </c>
      <c r="H73" s="31">
        <f t="shared" si="62"/>
        <v>1.6273444444444447</v>
      </c>
      <c r="I73" s="57">
        <f t="shared" si="62"/>
        <v>2.1697925925925929</v>
      </c>
      <c r="J73" s="57">
        <f t="shared" si="62"/>
        <v>2.7122407407407412</v>
      </c>
      <c r="K73" s="57">
        <f t="shared" si="62"/>
        <v>3.2546888888888894</v>
      </c>
      <c r="L73" s="57">
        <f t="shared" si="62"/>
        <v>3.7971370370370376</v>
      </c>
      <c r="M73" s="54">
        <f t="shared" si="62"/>
        <v>4.3395851851851859</v>
      </c>
      <c r="N73" s="54">
        <f t="shared" si="62"/>
        <v>4.8820333333333341</v>
      </c>
      <c r="O73" s="54">
        <f t="shared" si="62"/>
        <v>5.4244814814814823</v>
      </c>
      <c r="P73" s="54">
        <f t="shared" si="62"/>
        <v>5.9669296296296306</v>
      </c>
      <c r="Q73" s="56">
        <f t="shared" si="62"/>
        <v>6.5093777777777788</v>
      </c>
      <c r="R73" s="54">
        <f t="shared" si="62"/>
        <v>7.0518259259259271</v>
      </c>
      <c r="S73" s="54">
        <f t="shared" si="62"/>
        <v>7.5942740740740753</v>
      </c>
      <c r="T73" s="54">
        <f t="shared" si="62"/>
        <v>8.1367222222222235</v>
      </c>
      <c r="U73" s="54">
        <f t="shared" si="62"/>
        <v>8.6791703703703718</v>
      </c>
      <c r="V73" s="54">
        <f t="shared" si="62"/>
        <v>9.22161851851852</v>
      </c>
      <c r="W73" s="54">
        <f t="shared" si="62"/>
        <v>9.7640666666666682</v>
      </c>
      <c r="X73" s="54">
        <f t="shared" si="62"/>
        <v>10.306514814814816</v>
      </c>
      <c r="Y73" s="54">
        <f t="shared" si="62"/>
        <v>10.848962962962965</v>
      </c>
      <c r="Z73" s="54">
        <f t="shared" si="62"/>
        <v>11.391411111111113</v>
      </c>
      <c r="AA73" s="54">
        <f t="shared" si="62"/>
        <v>11.933859259259261</v>
      </c>
      <c r="AB73" s="54">
        <f t="shared" si="62"/>
        <v>12.476307407407409</v>
      </c>
      <c r="AC73" s="54">
        <f t="shared" si="62"/>
        <v>13.018755555555558</v>
      </c>
      <c r="AD73" s="54">
        <f t="shared" si="62"/>
        <v>13.561203703703706</v>
      </c>
      <c r="AE73" s="54">
        <f t="shared" si="62"/>
        <v>14.103651851851854</v>
      </c>
      <c r="AF73" s="54">
        <f t="shared" si="62"/>
        <v>14.646100000000002</v>
      </c>
      <c r="AG73" s="54">
        <f t="shared" si="62"/>
        <v>15.188548148148151</v>
      </c>
      <c r="AH73" s="54">
        <f t="shared" si="62"/>
        <v>15.730996296296299</v>
      </c>
      <c r="AI73" s="54">
        <f t="shared" si="62"/>
        <v>16.273444444444447</v>
      </c>
      <c r="AJ73" s="54">
        <f t="shared" si="62"/>
        <v>16.815892592592597</v>
      </c>
      <c r="AK73" s="54">
        <f t="shared" si="62"/>
        <v>17.358340740740744</v>
      </c>
      <c r="AL73" s="54">
        <f t="shared" si="62"/>
        <v>17.900788888888894</v>
      </c>
      <c r="AM73" s="54">
        <f t="shared" si="62"/>
        <v>18.44323703703704</v>
      </c>
      <c r="AN73" s="54">
        <f t="shared" si="62"/>
        <v>18.98568518518519</v>
      </c>
      <c r="AO73" s="54">
        <f t="shared" si="62"/>
        <v>19.528133333333336</v>
      </c>
      <c r="AP73" s="54">
        <f t="shared" si="62"/>
        <v>20.070581481481486</v>
      </c>
      <c r="AQ73" s="54">
        <f t="shared" si="62"/>
        <v>20.613029629629633</v>
      </c>
      <c r="AR73" s="54">
        <f t="shared" si="62"/>
        <v>21.155477777777783</v>
      </c>
      <c r="AS73" s="54">
        <f t="shared" si="62"/>
        <v>21.697925925925929</v>
      </c>
      <c r="AT73" s="54">
        <f t="shared" si="62"/>
        <v>22.240374074074079</v>
      </c>
      <c r="AU73" s="54">
        <f t="shared" si="62"/>
        <v>22.782822222222226</v>
      </c>
      <c r="AV73" s="54">
        <f t="shared" si="62"/>
        <v>23.325270370370376</v>
      </c>
      <c r="AW73" s="54">
        <f t="shared" si="62"/>
        <v>23.867718518518522</v>
      </c>
      <c r="AX73" s="54">
        <f t="shared" si="62"/>
        <v>24.410166666666672</v>
      </c>
      <c r="AY73" s="54">
        <f t="shared" si="62"/>
        <v>24.952614814814819</v>
      </c>
      <c r="AZ73" s="54">
        <f t="shared" si="62"/>
        <v>25.495062962962969</v>
      </c>
      <c r="BA73" s="54">
        <f t="shared" si="62"/>
        <v>26.037511111111115</v>
      </c>
      <c r="BB73" s="54">
        <f t="shared" si="62"/>
        <v>26.579959259259265</v>
      </c>
      <c r="BC73" s="54">
        <f t="shared" si="62"/>
        <v>27.122407407407412</v>
      </c>
    </row>
    <row r="74" spans="1:55" ht="14.25" customHeight="1" x14ac:dyDescent="0.2">
      <c r="A74" s="1"/>
      <c r="B74" s="2">
        <v>61</v>
      </c>
      <c r="C74" s="29">
        <f t="shared" si="1"/>
        <v>18300</v>
      </c>
      <c r="D74" s="30">
        <f t="shared" si="2"/>
        <v>0.90408024691358047</v>
      </c>
      <c r="E74" s="30"/>
      <c r="F74" s="31">
        <f t="shared" ref="F74:BC74" si="63">$B74*($B74+1)*F$12/20/$Y$4</f>
        <v>0.56052975308641984</v>
      </c>
      <c r="G74" s="31">
        <f t="shared" si="63"/>
        <v>1.1210595061728397</v>
      </c>
      <c r="H74" s="31">
        <f t="shared" si="63"/>
        <v>1.6815892592592594</v>
      </c>
      <c r="I74" s="57">
        <f t="shared" si="63"/>
        <v>2.2421190123456793</v>
      </c>
      <c r="J74" s="57">
        <f t="shared" si="63"/>
        <v>2.8026487654320995</v>
      </c>
      <c r="K74" s="57">
        <f t="shared" si="63"/>
        <v>3.3631785185185188</v>
      </c>
      <c r="L74" s="57">
        <f t="shared" si="63"/>
        <v>3.9237082716049394</v>
      </c>
      <c r="M74" s="54">
        <f t="shared" si="63"/>
        <v>4.4842380246913587</v>
      </c>
      <c r="N74" s="54">
        <f t="shared" si="63"/>
        <v>5.0447677777777793</v>
      </c>
      <c r="O74" s="54">
        <f t="shared" si="63"/>
        <v>5.605297530864199</v>
      </c>
      <c r="P74" s="54">
        <f t="shared" si="63"/>
        <v>6.1658272839506179</v>
      </c>
      <c r="Q74" s="56">
        <f t="shared" si="63"/>
        <v>6.7263570370370376</v>
      </c>
      <c r="R74" s="54">
        <f t="shared" si="63"/>
        <v>7.2868867901234591</v>
      </c>
      <c r="S74" s="54">
        <f t="shared" si="63"/>
        <v>7.8474165432098788</v>
      </c>
      <c r="T74" s="54">
        <f t="shared" si="63"/>
        <v>8.4079462962962985</v>
      </c>
      <c r="U74" s="54">
        <f t="shared" si="63"/>
        <v>8.9684760493827174</v>
      </c>
      <c r="V74" s="54">
        <f t="shared" si="63"/>
        <v>9.529005802469138</v>
      </c>
      <c r="W74" s="54">
        <f t="shared" si="63"/>
        <v>10.089535555555559</v>
      </c>
      <c r="X74" s="54">
        <f t="shared" si="63"/>
        <v>10.650065308641977</v>
      </c>
      <c r="Y74" s="54">
        <f t="shared" si="63"/>
        <v>11.210595061728398</v>
      </c>
      <c r="Z74" s="54">
        <f t="shared" si="63"/>
        <v>11.771124814814817</v>
      </c>
      <c r="AA74" s="54">
        <f t="shared" si="63"/>
        <v>12.331654567901236</v>
      </c>
      <c r="AB74" s="54">
        <f t="shared" si="63"/>
        <v>12.892184320987658</v>
      </c>
      <c r="AC74" s="54">
        <f t="shared" si="63"/>
        <v>13.452714074074075</v>
      </c>
      <c r="AD74" s="54">
        <f t="shared" si="63"/>
        <v>14.013243827160496</v>
      </c>
      <c r="AE74" s="54">
        <f t="shared" si="63"/>
        <v>14.573773580246918</v>
      </c>
      <c r="AF74" s="54">
        <f t="shared" si="63"/>
        <v>15.134303333333335</v>
      </c>
      <c r="AG74" s="54">
        <f t="shared" si="63"/>
        <v>15.694833086419758</v>
      </c>
      <c r="AH74" s="54">
        <f t="shared" si="63"/>
        <v>16.255362839506176</v>
      </c>
      <c r="AI74" s="54">
        <f t="shared" si="63"/>
        <v>16.815892592592597</v>
      </c>
      <c r="AJ74" s="54">
        <f t="shared" si="63"/>
        <v>17.376422345679018</v>
      </c>
      <c r="AK74" s="54">
        <f t="shared" si="63"/>
        <v>17.936952098765435</v>
      </c>
      <c r="AL74" s="54">
        <f t="shared" si="63"/>
        <v>18.497481851851855</v>
      </c>
      <c r="AM74" s="54">
        <f t="shared" si="63"/>
        <v>19.058011604938276</v>
      </c>
      <c r="AN74" s="54">
        <f t="shared" si="63"/>
        <v>19.618541358024697</v>
      </c>
      <c r="AO74" s="54">
        <f t="shared" si="63"/>
        <v>20.179071111111117</v>
      </c>
      <c r="AP74" s="54">
        <f t="shared" si="63"/>
        <v>20.739600864197534</v>
      </c>
      <c r="AQ74" s="54">
        <f t="shared" si="63"/>
        <v>21.300130617283955</v>
      </c>
      <c r="AR74" s="54">
        <f t="shared" si="63"/>
        <v>21.860660370370375</v>
      </c>
      <c r="AS74" s="54">
        <f t="shared" si="63"/>
        <v>22.421190123456796</v>
      </c>
      <c r="AT74" s="54">
        <f t="shared" si="63"/>
        <v>22.981719876543217</v>
      </c>
      <c r="AU74" s="54">
        <f t="shared" si="63"/>
        <v>23.542249629629634</v>
      </c>
      <c r="AV74" s="54">
        <f t="shared" si="63"/>
        <v>24.102779382716054</v>
      </c>
      <c r="AW74" s="54">
        <f t="shared" si="63"/>
        <v>24.663309135802471</v>
      </c>
      <c r="AX74" s="54">
        <f t="shared" si="63"/>
        <v>25.223838888888896</v>
      </c>
      <c r="AY74" s="54">
        <f t="shared" si="63"/>
        <v>25.784368641975316</v>
      </c>
      <c r="AZ74" s="54">
        <f t="shared" si="63"/>
        <v>26.344898395061737</v>
      </c>
      <c r="BA74" s="54">
        <f t="shared" si="63"/>
        <v>26.90542814814815</v>
      </c>
      <c r="BB74" s="54">
        <f t="shared" si="63"/>
        <v>27.465957901234571</v>
      </c>
      <c r="BC74" s="54">
        <f t="shared" si="63"/>
        <v>28.026487654320992</v>
      </c>
    </row>
    <row r="75" spans="1:55" ht="14.25" customHeight="1" x14ac:dyDescent="0.2">
      <c r="A75" s="1"/>
      <c r="B75" s="2">
        <v>62</v>
      </c>
      <c r="C75" s="29">
        <f t="shared" si="1"/>
        <v>18600</v>
      </c>
      <c r="D75" s="30">
        <f t="shared" si="2"/>
        <v>0.9189012345679014</v>
      </c>
      <c r="E75" s="30"/>
      <c r="F75" s="31">
        <f t="shared" ref="F75:BC75" si="64">$B75*($B75+1)*F$12/20/$Y$4</f>
        <v>0.57890777777777791</v>
      </c>
      <c r="G75" s="31">
        <f t="shared" si="64"/>
        <v>1.1578155555555558</v>
      </c>
      <c r="H75" s="31">
        <f t="shared" si="64"/>
        <v>1.7367233333333336</v>
      </c>
      <c r="I75" s="57">
        <f t="shared" si="64"/>
        <v>2.3156311111111116</v>
      </c>
      <c r="J75" s="57">
        <f t="shared" si="64"/>
        <v>2.8945388888888894</v>
      </c>
      <c r="K75" s="57">
        <f t="shared" si="64"/>
        <v>3.4734466666666672</v>
      </c>
      <c r="L75" s="54">
        <f t="shared" si="64"/>
        <v>4.052354444444445</v>
      </c>
      <c r="M75" s="54">
        <f t="shared" si="64"/>
        <v>4.6312622222222233</v>
      </c>
      <c r="N75" s="54">
        <f t="shared" si="64"/>
        <v>5.2101700000000015</v>
      </c>
      <c r="O75" s="54">
        <f t="shared" si="64"/>
        <v>5.7890777777777789</v>
      </c>
      <c r="P75" s="54">
        <f t="shared" si="64"/>
        <v>6.3679855555555571</v>
      </c>
      <c r="Q75" s="56">
        <f t="shared" si="64"/>
        <v>6.9468933333333345</v>
      </c>
      <c r="R75" s="54">
        <f t="shared" si="64"/>
        <v>7.5258011111111127</v>
      </c>
      <c r="S75" s="54">
        <f t="shared" si="64"/>
        <v>8.1047088888888901</v>
      </c>
      <c r="T75" s="54">
        <f t="shared" si="64"/>
        <v>8.6836166666666692</v>
      </c>
      <c r="U75" s="54">
        <f t="shared" si="64"/>
        <v>9.2625244444444466</v>
      </c>
      <c r="V75" s="54">
        <f t="shared" si="64"/>
        <v>9.8414322222222239</v>
      </c>
      <c r="W75" s="54">
        <f t="shared" si="64"/>
        <v>10.420340000000003</v>
      </c>
      <c r="X75" s="54">
        <f t="shared" si="64"/>
        <v>10.999247777777779</v>
      </c>
      <c r="Y75" s="54">
        <f t="shared" si="64"/>
        <v>11.578155555555558</v>
      </c>
      <c r="Z75" s="54">
        <f t="shared" si="64"/>
        <v>12.157063333333337</v>
      </c>
      <c r="AA75" s="54">
        <f t="shared" si="64"/>
        <v>12.735971111111114</v>
      </c>
      <c r="AB75" s="54">
        <f t="shared" si="64"/>
        <v>13.31487888888889</v>
      </c>
      <c r="AC75" s="54">
        <f t="shared" si="64"/>
        <v>13.893786666666669</v>
      </c>
      <c r="AD75" s="54">
        <f t="shared" si="64"/>
        <v>14.472694444444448</v>
      </c>
      <c r="AE75" s="54">
        <f t="shared" si="64"/>
        <v>15.051602222222225</v>
      </c>
      <c r="AF75" s="54">
        <f t="shared" si="64"/>
        <v>15.630510000000005</v>
      </c>
      <c r="AG75" s="54">
        <f t="shared" si="64"/>
        <v>16.20941777777778</v>
      </c>
      <c r="AH75" s="54">
        <f t="shared" si="64"/>
        <v>16.788325555555559</v>
      </c>
      <c r="AI75" s="54">
        <f t="shared" si="64"/>
        <v>17.367233333333338</v>
      </c>
      <c r="AJ75" s="54">
        <f t="shared" si="64"/>
        <v>17.946141111111114</v>
      </c>
      <c r="AK75" s="54">
        <f t="shared" si="64"/>
        <v>18.525048888888893</v>
      </c>
      <c r="AL75" s="54">
        <f t="shared" si="64"/>
        <v>19.103956666666669</v>
      </c>
      <c r="AM75" s="54">
        <f t="shared" si="64"/>
        <v>19.682864444444448</v>
      </c>
      <c r="AN75" s="54">
        <f t="shared" si="64"/>
        <v>20.261772222222227</v>
      </c>
      <c r="AO75" s="54">
        <f t="shared" si="64"/>
        <v>20.840680000000006</v>
      </c>
      <c r="AP75" s="54">
        <f t="shared" si="64"/>
        <v>21.419587777777782</v>
      </c>
      <c r="AQ75" s="54">
        <f t="shared" si="64"/>
        <v>21.998495555555557</v>
      </c>
      <c r="AR75" s="54">
        <f t="shared" si="64"/>
        <v>22.577403333333336</v>
      </c>
      <c r="AS75" s="54">
        <f t="shared" si="64"/>
        <v>23.156311111111116</v>
      </c>
      <c r="AT75" s="54">
        <f t="shared" si="64"/>
        <v>23.735218888888895</v>
      </c>
      <c r="AU75" s="54">
        <f t="shared" si="64"/>
        <v>24.314126666666674</v>
      </c>
      <c r="AV75" s="54">
        <f t="shared" si="64"/>
        <v>24.893034444444449</v>
      </c>
      <c r="AW75" s="54">
        <f t="shared" si="64"/>
        <v>25.471942222222228</v>
      </c>
      <c r="AX75" s="54">
        <f t="shared" si="64"/>
        <v>26.050850000000004</v>
      </c>
      <c r="AY75" s="54">
        <f t="shared" si="64"/>
        <v>26.62975777777778</v>
      </c>
      <c r="AZ75" s="54">
        <f t="shared" si="64"/>
        <v>27.208665555555562</v>
      </c>
      <c r="BA75" s="54">
        <f t="shared" si="64"/>
        <v>27.787573333333338</v>
      </c>
      <c r="BB75" s="54">
        <f t="shared" si="64"/>
        <v>28.366481111111121</v>
      </c>
      <c r="BC75" s="54">
        <f t="shared" si="64"/>
        <v>28.945388888888896</v>
      </c>
    </row>
    <row r="76" spans="1:55" ht="14.25" customHeight="1" x14ac:dyDescent="0.2">
      <c r="A76" s="1"/>
      <c r="B76" s="2">
        <v>63</v>
      </c>
      <c r="C76" s="29">
        <f t="shared" si="1"/>
        <v>18900</v>
      </c>
      <c r="D76" s="30">
        <f t="shared" si="2"/>
        <v>0.93372222222222256</v>
      </c>
      <c r="E76" s="30"/>
      <c r="F76" s="31">
        <f t="shared" ref="F76:BC76" si="65">$B76*($B76+1)*F$12/20/$Y$4</f>
        <v>0.59758222222222235</v>
      </c>
      <c r="G76" s="31">
        <f t="shared" si="65"/>
        <v>1.1951644444444447</v>
      </c>
      <c r="H76" s="31">
        <f t="shared" si="65"/>
        <v>1.7927466666666669</v>
      </c>
      <c r="I76" s="57">
        <f t="shared" si="65"/>
        <v>2.3903288888888894</v>
      </c>
      <c r="J76" s="57">
        <f t="shared" si="65"/>
        <v>2.9879111111111119</v>
      </c>
      <c r="K76" s="57">
        <f t="shared" si="65"/>
        <v>3.5854933333333339</v>
      </c>
      <c r="L76" s="54">
        <f t="shared" si="65"/>
        <v>4.1830755555555568</v>
      </c>
      <c r="M76" s="54">
        <f t="shared" si="65"/>
        <v>4.7806577777777788</v>
      </c>
      <c r="N76" s="54">
        <f t="shared" si="65"/>
        <v>5.3782400000000017</v>
      </c>
      <c r="O76" s="54">
        <f t="shared" si="65"/>
        <v>5.9758222222222237</v>
      </c>
      <c r="P76" s="54">
        <f t="shared" si="65"/>
        <v>6.5734044444444457</v>
      </c>
      <c r="Q76" s="56">
        <f t="shared" si="65"/>
        <v>7.1709866666666677</v>
      </c>
      <c r="R76" s="54">
        <f t="shared" si="65"/>
        <v>7.7685688888888906</v>
      </c>
      <c r="S76" s="54">
        <f t="shared" si="65"/>
        <v>8.3661511111111135</v>
      </c>
      <c r="T76" s="54">
        <f t="shared" si="65"/>
        <v>8.9637333333333356</v>
      </c>
      <c r="U76" s="54">
        <f t="shared" si="65"/>
        <v>9.5613155555555576</v>
      </c>
      <c r="V76" s="54">
        <f t="shared" si="65"/>
        <v>10.15889777777778</v>
      </c>
      <c r="W76" s="54">
        <f t="shared" si="65"/>
        <v>10.756480000000003</v>
      </c>
      <c r="X76" s="54">
        <f t="shared" si="65"/>
        <v>11.354062222222225</v>
      </c>
      <c r="Y76" s="54">
        <f t="shared" si="65"/>
        <v>11.951644444444447</v>
      </c>
      <c r="Z76" s="54">
        <f t="shared" si="65"/>
        <v>12.549226666666669</v>
      </c>
      <c r="AA76" s="54">
        <f t="shared" si="65"/>
        <v>13.146808888888891</v>
      </c>
      <c r="AB76" s="54">
        <f t="shared" si="65"/>
        <v>13.744391111111115</v>
      </c>
      <c r="AC76" s="54">
        <f t="shared" si="65"/>
        <v>14.341973333333335</v>
      </c>
      <c r="AD76" s="54">
        <f t="shared" si="65"/>
        <v>14.939555555555559</v>
      </c>
      <c r="AE76" s="54">
        <f t="shared" si="65"/>
        <v>15.537137777777781</v>
      </c>
      <c r="AF76" s="54">
        <f t="shared" si="65"/>
        <v>16.134720000000002</v>
      </c>
      <c r="AG76" s="54">
        <f t="shared" si="65"/>
        <v>16.732302222222227</v>
      </c>
      <c r="AH76" s="54">
        <f t="shared" si="65"/>
        <v>17.329884444444446</v>
      </c>
      <c r="AI76" s="54">
        <f t="shared" si="65"/>
        <v>17.927466666666671</v>
      </c>
      <c r="AJ76" s="54">
        <f t="shared" si="65"/>
        <v>18.525048888888893</v>
      </c>
      <c r="AK76" s="54">
        <f t="shared" si="65"/>
        <v>19.122631111111115</v>
      </c>
      <c r="AL76" s="54">
        <f t="shared" si="65"/>
        <v>19.720213333333337</v>
      </c>
      <c r="AM76" s="54">
        <f t="shared" si="65"/>
        <v>20.317795555555559</v>
      </c>
      <c r="AN76" s="54">
        <f t="shared" si="65"/>
        <v>20.915377777777781</v>
      </c>
      <c r="AO76" s="54">
        <f t="shared" si="65"/>
        <v>21.512960000000007</v>
      </c>
      <c r="AP76" s="54">
        <f t="shared" si="65"/>
        <v>22.110542222222225</v>
      </c>
      <c r="AQ76" s="54">
        <f t="shared" si="65"/>
        <v>22.708124444444451</v>
      </c>
      <c r="AR76" s="54">
        <f t="shared" si="65"/>
        <v>23.305706666666669</v>
      </c>
      <c r="AS76" s="54">
        <f t="shared" si="65"/>
        <v>23.903288888888895</v>
      </c>
      <c r="AT76" s="54">
        <f t="shared" si="65"/>
        <v>24.500871111111117</v>
      </c>
      <c r="AU76" s="54">
        <f t="shared" si="65"/>
        <v>25.098453333333339</v>
      </c>
      <c r="AV76" s="54">
        <f t="shared" si="65"/>
        <v>25.696035555555557</v>
      </c>
      <c r="AW76" s="54">
        <f t="shared" si="65"/>
        <v>26.293617777777783</v>
      </c>
      <c r="AX76" s="54">
        <f t="shared" si="65"/>
        <v>26.891200000000005</v>
      </c>
      <c r="AY76" s="54">
        <f t="shared" si="65"/>
        <v>27.48878222222223</v>
      </c>
      <c r="AZ76" s="54">
        <f t="shared" si="65"/>
        <v>28.086364444444452</v>
      </c>
      <c r="BA76" s="54">
        <f t="shared" si="65"/>
        <v>28.683946666666671</v>
      </c>
      <c r="BB76" s="54">
        <f t="shared" si="65"/>
        <v>29.281528888888893</v>
      </c>
      <c r="BC76" s="54">
        <f t="shared" si="65"/>
        <v>29.879111111111119</v>
      </c>
    </row>
    <row r="77" spans="1:55" ht="14.25" customHeight="1" x14ac:dyDescent="0.2">
      <c r="A77" s="1"/>
      <c r="B77" s="2">
        <v>64</v>
      </c>
      <c r="C77" s="29">
        <f t="shared" si="1"/>
        <v>19200</v>
      </c>
      <c r="D77" s="30">
        <f t="shared" si="2"/>
        <v>0.94854320987654339</v>
      </c>
      <c r="E77" s="30"/>
      <c r="F77" s="31">
        <f t="shared" ref="F77:BC77" si="66">$B77*($B77+1)*F$12/20/$Y$4</f>
        <v>0.61655308641975326</v>
      </c>
      <c r="G77" s="31">
        <f t="shared" si="66"/>
        <v>1.2331061728395065</v>
      </c>
      <c r="H77" s="31">
        <f t="shared" si="66"/>
        <v>1.8496592592592596</v>
      </c>
      <c r="I77" s="57">
        <f t="shared" si="66"/>
        <v>2.466212345679013</v>
      </c>
      <c r="J77" s="57">
        <f t="shared" si="66"/>
        <v>3.0827654320987659</v>
      </c>
      <c r="K77" s="57">
        <f t="shared" si="66"/>
        <v>3.6993185185185191</v>
      </c>
      <c r="L77" s="54">
        <f t="shared" si="66"/>
        <v>4.3158716049382724</v>
      </c>
      <c r="M77" s="54">
        <f t="shared" si="66"/>
        <v>4.9324246913580261</v>
      </c>
      <c r="N77" s="54">
        <f t="shared" si="66"/>
        <v>5.5489777777777789</v>
      </c>
      <c r="O77" s="54">
        <f t="shared" si="66"/>
        <v>6.1655308641975317</v>
      </c>
      <c r="P77" s="54">
        <f t="shared" si="66"/>
        <v>6.7820839506172854</v>
      </c>
      <c r="Q77" s="56">
        <f t="shared" si="66"/>
        <v>7.3986370370370382</v>
      </c>
      <c r="R77" s="54">
        <f t="shared" si="66"/>
        <v>8.0151901234567919</v>
      </c>
      <c r="S77" s="54">
        <f t="shared" si="66"/>
        <v>8.6317432098765448</v>
      </c>
      <c r="T77" s="54">
        <f t="shared" si="66"/>
        <v>9.2482962962962976</v>
      </c>
      <c r="U77" s="54">
        <f t="shared" si="66"/>
        <v>9.8648493827160522</v>
      </c>
      <c r="V77" s="54">
        <f t="shared" si="66"/>
        <v>10.481402469135805</v>
      </c>
      <c r="W77" s="54">
        <f t="shared" si="66"/>
        <v>11.097955555555558</v>
      </c>
      <c r="X77" s="54">
        <f t="shared" si="66"/>
        <v>11.714508641975311</v>
      </c>
      <c r="Y77" s="54">
        <f t="shared" si="66"/>
        <v>12.331061728395063</v>
      </c>
      <c r="Z77" s="54">
        <f t="shared" si="66"/>
        <v>12.947614814814818</v>
      </c>
      <c r="AA77" s="54">
        <f t="shared" si="66"/>
        <v>13.564167901234571</v>
      </c>
      <c r="AB77" s="54">
        <f t="shared" si="66"/>
        <v>14.180720987654324</v>
      </c>
      <c r="AC77" s="54">
        <f t="shared" si="66"/>
        <v>14.797274074074076</v>
      </c>
      <c r="AD77" s="54">
        <f t="shared" si="66"/>
        <v>15.413827160493831</v>
      </c>
      <c r="AE77" s="54">
        <f t="shared" si="66"/>
        <v>16.030380246913584</v>
      </c>
      <c r="AF77" s="54">
        <f t="shared" si="66"/>
        <v>16.646933333333337</v>
      </c>
      <c r="AG77" s="54">
        <f t="shared" si="66"/>
        <v>17.26348641975309</v>
      </c>
      <c r="AH77" s="54">
        <f t="shared" si="66"/>
        <v>17.880039506172842</v>
      </c>
      <c r="AI77" s="54">
        <f t="shared" si="66"/>
        <v>18.496592592592595</v>
      </c>
      <c r="AJ77" s="54">
        <f t="shared" si="66"/>
        <v>19.113145679012348</v>
      </c>
      <c r="AK77" s="54">
        <f t="shared" si="66"/>
        <v>19.729698765432104</v>
      </c>
      <c r="AL77" s="54">
        <f t="shared" si="66"/>
        <v>20.346251851851857</v>
      </c>
      <c r="AM77" s="54">
        <f t="shared" si="66"/>
        <v>20.96280493827161</v>
      </c>
      <c r="AN77" s="54">
        <f t="shared" si="66"/>
        <v>21.579358024691363</v>
      </c>
      <c r="AO77" s="54">
        <f t="shared" si="66"/>
        <v>22.195911111111116</v>
      </c>
      <c r="AP77" s="54">
        <f t="shared" si="66"/>
        <v>22.812464197530868</v>
      </c>
      <c r="AQ77" s="54">
        <f t="shared" si="66"/>
        <v>23.429017283950621</v>
      </c>
      <c r="AR77" s="54">
        <f t="shared" si="66"/>
        <v>24.045570370370374</v>
      </c>
      <c r="AS77" s="54">
        <f t="shared" si="66"/>
        <v>24.662123456790127</v>
      </c>
      <c r="AT77" s="54">
        <f t="shared" si="66"/>
        <v>25.278676543209883</v>
      </c>
      <c r="AU77" s="54">
        <f t="shared" si="66"/>
        <v>25.895229629629636</v>
      </c>
      <c r="AV77" s="54">
        <f t="shared" si="66"/>
        <v>26.511782716049389</v>
      </c>
      <c r="AW77" s="54">
        <f t="shared" si="66"/>
        <v>27.128335802469142</v>
      </c>
      <c r="AX77" s="54">
        <f t="shared" si="66"/>
        <v>27.744888888888894</v>
      </c>
      <c r="AY77" s="54">
        <f t="shared" si="66"/>
        <v>28.361441975308647</v>
      </c>
      <c r="AZ77" s="54">
        <f t="shared" si="66"/>
        <v>28.9779950617284</v>
      </c>
      <c r="BA77" s="54">
        <f t="shared" si="66"/>
        <v>29.594548148148153</v>
      </c>
      <c r="BB77" s="54">
        <f t="shared" si="66"/>
        <v>30.211101234567906</v>
      </c>
      <c r="BC77" s="54">
        <f t="shared" si="66"/>
        <v>30.827654320987662</v>
      </c>
    </row>
    <row r="78" spans="1:55" ht="14.25" customHeight="1" x14ac:dyDescent="0.2">
      <c r="A78" s="1"/>
      <c r="B78" s="2">
        <v>65</v>
      </c>
      <c r="C78" s="29">
        <f t="shared" si="1"/>
        <v>19500</v>
      </c>
      <c r="D78" s="30">
        <f t="shared" si="2"/>
        <v>0.96336419753086422</v>
      </c>
      <c r="E78" s="30"/>
      <c r="F78" s="31">
        <f t="shared" ref="F78:BC78" si="67">$B78*($B78+1)*F$12/20/$Y$4</f>
        <v>0.63582037037037054</v>
      </c>
      <c r="G78" s="31">
        <f t="shared" si="67"/>
        <v>1.2716407407407411</v>
      </c>
      <c r="H78" s="31">
        <f t="shared" si="67"/>
        <v>1.9074611111111115</v>
      </c>
      <c r="I78" s="57">
        <f t="shared" si="67"/>
        <v>2.5432814814814821</v>
      </c>
      <c r="J78" s="57">
        <f t="shared" si="67"/>
        <v>3.1791018518518523</v>
      </c>
      <c r="K78" s="57">
        <f t="shared" si="67"/>
        <v>3.814922222222223</v>
      </c>
      <c r="L78" s="54">
        <f t="shared" si="67"/>
        <v>4.4507425925925936</v>
      </c>
      <c r="M78" s="54">
        <f t="shared" si="67"/>
        <v>5.0865629629629643</v>
      </c>
      <c r="N78" s="54">
        <f t="shared" si="67"/>
        <v>5.722383333333334</v>
      </c>
      <c r="O78" s="54">
        <f t="shared" si="67"/>
        <v>6.3582037037037047</v>
      </c>
      <c r="P78" s="54">
        <f t="shared" si="67"/>
        <v>6.9940240740740753</v>
      </c>
      <c r="Q78" s="56">
        <f t="shared" si="67"/>
        <v>7.629844444444446</v>
      </c>
      <c r="R78" s="54">
        <f t="shared" si="67"/>
        <v>8.2656648148148157</v>
      </c>
      <c r="S78" s="54">
        <f t="shared" si="67"/>
        <v>8.9014851851851873</v>
      </c>
      <c r="T78" s="54">
        <f t="shared" si="67"/>
        <v>9.537305555555557</v>
      </c>
      <c r="U78" s="54">
        <f t="shared" si="67"/>
        <v>10.173125925925929</v>
      </c>
      <c r="V78" s="54">
        <f t="shared" si="67"/>
        <v>10.808946296296298</v>
      </c>
      <c r="W78" s="54">
        <f t="shared" si="67"/>
        <v>11.444766666666668</v>
      </c>
      <c r="X78" s="54">
        <f t="shared" si="67"/>
        <v>12.08058703703704</v>
      </c>
      <c r="Y78" s="54">
        <f t="shared" si="67"/>
        <v>12.716407407407409</v>
      </c>
      <c r="Z78" s="54">
        <f t="shared" si="67"/>
        <v>13.352227777777781</v>
      </c>
      <c r="AA78" s="54">
        <f t="shared" si="67"/>
        <v>13.988048148148151</v>
      </c>
      <c r="AB78" s="54">
        <f t="shared" si="67"/>
        <v>14.623868518518522</v>
      </c>
      <c r="AC78" s="54">
        <f t="shared" si="67"/>
        <v>15.259688888888892</v>
      </c>
      <c r="AD78" s="54">
        <f t="shared" si="67"/>
        <v>15.895509259259262</v>
      </c>
      <c r="AE78" s="54">
        <f t="shared" si="67"/>
        <v>16.531329629629631</v>
      </c>
      <c r="AF78" s="54">
        <f t="shared" si="67"/>
        <v>17.167150000000003</v>
      </c>
      <c r="AG78" s="54">
        <f t="shared" si="67"/>
        <v>17.802970370370375</v>
      </c>
      <c r="AH78" s="54">
        <f t="shared" si="67"/>
        <v>18.438790740740746</v>
      </c>
      <c r="AI78" s="54">
        <f t="shared" si="67"/>
        <v>19.074611111111114</v>
      </c>
      <c r="AJ78" s="54">
        <f t="shared" si="67"/>
        <v>19.710431481481486</v>
      </c>
      <c r="AK78" s="54">
        <f t="shared" si="67"/>
        <v>20.346251851851857</v>
      </c>
      <c r="AL78" s="54">
        <f t="shared" si="67"/>
        <v>20.982072222222225</v>
      </c>
      <c r="AM78" s="54">
        <f t="shared" si="67"/>
        <v>21.617892592592597</v>
      </c>
      <c r="AN78" s="54">
        <f t="shared" si="67"/>
        <v>22.253712962962968</v>
      </c>
      <c r="AO78" s="54">
        <f t="shared" si="67"/>
        <v>22.889533333333336</v>
      </c>
      <c r="AP78" s="54">
        <f t="shared" si="67"/>
        <v>23.525353703703708</v>
      </c>
      <c r="AQ78" s="54">
        <f t="shared" si="67"/>
        <v>24.161174074074079</v>
      </c>
      <c r="AR78" s="54">
        <f t="shared" si="67"/>
        <v>24.796994444444451</v>
      </c>
      <c r="AS78" s="54">
        <f t="shared" si="67"/>
        <v>25.432814814814819</v>
      </c>
      <c r="AT78" s="54">
        <f t="shared" si="67"/>
        <v>26.06863518518519</v>
      </c>
      <c r="AU78" s="54">
        <f t="shared" si="67"/>
        <v>26.704455555555562</v>
      </c>
      <c r="AV78" s="54">
        <f t="shared" si="67"/>
        <v>27.34027592592593</v>
      </c>
      <c r="AW78" s="54">
        <f t="shared" si="67"/>
        <v>27.976096296296301</v>
      </c>
      <c r="AX78" s="54">
        <f t="shared" si="67"/>
        <v>28.611916666666673</v>
      </c>
      <c r="AY78" s="54">
        <f t="shared" si="67"/>
        <v>29.247737037037044</v>
      </c>
      <c r="AZ78" s="54">
        <f t="shared" si="67"/>
        <v>29.883557407407412</v>
      </c>
      <c r="BA78" s="54">
        <f t="shared" si="67"/>
        <v>30.519377777777784</v>
      </c>
      <c r="BB78" s="54">
        <f t="shared" si="67"/>
        <v>31.155198148148155</v>
      </c>
      <c r="BC78" s="54">
        <f t="shared" si="67"/>
        <v>31.791018518518523</v>
      </c>
    </row>
    <row r="79" spans="1:55" ht="14.25" customHeight="1" x14ac:dyDescent="0.2">
      <c r="A79" s="1"/>
      <c r="B79" s="2">
        <v>66</v>
      </c>
      <c r="C79" s="29">
        <f t="shared" si="1"/>
        <v>19800</v>
      </c>
      <c r="D79" s="30">
        <f t="shared" si="2"/>
        <v>0.97818518518518538</v>
      </c>
      <c r="E79" s="30"/>
      <c r="F79" s="31">
        <f t="shared" ref="F79:BC79" si="68">$B79*($B79+1)*F$12/20/$Y$4</f>
        <v>0.65538407407407417</v>
      </c>
      <c r="G79" s="31">
        <f t="shared" si="68"/>
        <v>1.3107681481481483</v>
      </c>
      <c r="H79" s="31">
        <f t="shared" si="68"/>
        <v>1.9661522222222225</v>
      </c>
      <c r="I79" s="57">
        <f t="shared" si="68"/>
        <v>2.6215362962962967</v>
      </c>
      <c r="J79" s="57">
        <f t="shared" si="68"/>
        <v>3.2769203703703709</v>
      </c>
      <c r="K79" s="57">
        <f t="shared" si="68"/>
        <v>3.932304444444445</v>
      </c>
      <c r="L79" s="54">
        <f t="shared" si="68"/>
        <v>4.5876885185185197</v>
      </c>
      <c r="M79" s="55">
        <f t="shared" si="68"/>
        <v>5.2430725925925934</v>
      </c>
      <c r="N79" s="54">
        <f t="shared" si="68"/>
        <v>5.898456666666668</v>
      </c>
      <c r="O79" s="54">
        <f t="shared" si="68"/>
        <v>6.5538407407407417</v>
      </c>
      <c r="P79" s="54">
        <f t="shared" si="68"/>
        <v>7.2092248148148164</v>
      </c>
      <c r="Q79" s="56">
        <f t="shared" si="68"/>
        <v>7.8646088888888901</v>
      </c>
      <c r="R79" s="54">
        <f t="shared" si="68"/>
        <v>8.5199929629629647</v>
      </c>
      <c r="S79" s="54">
        <f t="shared" si="68"/>
        <v>9.1753770370370393</v>
      </c>
      <c r="T79" s="54">
        <f t="shared" si="68"/>
        <v>9.8307611111111139</v>
      </c>
      <c r="U79" s="54">
        <f t="shared" si="68"/>
        <v>10.486145185185187</v>
      </c>
      <c r="V79" s="54">
        <f t="shared" si="68"/>
        <v>11.141529259259261</v>
      </c>
      <c r="W79" s="54">
        <f t="shared" si="68"/>
        <v>11.796913333333336</v>
      </c>
      <c r="X79" s="54">
        <f t="shared" si="68"/>
        <v>12.452297407407409</v>
      </c>
      <c r="Y79" s="54">
        <f t="shared" si="68"/>
        <v>13.107681481481483</v>
      </c>
      <c r="Z79" s="54">
        <f t="shared" si="68"/>
        <v>13.76306555555556</v>
      </c>
      <c r="AA79" s="54">
        <f t="shared" si="68"/>
        <v>14.418449629629633</v>
      </c>
      <c r="AB79" s="54">
        <f t="shared" si="68"/>
        <v>15.073833703703707</v>
      </c>
      <c r="AC79" s="54">
        <f t="shared" si="68"/>
        <v>15.72921777777778</v>
      </c>
      <c r="AD79" s="54">
        <f t="shared" si="68"/>
        <v>16.384601851851855</v>
      </c>
      <c r="AE79" s="54">
        <f t="shared" si="68"/>
        <v>17.039985925925929</v>
      </c>
      <c r="AF79" s="54">
        <f t="shared" si="68"/>
        <v>17.695370000000004</v>
      </c>
      <c r="AG79" s="54">
        <f t="shared" si="68"/>
        <v>18.350754074074079</v>
      </c>
      <c r="AH79" s="54">
        <f t="shared" si="68"/>
        <v>19.00613814814815</v>
      </c>
      <c r="AI79" s="54">
        <f t="shared" si="68"/>
        <v>19.661522222222228</v>
      </c>
      <c r="AJ79" s="54">
        <f t="shared" si="68"/>
        <v>20.316906296296303</v>
      </c>
      <c r="AK79" s="54">
        <f t="shared" si="68"/>
        <v>20.972290370370374</v>
      </c>
      <c r="AL79" s="54">
        <f t="shared" si="68"/>
        <v>21.627674444444448</v>
      </c>
      <c r="AM79" s="54">
        <f t="shared" si="68"/>
        <v>22.283058518518523</v>
      </c>
      <c r="AN79" s="54">
        <f t="shared" si="68"/>
        <v>22.938442592592597</v>
      </c>
      <c r="AO79" s="54">
        <f t="shared" si="68"/>
        <v>23.593826666666672</v>
      </c>
      <c r="AP79" s="54">
        <f t="shared" si="68"/>
        <v>24.249210740740747</v>
      </c>
      <c r="AQ79" s="54">
        <f t="shared" si="68"/>
        <v>24.904594814814818</v>
      </c>
      <c r="AR79" s="54">
        <f t="shared" si="68"/>
        <v>25.559978888888892</v>
      </c>
      <c r="AS79" s="54">
        <f t="shared" si="68"/>
        <v>26.215362962962967</v>
      </c>
      <c r="AT79" s="54">
        <f t="shared" si="68"/>
        <v>26.870747037037045</v>
      </c>
      <c r="AU79" s="54">
        <f t="shared" si="68"/>
        <v>27.52613111111112</v>
      </c>
      <c r="AV79" s="54">
        <f t="shared" si="68"/>
        <v>28.181515185185187</v>
      </c>
      <c r="AW79" s="54">
        <f t="shared" si="68"/>
        <v>28.836899259259265</v>
      </c>
      <c r="AX79" s="54">
        <f t="shared" si="68"/>
        <v>29.49228333333334</v>
      </c>
      <c r="AY79" s="54">
        <f t="shared" si="68"/>
        <v>30.147667407407415</v>
      </c>
      <c r="AZ79" s="54">
        <f t="shared" si="68"/>
        <v>30.803051481481489</v>
      </c>
      <c r="BA79" s="54">
        <f t="shared" si="68"/>
        <v>31.45843555555556</v>
      </c>
      <c r="BB79" s="54">
        <f t="shared" si="68"/>
        <v>32.113819629629639</v>
      </c>
      <c r="BC79" s="54">
        <f t="shared" si="68"/>
        <v>32.76920370370371</v>
      </c>
    </row>
    <row r="80" spans="1:55" ht="14.25" customHeight="1" x14ac:dyDescent="0.2">
      <c r="A80" s="1"/>
      <c r="B80" s="2">
        <v>67</v>
      </c>
      <c r="C80" s="29">
        <f t="shared" si="1"/>
        <v>20100</v>
      </c>
      <c r="D80" s="30">
        <f t="shared" si="2"/>
        <v>0.99300617283950621</v>
      </c>
      <c r="E80" s="30"/>
      <c r="F80" s="31">
        <f t="shared" ref="F80:BC80" si="69">$B80*($B80+1)*F$12/20/$Y$4</f>
        <v>0.6752441975308644</v>
      </c>
      <c r="G80" s="31">
        <f t="shared" si="69"/>
        <v>1.3504883950617288</v>
      </c>
      <c r="H80" s="57">
        <f t="shared" si="69"/>
        <v>2.0257325925925929</v>
      </c>
      <c r="I80" s="57">
        <f t="shared" si="69"/>
        <v>2.7009767901234576</v>
      </c>
      <c r="J80" s="57">
        <f t="shared" si="69"/>
        <v>3.3762209876543219</v>
      </c>
      <c r="K80" s="54">
        <f t="shared" si="69"/>
        <v>4.0514651851851857</v>
      </c>
      <c r="L80" s="54">
        <f t="shared" si="69"/>
        <v>4.7267093827160505</v>
      </c>
      <c r="M80" s="54">
        <f t="shared" si="69"/>
        <v>5.4019535802469152</v>
      </c>
      <c r="N80" s="54">
        <f t="shared" si="69"/>
        <v>6.0771977777777781</v>
      </c>
      <c r="O80" s="54">
        <f t="shared" si="69"/>
        <v>6.7524419753086438</v>
      </c>
      <c r="P80" s="54">
        <f t="shared" si="69"/>
        <v>7.4276861728395085</v>
      </c>
      <c r="Q80" s="56">
        <f t="shared" si="69"/>
        <v>8.1029303703703714</v>
      </c>
      <c r="R80" s="54">
        <f t="shared" si="69"/>
        <v>8.7781745679012371</v>
      </c>
      <c r="S80" s="54">
        <f t="shared" si="69"/>
        <v>9.4534187654321009</v>
      </c>
      <c r="T80" s="54">
        <f t="shared" si="69"/>
        <v>10.128662962962965</v>
      </c>
      <c r="U80" s="54">
        <f t="shared" si="69"/>
        <v>10.80390716049383</v>
      </c>
      <c r="V80" s="54">
        <f t="shared" si="69"/>
        <v>11.479151358024694</v>
      </c>
      <c r="W80" s="54">
        <f t="shared" si="69"/>
        <v>12.154395555555556</v>
      </c>
      <c r="X80" s="54">
        <f t="shared" si="69"/>
        <v>12.829639753086422</v>
      </c>
      <c r="Y80" s="54">
        <f t="shared" si="69"/>
        <v>13.504883950617288</v>
      </c>
      <c r="Z80" s="54">
        <f t="shared" si="69"/>
        <v>14.180128148148151</v>
      </c>
      <c r="AA80" s="54">
        <f t="shared" si="69"/>
        <v>14.855372345679017</v>
      </c>
      <c r="AB80" s="54">
        <f t="shared" si="69"/>
        <v>15.530616543209879</v>
      </c>
      <c r="AC80" s="54">
        <f t="shared" si="69"/>
        <v>16.205860740740743</v>
      </c>
      <c r="AD80" s="54">
        <f t="shared" si="69"/>
        <v>16.881104938271609</v>
      </c>
      <c r="AE80" s="54">
        <f t="shared" si="69"/>
        <v>17.556349135802474</v>
      </c>
      <c r="AF80" s="54">
        <f t="shared" si="69"/>
        <v>18.23159333333334</v>
      </c>
      <c r="AG80" s="54">
        <f t="shared" si="69"/>
        <v>18.906837530864202</v>
      </c>
      <c r="AH80" s="54">
        <f t="shared" si="69"/>
        <v>19.582081728395064</v>
      </c>
      <c r="AI80" s="54">
        <f t="shared" si="69"/>
        <v>20.25732592592593</v>
      </c>
      <c r="AJ80" s="54">
        <f t="shared" si="69"/>
        <v>20.932570123456795</v>
      </c>
      <c r="AK80" s="54">
        <f t="shared" si="69"/>
        <v>21.607814320987661</v>
      </c>
      <c r="AL80" s="54">
        <f t="shared" si="69"/>
        <v>22.283058518518523</v>
      </c>
      <c r="AM80" s="54">
        <f t="shared" si="69"/>
        <v>22.958302716049388</v>
      </c>
      <c r="AN80" s="54">
        <f t="shared" si="69"/>
        <v>23.633546913580251</v>
      </c>
      <c r="AO80" s="54">
        <f t="shared" si="69"/>
        <v>24.308791111111113</v>
      </c>
      <c r="AP80" s="54">
        <f t="shared" si="69"/>
        <v>24.984035308641982</v>
      </c>
      <c r="AQ80" s="54">
        <f t="shared" si="69"/>
        <v>25.659279506172844</v>
      </c>
      <c r="AR80" s="54">
        <f t="shared" si="69"/>
        <v>26.334523703703709</v>
      </c>
      <c r="AS80" s="54">
        <f t="shared" si="69"/>
        <v>27.009767901234575</v>
      </c>
      <c r="AT80" s="54">
        <f t="shared" si="69"/>
        <v>27.685012098765437</v>
      </c>
      <c r="AU80" s="54">
        <f t="shared" si="69"/>
        <v>28.360256296296303</v>
      </c>
      <c r="AV80" s="54">
        <f t="shared" si="69"/>
        <v>29.035500493827165</v>
      </c>
      <c r="AW80" s="54">
        <f t="shared" si="69"/>
        <v>29.710744691358034</v>
      </c>
      <c r="AX80" s="54">
        <f t="shared" si="69"/>
        <v>30.385988888888896</v>
      </c>
      <c r="AY80" s="54">
        <f t="shared" si="69"/>
        <v>31.061233086419758</v>
      </c>
      <c r="AZ80" s="54">
        <f t="shared" si="69"/>
        <v>31.736477283950624</v>
      </c>
      <c r="BA80" s="54">
        <f t="shared" si="69"/>
        <v>32.411721481481486</v>
      </c>
      <c r="BB80" s="54">
        <f t="shared" si="69"/>
        <v>33.086965679012351</v>
      </c>
      <c r="BC80" s="54">
        <f t="shared" si="69"/>
        <v>33.762209876543217</v>
      </c>
    </row>
    <row r="81" spans="1:55" ht="14.25" customHeight="1" x14ac:dyDescent="0.2">
      <c r="A81" s="1"/>
      <c r="B81" s="2">
        <v>68</v>
      </c>
      <c r="C81" s="29">
        <f t="shared" si="1"/>
        <v>20400</v>
      </c>
      <c r="D81" s="30">
        <f t="shared" si="2"/>
        <v>1.0078271604938274</v>
      </c>
      <c r="E81" s="30"/>
      <c r="F81" s="31">
        <f t="shared" ref="F81:BC81" si="70">$B81*($B81+1)*F$12/20/$Y$4</f>
        <v>0.69540074074074087</v>
      </c>
      <c r="G81" s="31">
        <f t="shared" si="70"/>
        <v>1.3908014814814817</v>
      </c>
      <c r="H81" s="57">
        <f t="shared" si="70"/>
        <v>2.0862022222222225</v>
      </c>
      <c r="I81" s="57">
        <f t="shared" si="70"/>
        <v>2.7816029629629635</v>
      </c>
      <c r="J81" s="57">
        <f t="shared" si="70"/>
        <v>3.4770037037037045</v>
      </c>
      <c r="K81" s="54">
        <f t="shared" si="70"/>
        <v>4.172404444444445</v>
      </c>
      <c r="L81" s="54">
        <f t="shared" si="70"/>
        <v>4.867805185185186</v>
      </c>
      <c r="M81" s="54">
        <f t="shared" si="70"/>
        <v>5.563205925925927</v>
      </c>
      <c r="N81" s="54">
        <f t="shared" si="70"/>
        <v>6.258606666666668</v>
      </c>
      <c r="O81" s="54">
        <f t="shared" si="70"/>
        <v>6.954007407407409</v>
      </c>
      <c r="P81" s="54">
        <f t="shared" si="70"/>
        <v>7.6494081481481491</v>
      </c>
      <c r="Q81" s="56">
        <f t="shared" si="70"/>
        <v>8.3448088888888901</v>
      </c>
      <c r="R81" s="54">
        <f t="shared" si="70"/>
        <v>9.0402096296296328</v>
      </c>
      <c r="S81" s="54">
        <f t="shared" si="70"/>
        <v>9.735610370370372</v>
      </c>
      <c r="T81" s="54">
        <f t="shared" si="70"/>
        <v>10.431011111111113</v>
      </c>
      <c r="U81" s="54">
        <f t="shared" si="70"/>
        <v>11.126411851851854</v>
      </c>
      <c r="V81" s="54">
        <f t="shared" si="70"/>
        <v>11.821812592592595</v>
      </c>
      <c r="W81" s="54">
        <f t="shared" si="70"/>
        <v>12.517213333333336</v>
      </c>
      <c r="X81" s="54">
        <f t="shared" si="70"/>
        <v>13.212614074074075</v>
      </c>
      <c r="Y81" s="54">
        <f t="shared" si="70"/>
        <v>13.908014814814818</v>
      </c>
      <c r="Z81" s="54">
        <f t="shared" si="70"/>
        <v>14.603415555555559</v>
      </c>
      <c r="AA81" s="54">
        <f t="shared" si="70"/>
        <v>15.298816296296298</v>
      </c>
      <c r="AB81" s="54">
        <f t="shared" si="70"/>
        <v>15.994217037037041</v>
      </c>
      <c r="AC81" s="54">
        <f t="shared" si="70"/>
        <v>16.68961777777778</v>
      </c>
      <c r="AD81" s="54">
        <f t="shared" si="70"/>
        <v>17.385018518518521</v>
      </c>
      <c r="AE81" s="54">
        <f t="shared" si="70"/>
        <v>18.080419259259266</v>
      </c>
      <c r="AF81" s="54">
        <f t="shared" si="70"/>
        <v>18.775820000000003</v>
      </c>
      <c r="AG81" s="54">
        <f t="shared" si="70"/>
        <v>19.471220740740744</v>
      </c>
      <c r="AH81" s="54">
        <f t="shared" si="70"/>
        <v>20.166621481481485</v>
      </c>
      <c r="AI81" s="54">
        <f t="shared" si="70"/>
        <v>20.862022222222226</v>
      </c>
      <c r="AJ81" s="54">
        <f t="shared" si="70"/>
        <v>21.557422962962967</v>
      </c>
      <c r="AK81" s="54">
        <f t="shared" si="70"/>
        <v>22.252823703703708</v>
      </c>
      <c r="AL81" s="54">
        <f t="shared" si="70"/>
        <v>22.948224444444449</v>
      </c>
      <c r="AM81" s="54">
        <f t="shared" si="70"/>
        <v>23.64362518518519</v>
      </c>
      <c r="AN81" s="54">
        <f t="shared" si="70"/>
        <v>24.339025925925931</v>
      </c>
      <c r="AO81" s="54">
        <f t="shared" si="70"/>
        <v>25.034426666666672</v>
      </c>
      <c r="AP81" s="54">
        <f t="shared" si="70"/>
        <v>25.729827407407416</v>
      </c>
      <c r="AQ81" s="54">
        <f t="shared" si="70"/>
        <v>26.42522814814815</v>
      </c>
      <c r="AR81" s="54">
        <f t="shared" si="70"/>
        <v>27.120628888888895</v>
      </c>
      <c r="AS81" s="54">
        <f t="shared" si="70"/>
        <v>27.816029629629636</v>
      </c>
      <c r="AT81" s="54">
        <f t="shared" si="70"/>
        <v>28.511430370370377</v>
      </c>
      <c r="AU81" s="54">
        <f t="shared" si="70"/>
        <v>29.206831111111118</v>
      </c>
      <c r="AV81" s="54">
        <f t="shared" si="70"/>
        <v>29.902231851851855</v>
      </c>
      <c r="AW81" s="54">
        <f t="shared" si="70"/>
        <v>30.597632592592596</v>
      </c>
      <c r="AX81" s="54">
        <f t="shared" si="70"/>
        <v>31.293033333333341</v>
      </c>
      <c r="AY81" s="54">
        <f t="shared" si="70"/>
        <v>31.988434074074082</v>
      </c>
      <c r="AZ81" s="54">
        <f t="shared" si="70"/>
        <v>32.683834814814823</v>
      </c>
      <c r="BA81" s="54">
        <f t="shared" si="70"/>
        <v>33.37923555555556</v>
      </c>
      <c r="BB81" s="54">
        <f t="shared" si="70"/>
        <v>34.074636296296305</v>
      </c>
      <c r="BC81" s="54">
        <f t="shared" si="70"/>
        <v>34.770037037037042</v>
      </c>
    </row>
    <row r="82" spans="1:55" ht="14.25" customHeight="1" x14ac:dyDescent="0.2">
      <c r="A82" s="1"/>
      <c r="B82" s="2">
        <v>69</v>
      </c>
      <c r="C82" s="29">
        <f t="shared" si="1"/>
        <v>20700</v>
      </c>
      <c r="D82" s="30">
        <f t="shared" si="2"/>
        <v>1.0226481481481484</v>
      </c>
      <c r="E82" s="30"/>
      <c r="F82" s="31">
        <f t="shared" ref="F82:BC82" si="71">$B82*($B82+1)*F$12/20/$Y$4</f>
        <v>0.71585370370370383</v>
      </c>
      <c r="G82" s="31">
        <f t="shared" si="71"/>
        <v>1.4317074074074077</v>
      </c>
      <c r="H82" s="57">
        <f t="shared" si="71"/>
        <v>2.1475611111111115</v>
      </c>
      <c r="I82" s="57">
        <f t="shared" si="71"/>
        <v>2.8634148148148153</v>
      </c>
      <c r="J82" s="57">
        <f t="shared" si="71"/>
        <v>3.5792685185185191</v>
      </c>
      <c r="K82" s="54">
        <f t="shared" si="71"/>
        <v>4.295122222222223</v>
      </c>
      <c r="L82" s="54">
        <f t="shared" si="71"/>
        <v>5.0109759259259272</v>
      </c>
      <c r="M82" s="54">
        <f t="shared" si="71"/>
        <v>5.7268296296296306</v>
      </c>
      <c r="N82" s="54">
        <f t="shared" si="71"/>
        <v>6.4426833333333349</v>
      </c>
      <c r="O82" s="54">
        <f t="shared" si="71"/>
        <v>7.1585370370370383</v>
      </c>
      <c r="P82" s="54">
        <f t="shared" si="71"/>
        <v>7.8743907407407425</v>
      </c>
      <c r="Q82" s="56">
        <f t="shared" si="71"/>
        <v>8.5902444444444459</v>
      </c>
      <c r="R82" s="54">
        <f t="shared" si="71"/>
        <v>9.3060981481481502</v>
      </c>
      <c r="S82" s="54">
        <f t="shared" si="71"/>
        <v>10.021951851851854</v>
      </c>
      <c r="T82" s="54">
        <f t="shared" si="71"/>
        <v>10.737805555555557</v>
      </c>
      <c r="U82" s="54">
        <f t="shared" si="71"/>
        <v>11.453659259259261</v>
      </c>
      <c r="V82" s="54">
        <f t="shared" si="71"/>
        <v>12.169512962962965</v>
      </c>
      <c r="W82" s="54">
        <f t="shared" si="71"/>
        <v>12.88536666666667</v>
      </c>
      <c r="X82" s="54">
        <f t="shared" si="71"/>
        <v>13.601220370370372</v>
      </c>
      <c r="Y82" s="54">
        <f t="shared" si="71"/>
        <v>14.317074074074077</v>
      </c>
      <c r="Z82" s="54">
        <f t="shared" si="71"/>
        <v>15.032927777777781</v>
      </c>
      <c r="AA82" s="54">
        <f t="shared" si="71"/>
        <v>15.748781481481485</v>
      </c>
      <c r="AB82" s="54">
        <f t="shared" si="71"/>
        <v>16.464635185185188</v>
      </c>
      <c r="AC82" s="54">
        <f t="shared" si="71"/>
        <v>17.180488888888892</v>
      </c>
      <c r="AD82" s="54">
        <f t="shared" si="71"/>
        <v>17.896342592592596</v>
      </c>
      <c r="AE82" s="54">
        <f t="shared" si="71"/>
        <v>18.6121962962963</v>
      </c>
      <c r="AF82" s="54">
        <f t="shared" si="71"/>
        <v>19.328050000000005</v>
      </c>
      <c r="AG82" s="54">
        <f t="shared" si="71"/>
        <v>20.043903703703709</v>
      </c>
      <c r="AH82" s="54">
        <f t="shared" si="71"/>
        <v>20.759757407407413</v>
      </c>
      <c r="AI82" s="54">
        <f t="shared" si="71"/>
        <v>21.475611111111114</v>
      </c>
      <c r="AJ82" s="54">
        <f t="shared" si="71"/>
        <v>22.191464814814818</v>
      </c>
      <c r="AK82" s="54">
        <f t="shared" si="71"/>
        <v>22.907318518518522</v>
      </c>
      <c r="AL82" s="54">
        <f t="shared" si="71"/>
        <v>23.623172222222227</v>
      </c>
      <c r="AM82" s="54">
        <f t="shared" si="71"/>
        <v>24.339025925925931</v>
      </c>
      <c r="AN82" s="54">
        <f t="shared" si="71"/>
        <v>25.054879629629635</v>
      </c>
      <c r="AO82" s="54">
        <f t="shared" si="71"/>
        <v>25.770733333333339</v>
      </c>
      <c r="AP82" s="54">
        <f t="shared" si="71"/>
        <v>26.486587037037044</v>
      </c>
      <c r="AQ82" s="54">
        <f t="shared" si="71"/>
        <v>27.202440740740744</v>
      </c>
      <c r="AR82" s="54">
        <f t="shared" si="71"/>
        <v>27.918294444444449</v>
      </c>
      <c r="AS82" s="54">
        <f t="shared" si="71"/>
        <v>28.634148148148153</v>
      </c>
      <c r="AT82" s="54">
        <f t="shared" si="71"/>
        <v>29.350001851851857</v>
      </c>
      <c r="AU82" s="54">
        <f t="shared" si="71"/>
        <v>30.065855555555562</v>
      </c>
      <c r="AV82" s="54">
        <f t="shared" si="71"/>
        <v>30.781709259259266</v>
      </c>
      <c r="AW82" s="54">
        <f t="shared" si="71"/>
        <v>31.49756296296297</v>
      </c>
      <c r="AX82" s="54">
        <f t="shared" si="71"/>
        <v>32.213416666666674</v>
      </c>
      <c r="AY82" s="54">
        <f t="shared" si="71"/>
        <v>32.929270370370375</v>
      </c>
      <c r="AZ82" s="54">
        <f t="shared" si="71"/>
        <v>33.645124074074083</v>
      </c>
      <c r="BA82" s="54">
        <f t="shared" si="71"/>
        <v>34.360977777777784</v>
      </c>
      <c r="BB82" s="54">
        <f t="shared" si="71"/>
        <v>35.076831481481491</v>
      </c>
      <c r="BC82" s="54">
        <f t="shared" si="71"/>
        <v>35.792685185185192</v>
      </c>
    </row>
    <row r="83" spans="1:55" ht="14.25" customHeight="1" x14ac:dyDescent="0.2">
      <c r="A83" s="1"/>
      <c r="B83" s="2">
        <v>70</v>
      </c>
      <c r="C83" s="29">
        <f t="shared" si="1"/>
        <v>21000</v>
      </c>
      <c r="D83" s="30">
        <f t="shared" si="2"/>
        <v>1.0374691358024692</v>
      </c>
      <c r="E83" s="30"/>
      <c r="F83" s="31">
        <f t="shared" ref="F83:BC83" si="72">$B83*($B83+1)*F$12/20/$Y$4</f>
        <v>0.73660308641975325</v>
      </c>
      <c r="G83" s="31">
        <f t="shared" si="72"/>
        <v>1.4732061728395065</v>
      </c>
      <c r="H83" s="57">
        <f t="shared" si="72"/>
        <v>2.2098092592592598</v>
      </c>
      <c r="I83" s="57">
        <f t="shared" si="72"/>
        <v>2.946412345679013</v>
      </c>
      <c r="J83" s="57">
        <f t="shared" si="72"/>
        <v>3.6830154320987663</v>
      </c>
      <c r="K83" s="54">
        <f t="shared" si="72"/>
        <v>4.4196185185185195</v>
      </c>
      <c r="L83" s="54">
        <f t="shared" si="72"/>
        <v>5.1562216049382723</v>
      </c>
      <c r="M83" s="54">
        <f t="shared" si="72"/>
        <v>5.892824691358026</v>
      </c>
      <c r="N83" s="54">
        <f t="shared" si="72"/>
        <v>6.6294277777777788</v>
      </c>
      <c r="O83" s="54">
        <f t="shared" si="72"/>
        <v>7.3660308641975325</v>
      </c>
      <c r="P83" s="54">
        <f t="shared" si="72"/>
        <v>8.1026339506172853</v>
      </c>
      <c r="Q83" s="56">
        <f t="shared" si="72"/>
        <v>8.839237037037039</v>
      </c>
      <c r="R83" s="54">
        <f t="shared" si="72"/>
        <v>9.5758401234567927</v>
      </c>
      <c r="S83" s="54">
        <f t="shared" si="72"/>
        <v>10.312443209876545</v>
      </c>
      <c r="T83" s="54">
        <f t="shared" si="72"/>
        <v>11.049046296296298</v>
      </c>
      <c r="U83" s="54">
        <f t="shared" si="72"/>
        <v>11.785649382716052</v>
      </c>
      <c r="V83" s="54">
        <f t="shared" si="72"/>
        <v>12.522252469135806</v>
      </c>
      <c r="W83" s="54">
        <f t="shared" si="72"/>
        <v>13.258855555555558</v>
      </c>
      <c r="X83" s="54">
        <f t="shared" si="72"/>
        <v>13.995458641975311</v>
      </c>
      <c r="Y83" s="54">
        <f t="shared" si="72"/>
        <v>14.732061728395065</v>
      </c>
      <c r="Z83" s="54">
        <f t="shared" si="72"/>
        <v>15.468664814814819</v>
      </c>
      <c r="AA83" s="54">
        <f t="shared" si="72"/>
        <v>16.205267901234571</v>
      </c>
      <c r="AB83" s="54">
        <f t="shared" si="72"/>
        <v>16.941870987654326</v>
      </c>
      <c r="AC83" s="54">
        <f t="shared" si="72"/>
        <v>17.678474074074078</v>
      </c>
      <c r="AD83" s="54">
        <f t="shared" si="72"/>
        <v>18.41507716049383</v>
      </c>
      <c r="AE83" s="54">
        <f t="shared" si="72"/>
        <v>19.151680246913585</v>
      </c>
      <c r="AF83" s="54">
        <f t="shared" si="72"/>
        <v>19.888283333333337</v>
      </c>
      <c r="AG83" s="54">
        <f t="shared" si="72"/>
        <v>20.624886419753089</v>
      </c>
      <c r="AH83" s="54">
        <f t="shared" si="72"/>
        <v>21.361489506172845</v>
      </c>
      <c r="AI83" s="54">
        <f t="shared" si="72"/>
        <v>22.098092592592597</v>
      </c>
      <c r="AJ83" s="54">
        <f t="shared" si="72"/>
        <v>22.834695679012349</v>
      </c>
      <c r="AK83" s="54">
        <f t="shared" si="72"/>
        <v>23.571298765432104</v>
      </c>
      <c r="AL83" s="54">
        <f t="shared" si="72"/>
        <v>24.307901851851856</v>
      </c>
      <c r="AM83" s="54">
        <f t="shared" si="72"/>
        <v>25.044504938271611</v>
      </c>
      <c r="AN83" s="54">
        <f t="shared" si="72"/>
        <v>25.781108024691363</v>
      </c>
      <c r="AO83" s="54">
        <f t="shared" si="72"/>
        <v>26.517711111111115</v>
      </c>
      <c r="AP83" s="54">
        <f t="shared" si="72"/>
        <v>27.254314197530871</v>
      </c>
      <c r="AQ83" s="54">
        <f t="shared" si="72"/>
        <v>27.990917283950623</v>
      </c>
      <c r="AR83" s="54">
        <f t="shared" si="72"/>
        <v>28.727520370370375</v>
      </c>
      <c r="AS83" s="54">
        <f t="shared" si="72"/>
        <v>29.46412345679013</v>
      </c>
      <c r="AT83" s="54">
        <f t="shared" si="72"/>
        <v>30.200726543209882</v>
      </c>
      <c r="AU83" s="54">
        <f t="shared" si="72"/>
        <v>30.937329629629637</v>
      </c>
      <c r="AV83" s="54">
        <f t="shared" si="72"/>
        <v>31.673932716049389</v>
      </c>
      <c r="AW83" s="54">
        <f t="shared" si="72"/>
        <v>32.410535802469141</v>
      </c>
      <c r="AX83" s="54">
        <f t="shared" si="72"/>
        <v>33.147138888888897</v>
      </c>
      <c r="AY83" s="54">
        <f t="shared" si="72"/>
        <v>33.883741975308652</v>
      </c>
      <c r="AZ83" s="54">
        <f t="shared" si="72"/>
        <v>34.620345061728401</v>
      </c>
      <c r="BA83" s="54">
        <f t="shared" si="72"/>
        <v>35.356948148148156</v>
      </c>
      <c r="BB83" s="54">
        <f t="shared" si="72"/>
        <v>36.093551234567911</v>
      </c>
      <c r="BC83" s="54">
        <f t="shared" si="72"/>
        <v>36.83015432098766</v>
      </c>
    </row>
    <row r="84" spans="1:55" ht="14.25" customHeight="1" x14ac:dyDescent="0.2">
      <c r="A84" s="1"/>
      <c r="B84" s="2">
        <v>71</v>
      </c>
      <c r="C84" s="29">
        <f t="shared" si="1"/>
        <v>21300</v>
      </c>
      <c r="D84" s="30">
        <f t="shared" si="2"/>
        <v>1.0522901234567903</v>
      </c>
      <c r="E84" s="30"/>
      <c r="F84" s="31">
        <f t="shared" ref="F84:BC84" si="73">$B84*($B84+1)*F$12/20/$Y$4</f>
        <v>0.75764888888888904</v>
      </c>
      <c r="G84" s="31">
        <f t="shared" si="73"/>
        <v>1.5152977777777781</v>
      </c>
      <c r="H84" s="57">
        <f t="shared" si="73"/>
        <v>2.2729466666666669</v>
      </c>
      <c r="I84" s="57">
        <f t="shared" si="73"/>
        <v>3.0305955555555562</v>
      </c>
      <c r="J84" s="57">
        <f t="shared" si="73"/>
        <v>3.7882444444444454</v>
      </c>
      <c r="K84" s="54">
        <f t="shared" si="73"/>
        <v>4.5458933333333338</v>
      </c>
      <c r="L84" s="54">
        <f t="shared" si="73"/>
        <v>5.303542222222223</v>
      </c>
      <c r="M84" s="54">
        <f t="shared" si="73"/>
        <v>6.0611911111111123</v>
      </c>
      <c r="N84" s="54">
        <f t="shared" si="73"/>
        <v>6.8188400000000016</v>
      </c>
      <c r="O84" s="54">
        <f t="shared" si="73"/>
        <v>7.5764888888888908</v>
      </c>
      <c r="P84" s="54">
        <f t="shared" si="73"/>
        <v>8.3341377777777783</v>
      </c>
      <c r="Q84" s="56">
        <f t="shared" si="73"/>
        <v>9.0917866666666676</v>
      </c>
      <c r="R84" s="54">
        <f t="shared" si="73"/>
        <v>9.8494355555555586</v>
      </c>
      <c r="S84" s="54">
        <f t="shared" si="73"/>
        <v>10.607084444444446</v>
      </c>
      <c r="T84" s="54">
        <f t="shared" si="73"/>
        <v>11.364733333333335</v>
      </c>
      <c r="U84" s="54">
        <f t="shared" si="73"/>
        <v>12.122382222222225</v>
      </c>
      <c r="V84" s="54">
        <f t="shared" si="73"/>
        <v>12.880031111111114</v>
      </c>
      <c r="W84" s="54">
        <f t="shared" si="73"/>
        <v>13.637680000000003</v>
      </c>
      <c r="X84" s="54">
        <f t="shared" si="73"/>
        <v>14.395328888888891</v>
      </c>
      <c r="Y84" s="54">
        <f t="shared" si="73"/>
        <v>15.152977777777782</v>
      </c>
      <c r="Z84" s="54">
        <f t="shared" si="73"/>
        <v>15.910626666666671</v>
      </c>
      <c r="AA84" s="54">
        <f t="shared" si="73"/>
        <v>16.668275555555557</v>
      </c>
      <c r="AB84" s="54">
        <f t="shared" si="73"/>
        <v>17.425924444444448</v>
      </c>
      <c r="AC84" s="54">
        <f t="shared" si="73"/>
        <v>18.183573333333335</v>
      </c>
      <c r="AD84" s="54">
        <f t="shared" si="73"/>
        <v>18.941222222222226</v>
      </c>
      <c r="AE84" s="54">
        <f t="shared" si="73"/>
        <v>19.698871111111117</v>
      </c>
      <c r="AF84" s="54">
        <f t="shared" si="73"/>
        <v>20.456520000000005</v>
      </c>
      <c r="AG84" s="54">
        <f t="shared" si="73"/>
        <v>21.214168888888892</v>
      </c>
      <c r="AH84" s="54">
        <f t="shared" si="73"/>
        <v>21.97181777777778</v>
      </c>
      <c r="AI84" s="54">
        <f t="shared" si="73"/>
        <v>22.729466666666671</v>
      </c>
      <c r="AJ84" s="54">
        <f t="shared" si="73"/>
        <v>23.487115555555562</v>
      </c>
      <c r="AK84" s="54">
        <f t="shared" si="73"/>
        <v>24.244764444444449</v>
      </c>
      <c r="AL84" s="54">
        <f t="shared" si="73"/>
        <v>25.002413333333337</v>
      </c>
      <c r="AM84" s="54">
        <f t="shared" si="73"/>
        <v>25.760062222222228</v>
      </c>
      <c r="AN84" s="54">
        <f t="shared" si="73"/>
        <v>26.517711111111115</v>
      </c>
      <c r="AO84" s="54">
        <f t="shared" si="73"/>
        <v>27.275360000000006</v>
      </c>
      <c r="AP84" s="54">
        <f t="shared" si="73"/>
        <v>28.033008888888897</v>
      </c>
      <c r="AQ84" s="54">
        <f t="shared" si="73"/>
        <v>28.790657777777781</v>
      </c>
      <c r="AR84" s="54">
        <f t="shared" si="73"/>
        <v>29.548306666666672</v>
      </c>
      <c r="AS84" s="54">
        <f t="shared" si="73"/>
        <v>30.305955555555563</v>
      </c>
      <c r="AT84" s="54">
        <f t="shared" si="73"/>
        <v>31.063604444444451</v>
      </c>
      <c r="AU84" s="54">
        <f t="shared" si="73"/>
        <v>31.821253333333342</v>
      </c>
      <c r="AV84" s="54">
        <f t="shared" si="73"/>
        <v>32.578902222222226</v>
      </c>
      <c r="AW84" s="54">
        <f t="shared" si="73"/>
        <v>33.336551111111113</v>
      </c>
      <c r="AX84" s="54">
        <f t="shared" si="73"/>
        <v>34.094200000000008</v>
      </c>
      <c r="AY84" s="54">
        <f t="shared" si="73"/>
        <v>34.851848888888895</v>
      </c>
      <c r="AZ84" s="54">
        <f t="shared" si="73"/>
        <v>35.60949777777779</v>
      </c>
      <c r="BA84" s="54">
        <f t="shared" si="73"/>
        <v>36.36714666666667</v>
      </c>
      <c r="BB84" s="54">
        <f t="shared" si="73"/>
        <v>37.124795555555565</v>
      </c>
      <c r="BC84" s="54">
        <f t="shared" si="73"/>
        <v>37.882444444444452</v>
      </c>
    </row>
    <row r="85" spans="1:55" ht="14.25" customHeight="1" x14ac:dyDescent="0.2">
      <c r="A85" s="1"/>
      <c r="B85" s="2">
        <v>72</v>
      </c>
      <c r="C85" s="29">
        <f t="shared" si="1"/>
        <v>21600</v>
      </c>
      <c r="D85" s="30">
        <f t="shared" si="2"/>
        <v>1.0671111111111113</v>
      </c>
      <c r="E85" s="30"/>
      <c r="F85" s="31">
        <f t="shared" ref="F85:BC85" si="74">$B85*($B85+1)*F$12/20/$Y$4</f>
        <v>0.7789911111111113</v>
      </c>
      <c r="G85" s="31">
        <f t="shared" si="74"/>
        <v>1.5579822222222226</v>
      </c>
      <c r="H85" s="57">
        <f t="shared" si="74"/>
        <v>2.3369733333333338</v>
      </c>
      <c r="I85" s="57">
        <f t="shared" si="74"/>
        <v>3.1159644444444452</v>
      </c>
      <c r="J85" s="57">
        <f t="shared" si="74"/>
        <v>3.8949555555555562</v>
      </c>
      <c r="K85" s="54">
        <f t="shared" si="74"/>
        <v>4.6739466666666676</v>
      </c>
      <c r="L85" s="54">
        <f t="shared" si="74"/>
        <v>5.4529377777777785</v>
      </c>
      <c r="M85" s="54">
        <f t="shared" si="74"/>
        <v>6.2319288888888904</v>
      </c>
      <c r="N85" s="54">
        <f t="shared" si="74"/>
        <v>7.0109200000000005</v>
      </c>
      <c r="O85" s="54">
        <f t="shared" si="74"/>
        <v>7.7899111111111123</v>
      </c>
      <c r="P85" s="54">
        <f t="shared" si="74"/>
        <v>8.5689022222222242</v>
      </c>
      <c r="Q85" s="56">
        <f t="shared" si="74"/>
        <v>9.3478933333333352</v>
      </c>
      <c r="R85" s="54">
        <f t="shared" si="74"/>
        <v>10.126884444444446</v>
      </c>
      <c r="S85" s="54">
        <f t="shared" si="74"/>
        <v>10.905875555555557</v>
      </c>
      <c r="T85" s="54">
        <f t="shared" si="74"/>
        <v>11.68486666666667</v>
      </c>
      <c r="U85" s="54">
        <f t="shared" si="74"/>
        <v>12.463857777777781</v>
      </c>
      <c r="V85" s="54">
        <f t="shared" si="74"/>
        <v>13.242848888888892</v>
      </c>
      <c r="W85" s="54">
        <f t="shared" si="74"/>
        <v>14.021840000000001</v>
      </c>
      <c r="X85" s="54">
        <f t="shared" si="74"/>
        <v>14.800831111111114</v>
      </c>
      <c r="Y85" s="54">
        <f t="shared" si="74"/>
        <v>15.579822222222225</v>
      </c>
      <c r="Z85" s="54">
        <f t="shared" si="74"/>
        <v>16.358813333333337</v>
      </c>
      <c r="AA85" s="54">
        <f t="shared" si="74"/>
        <v>17.137804444444448</v>
      </c>
      <c r="AB85" s="54">
        <f t="shared" si="74"/>
        <v>17.916795555555559</v>
      </c>
      <c r="AC85" s="54">
        <f t="shared" si="74"/>
        <v>18.69578666666667</v>
      </c>
      <c r="AD85" s="54">
        <f t="shared" si="74"/>
        <v>19.474777777777781</v>
      </c>
      <c r="AE85" s="54">
        <f t="shared" si="74"/>
        <v>20.253768888888892</v>
      </c>
      <c r="AF85" s="54">
        <f t="shared" si="74"/>
        <v>21.032760000000007</v>
      </c>
      <c r="AG85" s="54">
        <f t="shared" si="74"/>
        <v>21.811751111111114</v>
      </c>
      <c r="AH85" s="54">
        <f t="shared" si="74"/>
        <v>22.590742222222225</v>
      </c>
      <c r="AI85" s="54">
        <f t="shared" si="74"/>
        <v>23.36973333333334</v>
      </c>
      <c r="AJ85" s="54">
        <f t="shared" si="74"/>
        <v>24.148724444444451</v>
      </c>
      <c r="AK85" s="54">
        <f t="shared" si="74"/>
        <v>24.927715555555562</v>
      </c>
      <c r="AL85" s="54">
        <f t="shared" si="74"/>
        <v>25.706706666666669</v>
      </c>
      <c r="AM85" s="54">
        <f t="shared" si="74"/>
        <v>26.485697777777784</v>
      </c>
      <c r="AN85" s="54">
        <f t="shared" si="74"/>
        <v>27.264688888888895</v>
      </c>
      <c r="AO85" s="54">
        <f t="shared" si="74"/>
        <v>28.043680000000002</v>
      </c>
      <c r="AP85" s="54">
        <f t="shared" si="74"/>
        <v>28.822671111111116</v>
      </c>
      <c r="AQ85" s="54">
        <f t="shared" si="74"/>
        <v>29.601662222222227</v>
      </c>
      <c r="AR85" s="54">
        <f t="shared" si="74"/>
        <v>30.380653333333342</v>
      </c>
      <c r="AS85" s="54">
        <f t="shared" si="74"/>
        <v>31.159644444444449</v>
      </c>
      <c r="AT85" s="54">
        <f t="shared" si="74"/>
        <v>31.93863555555556</v>
      </c>
      <c r="AU85" s="54">
        <f t="shared" si="74"/>
        <v>32.717626666666675</v>
      </c>
      <c r="AV85" s="54">
        <f t="shared" si="74"/>
        <v>33.496617777777786</v>
      </c>
      <c r="AW85" s="54">
        <f t="shared" si="74"/>
        <v>34.275608888888897</v>
      </c>
      <c r="AX85" s="54">
        <f t="shared" si="74"/>
        <v>35.054600000000008</v>
      </c>
      <c r="AY85" s="54">
        <f t="shared" si="74"/>
        <v>35.833591111111119</v>
      </c>
      <c r="AZ85" s="54">
        <f t="shared" si="74"/>
        <v>36.61258222222223</v>
      </c>
      <c r="BA85" s="54">
        <f t="shared" si="74"/>
        <v>37.391573333333341</v>
      </c>
      <c r="BB85" s="54">
        <f t="shared" si="74"/>
        <v>38.170564444444452</v>
      </c>
      <c r="BC85" s="54">
        <f t="shared" si="74"/>
        <v>38.949555555555563</v>
      </c>
    </row>
    <row r="86" spans="1:55" ht="14.25" customHeight="1" x14ac:dyDescent="0.2">
      <c r="A86" s="1"/>
      <c r="B86" s="2">
        <v>73</v>
      </c>
      <c r="C86" s="29">
        <f t="shared" si="1"/>
        <v>21900</v>
      </c>
      <c r="D86" s="30">
        <f t="shared" si="2"/>
        <v>1.0819320987654324</v>
      </c>
      <c r="E86" s="30"/>
      <c r="F86" s="31">
        <f t="shared" ref="F86:BC86" si="75">$B86*($B86+1)*F$12/20/$Y$4</f>
        <v>0.80062975308641993</v>
      </c>
      <c r="G86" s="31">
        <f t="shared" si="75"/>
        <v>1.6012595061728399</v>
      </c>
      <c r="H86" s="57">
        <f t="shared" si="75"/>
        <v>2.4018892592592596</v>
      </c>
      <c r="I86" s="57">
        <f t="shared" si="75"/>
        <v>3.2025190123456797</v>
      </c>
      <c r="J86" s="54">
        <f t="shared" si="75"/>
        <v>4.0031487654320994</v>
      </c>
      <c r="K86" s="54">
        <f t="shared" si="75"/>
        <v>4.8037785185185191</v>
      </c>
      <c r="L86" s="54">
        <f t="shared" si="75"/>
        <v>5.6044082716049397</v>
      </c>
      <c r="M86" s="54">
        <f t="shared" si="75"/>
        <v>6.4050380246913594</v>
      </c>
      <c r="N86" s="54">
        <f t="shared" si="75"/>
        <v>7.2056677777777791</v>
      </c>
      <c r="O86" s="54">
        <f t="shared" si="75"/>
        <v>8.0062975308641988</v>
      </c>
      <c r="P86" s="54">
        <f t="shared" si="75"/>
        <v>8.8069272839506194</v>
      </c>
      <c r="Q86" s="56">
        <f t="shared" si="75"/>
        <v>9.6075570370370382</v>
      </c>
      <c r="R86" s="54">
        <f t="shared" si="75"/>
        <v>10.408186790123459</v>
      </c>
      <c r="S86" s="54">
        <f t="shared" si="75"/>
        <v>11.208816543209879</v>
      </c>
      <c r="T86" s="54">
        <f t="shared" si="75"/>
        <v>12.009446296296298</v>
      </c>
      <c r="U86" s="54">
        <f t="shared" si="75"/>
        <v>12.810076049382719</v>
      </c>
      <c r="V86" s="54">
        <f t="shared" si="75"/>
        <v>13.610705802469138</v>
      </c>
      <c r="W86" s="54">
        <f t="shared" si="75"/>
        <v>14.411335555555558</v>
      </c>
      <c r="X86" s="54">
        <f t="shared" si="75"/>
        <v>15.211965308641977</v>
      </c>
      <c r="Y86" s="54">
        <f t="shared" si="75"/>
        <v>16.012595061728398</v>
      </c>
      <c r="Z86" s="54">
        <f t="shared" si="75"/>
        <v>16.81322481481482</v>
      </c>
      <c r="AA86" s="54">
        <f t="shared" si="75"/>
        <v>17.613854567901239</v>
      </c>
      <c r="AB86" s="54">
        <f t="shared" si="75"/>
        <v>18.414484320987658</v>
      </c>
      <c r="AC86" s="54">
        <f t="shared" si="75"/>
        <v>19.215114074074076</v>
      </c>
      <c r="AD86" s="54">
        <f t="shared" si="75"/>
        <v>20.015743827160499</v>
      </c>
      <c r="AE86" s="54">
        <f t="shared" si="75"/>
        <v>20.816373580246918</v>
      </c>
      <c r="AF86" s="54">
        <f t="shared" si="75"/>
        <v>21.617003333333336</v>
      </c>
      <c r="AG86" s="54">
        <f t="shared" si="75"/>
        <v>22.417633086419759</v>
      </c>
      <c r="AH86" s="54">
        <f t="shared" si="75"/>
        <v>23.218262839506178</v>
      </c>
      <c r="AI86" s="54">
        <f t="shared" si="75"/>
        <v>24.018892592592596</v>
      </c>
      <c r="AJ86" s="54">
        <f t="shared" si="75"/>
        <v>24.819522345679019</v>
      </c>
      <c r="AK86" s="54">
        <f t="shared" si="75"/>
        <v>25.620152098765438</v>
      </c>
      <c r="AL86" s="54">
        <f t="shared" si="75"/>
        <v>26.420781851851856</v>
      </c>
      <c r="AM86" s="54">
        <f t="shared" si="75"/>
        <v>27.221411604938275</v>
      </c>
      <c r="AN86" s="54">
        <f t="shared" si="75"/>
        <v>28.022041358024698</v>
      </c>
      <c r="AO86" s="54">
        <f t="shared" si="75"/>
        <v>28.822671111111116</v>
      </c>
      <c r="AP86" s="54">
        <f t="shared" si="75"/>
        <v>29.623300864197539</v>
      </c>
      <c r="AQ86" s="54">
        <f t="shared" si="75"/>
        <v>30.423930617283954</v>
      </c>
      <c r="AR86" s="54">
        <f t="shared" si="75"/>
        <v>31.224560370370376</v>
      </c>
      <c r="AS86" s="54">
        <f t="shared" si="75"/>
        <v>32.025190123456795</v>
      </c>
      <c r="AT86" s="54">
        <f t="shared" si="75"/>
        <v>32.825819876543214</v>
      </c>
      <c r="AU86" s="54">
        <f t="shared" si="75"/>
        <v>33.62644962962964</v>
      </c>
      <c r="AV86" s="54">
        <f t="shared" si="75"/>
        <v>34.427079382716052</v>
      </c>
      <c r="AW86" s="54">
        <f t="shared" si="75"/>
        <v>35.227709135802478</v>
      </c>
      <c r="AX86" s="54">
        <f t="shared" si="75"/>
        <v>36.028338888888896</v>
      </c>
      <c r="AY86" s="54">
        <f t="shared" si="75"/>
        <v>36.828968641975315</v>
      </c>
      <c r="AZ86" s="54">
        <f t="shared" si="75"/>
        <v>37.629598395061741</v>
      </c>
      <c r="BA86" s="54">
        <f t="shared" si="75"/>
        <v>38.430228148148153</v>
      </c>
      <c r="BB86" s="54">
        <f t="shared" si="75"/>
        <v>39.230857901234572</v>
      </c>
      <c r="BC86" s="54">
        <f t="shared" si="75"/>
        <v>40.031487654320998</v>
      </c>
    </row>
    <row r="87" spans="1:55" ht="14.25" customHeight="1" x14ac:dyDescent="0.2">
      <c r="A87" s="1"/>
      <c r="B87" s="2">
        <v>74</v>
      </c>
      <c r="C87" s="29">
        <f t="shared" si="1"/>
        <v>22200</v>
      </c>
      <c r="D87" s="30">
        <f t="shared" si="2"/>
        <v>1.0967530864197532</v>
      </c>
      <c r="E87" s="30"/>
      <c r="F87" s="31">
        <f t="shared" ref="F87:BC87" si="76">$B87*($B87+1)*F$12/20/$Y$4</f>
        <v>0.82256481481481503</v>
      </c>
      <c r="G87" s="31">
        <f t="shared" si="76"/>
        <v>1.6451296296296301</v>
      </c>
      <c r="H87" s="57">
        <f t="shared" si="76"/>
        <v>2.4676944444444451</v>
      </c>
      <c r="I87" s="57">
        <f t="shared" si="76"/>
        <v>3.2902592592592601</v>
      </c>
      <c r="J87" s="54">
        <f t="shared" si="76"/>
        <v>4.1128240740740747</v>
      </c>
      <c r="K87" s="54">
        <f t="shared" si="76"/>
        <v>4.9353888888888902</v>
      </c>
      <c r="L87" s="54">
        <f t="shared" si="76"/>
        <v>5.7579537037037047</v>
      </c>
      <c r="M87" s="54">
        <f t="shared" si="76"/>
        <v>6.5805185185185202</v>
      </c>
      <c r="N87" s="54">
        <f t="shared" si="76"/>
        <v>7.4030833333333348</v>
      </c>
      <c r="O87" s="54">
        <f t="shared" si="76"/>
        <v>8.2256481481481494</v>
      </c>
      <c r="P87" s="54">
        <f t="shared" si="76"/>
        <v>9.048212962962964</v>
      </c>
      <c r="Q87" s="56">
        <f t="shared" si="76"/>
        <v>9.8707777777777803</v>
      </c>
      <c r="R87" s="54">
        <f t="shared" si="76"/>
        <v>10.693342592592595</v>
      </c>
      <c r="S87" s="54">
        <f t="shared" si="76"/>
        <v>11.515907407407409</v>
      </c>
      <c r="T87" s="54">
        <f t="shared" si="76"/>
        <v>12.338472222222224</v>
      </c>
      <c r="U87" s="54">
        <f t="shared" si="76"/>
        <v>13.16103703703704</v>
      </c>
      <c r="V87" s="54">
        <f t="shared" si="76"/>
        <v>13.983601851851855</v>
      </c>
      <c r="W87" s="54">
        <f t="shared" si="76"/>
        <v>14.80616666666667</v>
      </c>
      <c r="X87" s="54">
        <f t="shared" si="76"/>
        <v>15.628731481481484</v>
      </c>
      <c r="Y87" s="54">
        <f t="shared" si="76"/>
        <v>16.451296296296299</v>
      </c>
      <c r="Z87" s="54">
        <f t="shared" si="76"/>
        <v>17.273861111111113</v>
      </c>
      <c r="AA87" s="54">
        <f t="shared" si="76"/>
        <v>18.096425925925928</v>
      </c>
      <c r="AB87" s="54">
        <f t="shared" si="76"/>
        <v>18.918990740740746</v>
      </c>
      <c r="AC87" s="54">
        <f t="shared" si="76"/>
        <v>19.741555555555561</v>
      </c>
      <c r="AD87" s="54">
        <f t="shared" si="76"/>
        <v>20.564120370370375</v>
      </c>
      <c r="AE87" s="54">
        <f t="shared" si="76"/>
        <v>21.38668518518519</v>
      </c>
      <c r="AF87" s="54">
        <f t="shared" si="76"/>
        <v>22.209250000000004</v>
      </c>
      <c r="AG87" s="54">
        <f t="shared" si="76"/>
        <v>23.031814814814819</v>
      </c>
      <c r="AH87" s="54">
        <f t="shared" si="76"/>
        <v>23.854379629629634</v>
      </c>
      <c r="AI87" s="54">
        <f t="shared" si="76"/>
        <v>24.676944444444448</v>
      </c>
      <c r="AJ87" s="54">
        <f t="shared" si="76"/>
        <v>25.499509259259263</v>
      </c>
      <c r="AK87" s="54">
        <f t="shared" si="76"/>
        <v>26.322074074074081</v>
      </c>
      <c r="AL87" s="54">
        <f t="shared" si="76"/>
        <v>27.144638888888895</v>
      </c>
      <c r="AM87" s="54">
        <f t="shared" si="76"/>
        <v>27.96720370370371</v>
      </c>
      <c r="AN87" s="54">
        <f t="shared" si="76"/>
        <v>28.789768518518525</v>
      </c>
      <c r="AO87" s="54">
        <f t="shared" si="76"/>
        <v>29.612333333333339</v>
      </c>
      <c r="AP87" s="54">
        <f t="shared" si="76"/>
        <v>30.434898148148154</v>
      </c>
      <c r="AQ87" s="54">
        <f t="shared" si="76"/>
        <v>31.257462962962968</v>
      </c>
      <c r="AR87" s="54">
        <f t="shared" si="76"/>
        <v>32.080027777777786</v>
      </c>
      <c r="AS87" s="54">
        <f t="shared" si="76"/>
        <v>32.902592592592597</v>
      </c>
      <c r="AT87" s="54">
        <f t="shared" si="76"/>
        <v>33.725157407407416</v>
      </c>
      <c r="AU87" s="54">
        <f t="shared" si="76"/>
        <v>34.547722222222227</v>
      </c>
      <c r="AV87" s="54">
        <f t="shared" si="76"/>
        <v>35.370287037037045</v>
      </c>
      <c r="AW87" s="54">
        <f t="shared" si="76"/>
        <v>36.192851851851856</v>
      </c>
      <c r="AX87" s="54">
        <f t="shared" si="76"/>
        <v>37.015416666666674</v>
      </c>
      <c r="AY87" s="54">
        <f t="shared" si="76"/>
        <v>37.837981481481492</v>
      </c>
      <c r="AZ87" s="54">
        <f t="shared" si="76"/>
        <v>38.660546296296303</v>
      </c>
      <c r="BA87" s="54">
        <f t="shared" si="76"/>
        <v>39.483111111111121</v>
      </c>
      <c r="BB87" s="54">
        <f t="shared" si="76"/>
        <v>40.305675925925932</v>
      </c>
      <c r="BC87" s="54">
        <f t="shared" si="76"/>
        <v>41.12824074074075</v>
      </c>
    </row>
    <row r="88" spans="1:55" ht="14.25" customHeight="1" x14ac:dyDescent="0.2">
      <c r="A88" s="1"/>
      <c r="B88" s="2">
        <v>75</v>
      </c>
      <c r="C88" s="29">
        <f t="shared" si="1"/>
        <v>22500</v>
      </c>
      <c r="D88" s="30">
        <f t="shared" si="2"/>
        <v>1.1115740740740743</v>
      </c>
      <c r="E88" s="30"/>
      <c r="F88" s="31">
        <f t="shared" ref="F88:BC88" si="77">$B88*($B88+1)*F$12/20/$Y$4</f>
        <v>0.84479629629629649</v>
      </c>
      <c r="G88" s="31">
        <f t="shared" si="77"/>
        <v>1.689592592592593</v>
      </c>
      <c r="H88" s="57">
        <f t="shared" si="77"/>
        <v>2.5343888888888895</v>
      </c>
      <c r="I88" s="57">
        <f t="shared" si="77"/>
        <v>3.379185185185186</v>
      </c>
      <c r="J88" s="54">
        <f t="shared" si="77"/>
        <v>4.2239814814814824</v>
      </c>
      <c r="K88" s="54">
        <f t="shared" si="77"/>
        <v>5.0687777777777789</v>
      </c>
      <c r="L88" s="54">
        <f t="shared" si="77"/>
        <v>5.9135740740740754</v>
      </c>
      <c r="M88" s="54">
        <f t="shared" si="77"/>
        <v>6.7583703703703719</v>
      </c>
      <c r="N88" s="54">
        <f t="shared" si="77"/>
        <v>7.6031666666666684</v>
      </c>
      <c r="O88" s="54">
        <f t="shared" si="77"/>
        <v>8.4479629629629649</v>
      </c>
      <c r="P88" s="54">
        <f t="shared" si="77"/>
        <v>9.2927592592592614</v>
      </c>
      <c r="Q88" s="56">
        <f t="shared" si="77"/>
        <v>10.137555555555558</v>
      </c>
      <c r="R88" s="54">
        <f t="shared" si="77"/>
        <v>10.982351851851854</v>
      </c>
      <c r="S88" s="54">
        <f t="shared" si="77"/>
        <v>11.827148148148151</v>
      </c>
      <c r="T88" s="54">
        <f t="shared" si="77"/>
        <v>12.671944444444447</v>
      </c>
      <c r="U88" s="54">
        <f t="shared" si="77"/>
        <v>13.516740740740744</v>
      </c>
      <c r="V88" s="54">
        <f t="shared" si="77"/>
        <v>14.36153703703704</v>
      </c>
      <c r="W88" s="54">
        <f t="shared" si="77"/>
        <v>15.206333333333337</v>
      </c>
      <c r="X88" s="54">
        <f t="shared" si="77"/>
        <v>16.051129629629632</v>
      </c>
      <c r="Y88" s="54">
        <f t="shared" si="77"/>
        <v>16.89592592592593</v>
      </c>
      <c r="Z88" s="54">
        <f t="shared" si="77"/>
        <v>17.740722222222225</v>
      </c>
      <c r="AA88" s="54">
        <f t="shared" si="77"/>
        <v>18.585518518518523</v>
      </c>
      <c r="AB88" s="54">
        <f t="shared" si="77"/>
        <v>19.430314814814817</v>
      </c>
      <c r="AC88" s="54">
        <f t="shared" si="77"/>
        <v>20.275111111111116</v>
      </c>
      <c r="AD88" s="54">
        <f t="shared" si="77"/>
        <v>21.11990740740741</v>
      </c>
      <c r="AE88" s="54">
        <f t="shared" si="77"/>
        <v>21.964703703703709</v>
      </c>
      <c r="AF88" s="54">
        <f t="shared" si="77"/>
        <v>22.809500000000003</v>
      </c>
      <c r="AG88" s="54">
        <f t="shared" si="77"/>
        <v>23.654296296296302</v>
      </c>
      <c r="AH88" s="54">
        <f t="shared" si="77"/>
        <v>24.499092592592596</v>
      </c>
      <c r="AI88" s="54">
        <f t="shared" si="77"/>
        <v>25.343888888888895</v>
      </c>
      <c r="AJ88" s="54">
        <f t="shared" si="77"/>
        <v>26.188685185185189</v>
      </c>
      <c r="AK88" s="54">
        <f t="shared" si="77"/>
        <v>27.033481481481488</v>
      </c>
      <c r="AL88" s="54">
        <f t="shared" si="77"/>
        <v>27.878277777777782</v>
      </c>
      <c r="AM88" s="54">
        <f t="shared" si="77"/>
        <v>28.723074074074081</v>
      </c>
      <c r="AN88" s="54">
        <f t="shared" si="77"/>
        <v>29.567870370370375</v>
      </c>
      <c r="AO88" s="54">
        <f t="shared" si="77"/>
        <v>30.412666666666674</v>
      </c>
      <c r="AP88" s="54">
        <f t="shared" si="77"/>
        <v>31.257462962962968</v>
      </c>
      <c r="AQ88" s="54">
        <f t="shared" si="77"/>
        <v>32.102259259259263</v>
      </c>
      <c r="AR88" s="54">
        <f t="shared" si="77"/>
        <v>32.947055555555565</v>
      </c>
      <c r="AS88" s="54">
        <f t="shared" si="77"/>
        <v>33.79185185185186</v>
      </c>
      <c r="AT88" s="54">
        <f t="shared" si="77"/>
        <v>34.636648148148154</v>
      </c>
      <c r="AU88" s="54">
        <f t="shared" si="77"/>
        <v>35.481444444444449</v>
      </c>
      <c r="AV88" s="54">
        <f t="shared" si="77"/>
        <v>36.326240740740751</v>
      </c>
      <c r="AW88" s="54">
        <f t="shared" si="77"/>
        <v>37.171037037037046</v>
      </c>
      <c r="AX88" s="54">
        <f t="shared" si="77"/>
        <v>38.01583333333334</v>
      </c>
      <c r="AY88" s="54">
        <f t="shared" si="77"/>
        <v>38.860629629629635</v>
      </c>
      <c r="AZ88" s="54">
        <f t="shared" si="77"/>
        <v>39.705425925925937</v>
      </c>
      <c r="BA88" s="54">
        <f t="shared" si="77"/>
        <v>40.550222222222231</v>
      </c>
      <c r="BB88" s="54">
        <f t="shared" si="77"/>
        <v>41.395018518518526</v>
      </c>
      <c r="BC88" s="54">
        <f t="shared" si="77"/>
        <v>42.239814814814821</v>
      </c>
    </row>
    <row r="89" spans="1:55" ht="14.25" customHeight="1" x14ac:dyDescent="0.2">
      <c r="A89" s="1"/>
      <c r="B89" s="2">
        <v>76</v>
      </c>
      <c r="C89" s="29">
        <f t="shared" si="1"/>
        <v>22800</v>
      </c>
      <c r="D89" s="30">
        <f t="shared" si="2"/>
        <v>1.1263950617283953</v>
      </c>
      <c r="E89" s="30"/>
      <c r="F89" s="31">
        <f t="shared" ref="F89:BC89" si="78">$B89*($B89+1)*F$12/20/$Y$4</f>
        <v>0.86732419753086443</v>
      </c>
      <c r="G89" s="31">
        <f t="shared" si="78"/>
        <v>1.7346483950617289</v>
      </c>
      <c r="H89" s="57">
        <f t="shared" si="78"/>
        <v>2.6019725925925932</v>
      </c>
      <c r="I89" s="57">
        <f t="shared" si="78"/>
        <v>3.4692967901234577</v>
      </c>
      <c r="J89" s="54">
        <f t="shared" si="78"/>
        <v>4.3366209876543218</v>
      </c>
      <c r="K89" s="54">
        <f t="shared" si="78"/>
        <v>5.2039451851851863</v>
      </c>
      <c r="L89" s="54">
        <f t="shared" si="78"/>
        <v>6.07126938271605</v>
      </c>
      <c r="M89" s="54">
        <f t="shared" si="78"/>
        <v>6.9385935802469154</v>
      </c>
      <c r="N89" s="54">
        <f t="shared" si="78"/>
        <v>7.80591777777778</v>
      </c>
      <c r="O89" s="54">
        <f t="shared" si="78"/>
        <v>8.6732419753086436</v>
      </c>
      <c r="P89" s="54">
        <f t="shared" si="78"/>
        <v>9.5405661728395081</v>
      </c>
      <c r="Q89" s="56">
        <f t="shared" si="78"/>
        <v>10.407890370370373</v>
      </c>
      <c r="R89" s="54">
        <f t="shared" si="78"/>
        <v>11.275214567901237</v>
      </c>
      <c r="S89" s="54">
        <f t="shared" si="78"/>
        <v>12.1425387654321</v>
      </c>
      <c r="T89" s="54">
        <f t="shared" si="78"/>
        <v>13.009862962962966</v>
      </c>
      <c r="U89" s="54">
        <f t="shared" si="78"/>
        <v>13.877187160493831</v>
      </c>
      <c r="V89" s="54">
        <f t="shared" si="78"/>
        <v>14.744511358024694</v>
      </c>
      <c r="W89" s="54">
        <f t="shared" si="78"/>
        <v>15.61183555555556</v>
      </c>
      <c r="X89" s="54">
        <f t="shared" si="78"/>
        <v>16.479159753086421</v>
      </c>
      <c r="Y89" s="54">
        <f t="shared" si="78"/>
        <v>17.346483950617287</v>
      </c>
      <c r="Z89" s="54">
        <f t="shared" si="78"/>
        <v>18.213808148148154</v>
      </c>
      <c r="AA89" s="54">
        <f t="shared" si="78"/>
        <v>19.081132345679016</v>
      </c>
      <c r="AB89" s="54">
        <f t="shared" si="78"/>
        <v>19.948456543209883</v>
      </c>
      <c r="AC89" s="54">
        <f t="shared" si="78"/>
        <v>20.815780740740745</v>
      </c>
      <c r="AD89" s="54">
        <f t="shared" si="78"/>
        <v>21.683104938271608</v>
      </c>
      <c r="AE89" s="54">
        <f t="shared" si="78"/>
        <v>22.550429135802474</v>
      </c>
      <c r="AF89" s="54">
        <f t="shared" si="78"/>
        <v>23.417753333333337</v>
      </c>
      <c r="AG89" s="54">
        <f t="shared" si="78"/>
        <v>24.2850775308642</v>
      </c>
      <c r="AH89" s="54">
        <f t="shared" si="78"/>
        <v>25.152401728395066</v>
      </c>
      <c r="AI89" s="54">
        <f t="shared" si="78"/>
        <v>26.019725925925933</v>
      </c>
      <c r="AJ89" s="54">
        <f t="shared" si="78"/>
        <v>26.887050123456795</v>
      </c>
      <c r="AK89" s="54">
        <f t="shared" si="78"/>
        <v>27.754374320987662</v>
      </c>
      <c r="AL89" s="54">
        <f t="shared" si="78"/>
        <v>28.621698518518521</v>
      </c>
      <c r="AM89" s="54">
        <f t="shared" si="78"/>
        <v>29.489022716049387</v>
      </c>
      <c r="AN89" s="54">
        <f t="shared" si="78"/>
        <v>30.356346913580253</v>
      </c>
      <c r="AO89" s="54">
        <f t="shared" si="78"/>
        <v>31.22367111111112</v>
      </c>
      <c r="AP89" s="54">
        <f t="shared" si="78"/>
        <v>32.090995308641986</v>
      </c>
      <c r="AQ89" s="54">
        <f t="shared" si="78"/>
        <v>32.958319506172842</v>
      </c>
      <c r="AR89" s="54">
        <f t="shared" si="78"/>
        <v>33.825643703703712</v>
      </c>
      <c r="AS89" s="54">
        <f t="shared" si="78"/>
        <v>34.692967901234574</v>
      </c>
      <c r="AT89" s="54">
        <f t="shared" si="78"/>
        <v>35.560292098765437</v>
      </c>
      <c r="AU89" s="54">
        <f t="shared" si="78"/>
        <v>36.427616296296307</v>
      </c>
      <c r="AV89" s="54">
        <f t="shared" si="78"/>
        <v>37.294940493827163</v>
      </c>
      <c r="AW89" s="54">
        <f t="shared" si="78"/>
        <v>38.162264691358033</v>
      </c>
      <c r="AX89" s="54">
        <f t="shared" si="78"/>
        <v>39.029588888888895</v>
      </c>
      <c r="AY89" s="54">
        <f t="shared" si="78"/>
        <v>39.896913086419765</v>
      </c>
      <c r="AZ89" s="54">
        <f t="shared" si="78"/>
        <v>40.764237283950628</v>
      </c>
      <c r="BA89" s="54">
        <f t="shared" si="78"/>
        <v>41.631561481481491</v>
      </c>
      <c r="BB89" s="54">
        <f t="shared" si="78"/>
        <v>42.498885679012353</v>
      </c>
      <c r="BC89" s="54">
        <f t="shared" si="78"/>
        <v>43.366209876543216</v>
      </c>
    </row>
    <row r="90" spans="1:55" ht="14.25" customHeight="1" x14ac:dyDescent="0.2">
      <c r="A90" s="1"/>
      <c r="B90" s="2">
        <v>77</v>
      </c>
      <c r="C90" s="29">
        <f t="shared" si="1"/>
        <v>23100</v>
      </c>
      <c r="D90" s="30">
        <f t="shared" si="2"/>
        <v>1.1412160493827164</v>
      </c>
      <c r="E90" s="30"/>
      <c r="F90" s="31">
        <f t="shared" ref="F90:BC90" si="79">$B90*($B90+1)*F$12/20/$Y$4</f>
        <v>0.89014851851851873</v>
      </c>
      <c r="G90" s="31">
        <f t="shared" si="79"/>
        <v>1.7802970370370375</v>
      </c>
      <c r="H90" s="57">
        <f t="shared" si="79"/>
        <v>2.6704455555555562</v>
      </c>
      <c r="I90" s="57">
        <f t="shared" si="79"/>
        <v>3.5605940740740749</v>
      </c>
      <c r="J90" s="54">
        <f t="shared" si="79"/>
        <v>4.4507425925925936</v>
      </c>
      <c r="K90" s="54">
        <f t="shared" si="79"/>
        <v>5.3408911111111124</v>
      </c>
      <c r="L90" s="54">
        <f t="shared" si="79"/>
        <v>6.2310396296296302</v>
      </c>
      <c r="M90" s="54">
        <f t="shared" si="79"/>
        <v>7.1211881481481498</v>
      </c>
      <c r="N90" s="54">
        <f t="shared" si="79"/>
        <v>8.0113366666666685</v>
      </c>
      <c r="O90" s="54">
        <f t="shared" si="79"/>
        <v>8.9014851851851873</v>
      </c>
      <c r="P90" s="54">
        <f t="shared" si="79"/>
        <v>9.791633703703706</v>
      </c>
      <c r="Q90" s="56">
        <f t="shared" si="79"/>
        <v>10.681782222222225</v>
      </c>
      <c r="R90" s="54">
        <f t="shared" si="79"/>
        <v>11.571930740740743</v>
      </c>
      <c r="S90" s="54">
        <f t="shared" si="79"/>
        <v>12.46207925925926</v>
      </c>
      <c r="T90" s="54">
        <f t="shared" si="79"/>
        <v>13.352227777777781</v>
      </c>
      <c r="U90" s="54">
        <f t="shared" si="79"/>
        <v>14.2423762962963</v>
      </c>
      <c r="V90" s="54">
        <f t="shared" si="79"/>
        <v>15.132524814814818</v>
      </c>
      <c r="W90" s="54">
        <f t="shared" si="79"/>
        <v>16.022673333333337</v>
      </c>
      <c r="X90" s="54">
        <f t="shared" si="79"/>
        <v>16.912821851851856</v>
      </c>
      <c r="Y90" s="54">
        <f t="shared" si="79"/>
        <v>17.802970370370375</v>
      </c>
      <c r="Z90" s="54">
        <f t="shared" si="79"/>
        <v>18.693118888888893</v>
      </c>
      <c r="AA90" s="54">
        <f t="shared" si="79"/>
        <v>19.583267407407412</v>
      </c>
      <c r="AB90" s="54">
        <f t="shared" si="79"/>
        <v>20.473415925925931</v>
      </c>
      <c r="AC90" s="54">
        <f t="shared" si="79"/>
        <v>21.363564444444449</v>
      </c>
      <c r="AD90" s="54">
        <f t="shared" si="79"/>
        <v>22.253712962962968</v>
      </c>
      <c r="AE90" s="54">
        <f t="shared" si="79"/>
        <v>23.143861481481487</v>
      </c>
      <c r="AF90" s="54">
        <f t="shared" si="79"/>
        <v>24.034010000000006</v>
      </c>
      <c r="AG90" s="54">
        <f t="shared" si="79"/>
        <v>24.924158518518521</v>
      </c>
      <c r="AH90" s="54">
        <f t="shared" si="79"/>
        <v>25.814307037037043</v>
      </c>
      <c r="AI90" s="54">
        <f t="shared" si="79"/>
        <v>26.704455555555562</v>
      </c>
      <c r="AJ90" s="54">
        <f t="shared" si="79"/>
        <v>27.594604074074077</v>
      </c>
      <c r="AK90" s="54">
        <f t="shared" si="79"/>
        <v>28.484752592592599</v>
      </c>
      <c r="AL90" s="54">
        <f t="shared" si="79"/>
        <v>29.374901111111114</v>
      </c>
      <c r="AM90" s="54">
        <f t="shared" si="79"/>
        <v>30.265049629629637</v>
      </c>
      <c r="AN90" s="54">
        <f t="shared" si="79"/>
        <v>31.155198148148155</v>
      </c>
      <c r="AO90" s="54">
        <f t="shared" si="79"/>
        <v>32.045346666666674</v>
      </c>
      <c r="AP90" s="54">
        <f t="shared" si="79"/>
        <v>32.935495185185189</v>
      </c>
      <c r="AQ90" s="54">
        <f t="shared" si="79"/>
        <v>33.825643703703712</v>
      </c>
      <c r="AR90" s="54">
        <f t="shared" si="79"/>
        <v>34.715792222222234</v>
      </c>
      <c r="AS90" s="54">
        <f t="shared" si="79"/>
        <v>35.605940740740749</v>
      </c>
      <c r="AT90" s="54">
        <f t="shared" si="79"/>
        <v>36.496089259259264</v>
      </c>
      <c r="AU90" s="54">
        <f t="shared" si="79"/>
        <v>37.386237777777787</v>
      </c>
      <c r="AV90" s="54">
        <f t="shared" si="79"/>
        <v>38.276386296296302</v>
      </c>
      <c r="AW90" s="54">
        <f t="shared" si="79"/>
        <v>39.166534814814824</v>
      </c>
      <c r="AX90" s="54">
        <f t="shared" si="79"/>
        <v>40.056683333333339</v>
      </c>
      <c r="AY90" s="54">
        <f t="shared" si="79"/>
        <v>40.946831851851861</v>
      </c>
      <c r="AZ90" s="54">
        <f t="shared" si="79"/>
        <v>41.836980370370377</v>
      </c>
      <c r="BA90" s="54">
        <f t="shared" si="79"/>
        <v>42.727128888888899</v>
      </c>
      <c r="BB90" s="54">
        <f t="shared" si="79"/>
        <v>43.617277407407421</v>
      </c>
      <c r="BC90" s="54">
        <f t="shared" si="79"/>
        <v>44.507425925925936</v>
      </c>
    </row>
    <row r="91" spans="1:55" ht="14.25" customHeight="1" x14ac:dyDescent="0.2">
      <c r="A91" s="1"/>
      <c r="B91" s="2">
        <v>78</v>
      </c>
      <c r="C91" s="29">
        <f t="shared" si="1"/>
        <v>23400</v>
      </c>
      <c r="D91" s="30">
        <f t="shared" si="2"/>
        <v>1.1560370370370372</v>
      </c>
      <c r="E91" s="30"/>
      <c r="F91" s="31">
        <f t="shared" ref="F91:BC91" si="80">$B91*($B91+1)*F$12/20/$Y$4</f>
        <v>0.9132692592592595</v>
      </c>
      <c r="G91" s="31">
        <f t="shared" si="80"/>
        <v>1.826538518518519</v>
      </c>
      <c r="H91" s="57">
        <f t="shared" si="80"/>
        <v>2.7398077777777781</v>
      </c>
      <c r="I91" s="57">
        <f t="shared" si="80"/>
        <v>3.653077037037038</v>
      </c>
      <c r="J91" s="54">
        <f t="shared" si="80"/>
        <v>4.5663462962962971</v>
      </c>
      <c r="K91" s="54">
        <f t="shared" si="80"/>
        <v>5.4796155555555561</v>
      </c>
      <c r="L91" s="54">
        <f t="shared" si="80"/>
        <v>6.3928848148148152</v>
      </c>
      <c r="M91" s="54">
        <f t="shared" si="80"/>
        <v>7.306154074074076</v>
      </c>
      <c r="N91" s="54">
        <f t="shared" si="80"/>
        <v>8.2194233333333351</v>
      </c>
      <c r="O91" s="54">
        <f t="shared" si="80"/>
        <v>9.1326925925925941</v>
      </c>
      <c r="P91" s="54">
        <f t="shared" si="80"/>
        <v>10.045961851851853</v>
      </c>
      <c r="Q91" s="56">
        <f t="shared" si="80"/>
        <v>10.959231111111112</v>
      </c>
      <c r="R91" s="54">
        <f t="shared" si="80"/>
        <v>11.872500370370373</v>
      </c>
      <c r="S91" s="54">
        <f t="shared" si="80"/>
        <v>12.78576962962963</v>
      </c>
      <c r="T91" s="54">
        <f t="shared" si="80"/>
        <v>13.699038888888891</v>
      </c>
      <c r="U91" s="54">
        <f t="shared" si="80"/>
        <v>14.612308148148152</v>
      </c>
      <c r="V91" s="54">
        <f t="shared" si="80"/>
        <v>15.525577407407409</v>
      </c>
      <c r="W91" s="54">
        <f t="shared" si="80"/>
        <v>16.43884666666667</v>
      </c>
      <c r="X91" s="54">
        <f t="shared" si="80"/>
        <v>17.352115925925929</v>
      </c>
      <c r="Y91" s="54">
        <f t="shared" si="80"/>
        <v>18.265385185185188</v>
      </c>
      <c r="Z91" s="54">
        <f t="shared" si="80"/>
        <v>19.178654444444451</v>
      </c>
      <c r="AA91" s="54">
        <f t="shared" si="80"/>
        <v>20.091923703703706</v>
      </c>
      <c r="AB91" s="54">
        <f t="shared" si="80"/>
        <v>21.005192962962969</v>
      </c>
      <c r="AC91" s="54">
        <f t="shared" si="80"/>
        <v>21.918462222222225</v>
      </c>
      <c r="AD91" s="54">
        <f t="shared" si="80"/>
        <v>22.831731481481487</v>
      </c>
      <c r="AE91" s="54">
        <f t="shared" si="80"/>
        <v>23.745000740740746</v>
      </c>
      <c r="AF91" s="54">
        <f t="shared" si="80"/>
        <v>24.658270000000009</v>
      </c>
      <c r="AG91" s="54">
        <f t="shared" si="80"/>
        <v>25.571539259259261</v>
      </c>
      <c r="AH91" s="54">
        <f t="shared" si="80"/>
        <v>26.484808518518523</v>
      </c>
      <c r="AI91" s="54">
        <f t="shared" si="80"/>
        <v>27.398077777777782</v>
      </c>
      <c r="AJ91" s="54">
        <f t="shared" si="80"/>
        <v>28.311347037037045</v>
      </c>
      <c r="AK91" s="54">
        <f t="shared" si="80"/>
        <v>29.224616296296304</v>
      </c>
      <c r="AL91" s="54">
        <f t="shared" si="80"/>
        <v>30.13788555555556</v>
      </c>
      <c r="AM91" s="54">
        <f t="shared" si="80"/>
        <v>31.051154814814819</v>
      </c>
      <c r="AN91" s="54">
        <f t="shared" si="80"/>
        <v>31.964424074074081</v>
      </c>
      <c r="AO91" s="54">
        <f t="shared" si="80"/>
        <v>32.87769333333334</v>
      </c>
      <c r="AP91" s="54">
        <f t="shared" si="80"/>
        <v>33.790962592592599</v>
      </c>
      <c r="AQ91" s="54">
        <f t="shared" si="80"/>
        <v>34.704231851851858</v>
      </c>
      <c r="AR91" s="54">
        <f t="shared" si="80"/>
        <v>35.617501111111117</v>
      </c>
      <c r="AS91" s="54">
        <f t="shared" si="80"/>
        <v>36.530770370370377</v>
      </c>
      <c r="AT91" s="54">
        <f t="shared" si="80"/>
        <v>37.444039629629636</v>
      </c>
      <c r="AU91" s="54">
        <f t="shared" si="80"/>
        <v>38.357308888888902</v>
      </c>
      <c r="AV91" s="54">
        <f t="shared" si="80"/>
        <v>39.270578148148154</v>
      </c>
      <c r="AW91" s="54">
        <f t="shared" si="80"/>
        <v>40.183847407407413</v>
      </c>
      <c r="AX91" s="54">
        <f t="shared" si="80"/>
        <v>41.097116666666672</v>
      </c>
      <c r="AY91" s="54">
        <f t="shared" si="80"/>
        <v>42.010385925925938</v>
      </c>
      <c r="AZ91" s="54">
        <f t="shared" si="80"/>
        <v>42.923655185185197</v>
      </c>
      <c r="BA91" s="54">
        <f t="shared" si="80"/>
        <v>43.836924444444449</v>
      </c>
      <c r="BB91" s="54">
        <f t="shared" si="80"/>
        <v>44.750193703703708</v>
      </c>
      <c r="BC91" s="54">
        <f t="shared" si="80"/>
        <v>45.663462962962974</v>
      </c>
    </row>
    <row r="92" spans="1:55" ht="14.25" customHeight="1" x14ac:dyDescent="0.2">
      <c r="A92" s="1"/>
      <c r="B92" s="2">
        <v>79</v>
      </c>
      <c r="C92" s="29">
        <f t="shared" si="1"/>
        <v>23700</v>
      </c>
      <c r="D92" s="30">
        <f t="shared" si="2"/>
        <v>1.1708580246913582</v>
      </c>
      <c r="E92" s="30"/>
      <c r="F92" s="31">
        <f t="shared" ref="F92:BC92" si="81">$B92*($B92+1)*F$12/20/$Y$4</f>
        <v>0.93668641975308664</v>
      </c>
      <c r="G92" s="31">
        <f t="shared" si="81"/>
        <v>1.8733728395061733</v>
      </c>
      <c r="H92" s="57">
        <f t="shared" si="81"/>
        <v>2.8100592592592597</v>
      </c>
      <c r="I92" s="57">
        <f t="shared" si="81"/>
        <v>3.7467456790123466</v>
      </c>
      <c r="J92" s="54">
        <f t="shared" si="81"/>
        <v>4.683432098765433</v>
      </c>
      <c r="K92" s="54">
        <f t="shared" si="81"/>
        <v>5.6201185185185194</v>
      </c>
      <c r="L92" s="54">
        <f t="shared" si="81"/>
        <v>6.5568049382716058</v>
      </c>
      <c r="M92" s="54">
        <f t="shared" si="81"/>
        <v>7.4934913580246931</v>
      </c>
      <c r="N92" s="54">
        <f t="shared" si="81"/>
        <v>8.4301777777777787</v>
      </c>
      <c r="O92" s="54">
        <f t="shared" si="81"/>
        <v>9.366864197530866</v>
      </c>
      <c r="P92" s="54">
        <f t="shared" si="81"/>
        <v>10.303550617283953</v>
      </c>
      <c r="Q92" s="56">
        <f t="shared" si="81"/>
        <v>11.240237037037039</v>
      </c>
      <c r="R92" s="54">
        <f t="shared" si="81"/>
        <v>12.176923456790126</v>
      </c>
      <c r="S92" s="54">
        <f t="shared" si="81"/>
        <v>13.113609876543212</v>
      </c>
      <c r="T92" s="54">
        <f t="shared" si="81"/>
        <v>14.050296296296299</v>
      </c>
      <c r="U92" s="54">
        <f t="shared" si="81"/>
        <v>14.986982716049386</v>
      </c>
      <c r="V92" s="54">
        <f t="shared" si="81"/>
        <v>15.923669135802472</v>
      </c>
      <c r="W92" s="54">
        <f t="shared" si="81"/>
        <v>16.860355555555557</v>
      </c>
      <c r="X92" s="54">
        <f t="shared" si="81"/>
        <v>17.797041975308645</v>
      </c>
      <c r="Y92" s="54">
        <f t="shared" si="81"/>
        <v>18.733728395061732</v>
      </c>
      <c r="Z92" s="54">
        <f t="shared" si="81"/>
        <v>19.670414814814819</v>
      </c>
      <c r="AA92" s="54">
        <f t="shared" si="81"/>
        <v>20.607101234567907</v>
      </c>
      <c r="AB92" s="54">
        <f t="shared" si="81"/>
        <v>21.54378765432099</v>
      </c>
      <c r="AC92" s="54">
        <f t="shared" si="81"/>
        <v>22.480474074074078</v>
      </c>
      <c r="AD92" s="54">
        <f t="shared" si="81"/>
        <v>23.417160493827165</v>
      </c>
      <c r="AE92" s="54">
        <f t="shared" si="81"/>
        <v>24.353846913580252</v>
      </c>
      <c r="AF92" s="54">
        <f t="shared" si="81"/>
        <v>25.29053333333334</v>
      </c>
      <c r="AG92" s="54">
        <f t="shared" si="81"/>
        <v>26.227219753086423</v>
      </c>
      <c r="AH92" s="54">
        <f t="shared" si="81"/>
        <v>27.163906172839511</v>
      </c>
      <c r="AI92" s="54">
        <f t="shared" si="81"/>
        <v>28.100592592592598</v>
      </c>
      <c r="AJ92" s="54">
        <f t="shared" si="81"/>
        <v>29.037279012345685</v>
      </c>
      <c r="AK92" s="54">
        <f t="shared" si="81"/>
        <v>29.973965432098773</v>
      </c>
      <c r="AL92" s="54">
        <f t="shared" si="81"/>
        <v>30.91065185185186</v>
      </c>
      <c r="AM92" s="54">
        <f t="shared" si="81"/>
        <v>31.847338271604944</v>
      </c>
      <c r="AN92" s="54">
        <f t="shared" si="81"/>
        <v>32.784024691358034</v>
      </c>
      <c r="AO92" s="54">
        <f t="shared" si="81"/>
        <v>33.720711111111115</v>
      </c>
      <c r="AP92" s="54">
        <f t="shared" si="81"/>
        <v>34.657397530864202</v>
      </c>
      <c r="AQ92" s="54">
        <f t="shared" si="81"/>
        <v>35.594083950617289</v>
      </c>
      <c r="AR92" s="54">
        <f t="shared" si="81"/>
        <v>36.530770370370377</v>
      </c>
      <c r="AS92" s="54">
        <f t="shared" si="81"/>
        <v>37.467456790123464</v>
      </c>
      <c r="AT92" s="54">
        <f t="shared" si="81"/>
        <v>38.404143209876551</v>
      </c>
      <c r="AU92" s="54">
        <f t="shared" si="81"/>
        <v>39.340829629629638</v>
      </c>
      <c r="AV92" s="54">
        <f t="shared" si="81"/>
        <v>40.277516049382726</v>
      </c>
      <c r="AW92" s="54">
        <f t="shared" si="81"/>
        <v>41.214202469135813</v>
      </c>
      <c r="AX92" s="54">
        <f t="shared" si="81"/>
        <v>42.1508888888889</v>
      </c>
      <c r="AY92" s="54">
        <f t="shared" si="81"/>
        <v>43.087575308641981</v>
      </c>
      <c r="AZ92" s="54">
        <f t="shared" si="81"/>
        <v>44.024261728395068</v>
      </c>
      <c r="BA92" s="54">
        <f t="shared" si="81"/>
        <v>44.960948148148155</v>
      </c>
      <c r="BB92" s="54">
        <f t="shared" si="81"/>
        <v>45.897634567901243</v>
      </c>
      <c r="BC92" s="54">
        <f t="shared" si="81"/>
        <v>46.83432098765433</v>
      </c>
    </row>
    <row r="93" spans="1:55" ht="14.25" customHeight="1" x14ac:dyDescent="0.2">
      <c r="A93" s="1"/>
      <c r="B93" s="2">
        <v>80</v>
      </c>
      <c r="C93" s="29">
        <f t="shared" si="1"/>
        <v>24000</v>
      </c>
      <c r="D93" s="30">
        <f t="shared" si="2"/>
        <v>1.1856790123456793</v>
      </c>
      <c r="E93" s="30"/>
      <c r="F93" s="31">
        <f t="shared" ref="F93:BC93" si="82">$B93*($B93+1)*F$12/20/$Y$4</f>
        <v>0.96040000000000014</v>
      </c>
      <c r="G93" s="31">
        <f t="shared" si="82"/>
        <v>1.9208000000000003</v>
      </c>
      <c r="H93" s="57">
        <f t="shared" si="82"/>
        <v>2.8812000000000006</v>
      </c>
      <c r="I93" s="57">
        <f t="shared" si="82"/>
        <v>3.8416000000000006</v>
      </c>
      <c r="J93" s="54">
        <f t="shared" si="82"/>
        <v>4.8020000000000014</v>
      </c>
      <c r="K93" s="54">
        <f t="shared" si="82"/>
        <v>5.7624000000000013</v>
      </c>
      <c r="L93" s="54">
        <f t="shared" si="82"/>
        <v>6.7228000000000012</v>
      </c>
      <c r="M93" s="54">
        <f t="shared" si="82"/>
        <v>7.6832000000000011</v>
      </c>
      <c r="N93" s="54">
        <f t="shared" si="82"/>
        <v>8.6436000000000011</v>
      </c>
      <c r="O93" s="54">
        <f t="shared" si="82"/>
        <v>9.6040000000000028</v>
      </c>
      <c r="P93" s="54">
        <f t="shared" si="82"/>
        <v>10.564400000000003</v>
      </c>
      <c r="Q93" s="56">
        <f t="shared" si="82"/>
        <v>11.524800000000003</v>
      </c>
      <c r="R93" s="54">
        <f t="shared" si="82"/>
        <v>12.485200000000003</v>
      </c>
      <c r="S93" s="54">
        <f t="shared" si="82"/>
        <v>13.445600000000002</v>
      </c>
      <c r="T93" s="54">
        <f t="shared" si="82"/>
        <v>14.406000000000002</v>
      </c>
      <c r="U93" s="54">
        <f t="shared" si="82"/>
        <v>15.366400000000002</v>
      </c>
      <c r="V93" s="54">
        <f t="shared" si="82"/>
        <v>16.326800000000002</v>
      </c>
      <c r="W93" s="54">
        <f t="shared" si="82"/>
        <v>17.287200000000002</v>
      </c>
      <c r="X93" s="54">
        <f t="shared" si="82"/>
        <v>18.247600000000002</v>
      </c>
      <c r="Y93" s="54">
        <f t="shared" si="82"/>
        <v>19.208000000000006</v>
      </c>
      <c r="Z93" s="54">
        <f t="shared" si="82"/>
        <v>20.168400000000005</v>
      </c>
      <c r="AA93" s="54">
        <f t="shared" si="82"/>
        <v>21.128800000000005</v>
      </c>
      <c r="AB93" s="54">
        <f t="shared" si="82"/>
        <v>22.089200000000005</v>
      </c>
      <c r="AC93" s="54">
        <f t="shared" si="82"/>
        <v>23.049600000000005</v>
      </c>
      <c r="AD93" s="54">
        <f t="shared" si="82"/>
        <v>24.010000000000005</v>
      </c>
      <c r="AE93" s="54">
        <f t="shared" si="82"/>
        <v>24.970400000000005</v>
      </c>
      <c r="AF93" s="54">
        <f t="shared" si="82"/>
        <v>25.930800000000005</v>
      </c>
      <c r="AG93" s="54">
        <f t="shared" si="82"/>
        <v>26.891200000000005</v>
      </c>
      <c r="AH93" s="54">
        <f t="shared" si="82"/>
        <v>27.851600000000005</v>
      </c>
      <c r="AI93" s="54">
        <f t="shared" si="82"/>
        <v>28.812000000000005</v>
      </c>
      <c r="AJ93" s="54">
        <f t="shared" si="82"/>
        <v>29.772400000000005</v>
      </c>
      <c r="AK93" s="54">
        <f t="shared" si="82"/>
        <v>30.732800000000005</v>
      </c>
      <c r="AL93" s="54">
        <f t="shared" si="82"/>
        <v>31.693200000000008</v>
      </c>
      <c r="AM93" s="54">
        <f t="shared" si="82"/>
        <v>32.653600000000004</v>
      </c>
      <c r="AN93" s="54">
        <f t="shared" si="82"/>
        <v>33.614000000000004</v>
      </c>
      <c r="AO93" s="54">
        <f t="shared" si="82"/>
        <v>34.574400000000004</v>
      </c>
      <c r="AP93" s="54">
        <f t="shared" si="82"/>
        <v>35.534800000000004</v>
      </c>
      <c r="AQ93" s="54">
        <f t="shared" si="82"/>
        <v>36.495200000000004</v>
      </c>
      <c r="AR93" s="54">
        <f t="shared" si="82"/>
        <v>37.455600000000004</v>
      </c>
      <c r="AS93" s="54">
        <f t="shared" si="82"/>
        <v>38.416000000000011</v>
      </c>
      <c r="AT93" s="54">
        <f t="shared" si="82"/>
        <v>39.376400000000011</v>
      </c>
      <c r="AU93" s="54">
        <f t="shared" si="82"/>
        <v>40.336800000000011</v>
      </c>
      <c r="AV93" s="54">
        <f t="shared" si="82"/>
        <v>41.297200000000011</v>
      </c>
      <c r="AW93" s="54">
        <f t="shared" si="82"/>
        <v>42.257600000000011</v>
      </c>
      <c r="AX93" s="54">
        <f t="shared" si="82"/>
        <v>43.218000000000011</v>
      </c>
      <c r="AY93" s="54">
        <f t="shared" si="82"/>
        <v>44.178400000000011</v>
      </c>
      <c r="AZ93" s="54">
        <f t="shared" si="82"/>
        <v>45.13880000000001</v>
      </c>
      <c r="BA93" s="54">
        <f t="shared" si="82"/>
        <v>46.09920000000001</v>
      </c>
      <c r="BB93" s="54">
        <f t="shared" si="82"/>
        <v>47.05960000000001</v>
      </c>
      <c r="BC93" s="54">
        <f t="shared" si="82"/>
        <v>48.02000000000001</v>
      </c>
    </row>
    <row r="94" spans="1:55" ht="14.25" customHeight="1" x14ac:dyDescent="0.2">
      <c r="A94" s="1"/>
      <c r="B94" s="2">
        <v>81</v>
      </c>
      <c r="C94" s="29">
        <f t="shared" si="1"/>
        <v>24300</v>
      </c>
      <c r="D94" s="30">
        <f t="shared" si="2"/>
        <v>1.2005000000000003</v>
      </c>
      <c r="E94" s="30"/>
      <c r="F94" s="31">
        <f t="shared" ref="F94:BC94" si="83">$B94*($B94+1)*F$12/20/$Y$4</f>
        <v>0.98441000000000023</v>
      </c>
      <c r="G94" s="31">
        <f t="shared" si="83"/>
        <v>1.9688200000000005</v>
      </c>
      <c r="H94" s="57">
        <f t="shared" si="83"/>
        <v>2.9532300000000005</v>
      </c>
      <c r="I94" s="57">
        <f t="shared" si="83"/>
        <v>3.9376400000000009</v>
      </c>
      <c r="J94" s="54">
        <f t="shared" si="83"/>
        <v>4.9220500000000014</v>
      </c>
      <c r="K94" s="54">
        <f t="shared" si="83"/>
        <v>5.9064600000000009</v>
      </c>
      <c r="L94" s="54">
        <f t="shared" si="83"/>
        <v>6.8908700000000005</v>
      </c>
      <c r="M94" s="54">
        <f t="shared" si="83"/>
        <v>7.8752800000000018</v>
      </c>
      <c r="N94" s="54">
        <f t="shared" si="83"/>
        <v>8.8596900000000023</v>
      </c>
      <c r="O94" s="54">
        <f t="shared" si="83"/>
        <v>9.8441000000000027</v>
      </c>
      <c r="P94" s="54">
        <f t="shared" si="83"/>
        <v>10.828510000000001</v>
      </c>
      <c r="Q94" s="56">
        <f t="shared" si="83"/>
        <v>11.812920000000002</v>
      </c>
      <c r="R94" s="54">
        <f t="shared" si="83"/>
        <v>12.797330000000002</v>
      </c>
      <c r="S94" s="54">
        <f t="shared" si="83"/>
        <v>13.781740000000001</v>
      </c>
      <c r="T94" s="54">
        <f t="shared" si="83"/>
        <v>14.766150000000003</v>
      </c>
      <c r="U94" s="54">
        <f t="shared" si="83"/>
        <v>15.750560000000004</v>
      </c>
      <c r="V94" s="54">
        <f t="shared" si="83"/>
        <v>16.734970000000004</v>
      </c>
      <c r="W94" s="54">
        <f t="shared" si="83"/>
        <v>17.719380000000005</v>
      </c>
      <c r="X94" s="54">
        <f t="shared" si="83"/>
        <v>18.703790000000001</v>
      </c>
      <c r="Y94" s="54">
        <f t="shared" si="83"/>
        <v>19.688200000000005</v>
      </c>
      <c r="Z94" s="54">
        <f t="shared" si="83"/>
        <v>20.672610000000006</v>
      </c>
      <c r="AA94" s="54">
        <f t="shared" si="83"/>
        <v>21.657020000000003</v>
      </c>
      <c r="AB94" s="54">
        <f t="shared" si="83"/>
        <v>22.641430000000007</v>
      </c>
      <c r="AC94" s="54">
        <f t="shared" si="83"/>
        <v>23.625840000000004</v>
      </c>
      <c r="AD94" s="54">
        <f t="shared" si="83"/>
        <v>24.610250000000004</v>
      </c>
      <c r="AE94" s="54">
        <f t="shared" si="83"/>
        <v>25.594660000000005</v>
      </c>
      <c r="AF94" s="54">
        <f t="shared" si="83"/>
        <v>26.579070000000009</v>
      </c>
      <c r="AG94" s="54">
        <f t="shared" si="83"/>
        <v>27.563480000000002</v>
      </c>
      <c r="AH94" s="54">
        <f t="shared" si="83"/>
        <v>28.547890000000006</v>
      </c>
      <c r="AI94" s="54">
        <f t="shared" si="83"/>
        <v>29.532300000000006</v>
      </c>
      <c r="AJ94" s="54">
        <f t="shared" si="83"/>
        <v>30.516710000000007</v>
      </c>
      <c r="AK94" s="54">
        <f t="shared" si="83"/>
        <v>31.501120000000007</v>
      </c>
      <c r="AL94" s="54">
        <f t="shared" si="83"/>
        <v>32.485530000000004</v>
      </c>
      <c r="AM94" s="54">
        <f t="shared" si="83"/>
        <v>33.469940000000008</v>
      </c>
      <c r="AN94" s="54">
        <f t="shared" si="83"/>
        <v>34.454350000000005</v>
      </c>
      <c r="AO94" s="54">
        <f t="shared" si="83"/>
        <v>35.438760000000009</v>
      </c>
      <c r="AP94" s="54">
        <f t="shared" si="83"/>
        <v>36.423170000000006</v>
      </c>
      <c r="AQ94" s="54">
        <f t="shared" si="83"/>
        <v>37.407580000000003</v>
      </c>
      <c r="AR94" s="54">
        <f t="shared" si="83"/>
        <v>38.391990000000007</v>
      </c>
      <c r="AS94" s="54">
        <f t="shared" si="83"/>
        <v>39.376400000000011</v>
      </c>
      <c r="AT94" s="54">
        <f t="shared" si="83"/>
        <v>40.360810000000008</v>
      </c>
      <c r="AU94" s="54">
        <f t="shared" si="83"/>
        <v>41.345220000000012</v>
      </c>
      <c r="AV94" s="54">
        <f t="shared" si="83"/>
        <v>42.329630000000009</v>
      </c>
      <c r="AW94" s="54">
        <f t="shared" si="83"/>
        <v>43.314040000000006</v>
      </c>
      <c r="AX94" s="54">
        <f t="shared" si="83"/>
        <v>44.29845000000001</v>
      </c>
      <c r="AY94" s="54">
        <f t="shared" si="83"/>
        <v>45.282860000000014</v>
      </c>
      <c r="AZ94" s="54">
        <f t="shared" si="83"/>
        <v>46.267270000000011</v>
      </c>
      <c r="BA94" s="54">
        <f t="shared" si="83"/>
        <v>47.251680000000007</v>
      </c>
      <c r="BB94" s="54">
        <f t="shared" si="83"/>
        <v>48.236090000000011</v>
      </c>
      <c r="BC94" s="54">
        <f t="shared" si="83"/>
        <v>49.220500000000008</v>
      </c>
    </row>
    <row r="95" spans="1:55" ht="14.25" customHeight="1" x14ac:dyDescent="0.2">
      <c r="A95" s="1"/>
      <c r="B95" s="2">
        <v>82</v>
      </c>
      <c r="C95" s="29">
        <f t="shared" si="1"/>
        <v>24600</v>
      </c>
      <c r="D95" s="30">
        <f t="shared" si="2"/>
        <v>1.2153209876543212</v>
      </c>
      <c r="E95" s="30"/>
      <c r="F95" s="31">
        <f t="shared" ref="F95:BC95" si="84">$B95*($B95+1)*F$12/20/$Y$4</f>
        <v>1.0087164197530867</v>
      </c>
      <c r="G95" s="57">
        <f t="shared" si="84"/>
        <v>2.0174328395061734</v>
      </c>
      <c r="H95" s="57">
        <f t="shared" si="84"/>
        <v>3.0261492592592596</v>
      </c>
      <c r="I95" s="54">
        <f t="shared" si="84"/>
        <v>4.0348656790123467</v>
      </c>
      <c r="J95" s="54">
        <f t="shared" si="84"/>
        <v>5.043582098765433</v>
      </c>
      <c r="K95" s="54">
        <f t="shared" si="84"/>
        <v>6.0522985185185192</v>
      </c>
      <c r="L95" s="54">
        <f t="shared" si="84"/>
        <v>7.0610149382716063</v>
      </c>
      <c r="M95" s="54">
        <f t="shared" si="84"/>
        <v>8.0697313580246934</v>
      </c>
      <c r="N95" s="54">
        <f t="shared" si="84"/>
        <v>9.0784477777777788</v>
      </c>
      <c r="O95" s="54">
        <f t="shared" si="84"/>
        <v>10.087164197530866</v>
      </c>
      <c r="P95" s="54">
        <f t="shared" si="84"/>
        <v>11.095880617283953</v>
      </c>
      <c r="Q95" s="56">
        <f t="shared" si="84"/>
        <v>12.104597037037038</v>
      </c>
      <c r="R95" s="54">
        <f t="shared" si="84"/>
        <v>13.113313456790125</v>
      </c>
      <c r="S95" s="54">
        <f t="shared" si="84"/>
        <v>14.122029876543213</v>
      </c>
      <c r="T95" s="54">
        <f t="shared" si="84"/>
        <v>15.1307462962963</v>
      </c>
      <c r="U95" s="54">
        <f t="shared" si="84"/>
        <v>16.139462716049387</v>
      </c>
      <c r="V95" s="54">
        <f t="shared" si="84"/>
        <v>17.148179135802472</v>
      </c>
      <c r="W95" s="54">
        <f t="shared" si="84"/>
        <v>18.156895555555558</v>
      </c>
      <c r="X95" s="54">
        <f t="shared" si="84"/>
        <v>19.165611975308646</v>
      </c>
      <c r="Y95" s="54">
        <f t="shared" si="84"/>
        <v>20.174328395061732</v>
      </c>
      <c r="Z95" s="54">
        <f t="shared" si="84"/>
        <v>21.183044814814821</v>
      </c>
      <c r="AA95" s="54">
        <f t="shared" si="84"/>
        <v>22.191761234567906</v>
      </c>
      <c r="AB95" s="54">
        <f t="shared" si="84"/>
        <v>23.200477654320991</v>
      </c>
      <c r="AC95" s="54">
        <f t="shared" si="84"/>
        <v>24.209194074074077</v>
      </c>
      <c r="AD95" s="54">
        <f t="shared" si="84"/>
        <v>25.217910493827166</v>
      </c>
      <c r="AE95" s="54">
        <f t="shared" si="84"/>
        <v>26.226626913580251</v>
      </c>
      <c r="AF95" s="54">
        <f t="shared" si="84"/>
        <v>27.23534333333334</v>
      </c>
      <c r="AG95" s="54">
        <f t="shared" si="84"/>
        <v>28.244059753086425</v>
      </c>
      <c r="AH95" s="54">
        <f t="shared" si="84"/>
        <v>29.252776172839514</v>
      </c>
      <c r="AI95" s="54">
        <f t="shared" si="84"/>
        <v>30.261492592592599</v>
      </c>
      <c r="AJ95" s="54">
        <f t="shared" si="84"/>
        <v>31.270209012345685</v>
      </c>
      <c r="AK95" s="54">
        <f t="shared" si="84"/>
        <v>32.278925432098774</v>
      </c>
      <c r="AL95" s="54">
        <f t="shared" si="84"/>
        <v>33.287641851851859</v>
      </c>
      <c r="AM95" s="54">
        <f t="shared" si="84"/>
        <v>34.296358271604944</v>
      </c>
      <c r="AN95" s="54">
        <f t="shared" si="84"/>
        <v>35.30507469135803</v>
      </c>
      <c r="AO95" s="54">
        <f t="shared" si="84"/>
        <v>36.313791111111115</v>
      </c>
      <c r="AP95" s="54">
        <f t="shared" si="84"/>
        <v>37.322507530864208</v>
      </c>
      <c r="AQ95" s="54">
        <f t="shared" si="84"/>
        <v>38.331223950617293</v>
      </c>
      <c r="AR95" s="54">
        <f t="shared" si="84"/>
        <v>39.339940370370378</v>
      </c>
      <c r="AS95" s="54">
        <f t="shared" si="84"/>
        <v>40.348656790123464</v>
      </c>
      <c r="AT95" s="54">
        <f t="shared" si="84"/>
        <v>41.357373209876549</v>
      </c>
      <c r="AU95" s="54">
        <f t="shared" si="84"/>
        <v>42.366089629629641</v>
      </c>
      <c r="AV95" s="54">
        <f t="shared" si="84"/>
        <v>43.374806049382727</v>
      </c>
      <c r="AW95" s="54">
        <f t="shared" si="84"/>
        <v>44.383522469135812</v>
      </c>
      <c r="AX95" s="54">
        <f t="shared" si="84"/>
        <v>45.392238888888897</v>
      </c>
      <c r="AY95" s="54">
        <f t="shared" si="84"/>
        <v>46.400955308641983</v>
      </c>
      <c r="AZ95" s="54">
        <f t="shared" si="84"/>
        <v>47.409671728395075</v>
      </c>
      <c r="BA95" s="54">
        <f t="shared" si="84"/>
        <v>48.418388148148154</v>
      </c>
      <c r="BB95" s="54">
        <f t="shared" si="84"/>
        <v>49.427104567901246</v>
      </c>
      <c r="BC95" s="54">
        <f t="shared" si="84"/>
        <v>50.435820987654331</v>
      </c>
    </row>
    <row r="96" spans="1:55" ht="14.25" customHeight="1" x14ac:dyDescent="0.2">
      <c r="A96" s="1"/>
      <c r="B96" s="2">
        <v>83</v>
      </c>
      <c r="C96" s="29">
        <f t="shared" si="1"/>
        <v>24900</v>
      </c>
      <c r="D96" s="30">
        <f t="shared" si="2"/>
        <v>1.2301419753086422</v>
      </c>
      <c r="E96" s="30"/>
      <c r="F96" s="31">
        <f t="shared" ref="F96:BC96" si="85">$B96*($B96+1)*F$12/20/$Y$4</f>
        <v>1.0333192592592595</v>
      </c>
      <c r="G96" s="57">
        <f t="shared" si="85"/>
        <v>2.066638518518519</v>
      </c>
      <c r="H96" s="57">
        <f t="shared" si="85"/>
        <v>3.0999577777777785</v>
      </c>
      <c r="I96" s="54">
        <f t="shared" si="85"/>
        <v>4.133277037037038</v>
      </c>
      <c r="J96" s="54">
        <f t="shared" si="85"/>
        <v>5.166596296296297</v>
      </c>
      <c r="K96" s="54">
        <f t="shared" si="85"/>
        <v>6.199915555555557</v>
      </c>
      <c r="L96" s="54">
        <f t="shared" si="85"/>
        <v>7.233234814814816</v>
      </c>
      <c r="M96" s="54">
        <f t="shared" si="85"/>
        <v>8.2665540740740759</v>
      </c>
      <c r="N96" s="54">
        <f t="shared" si="85"/>
        <v>9.2998733333333359</v>
      </c>
      <c r="O96" s="54">
        <f t="shared" si="85"/>
        <v>10.333192592592594</v>
      </c>
      <c r="P96" s="54">
        <f t="shared" si="85"/>
        <v>11.366511851851854</v>
      </c>
      <c r="Q96" s="56">
        <f t="shared" si="85"/>
        <v>12.399831111111114</v>
      </c>
      <c r="R96" s="54">
        <f t="shared" si="85"/>
        <v>13.433150370370374</v>
      </c>
      <c r="S96" s="54">
        <f t="shared" si="85"/>
        <v>14.466469629629632</v>
      </c>
      <c r="T96" s="54">
        <f t="shared" si="85"/>
        <v>15.499788888888892</v>
      </c>
      <c r="U96" s="54">
        <f t="shared" si="85"/>
        <v>16.533108148148152</v>
      </c>
      <c r="V96" s="54">
        <f t="shared" si="85"/>
        <v>17.56642740740741</v>
      </c>
      <c r="W96" s="54">
        <f t="shared" si="85"/>
        <v>18.599746666666672</v>
      </c>
      <c r="X96" s="54">
        <f t="shared" si="85"/>
        <v>19.63306592592593</v>
      </c>
      <c r="Y96" s="54">
        <f t="shared" si="85"/>
        <v>20.666385185185188</v>
      </c>
      <c r="Z96" s="54">
        <f t="shared" si="85"/>
        <v>21.69970444444445</v>
      </c>
      <c r="AA96" s="54">
        <f t="shared" si="85"/>
        <v>22.733023703703708</v>
      </c>
      <c r="AB96" s="54">
        <f t="shared" si="85"/>
        <v>23.76634296296297</v>
      </c>
      <c r="AC96" s="54">
        <f t="shared" si="85"/>
        <v>24.799662222222228</v>
      </c>
      <c r="AD96" s="54">
        <f t="shared" si="85"/>
        <v>25.832981481481486</v>
      </c>
      <c r="AE96" s="54">
        <f t="shared" si="85"/>
        <v>26.866300740740748</v>
      </c>
      <c r="AF96" s="54">
        <f t="shared" si="85"/>
        <v>27.899620000000009</v>
      </c>
      <c r="AG96" s="54">
        <f t="shared" si="85"/>
        <v>28.932939259259264</v>
      </c>
      <c r="AH96" s="54">
        <f t="shared" si="85"/>
        <v>29.966258518518522</v>
      </c>
      <c r="AI96" s="54">
        <f t="shared" si="85"/>
        <v>30.999577777777784</v>
      </c>
      <c r="AJ96" s="54">
        <f t="shared" si="85"/>
        <v>32.032897037037046</v>
      </c>
      <c r="AK96" s="54">
        <f t="shared" si="85"/>
        <v>33.066216296296304</v>
      </c>
      <c r="AL96" s="54">
        <f t="shared" si="85"/>
        <v>34.099535555555562</v>
      </c>
      <c r="AM96" s="54">
        <f t="shared" si="85"/>
        <v>35.13285481481482</v>
      </c>
      <c r="AN96" s="54">
        <f t="shared" si="85"/>
        <v>36.166174074074078</v>
      </c>
      <c r="AO96" s="54">
        <f t="shared" si="85"/>
        <v>37.199493333333344</v>
      </c>
      <c r="AP96" s="54">
        <f t="shared" si="85"/>
        <v>38.232812592592602</v>
      </c>
      <c r="AQ96" s="54">
        <f t="shared" si="85"/>
        <v>39.26613185185186</v>
      </c>
      <c r="AR96" s="54">
        <f t="shared" si="85"/>
        <v>40.299451111111118</v>
      </c>
      <c r="AS96" s="54">
        <f t="shared" si="85"/>
        <v>41.332770370370376</v>
      </c>
      <c r="AT96" s="54">
        <f t="shared" si="85"/>
        <v>42.366089629629641</v>
      </c>
      <c r="AU96" s="54">
        <f t="shared" si="85"/>
        <v>43.3994088888889</v>
      </c>
      <c r="AV96" s="54">
        <f t="shared" si="85"/>
        <v>44.432728148148158</v>
      </c>
      <c r="AW96" s="54">
        <f t="shared" si="85"/>
        <v>45.466047407407416</v>
      </c>
      <c r="AX96" s="54">
        <f t="shared" si="85"/>
        <v>46.499366666666674</v>
      </c>
      <c r="AY96" s="54">
        <f t="shared" si="85"/>
        <v>47.532685925925939</v>
      </c>
      <c r="AZ96" s="54">
        <f t="shared" si="85"/>
        <v>48.566005185185197</v>
      </c>
      <c r="BA96" s="54">
        <f t="shared" si="85"/>
        <v>49.599324444444456</v>
      </c>
      <c r="BB96" s="54">
        <f t="shared" si="85"/>
        <v>50.632643703703721</v>
      </c>
      <c r="BC96" s="54">
        <f t="shared" si="85"/>
        <v>51.665962962962972</v>
      </c>
    </row>
    <row r="97" spans="1:55" ht="14.25" customHeight="1" x14ac:dyDescent="0.2">
      <c r="A97" s="1"/>
      <c r="B97" s="2">
        <v>84</v>
      </c>
      <c r="C97" s="29">
        <f t="shared" si="1"/>
        <v>25200</v>
      </c>
      <c r="D97" s="30">
        <f t="shared" si="2"/>
        <v>1.2449629629629633</v>
      </c>
      <c r="E97" s="30"/>
      <c r="F97" s="31">
        <f t="shared" ref="F97:BC97" si="86">$B97*($B97+1)*F$12/20/$Y$4</f>
        <v>1.0582185185185187</v>
      </c>
      <c r="G97" s="57">
        <f t="shared" si="86"/>
        <v>2.1164370370370373</v>
      </c>
      <c r="H97" s="57">
        <f t="shared" si="86"/>
        <v>3.1746555555555562</v>
      </c>
      <c r="I97" s="54">
        <f t="shared" si="86"/>
        <v>4.2328740740740747</v>
      </c>
      <c r="J97" s="54">
        <f t="shared" si="86"/>
        <v>5.2910925925925936</v>
      </c>
      <c r="K97" s="54">
        <f t="shared" si="86"/>
        <v>6.3493111111111125</v>
      </c>
      <c r="L97" s="54">
        <f t="shared" si="86"/>
        <v>7.4075296296296314</v>
      </c>
      <c r="M97" s="54">
        <f t="shared" si="86"/>
        <v>8.4657481481481494</v>
      </c>
      <c r="N97" s="54">
        <f t="shared" si="86"/>
        <v>9.5239666666666682</v>
      </c>
      <c r="O97" s="54">
        <f t="shared" si="86"/>
        <v>10.582185185185187</v>
      </c>
      <c r="P97" s="54">
        <f t="shared" si="86"/>
        <v>11.640403703703706</v>
      </c>
      <c r="Q97" s="56">
        <f t="shared" si="86"/>
        <v>12.698622222222225</v>
      </c>
      <c r="R97" s="54">
        <f t="shared" si="86"/>
        <v>13.756840740740744</v>
      </c>
      <c r="S97" s="54">
        <f t="shared" si="86"/>
        <v>14.815059259259263</v>
      </c>
      <c r="T97" s="54">
        <f t="shared" si="86"/>
        <v>15.873277777777782</v>
      </c>
      <c r="U97" s="54">
        <f t="shared" si="86"/>
        <v>16.931496296296299</v>
      </c>
      <c r="V97" s="54">
        <f t="shared" si="86"/>
        <v>17.989714814814818</v>
      </c>
      <c r="W97" s="54">
        <f t="shared" si="86"/>
        <v>19.047933333333336</v>
      </c>
      <c r="X97" s="54">
        <f t="shared" si="86"/>
        <v>20.106151851851855</v>
      </c>
      <c r="Y97" s="54">
        <f t="shared" si="86"/>
        <v>21.164370370370374</v>
      </c>
      <c r="Z97" s="54">
        <f t="shared" si="86"/>
        <v>22.222588888888893</v>
      </c>
      <c r="AA97" s="54">
        <f t="shared" si="86"/>
        <v>23.280807407407412</v>
      </c>
      <c r="AB97" s="54">
        <f t="shared" si="86"/>
        <v>24.339025925925931</v>
      </c>
      <c r="AC97" s="54">
        <f t="shared" si="86"/>
        <v>25.39724444444445</v>
      </c>
      <c r="AD97" s="54">
        <f t="shared" si="86"/>
        <v>26.455462962962969</v>
      </c>
      <c r="AE97" s="54">
        <f t="shared" si="86"/>
        <v>27.513681481481488</v>
      </c>
      <c r="AF97" s="54">
        <f t="shared" si="86"/>
        <v>28.571900000000007</v>
      </c>
      <c r="AG97" s="54">
        <f t="shared" si="86"/>
        <v>29.630118518518525</v>
      </c>
      <c r="AH97" s="54">
        <f t="shared" si="86"/>
        <v>30.688337037037044</v>
      </c>
      <c r="AI97" s="54">
        <f t="shared" si="86"/>
        <v>31.746555555555563</v>
      </c>
      <c r="AJ97" s="54">
        <f t="shared" si="86"/>
        <v>32.804774074074082</v>
      </c>
      <c r="AK97" s="54">
        <f t="shared" si="86"/>
        <v>33.862992592592597</v>
      </c>
      <c r="AL97" s="54">
        <f t="shared" si="86"/>
        <v>34.92121111111112</v>
      </c>
      <c r="AM97" s="54">
        <f t="shared" si="86"/>
        <v>35.979429629629635</v>
      </c>
      <c r="AN97" s="54">
        <f t="shared" si="86"/>
        <v>37.037648148148158</v>
      </c>
      <c r="AO97" s="54">
        <f t="shared" si="86"/>
        <v>38.095866666666673</v>
      </c>
      <c r="AP97" s="54">
        <f t="shared" si="86"/>
        <v>39.154085185185195</v>
      </c>
      <c r="AQ97" s="54">
        <f t="shared" si="86"/>
        <v>40.212303703703711</v>
      </c>
      <c r="AR97" s="54">
        <f t="shared" si="86"/>
        <v>41.270522222222233</v>
      </c>
      <c r="AS97" s="54">
        <f t="shared" si="86"/>
        <v>42.328740740740749</v>
      </c>
      <c r="AT97" s="54">
        <f t="shared" si="86"/>
        <v>43.386959259259271</v>
      </c>
      <c r="AU97" s="54">
        <f t="shared" si="86"/>
        <v>44.445177777777786</v>
      </c>
      <c r="AV97" s="54">
        <f t="shared" si="86"/>
        <v>45.503396296296309</v>
      </c>
      <c r="AW97" s="54">
        <f t="shared" si="86"/>
        <v>46.561614814814824</v>
      </c>
      <c r="AX97" s="54">
        <f t="shared" si="86"/>
        <v>47.619833333333339</v>
      </c>
      <c r="AY97" s="54">
        <f t="shared" si="86"/>
        <v>48.678051851851862</v>
      </c>
      <c r="AZ97" s="54">
        <f t="shared" si="86"/>
        <v>49.736270370370377</v>
      </c>
      <c r="BA97" s="54">
        <f t="shared" si="86"/>
        <v>50.7944888888889</v>
      </c>
      <c r="BB97" s="54">
        <f t="shared" si="86"/>
        <v>51.852707407407415</v>
      </c>
      <c r="BC97" s="54">
        <f t="shared" si="86"/>
        <v>52.910925925925937</v>
      </c>
    </row>
    <row r="98" spans="1:55" ht="14.25" customHeight="1" x14ac:dyDescent="0.2">
      <c r="A98" s="1"/>
      <c r="B98" s="2">
        <v>85</v>
      </c>
      <c r="C98" s="29">
        <f t="shared" si="1"/>
        <v>25500</v>
      </c>
      <c r="D98" s="30">
        <f t="shared" si="2"/>
        <v>1.2597839506172841</v>
      </c>
      <c r="E98" s="30"/>
      <c r="F98" s="31">
        <f t="shared" ref="F98:BC98" si="87">$B98*($B98+1)*F$12/20/$Y$4</f>
        <v>1.0834141975308644</v>
      </c>
      <c r="G98" s="57">
        <f t="shared" si="87"/>
        <v>2.1668283950617289</v>
      </c>
      <c r="H98" s="57">
        <f t="shared" si="87"/>
        <v>3.2502425925925933</v>
      </c>
      <c r="I98" s="54">
        <f t="shared" si="87"/>
        <v>4.3336567901234577</v>
      </c>
      <c r="J98" s="54">
        <f t="shared" si="87"/>
        <v>5.4170709876543217</v>
      </c>
      <c r="K98" s="54">
        <f t="shared" si="87"/>
        <v>6.5004851851851866</v>
      </c>
      <c r="L98" s="54">
        <f t="shared" si="87"/>
        <v>7.5838993827160506</v>
      </c>
      <c r="M98" s="54">
        <f t="shared" si="87"/>
        <v>8.6673135802469154</v>
      </c>
      <c r="N98" s="54">
        <f t="shared" si="87"/>
        <v>9.7507277777777794</v>
      </c>
      <c r="O98" s="54">
        <f t="shared" si="87"/>
        <v>10.834141975308643</v>
      </c>
      <c r="P98" s="54">
        <f t="shared" si="87"/>
        <v>11.917556172839509</v>
      </c>
      <c r="Q98" s="56">
        <f t="shared" si="87"/>
        <v>13.000970370370373</v>
      </c>
      <c r="R98" s="54">
        <f t="shared" si="87"/>
        <v>14.084384567901237</v>
      </c>
      <c r="S98" s="54">
        <f t="shared" si="87"/>
        <v>15.167798765432101</v>
      </c>
      <c r="T98" s="54">
        <f t="shared" si="87"/>
        <v>16.251212962962967</v>
      </c>
      <c r="U98" s="54">
        <f t="shared" si="87"/>
        <v>17.334627160493831</v>
      </c>
      <c r="V98" s="54">
        <f t="shared" si="87"/>
        <v>18.418041358024695</v>
      </c>
      <c r="W98" s="54">
        <f t="shared" si="87"/>
        <v>19.501455555555559</v>
      </c>
      <c r="X98" s="54">
        <f t="shared" si="87"/>
        <v>20.584869753086423</v>
      </c>
      <c r="Y98" s="54">
        <f t="shared" si="87"/>
        <v>21.668283950617287</v>
      </c>
      <c r="Z98" s="54">
        <f t="shared" si="87"/>
        <v>22.751698148148154</v>
      </c>
      <c r="AA98" s="54">
        <f t="shared" si="87"/>
        <v>23.835112345679018</v>
      </c>
      <c r="AB98" s="54">
        <f t="shared" si="87"/>
        <v>24.918526543209882</v>
      </c>
      <c r="AC98" s="54">
        <f t="shared" si="87"/>
        <v>26.001940740740746</v>
      </c>
      <c r="AD98" s="54">
        <f t="shared" si="87"/>
        <v>27.08535493827161</v>
      </c>
      <c r="AE98" s="54">
        <f t="shared" si="87"/>
        <v>28.168769135802474</v>
      </c>
      <c r="AF98" s="54">
        <f t="shared" si="87"/>
        <v>29.252183333333338</v>
      </c>
      <c r="AG98" s="54">
        <f t="shared" si="87"/>
        <v>30.335597530864202</v>
      </c>
      <c r="AH98" s="54">
        <f t="shared" si="87"/>
        <v>31.419011728395066</v>
      </c>
      <c r="AI98" s="54">
        <f t="shared" si="87"/>
        <v>32.502425925925934</v>
      </c>
      <c r="AJ98" s="54">
        <f t="shared" si="87"/>
        <v>33.585840123456798</v>
      </c>
      <c r="AK98" s="54">
        <f t="shared" si="87"/>
        <v>34.669254320987662</v>
      </c>
      <c r="AL98" s="54">
        <f t="shared" si="87"/>
        <v>35.752668518518526</v>
      </c>
      <c r="AM98" s="54">
        <f t="shared" si="87"/>
        <v>36.83608271604939</v>
      </c>
      <c r="AN98" s="54">
        <f t="shared" si="87"/>
        <v>37.919496913580254</v>
      </c>
      <c r="AO98" s="54">
        <f t="shared" si="87"/>
        <v>39.002911111111118</v>
      </c>
      <c r="AP98" s="54">
        <f t="shared" si="87"/>
        <v>40.086325308641982</v>
      </c>
      <c r="AQ98" s="54">
        <f t="shared" si="87"/>
        <v>41.169739506172846</v>
      </c>
      <c r="AR98" s="54">
        <f t="shared" si="87"/>
        <v>42.25315370370371</v>
      </c>
      <c r="AS98" s="54">
        <f t="shared" si="87"/>
        <v>43.336567901234574</v>
      </c>
      <c r="AT98" s="54">
        <f t="shared" si="87"/>
        <v>44.419982098765438</v>
      </c>
      <c r="AU98" s="54">
        <f t="shared" si="87"/>
        <v>45.503396296296309</v>
      </c>
      <c r="AV98" s="54">
        <f t="shared" si="87"/>
        <v>46.586810493827173</v>
      </c>
      <c r="AW98" s="54">
        <f t="shared" si="87"/>
        <v>47.670224691358037</v>
      </c>
      <c r="AX98" s="54">
        <f t="shared" si="87"/>
        <v>48.753638888888901</v>
      </c>
      <c r="AY98" s="54">
        <f t="shared" si="87"/>
        <v>49.837053086419765</v>
      </c>
      <c r="AZ98" s="54">
        <f t="shared" si="87"/>
        <v>50.920467283950629</v>
      </c>
      <c r="BA98" s="54">
        <f t="shared" si="87"/>
        <v>52.003881481481493</v>
      </c>
      <c r="BB98" s="54">
        <f t="shared" si="87"/>
        <v>53.087295679012357</v>
      </c>
      <c r="BC98" s="54">
        <f t="shared" si="87"/>
        <v>54.170709876543221</v>
      </c>
    </row>
    <row r="99" spans="1:55" ht="14.25" customHeight="1" x14ac:dyDescent="0.2">
      <c r="A99" s="1"/>
      <c r="B99" s="2">
        <v>86</v>
      </c>
      <c r="C99" s="29">
        <f t="shared" si="1"/>
        <v>25800</v>
      </c>
      <c r="D99" s="30">
        <f t="shared" si="2"/>
        <v>1.2746049382716051</v>
      </c>
      <c r="E99" s="30"/>
      <c r="F99" s="31">
        <f t="shared" ref="F99:BC99" si="88">$B99*($B99+1)*F$12/20/$Y$4</f>
        <v>1.1089062962962966</v>
      </c>
      <c r="G99" s="57">
        <f t="shared" si="88"/>
        <v>2.2178125925925931</v>
      </c>
      <c r="H99" s="57">
        <f t="shared" si="88"/>
        <v>3.3267188888888892</v>
      </c>
      <c r="I99" s="54">
        <f t="shared" si="88"/>
        <v>4.4356251851851862</v>
      </c>
      <c r="J99" s="54">
        <f t="shared" si="88"/>
        <v>5.5445314814814823</v>
      </c>
      <c r="K99" s="54">
        <f t="shared" si="88"/>
        <v>6.6534377777777785</v>
      </c>
      <c r="L99" s="54">
        <f t="shared" si="88"/>
        <v>7.7623440740740755</v>
      </c>
      <c r="M99" s="54">
        <f t="shared" si="88"/>
        <v>8.8712503703703725</v>
      </c>
      <c r="N99" s="54">
        <f t="shared" si="88"/>
        <v>9.9801566666666695</v>
      </c>
      <c r="O99" s="54">
        <f t="shared" si="88"/>
        <v>11.089062962962965</v>
      </c>
      <c r="P99" s="54">
        <f t="shared" si="88"/>
        <v>12.197969259259263</v>
      </c>
      <c r="Q99" s="56">
        <f t="shared" si="88"/>
        <v>13.306875555555557</v>
      </c>
      <c r="R99" s="54">
        <f t="shared" si="88"/>
        <v>14.415781851851856</v>
      </c>
      <c r="S99" s="54">
        <f t="shared" si="88"/>
        <v>15.524688148148151</v>
      </c>
      <c r="T99" s="54">
        <f t="shared" si="88"/>
        <v>16.633594444444448</v>
      </c>
      <c r="U99" s="54">
        <f t="shared" si="88"/>
        <v>17.742500740740745</v>
      </c>
      <c r="V99" s="54">
        <f t="shared" si="88"/>
        <v>18.851407037037042</v>
      </c>
      <c r="W99" s="54">
        <f t="shared" si="88"/>
        <v>19.960313333333339</v>
      </c>
      <c r="X99" s="54">
        <f t="shared" si="88"/>
        <v>21.069219629629632</v>
      </c>
      <c r="Y99" s="54">
        <f t="shared" si="88"/>
        <v>22.178125925925929</v>
      </c>
      <c r="Z99" s="54">
        <f t="shared" si="88"/>
        <v>23.287032222222226</v>
      </c>
      <c r="AA99" s="54">
        <f t="shared" si="88"/>
        <v>24.395938518518527</v>
      </c>
      <c r="AB99" s="54">
        <f t="shared" si="88"/>
        <v>25.504844814814817</v>
      </c>
      <c r="AC99" s="54">
        <f t="shared" si="88"/>
        <v>26.613751111111114</v>
      </c>
      <c r="AD99" s="54">
        <f t="shared" si="88"/>
        <v>27.722657407407414</v>
      </c>
      <c r="AE99" s="54">
        <f t="shared" si="88"/>
        <v>28.831563703703711</v>
      </c>
      <c r="AF99" s="54">
        <f t="shared" si="88"/>
        <v>29.940470000000008</v>
      </c>
      <c r="AG99" s="54">
        <f t="shared" si="88"/>
        <v>31.049376296296302</v>
      </c>
      <c r="AH99" s="54">
        <f t="shared" si="88"/>
        <v>32.158282592592599</v>
      </c>
      <c r="AI99" s="54">
        <f t="shared" si="88"/>
        <v>33.267188888888896</v>
      </c>
      <c r="AJ99" s="54">
        <f t="shared" si="88"/>
        <v>34.376095185185193</v>
      </c>
      <c r="AK99" s="54">
        <f t="shared" si="88"/>
        <v>35.48500148148149</v>
      </c>
      <c r="AL99" s="54">
        <f t="shared" si="88"/>
        <v>36.59390777777778</v>
      </c>
      <c r="AM99" s="54">
        <f t="shared" si="88"/>
        <v>37.702814074074084</v>
      </c>
      <c r="AN99" s="54">
        <f t="shared" si="88"/>
        <v>38.811720370370381</v>
      </c>
      <c r="AO99" s="54">
        <f t="shared" si="88"/>
        <v>39.920626666666678</v>
      </c>
      <c r="AP99" s="54">
        <f t="shared" si="88"/>
        <v>41.029532962962975</v>
      </c>
      <c r="AQ99" s="54">
        <f t="shared" si="88"/>
        <v>42.138439259259265</v>
      </c>
      <c r="AR99" s="54">
        <f t="shared" si="88"/>
        <v>43.247345555555562</v>
      </c>
      <c r="AS99" s="54">
        <f t="shared" si="88"/>
        <v>44.356251851851859</v>
      </c>
      <c r="AT99" s="54">
        <f t="shared" si="88"/>
        <v>45.465158148148156</v>
      </c>
      <c r="AU99" s="54">
        <f t="shared" si="88"/>
        <v>46.574064444444453</v>
      </c>
      <c r="AV99" s="54">
        <f t="shared" si="88"/>
        <v>47.68297074074075</v>
      </c>
      <c r="AW99" s="54">
        <f t="shared" si="88"/>
        <v>48.791877037037054</v>
      </c>
      <c r="AX99" s="54">
        <f t="shared" si="88"/>
        <v>49.900783333333344</v>
      </c>
      <c r="AY99" s="54">
        <f t="shared" si="88"/>
        <v>51.009689629629634</v>
      </c>
      <c r="AZ99" s="54">
        <f t="shared" si="88"/>
        <v>52.118595925925938</v>
      </c>
      <c r="BA99" s="54">
        <f t="shared" si="88"/>
        <v>53.227502222222228</v>
      </c>
      <c r="BB99" s="54">
        <f t="shared" si="88"/>
        <v>54.336408518518532</v>
      </c>
      <c r="BC99" s="54">
        <f t="shared" si="88"/>
        <v>55.445314814814829</v>
      </c>
    </row>
    <row r="100" spans="1:55" ht="14.25" customHeight="1" x14ac:dyDescent="0.2">
      <c r="A100" s="1"/>
      <c r="B100" s="2">
        <v>87</v>
      </c>
      <c r="C100" s="29">
        <f t="shared" si="1"/>
        <v>26100</v>
      </c>
      <c r="D100" s="30">
        <f t="shared" si="2"/>
        <v>1.2894259259259262</v>
      </c>
      <c r="E100" s="30"/>
      <c r="F100" s="31">
        <f t="shared" ref="F100:BC100" si="89">$B100*($B100+1)*F$12/20/$Y$4</f>
        <v>1.134694814814815</v>
      </c>
      <c r="G100" s="57">
        <f t="shared" si="89"/>
        <v>2.2693896296296301</v>
      </c>
      <c r="H100" s="57">
        <f t="shared" si="89"/>
        <v>3.4040844444444454</v>
      </c>
      <c r="I100" s="54">
        <f t="shared" si="89"/>
        <v>4.5387792592592602</v>
      </c>
      <c r="J100" s="54">
        <f t="shared" si="89"/>
        <v>5.6734740740740754</v>
      </c>
      <c r="K100" s="54">
        <f t="shared" si="89"/>
        <v>6.8081688888888907</v>
      </c>
      <c r="L100" s="54">
        <f t="shared" si="89"/>
        <v>7.9428637037037051</v>
      </c>
      <c r="M100" s="54">
        <f t="shared" si="89"/>
        <v>9.0775585185185204</v>
      </c>
      <c r="N100" s="54">
        <f t="shared" si="89"/>
        <v>10.212253333333335</v>
      </c>
      <c r="O100" s="54">
        <f t="shared" si="89"/>
        <v>11.346948148148151</v>
      </c>
      <c r="P100" s="54">
        <f t="shared" si="89"/>
        <v>12.481642962962965</v>
      </c>
      <c r="Q100" s="56">
        <f t="shared" si="89"/>
        <v>13.616337777777781</v>
      </c>
      <c r="R100" s="54">
        <f t="shared" si="89"/>
        <v>14.751032592592594</v>
      </c>
      <c r="S100" s="54">
        <f t="shared" si="89"/>
        <v>15.88572740740741</v>
      </c>
      <c r="T100" s="54">
        <f t="shared" si="89"/>
        <v>17.020422222222226</v>
      </c>
      <c r="U100" s="54">
        <f t="shared" si="89"/>
        <v>18.155117037037041</v>
      </c>
      <c r="V100" s="54">
        <f t="shared" si="89"/>
        <v>19.289811851851855</v>
      </c>
      <c r="W100" s="54">
        <f t="shared" si="89"/>
        <v>20.424506666666669</v>
      </c>
      <c r="X100" s="54">
        <f t="shared" si="89"/>
        <v>21.559201481481484</v>
      </c>
      <c r="Y100" s="54">
        <f t="shared" si="89"/>
        <v>22.693896296296302</v>
      </c>
      <c r="Z100" s="54">
        <f t="shared" si="89"/>
        <v>23.828591111111116</v>
      </c>
      <c r="AA100" s="54">
        <f t="shared" si="89"/>
        <v>24.963285925925931</v>
      </c>
      <c r="AB100" s="54">
        <f t="shared" si="89"/>
        <v>26.097980740740745</v>
      </c>
      <c r="AC100" s="54">
        <f t="shared" si="89"/>
        <v>27.232675555555563</v>
      </c>
      <c r="AD100" s="54">
        <f t="shared" si="89"/>
        <v>28.367370370370377</v>
      </c>
      <c r="AE100" s="54">
        <f t="shared" si="89"/>
        <v>29.502065185185188</v>
      </c>
      <c r="AF100" s="54">
        <f t="shared" si="89"/>
        <v>30.636760000000006</v>
      </c>
      <c r="AG100" s="54">
        <f t="shared" si="89"/>
        <v>31.77145481481482</v>
      </c>
      <c r="AH100" s="54">
        <f t="shared" si="89"/>
        <v>32.906149629629638</v>
      </c>
      <c r="AI100" s="54">
        <f t="shared" si="89"/>
        <v>34.040844444444453</v>
      </c>
      <c r="AJ100" s="54">
        <f t="shared" si="89"/>
        <v>35.175539259259267</v>
      </c>
      <c r="AK100" s="54">
        <f t="shared" si="89"/>
        <v>36.310234074074081</v>
      </c>
      <c r="AL100" s="54">
        <f t="shared" si="89"/>
        <v>37.444928888888896</v>
      </c>
      <c r="AM100" s="54">
        <f t="shared" si="89"/>
        <v>38.57962370370371</v>
      </c>
      <c r="AN100" s="54">
        <f t="shared" si="89"/>
        <v>39.714318518518525</v>
      </c>
      <c r="AO100" s="54">
        <f t="shared" si="89"/>
        <v>40.849013333333339</v>
      </c>
      <c r="AP100" s="54">
        <f t="shared" si="89"/>
        <v>41.98370814814816</v>
      </c>
      <c r="AQ100" s="54">
        <f t="shared" si="89"/>
        <v>43.118402962962968</v>
      </c>
      <c r="AR100" s="54">
        <f t="shared" si="89"/>
        <v>44.253097777777789</v>
      </c>
      <c r="AS100" s="54">
        <f t="shared" si="89"/>
        <v>45.387792592592604</v>
      </c>
      <c r="AT100" s="54">
        <f t="shared" si="89"/>
        <v>46.522487407407418</v>
      </c>
      <c r="AU100" s="54">
        <f t="shared" si="89"/>
        <v>47.657182222222232</v>
      </c>
      <c r="AV100" s="54">
        <f t="shared" si="89"/>
        <v>48.791877037037054</v>
      </c>
      <c r="AW100" s="54">
        <f t="shared" si="89"/>
        <v>49.926571851851861</v>
      </c>
      <c r="AX100" s="54">
        <f t="shared" si="89"/>
        <v>51.061266666666675</v>
      </c>
      <c r="AY100" s="54">
        <f t="shared" si="89"/>
        <v>52.19596148148149</v>
      </c>
      <c r="AZ100" s="54">
        <f t="shared" si="89"/>
        <v>53.330656296296304</v>
      </c>
      <c r="BA100" s="54">
        <f t="shared" si="89"/>
        <v>54.465351111111126</v>
      </c>
      <c r="BB100" s="54">
        <f t="shared" si="89"/>
        <v>55.60004592592594</v>
      </c>
      <c r="BC100" s="54">
        <f t="shared" si="89"/>
        <v>56.734740740740754</v>
      </c>
    </row>
    <row r="101" spans="1:55" ht="14.25" customHeight="1" x14ac:dyDescent="0.2">
      <c r="A101" s="1"/>
      <c r="B101" s="2">
        <v>88</v>
      </c>
      <c r="C101" s="29">
        <f t="shared" si="1"/>
        <v>26400</v>
      </c>
      <c r="D101" s="30">
        <f t="shared" si="2"/>
        <v>1.3042469135802472</v>
      </c>
      <c r="E101" s="30"/>
      <c r="F101" s="31">
        <f t="shared" ref="F101:BC101" si="90">$B101*($B101+1)*F$12/20/$Y$4</f>
        <v>1.1607797530864201</v>
      </c>
      <c r="G101" s="57">
        <f t="shared" si="90"/>
        <v>2.3215595061728402</v>
      </c>
      <c r="H101" s="57">
        <f t="shared" si="90"/>
        <v>3.4823392592592599</v>
      </c>
      <c r="I101" s="54">
        <f t="shared" si="90"/>
        <v>4.6431190123456805</v>
      </c>
      <c r="J101" s="54">
        <f t="shared" si="90"/>
        <v>5.8038987654321001</v>
      </c>
      <c r="K101" s="54">
        <f t="shared" si="90"/>
        <v>6.9646785185185198</v>
      </c>
      <c r="L101" s="54">
        <f t="shared" si="90"/>
        <v>8.1254582716049395</v>
      </c>
      <c r="M101" s="54">
        <f t="shared" si="90"/>
        <v>9.2862380246913609</v>
      </c>
      <c r="N101" s="54">
        <f t="shared" si="90"/>
        <v>10.447017777777781</v>
      </c>
      <c r="O101" s="54">
        <f t="shared" si="90"/>
        <v>11.6077975308642</v>
      </c>
      <c r="P101" s="54">
        <f t="shared" si="90"/>
        <v>12.768577283950622</v>
      </c>
      <c r="Q101" s="56">
        <f t="shared" si="90"/>
        <v>13.92935703703704</v>
      </c>
      <c r="R101" s="54">
        <f t="shared" si="90"/>
        <v>15.090136790123461</v>
      </c>
      <c r="S101" s="54">
        <f t="shared" si="90"/>
        <v>16.250916543209879</v>
      </c>
      <c r="T101" s="54">
        <f t="shared" si="90"/>
        <v>17.411696296296299</v>
      </c>
      <c r="U101" s="54">
        <f t="shared" si="90"/>
        <v>18.572476049382722</v>
      </c>
      <c r="V101" s="54">
        <f t="shared" si="90"/>
        <v>19.733255802469138</v>
      </c>
      <c r="W101" s="54">
        <f t="shared" si="90"/>
        <v>20.894035555555561</v>
      </c>
      <c r="X101" s="54">
        <f t="shared" si="90"/>
        <v>22.054815308641977</v>
      </c>
      <c r="Y101" s="54">
        <f t="shared" si="90"/>
        <v>23.215595061728401</v>
      </c>
      <c r="Z101" s="54">
        <f t="shared" si="90"/>
        <v>24.37637481481482</v>
      </c>
      <c r="AA101" s="54">
        <f t="shared" si="90"/>
        <v>25.537154567901243</v>
      </c>
      <c r="AB101" s="54">
        <f t="shared" si="90"/>
        <v>26.697934320987656</v>
      </c>
      <c r="AC101" s="54">
        <f t="shared" si="90"/>
        <v>27.858714074074079</v>
      </c>
      <c r="AD101" s="54">
        <f t="shared" si="90"/>
        <v>29.019493827160499</v>
      </c>
      <c r="AE101" s="54">
        <f t="shared" si="90"/>
        <v>30.180273580246922</v>
      </c>
      <c r="AF101" s="54">
        <f t="shared" si="90"/>
        <v>31.341053333333342</v>
      </c>
      <c r="AG101" s="54">
        <f t="shared" si="90"/>
        <v>32.501833086419758</v>
      </c>
      <c r="AH101" s="54">
        <f t="shared" si="90"/>
        <v>33.662612839506181</v>
      </c>
      <c r="AI101" s="54">
        <f t="shared" si="90"/>
        <v>34.823392592592597</v>
      </c>
      <c r="AJ101" s="54">
        <f t="shared" si="90"/>
        <v>35.984172345679021</v>
      </c>
      <c r="AK101" s="54">
        <f t="shared" si="90"/>
        <v>37.144952098765444</v>
      </c>
      <c r="AL101" s="54">
        <f t="shared" si="90"/>
        <v>38.30573185185186</v>
      </c>
      <c r="AM101" s="54">
        <f t="shared" si="90"/>
        <v>39.466511604938276</v>
      </c>
      <c r="AN101" s="54">
        <f t="shared" si="90"/>
        <v>40.627291358024699</v>
      </c>
      <c r="AO101" s="54">
        <f t="shared" si="90"/>
        <v>41.788071111111122</v>
      </c>
      <c r="AP101" s="54">
        <f t="shared" si="90"/>
        <v>42.948850864197539</v>
      </c>
      <c r="AQ101" s="54">
        <f t="shared" si="90"/>
        <v>44.109630617283955</v>
      </c>
      <c r="AR101" s="54">
        <f t="shared" si="90"/>
        <v>45.270410370370378</v>
      </c>
      <c r="AS101" s="54">
        <f t="shared" si="90"/>
        <v>46.431190123456801</v>
      </c>
      <c r="AT101" s="54">
        <f t="shared" si="90"/>
        <v>47.591969876543217</v>
      </c>
      <c r="AU101" s="54">
        <f t="shared" si="90"/>
        <v>48.752749629629641</v>
      </c>
      <c r="AV101" s="54">
        <f t="shared" si="90"/>
        <v>49.913529382716057</v>
      </c>
      <c r="AW101" s="54">
        <f t="shared" si="90"/>
        <v>51.074309135802487</v>
      </c>
      <c r="AX101" s="54">
        <f t="shared" si="90"/>
        <v>52.235088888888896</v>
      </c>
      <c r="AY101" s="54">
        <f t="shared" si="90"/>
        <v>53.395868641975312</v>
      </c>
      <c r="AZ101" s="54">
        <f t="shared" si="90"/>
        <v>54.556648395061742</v>
      </c>
      <c r="BA101" s="54">
        <f t="shared" si="90"/>
        <v>55.717428148148159</v>
      </c>
      <c r="BB101" s="54">
        <f t="shared" si="90"/>
        <v>56.878207901234582</v>
      </c>
      <c r="BC101" s="54">
        <f t="shared" si="90"/>
        <v>58.038987654320998</v>
      </c>
    </row>
    <row r="102" spans="1:55" ht="14.25" customHeight="1" x14ac:dyDescent="0.2">
      <c r="A102" s="1"/>
      <c r="B102" s="2">
        <v>89</v>
      </c>
      <c r="C102" s="29">
        <f t="shared" si="1"/>
        <v>26700</v>
      </c>
      <c r="D102" s="30">
        <f t="shared" si="2"/>
        <v>1.3190679012345681</v>
      </c>
      <c r="E102" s="30"/>
      <c r="F102" s="31">
        <f t="shared" ref="F102:BC102" si="91">$B102*($B102+1)*F$12/20/$Y$4</f>
        <v>1.1871611111111113</v>
      </c>
      <c r="G102" s="57">
        <f t="shared" si="91"/>
        <v>2.3743222222222227</v>
      </c>
      <c r="H102" s="57">
        <f t="shared" si="91"/>
        <v>3.5614833333333342</v>
      </c>
      <c r="I102" s="54">
        <f t="shared" si="91"/>
        <v>4.7486444444444453</v>
      </c>
      <c r="J102" s="54">
        <f t="shared" si="91"/>
        <v>5.9358055555555564</v>
      </c>
      <c r="K102" s="54">
        <f t="shared" si="91"/>
        <v>7.1229666666666684</v>
      </c>
      <c r="L102" s="54">
        <f t="shared" si="91"/>
        <v>8.3101277777777796</v>
      </c>
      <c r="M102" s="54">
        <f t="shared" si="91"/>
        <v>9.4972888888888907</v>
      </c>
      <c r="N102" s="54">
        <f t="shared" si="91"/>
        <v>10.684450000000002</v>
      </c>
      <c r="O102" s="54">
        <f t="shared" si="91"/>
        <v>11.871611111111113</v>
      </c>
      <c r="P102" s="54">
        <f t="shared" si="91"/>
        <v>13.058772222222224</v>
      </c>
      <c r="Q102" s="56">
        <f t="shared" si="91"/>
        <v>14.245933333333337</v>
      </c>
      <c r="R102" s="54">
        <f t="shared" si="91"/>
        <v>15.433094444444448</v>
      </c>
      <c r="S102" s="54">
        <f t="shared" si="91"/>
        <v>16.620255555555559</v>
      </c>
      <c r="T102" s="54">
        <f t="shared" si="91"/>
        <v>17.807416666666672</v>
      </c>
      <c r="U102" s="54">
        <f t="shared" si="91"/>
        <v>18.994577777777781</v>
      </c>
      <c r="V102" s="54">
        <f t="shared" si="91"/>
        <v>20.181738888888894</v>
      </c>
      <c r="W102" s="54">
        <f t="shared" si="91"/>
        <v>21.368900000000004</v>
      </c>
      <c r="X102" s="54">
        <f t="shared" si="91"/>
        <v>22.556061111111116</v>
      </c>
      <c r="Y102" s="54">
        <f t="shared" si="91"/>
        <v>23.743222222222226</v>
      </c>
      <c r="Z102" s="54">
        <f t="shared" si="91"/>
        <v>24.930383333333339</v>
      </c>
      <c r="AA102" s="54">
        <f t="shared" si="91"/>
        <v>26.117544444444448</v>
      </c>
      <c r="AB102" s="54">
        <f t="shared" si="91"/>
        <v>27.304705555555561</v>
      </c>
      <c r="AC102" s="54">
        <f t="shared" si="91"/>
        <v>28.491866666666674</v>
      </c>
      <c r="AD102" s="54">
        <f t="shared" si="91"/>
        <v>29.679027777777783</v>
      </c>
      <c r="AE102" s="54">
        <f t="shared" si="91"/>
        <v>30.866188888888896</v>
      </c>
      <c r="AF102" s="54">
        <f t="shared" si="91"/>
        <v>32.053350000000009</v>
      </c>
      <c r="AG102" s="54">
        <f t="shared" si="91"/>
        <v>33.240511111111118</v>
      </c>
      <c r="AH102" s="54">
        <f t="shared" si="91"/>
        <v>34.427672222222228</v>
      </c>
      <c r="AI102" s="54">
        <f t="shared" si="91"/>
        <v>35.614833333333344</v>
      </c>
      <c r="AJ102" s="54">
        <f t="shared" si="91"/>
        <v>36.801994444444453</v>
      </c>
      <c r="AK102" s="54">
        <f t="shared" si="91"/>
        <v>37.989155555555563</v>
      </c>
      <c r="AL102" s="54">
        <f t="shared" si="91"/>
        <v>39.176316666666672</v>
      </c>
      <c r="AM102" s="54">
        <f t="shared" si="91"/>
        <v>40.363477777777788</v>
      </c>
      <c r="AN102" s="54">
        <f t="shared" si="91"/>
        <v>41.550638888888898</v>
      </c>
      <c r="AO102" s="54">
        <f t="shared" si="91"/>
        <v>42.737800000000007</v>
      </c>
      <c r="AP102" s="54">
        <f t="shared" si="91"/>
        <v>43.924961111111116</v>
      </c>
      <c r="AQ102" s="54">
        <f t="shared" si="91"/>
        <v>45.112122222222233</v>
      </c>
      <c r="AR102" s="54">
        <f t="shared" si="91"/>
        <v>46.299283333333342</v>
      </c>
      <c r="AS102" s="54">
        <f t="shared" si="91"/>
        <v>47.486444444444452</v>
      </c>
      <c r="AT102" s="54">
        <f t="shared" si="91"/>
        <v>48.673605555555568</v>
      </c>
      <c r="AU102" s="54">
        <f t="shared" si="91"/>
        <v>49.860766666666677</v>
      </c>
      <c r="AV102" s="54">
        <f t="shared" si="91"/>
        <v>51.047927777777787</v>
      </c>
      <c r="AW102" s="54">
        <f t="shared" si="91"/>
        <v>52.235088888888896</v>
      </c>
      <c r="AX102" s="54">
        <f t="shared" si="91"/>
        <v>53.422250000000012</v>
      </c>
      <c r="AY102" s="54">
        <f t="shared" si="91"/>
        <v>54.609411111111122</v>
      </c>
      <c r="AZ102" s="54">
        <f t="shared" si="91"/>
        <v>55.796572222222231</v>
      </c>
      <c r="BA102" s="54">
        <f t="shared" si="91"/>
        <v>56.983733333333348</v>
      </c>
      <c r="BB102" s="54">
        <f t="shared" si="91"/>
        <v>58.170894444444457</v>
      </c>
      <c r="BC102" s="54">
        <f t="shared" si="91"/>
        <v>59.358055555555566</v>
      </c>
    </row>
    <row r="103" spans="1:55" ht="14.25" customHeight="1" x14ac:dyDescent="0.2">
      <c r="A103" s="1"/>
      <c r="B103" s="2">
        <v>90</v>
      </c>
      <c r="C103" s="29">
        <f t="shared" si="1"/>
        <v>27000</v>
      </c>
      <c r="D103" s="30">
        <f t="shared" si="2"/>
        <v>1.3338888888888891</v>
      </c>
      <c r="E103" s="30"/>
      <c r="F103" s="31">
        <f t="shared" ref="F103:BC103" si="92">$B103*($B103+1)*F$12/20/$Y$4</f>
        <v>1.2138388888888891</v>
      </c>
      <c r="G103" s="57">
        <f t="shared" si="92"/>
        <v>2.4276777777777783</v>
      </c>
      <c r="H103" s="57">
        <f t="shared" si="92"/>
        <v>3.6415166666666674</v>
      </c>
      <c r="I103" s="54">
        <f t="shared" si="92"/>
        <v>4.8553555555555565</v>
      </c>
      <c r="J103" s="54">
        <f t="shared" si="92"/>
        <v>6.0691944444444452</v>
      </c>
      <c r="K103" s="54">
        <f t="shared" si="92"/>
        <v>7.2830333333333348</v>
      </c>
      <c r="L103" s="54">
        <f t="shared" si="92"/>
        <v>8.4968722222222244</v>
      </c>
      <c r="M103" s="54">
        <f t="shared" si="92"/>
        <v>9.7107111111111131</v>
      </c>
      <c r="N103" s="54">
        <f t="shared" si="92"/>
        <v>10.924550000000002</v>
      </c>
      <c r="O103" s="54">
        <f t="shared" si="92"/>
        <v>12.13838888888889</v>
      </c>
      <c r="P103" s="54">
        <f t="shared" si="92"/>
        <v>13.352227777777781</v>
      </c>
      <c r="Q103" s="56">
        <f t="shared" si="92"/>
        <v>14.56606666666667</v>
      </c>
      <c r="R103" s="54">
        <f t="shared" si="92"/>
        <v>15.779905555555558</v>
      </c>
      <c r="S103" s="54">
        <f t="shared" si="92"/>
        <v>16.993744444444449</v>
      </c>
      <c r="T103" s="54">
        <f t="shared" si="92"/>
        <v>18.207583333333336</v>
      </c>
      <c r="U103" s="54">
        <f t="shared" si="92"/>
        <v>19.421422222222226</v>
      </c>
      <c r="V103" s="54">
        <f t="shared" si="92"/>
        <v>20.635261111111117</v>
      </c>
      <c r="W103" s="54">
        <f t="shared" si="92"/>
        <v>21.849100000000004</v>
      </c>
      <c r="X103" s="54">
        <f t="shared" si="92"/>
        <v>23.062938888888894</v>
      </c>
      <c r="Y103" s="54">
        <f t="shared" si="92"/>
        <v>24.276777777777781</v>
      </c>
      <c r="Z103" s="54">
        <f t="shared" si="92"/>
        <v>25.490616666666671</v>
      </c>
      <c r="AA103" s="54">
        <f t="shared" si="92"/>
        <v>26.704455555555562</v>
      </c>
      <c r="AB103" s="54">
        <f t="shared" si="92"/>
        <v>27.918294444444449</v>
      </c>
      <c r="AC103" s="54">
        <f t="shared" si="92"/>
        <v>29.132133333333339</v>
      </c>
      <c r="AD103" s="54">
        <f t="shared" si="92"/>
        <v>30.34597222222223</v>
      </c>
      <c r="AE103" s="54">
        <f t="shared" si="92"/>
        <v>31.559811111111117</v>
      </c>
      <c r="AF103" s="54">
        <f t="shared" si="92"/>
        <v>32.773650000000004</v>
      </c>
      <c r="AG103" s="54">
        <f t="shared" si="92"/>
        <v>33.987488888888898</v>
      </c>
      <c r="AH103" s="54">
        <f t="shared" si="92"/>
        <v>35.201327777777784</v>
      </c>
      <c r="AI103" s="54">
        <f t="shared" si="92"/>
        <v>36.415166666666671</v>
      </c>
      <c r="AJ103" s="54">
        <f t="shared" si="92"/>
        <v>37.629005555555565</v>
      </c>
      <c r="AK103" s="54">
        <f t="shared" si="92"/>
        <v>38.842844444444452</v>
      </c>
      <c r="AL103" s="54">
        <f t="shared" si="92"/>
        <v>40.056683333333339</v>
      </c>
      <c r="AM103" s="54">
        <f t="shared" si="92"/>
        <v>41.270522222222233</v>
      </c>
      <c r="AN103" s="54">
        <f t="shared" si="92"/>
        <v>42.48436111111112</v>
      </c>
      <c r="AO103" s="54">
        <f t="shared" si="92"/>
        <v>43.698200000000007</v>
      </c>
      <c r="AP103" s="54">
        <f t="shared" si="92"/>
        <v>44.912038888888901</v>
      </c>
      <c r="AQ103" s="54">
        <f t="shared" si="92"/>
        <v>46.125877777777788</v>
      </c>
      <c r="AR103" s="54">
        <f t="shared" si="92"/>
        <v>47.339716666666675</v>
      </c>
      <c r="AS103" s="54">
        <f t="shared" si="92"/>
        <v>48.553555555555562</v>
      </c>
      <c r="AT103" s="54">
        <f t="shared" si="92"/>
        <v>49.767394444444456</v>
      </c>
      <c r="AU103" s="54">
        <f t="shared" si="92"/>
        <v>50.981233333333343</v>
      </c>
      <c r="AV103" s="54">
        <f t="shared" si="92"/>
        <v>52.19507222222223</v>
      </c>
      <c r="AW103" s="54">
        <f t="shared" si="92"/>
        <v>53.408911111111124</v>
      </c>
      <c r="AX103" s="54">
        <f t="shared" si="92"/>
        <v>54.622750000000011</v>
      </c>
      <c r="AY103" s="54">
        <f t="shared" si="92"/>
        <v>55.836588888888897</v>
      </c>
      <c r="AZ103" s="54">
        <f t="shared" si="92"/>
        <v>57.050427777777792</v>
      </c>
      <c r="BA103" s="54">
        <f t="shared" si="92"/>
        <v>58.264266666666678</v>
      </c>
      <c r="BB103" s="54">
        <f t="shared" si="92"/>
        <v>59.478105555555565</v>
      </c>
      <c r="BC103" s="54">
        <f t="shared" si="92"/>
        <v>60.691944444444459</v>
      </c>
    </row>
    <row r="104" spans="1:55" ht="14.25" customHeight="1" x14ac:dyDescent="0.2">
      <c r="A104" s="1"/>
      <c r="B104" s="2">
        <v>91</v>
      </c>
      <c r="C104" s="29">
        <f t="shared" si="1"/>
        <v>27300</v>
      </c>
      <c r="D104" s="30">
        <f t="shared" si="2"/>
        <v>1.3487098765432102</v>
      </c>
      <c r="E104" s="30"/>
      <c r="F104" s="31">
        <f t="shared" ref="F104:BC104" si="93">$B104*($B104+1)*F$12/20/$Y$4</f>
        <v>1.2408130864197533</v>
      </c>
      <c r="G104" s="57">
        <f t="shared" si="93"/>
        <v>2.4816261728395066</v>
      </c>
      <c r="H104" s="57">
        <f t="shared" si="93"/>
        <v>3.7224392592592599</v>
      </c>
      <c r="I104" s="54">
        <f t="shared" si="93"/>
        <v>4.9632523456790132</v>
      </c>
      <c r="J104" s="54">
        <f t="shared" si="93"/>
        <v>6.2040654320987665</v>
      </c>
      <c r="K104" s="54">
        <f t="shared" si="93"/>
        <v>7.4448785185185198</v>
      </c>
      <c r="L104" s="54">
        <f t="shared" si="93"/>
        <v>8.6856916049382722</v>
      </c>
      <c r="M104" s="54">
        <f t="shared" si="93"/>
        <v>9.9265046913580264</v>
      </c>
      <c r="N104" s="54">
        <f t="shared" si="93"/>
        <v>11.167317777777781</v>
      </c>
      <c r="O104" s="54">
        <f t="shared" si="93"/>
        <v>12.408130864197533</v>
      </c>
      <c r="P104" s="54">
        <f t="shared" si="93"/>
        <v>13.648943950617287</v>
      </c>
      <c r="Q104" s="56">
        <f t="shared" si="93"/>
        <v>14.88975703703704</v>
      </c>
      <c r="R104" s="54">
        <f t="shared" si="93"/>
        <v>16.130570123456796</v>
      </c>
      <c r="S104" s="54">
        <f t="shared" si="93"/>
        <v>17.371383209876544</v>
      </c>
      <c r="T104" s="54">
        <f t="shared" si="93"/>
        <v>18.6121962962963</v>
      </c>
      <c r="U104" s="54">
        <f t="shared" si="93"/>
        <v>19.853009382716053</v>
      </c>
      <c r="V104" s="54">
        <f t="shared" si="93"/>
        <v>21.093822469135805</v>
      </c>
      <c r="W104" s="54">
        <f t="shared" si="93"/>
        <v>22.334635555555561</v>
      </c>
      <c r="X104" s="54">
        <f t="shared" si="93"/>
        <v>23.575448641975314</v>
      </c>
      <c r="Y104" s="54">
        <f t="shared" si="93"/>
        <v>24.816261728395066</v>
      </c>
      <c r="Z104" s="54">
        <f t="shared" si="93"/>
        <v>26.057074814814822</v>
      </c>
      <c r="AA104" s="54">
        <f t="shared" si="93"/>
        <v>27.297887901234574</v>
      </c>
      <c r="AB104" s="54">
        <f t="shared" si="93"/>
        <v>28.538700987654323</v>
      </c>
      <c r="AC104" s="54">
        <f t="shared" si="93"/>
        <v>29.779514074074079</v>
      </c>
      <c r="AD104" s="54">
        <f t="shared" si="93"/>
        <v>31.020327160493835</v>
      </c>
      <c r="AE104" s="54">
        <f t="shared" si="93"/>
        <v>32.261140246913591</v>
      </c>
      <c r="AF104" s="54">
        <f t="shared" si="93"/>
        <v>33.50195333333334</v>
      </c>
      <c r="AG104" s="54">
        <f t="shared" si="93"/>
        <v>34.742766419753089</v>
      </c>
      <c r="AH104" s="54">
        <f t="shared" si="93"/>
        <v>35.983579506172845</v>
      </c>
      <c r="AI104" s="54">
        <f t="shared" si="93"/>
        <v>37.224392592592601</v>
      </c>
      <c r="AJ104" s="54">
        <f t="shared" si="93"/>
        <v>38.465205679012357</v>
      </c>
      <c r="AK104" s="54">
        <f t="shared" si="93"/>
        <v>39.706018765432106</v>
      </c>
      <c r="AL104" s="54">
        <f t="shared" si="93"/>
        <v>40.946831851851861</v>
      </c>
      <c r="AM104" s="54">
        <f t="shared" si="93"/>
        <v>42.18764493827161</v>
      </c>
      <c r="AN104" s="54">
        <f t="shared" si="93"/>
        <v>43.428458024691366</v>
      </c>
      <c r="AO104" s="54">
        <f t="shared" si="93"/>
        <v>44.669271111111122</v>
      </c>
      <c r="AP104" s="54">
        <f t="shared" si="93"/>
        <v>45.910084197530878</v>
      </c>
      <c r="AQ104" s="54">
        <f t="shared" si="93"/>
        <v>47.150897283950627</v>
      </c>
      <c r="AR104" s="54">
        <f t="shared" si="93"/>
        <v>48.391710370370376</v>
      </c>
      <c r="AS104" s="54">
        <f t="shared" si="93"/>
        <v>49.632523456790132</v>
      </c>
      <c r="AT104" s="54">
        <f t="shared" si="93"/>
        <v>50.873336543209881</v>
      </c>
      <c r="AU104" s="54">
        <f t="shared" si="93"/>
        <v>52.114149629629644</v>
      </c>
      <c r="AV104" s="54">
        <f t="shared" si="93"/>
        <v>53.354962716049393</v>
      </c>
      <c r="AW104" s="54">
        <f t="shared" si="93"/>
        <v>54.595775802469149</v>
      </c>
      <c r="AX104" s="54">
        <f t="shared" si="93"/>
        <v>55.836588888888897</v>
      </c>
      <c r="AY104" s="54">
        <f t="shared" si="93"/>
        <v>57.077401975308646</v>
      </c>
      <c r="AZ104" s="54">
        <f t="shared" si="93"/>
        <v>58.318215061728409</v>
      </c>
      <c r="BA104" s="54">
        <f t="shared" si="93"/>
        <v>59.559028148148158</v>
      </c>
      <c r="BB104" s="54">
        <f t="shared" si="93"/>
        <v>60.799841234567914</v>
      </c>
      <c r="BC104" s="54">
        <f t="shared" si="93"/>
        <v>62.04065432098767</v>
      </c>
    </row>
    <row r="105" spans="1:55" ht="14.25" customHeight="1" x14ac:dyDescent="0.2">
      <c r="A105" s="1"/>
      <c r="B105" s="2">
        <v>92</v>
      </c>
      <c r="C105" s="29">
        <f t="shared" si="1"/>
        <v>27600</v>
      </c>
      <c r="D105" s="30">
        <f t="shared" si="2"/>
        <v>1.3635308641975312</v>
      </c>
      <c r="E105" s="30"/>
      <c r="F105" s="31">
        <f t="shared" ref="F105:BC105" si="94">$B105*($B105+1)*F$12/20/$Y$4</f>
        <v>1.268083703703704</v>
      </c>
      <c r="G105" s="57">
        <f t="shared" si="94"/>
        <v>2.5361674074074081</v>
      </c>
      <c r="H105" s="57">
        <f t="shared" si="94"/>
        <v>3.8042511111111121</v>
      </c>
      <c r="I105" s="54">
        <f t="shared" si="94"/>
        <v>5.0723348148148162</v>
      </c>
      <c r="J105" s="54">
        <f t="shared" si="94"/>
        <v>6.3404185185185202</v>
      </c>
      <c r="K105" s="54">
        <f t="shared" si="94"/>
        <v>7.6085022222222243</v>
      </c>
      <c r="L105" s="54">
        <f t="shared" si="94"/>
        <v>8.8765859259259283</v>
      </c>
      <c r="M105" s="54">
        <f t="shared" si="94"/>
        <v>10.144669629629632</v>
      </c>
      <c r="N105" s="54">
        <f t="shared" si="94"/>
        <v>11.412753333333335</v>
      </c>
      <c r="O105" s="54">
        <f t="shared" si="94"/>
        <v>12.68083703703704</v>
      </c>
      <c r="P105" s="54">
        <f t="shared" si="94"/>
        <v>13.948920740740745</v>
      </c>
      <c r="Q105" s="56">
        <f t="shared" si="94"/>
        <v>15.217004444444449</v>
      </c>
      <c r="R105" s="54">
        <f t="shared" si="94"/>
        <v>16.485088148148151</v>
      </c>
      <c r="S105" s="54">
        <f t="shared" si="94"/>
        <v>17.753171851851857</v>
      </c>
      <c r="T105" s="54">
        <f t="shared" si="94"/>
        <v>19.021255555555559</v>
      </c>
      <c r="U105" s="54">
        <f t="shared" si="94"/>
        <v>20.289339259259265</v>
      </c>
      <c r="V105" s="54">
        <f t="shared" si="94"/>
        <v>21.557422962962967</v>
      </c>
      <c r="W105" s="54">
        <f t="shared" si="94"/>
        <v>22.825506666666669</v>
      </c>
      <c r="X105" s="54">
        <f t="shared" si="94"/>
        <v>24.093590370370375</v>
      </c>
      <c r="Y105" s="54">
        <f t="shared" si="94"/>
        <v>25.361674074074081</v>
      </c>
      <c r="Z105" s="54">
        <f t="shared" si="94"/>
        <v>26.62975777777778</v>
      </c>
      <c r="AA105" s="54">
        <f t="shared" si="94"/>
        <v>27.897841481481489</v>
      </c>
      <c r="AB105" s="54">
        <f t="shared" si="94"/>
        <v>29.165925185185191</v>
      </c>
      <c r="AC105" s="54">
        <f t="shared" si="94"/>
        <v>30.434008888888897</v>
      </c>
      <c r="AD105" s="54">
        <f t="shared" si="94"/>
        <v>31.702092592592599</v>
      </c>
      <c r="AE105" s="54">
        <f t="shared" si="94"/>
        <v>32.970176296296302</v>
      </c>
      <c r="AF105" s="54">
        <f t="shared" si="94"/>
        <v>34.238260000000011</v>
      </c>
      <c r="AG105" s="54">
        <f t="shared" si="94"/>
        <v>35.506343703703713</v>
      </c>
      <c r="AH105" s="54">
        <f t="shared" si="94"/>
        <v>36.774427407407416</v>
      </c>
      <c r="AI105" s="54">
        <f t="shared" si="94"/>
        <v>38.042511111111118</v>
      </c>
      <c r="AJ105" s="54">
        <f t="shared" si="94"/>
        <v>39.31059481481482</v>
      </c>
      <c r="AK105" s="54">
        <f t="shared" si="94"/>
        <v>40.578678518518529</v>
      </c>
      <c r="AL105" s="54">
        <f t="shared" si="94"/>
        <v>41.846762222222232</v>
      </c>
      <c r="AM105" s="54">
        <f t="shared" si="94"/>
        <v>43.114845925925934</v>
      </c>
      <c r="AN105" s="54">
        <f t="shared" si="94"/>
        <v>44.382929629629636</v>
      </c>
      <c r="AO105" s="54">
        <f t="shared" si="94"/>
        <v>45.651013333333339</v>
      </c>
      <c r="AP105" s="54">
        <f t="shared" si="94"/>
        <v>46.919097037037048</v>
      </c>
      <c r="AQ105" s="54">
        <f t="shared" si="94"/>
        <v>48.18718074074075</v>
      </c>
      <c r="AR105" s="54">
        <f t="shared" si="94"/>
        <v>49.45526444444446</v>
      </c>
      <c r="AS105" s="54">
        <f t="shared" si="94"/>
        <v>50.723348148148162</v>
      </c>
      <c r="AT105" s="54">
        <f t="shared" si="94"/>
        <v>51.991431851851857</v>
      </c>
      <c r="AU105" s="54">
        <f t="shared" si="94"/>
        <v>53.259515555555559</v>
      </c>
      <c r="AV105" s="54">
        <f t="shared" si="94"/>
        <v>54.527599259259276</v>
      </c>
      <c r="AW105" s="54">
        <f t="shared" si="94"/>
        <v>55.795682962962978</v>
      </c>
      <c r="AX105" s="54">
        <f t="shared" si="94"/>
        <v>57.06376666666668</v>
      </c>
      <c r="AY105" s="54">
        <f t="shared" si="94"/>
        <v>58.331850370370383</v>
      </c>
      <c r="AZ105" s="54">
        <f t="shared" si="94"/>
        <v>59.599934074074085</v>
      </c>
      <c r="BA105" s="54">
        <f t="shared" si="94"/>
        <v>60.868017777777794</v>
      </c>
      <c r="BB105" s="54">
        <f t="shared" si="94"/>
        <v>62.136101481481496</v>
      </c>
      <c r="BC105" s="54">
        <f t="shared" si="94"/>
        <v>63.404185185185199</v>
      </c>
    </row>
    <row r="106" spans="1:55" ht="14.25" customHeight="1" x14ac:dyDescent="0.2">
      <c r="A106" s="1"/>
      <c r="B106" s="2">
        <v>93</v>
      </c>
      <c r="C106" s="29">
        <f t="shared" si="1"/>
        <v>27900</v>
      </c>
      <c r="D106" s="30">
        <f t="shared" si="2"/>
        <v>1.3783518518518521</v>
      </c>
      <c r="E106" s="30"/>
      <c r="F106" s="31">
        <f t="shared" ref="F106:BC106" si="95">$B106*($B106+1)*F$12/20/$Y$4</f>
        <v>1.2956507407407412</v>
      </c>
      <c r="G106" s="57">
        <f t="shared" si="95"/>
        <v>2.5913014814814823</v>
      </c>
      <c r="H106" s="57">
        <f t="shared" si="95"/>
        <v>3.8869522222222228</v>
      </c>
      <c r="I106" s="54">
        <f t="shared" si="95"/>
        <v>5.1826029629629646</v>
      </c>
      <c r="J106" s="54">
        <f t="shared" si="95"/>
        <v>6.4782537037037047</v>
      </c>
      <c r="K106" s="54">
        <f t="shared" si="95"/>
        <v>7.7739044444444456</v>
      </c>
      <c r="L106" s="54">
        <f t="shared" si="95"/>
        <v>9.0695551851851857</v>
      </c>
      <c r="M106" s="54">
        <f t="shared" si="95"/>
        <v>10.365205925925929</v>
      </c>
      <c r="N106" s="54">
        <f t="shared" si="95"/>
        <v>11.660856666666669</v>
      </c>
      <c r="O106" s="54">
        <f t="shared" si="95"/>
        <v>12.956507407407409</v>
      </c>
      <c r="P106" s="54">
        <f t="shared" si="95"/>
        <v>14.252158148148153</v>
      </c>
      <c r="Q106" s="56">
        <f t="shared" si="95"/>
        <v>15.547808888888891</v>
      </c>
      <c r="R106" s="54">
        <f t="shared" si="95"/>
        <v>16.843459629629635</v>
      </c>
      <c r="S106" s="54">
        <f t="shared" si="95"/>
        <v>18.139110370370371</v>
      </c>
      <c r="T106" s="54">
        <f t="shared" si="95"/>
        <v>19.434761111111115</v>
      </c>
      <c r="U106" s="54">
        <f t="shared" si="95"/>
        <v>20.730411851851859</v>
      </c>
      <c r="V106" s="54">
        <f t="shared" si="95"/>
        <v>22.026062592592595</v>
      </c>
      <c r="W106" s="54">
        <f t="shared" si="95"/>
        <v>23.321713333333339</v>
      </c>
      <c r="X106" s="54">
        <f t="shared" si="95"/>
        <v>24.617364074074079</v>
      </c>
      <c r="Y106" s="54">
        <f t="shared" si="95"/>
        <v>25.913014814814819</v>
      </c>
      <c r="Z106" s="54">
        <f t="shared" si="95"/>
        <v>27.208665555555562</v>
      </c>
      <c r="AA106" s="54">
        <f t="shared" si="95"/>
        <v>28.504316296296306</v>
      </c>
      <c r="AB106" s="54">
        <f t="shared" si="95"/>
        <v>29.799967037037042</v>
      </c>
      <c r="AC106" s="54">
        <f t="shared" si="95"/>
        <v>31.095617777777782</v>
      </c>
      <c r="AD106" s="54">
        <f t="shared" si="95"/>
        <v>32.391268518518523</v>
      </c>
      <c r="AE106" s="54">
        <f t="shared" si="95"/>
        <v>33.68691925925927</v>
      </c>
      <c r="AF106" s="54">
        <f t="shared" si="95"/>
        <v>34.98257000000001</v>
      </c>
      <c r="AG106" s="54">
        <f t="shared" si="95"/>
        <v>36.278220740740743</v>
      </c>
      <c r="AH106" s="54">
        <f t="shared" si="95"/>
        <v>37.57387148148149</v>
      </c>
      <c r="AI106" s="54">
        <f t="shared" si="95"/>
        <v>38.86952222222223</v>
      </c>
      <c r="AJ106" s="54">
        <f t="shared" si="95"/>
        <v>40.16517296296297</v>
      </c>
      <c r="AK106" s="54">
        <f t="shared" si="95"/>
        <v>41.460823703703717</v>
      </c>
      <c r="AL106" s="54">
        <f t="shared" si="95"/>
        <v>42.75647444444445</v>
      </c>
      <c r="AM106" s="54">
        <f t="shared" si="95"/>
        <v>44.05212518518519</v>
      </c>
      <c r="AN106" s="54">
        <f t="shared" si="95"/>
        <v>45.347775925925937</v>
      </c>
      <c r="AO106" s="54">
        <f t="shared" si="95"/>
        <v>46.643426666666677</v>
      </c>
      <c r="AP106" s="54">
        <f t="shared" si="95"/>
        <v>47.939077407407417</v>
      </c>
      <c r="AQ106" s="54">
        <f t="shared" si="95"/>
        <v>49.234728148148157</v>
      </c>
      <c r="AR106" s="54">
        <f t="shared" si="95"/>
        <v>50.530378888888904</v>
      </c>
      <c r="AS106" s="54">
        <f t="shared" si="95"/>
        <v>51.826029629629637</v>
      </c>
      <c r="AT106" s="54">
        <f t="shared" si="95"/>
        <v>53.121680370370377</v>
      </c>
      <c r="AU106" s="54">
        <f t="shared" si="95"/>
        <v>54.417331111111125</v>
      </c>
      <c r="AV106" s="54">
        <f t="shared" si="95"/>
        <v>55.712981851851858</v>
      </c>
      <c r="AW106" s="54">
        <f t="shared" si="95"/>
        <v>57.008632592592612</v>
      </c>
      <c r="AX106" s="54">
        <f t="shared" si="95"/>
        <v>58.304283333333345</v>
      </c>
      <c r="AY106" s="54">
        <f t="shared" si="95"/>
        <v>59.599934074074085</v>
      </c>
      <c r="AZ106" s="54">
        <f t="shared" si="95"/>
        <v>60.895584814814832</v>
      </c>
      <c r="BA106" s="54">
        <f t="shared" si="95"/>
        <v>62.191235555555565</v>
      </c>
      <c r="BB106" s="54">
        <f t="shared" si="95"/>
        <v>63.486886296296312</v>
      </c>
      <c r="BC106" s="54">
        <f t="shared" si="95"/>
        <v>64.782537037037045</v>
      </c>
    </row>
    <row r="107" spans="1:55" ht="14.25" customHeight="1" x14ac:dyDescent="0.2">
      <c r="A107" s="1"/>
      <c r="B107" s="2">
        <v>94</v>
      </c>
      <c r="C107" s="29">
        <f t="shared" si="1"/>
        <v>28200</v>
      </c>
      <c r="D107" s="30">
        <f t="shared" si="2"/>
        <v>1.3931728395061733</v>
      </c>
      <c r="E107" s="30"/>
      <c r="F107" s="31">
        <f t="shared" ref="F107:BC107" si="96">$B107*($B107+1)*F$12/20/$Y$4</f>
        <v>1.3235141975308644</v>
      </c>
      <c r="G107" s="57">
        <f t="shared" si="96"/>
        <v>2.6470283950617288</v>
      </c>
      <c r="H107" s="57">
        <f t="shared" si="96"/>
        <v>3.9705425925925932</v>
      </c>
      <c r="I107" s="54">
        <f t="shared" si="96"/>
        <v>5.2940567901234576</v>
      </c>
      <c r="J107" s="54">
        <f t="shared" si="96"/>
        <v>6.6175709876543225</v>
      </c>
      <c r="K107" s="54">
        <f t="shared" si="96"/>
        <v>7.9410851851851865</v>
      </c>
      <c r="L107" s="54">
        <f t="shared" si="96"/>
        <v>9.2645993827160513</v>
      </c>
      <c r="M107" s="54">
        <f t="shared" si="96"/>
        <v>10.588113580246915</v>
      </c>
      <c r="N107" s="54">
        <f t="shared" si="96"/>
        <v>11.911627777777781</v>
      </c>
      <c r="O107" s="54">
        <f t="shared" si="96"/>
        <v>13.235141975308645</v>
      </c>
      <c r="P107" s="54">
        <f t="shared" si="96"/>
        <v>14.558656172839509</v>
      </c>
      <c r="Q107" s="56">
        <f t="shared" si="96"/>
        <v>15.882170370370373</v>
      </c>
      <c r="R107" s="54">
        <f t="shared" si="96"/>
        <v>17.205684567901237</v>
      </c>
      <c r="S107" s="54">
        <f t="shared" si="96"/>
        <v>18.529198765432103</v>
      </c>
      <c r="T107" s="54">
        <f t="shared" si="96"/>
        <v>19.852712962962968</v>
      </c>
      <c r="U107" s="54">
        <f t="shared" si="96"/>
        <v>21.176227160493831</v>
      </c>
      <c r="V107" s="54">
        <f t="shared" si="96"/>
        <v>22.499741358024696</v>
      </c>
      <c r="W107" s="54">
        <f t="shared" si="96"/>
        <v>23.823255555555562</v>
      </c>
      <c r="X107" s="54">
        <f t="shared" si="96"/>
        <v>25.146769753086424</v>
      </c>
      <c r="Y107" s="54">
        <f t="shared" si="96"/>
        <v>26.47028395061729</v>
      </c>
      <c r="Z107" s="54">
        <f t="shared" si="96"/>
        <v>27.793798148148152</v>
      </c>
      <c r="AA107" s="54">
        <f t="shared" si="96"/>
        <v>29.117312345679018</v>
      </c>
      <c r="AB107" s="54">
        <f t="shared" si="96"/>
        <v>30.440826543209884</v>
      </c>
      <c r="AC107" s="54">
        <f t="shared" si="96"/>
        <v>31.764340740740746</v>
      </c>
      <c r="AD107" s="54">
        <f t="shared" si="96"/>
        <v>33.087854938271612</v>
      </c>
      <c r="AE107" s="54">
        <f t="shared" si="96"/>
        <v>34.411369135802474</v>
      </c>
      <c r="AF107" s="54">
        <f t="shared" si="96"/>
        <v>35.734883333333343</v>
      </c>
      <c r="AG107" s="54">
        <f t="shared" si="96"/>
        <v>37.058397530864205</v>
      </c>
      <c r="AH107" s="54">
        <f t="shared" si="96"/>
        <v>38.381911728395067</v>
      </c>
      <c r="AI107" s="54">
        <f t="shared" si="96"/>
        <v>39.705425925925937</v>
      </c>
      <c r="AJ107" s="54">
        <f t="shared" si="96"/>
        <v>41.028940123456799</v>
      </c>
      <c r="AK107" s="54">
        <f t="shared" si="96"/>
        <v>42.352454320987661</v>
      </c>
      <c r="AL107" s="54">
        <f t="shared" si="96"/>
        <v>43.67596851851853</v>
      </c>
      <c r="AM107" s="54">
        <f t="shared" si="96"/>
        <v>44.999482716049393</v>
      </c>
      <c r="AN107" s="54">
        <f t="shared" si="96"/>
        <v>46.322996913580255</v>
      </c>
      <c r="AO107" s="54">
        <f t="shared" si="96"/>
        <v>47.646511111111124</v>
      </c>
      <c r="AP107" s="54">
        <f t="shared" si="96"/>
        <v>48.970025308641986</v>
      </c>
      <c r="AQ107" s="54">
        <f t="shared" si="96"/>
        <v>50.293539506172849</v>
      </c>
      <c r="AR107" s="54">
        <f t="shared" si="96"/>
        <v>51.617053703703711</v>
      </c>
      <c r="AS107" s="54">
        <f t="shared" si="96"/>
        <v>52.94056790123458</v>
      </c>
      <c r="AT107" s="54">
        <f t="shared" si="96"/>
        <v>54.264082098765442</v>
      </c>
      <c r="AU107" s="54">
        <f t="shared" si="96"/>
        <v>55.587596296296304</v>
      </c>
      <c r="AV107" s="54">
        <f t="shared" si="96"/>
        <v>56.911110493827174</v>
      </c>
      <c r="AW107" s="54">
        <f t="shared" si="96"/>
        <v>58.234624691358036</v>
      </c>
      <c r="AX107" s="54">
        <f t="shared" si="96"/>
        <v>59.558138888888898</v>
      </c>
      <c r="AY107" s="54">
        <f t="shared" si="96"/>
        <v>60.881653086419767</v>
      </c>
      <c r="AZ107" s="54">
        <f t="shared" si="96"/>
        <v>62.20516728395063</v>
      </c>
      <c r="BA107" s="54">
        <f t="shared" si="96"/>
        <v>63.528681481481492</v>
      </c>
      <c r="BB107" s="54">
        <f t="shared" si="96"/>
        <v>64.852195679012354</v>
      </c>
      <c r="BC107" s="54">
        <f t="shared" si="96"/>
        <v>66.175709876543223</v>
      </c>
    </row>
    <row r="108" spans="1:55" ht="14.25" customHeight="1" x14ac:dyDescent="0.2">
      <c r="A108" s="1"/>
      <c r="B108" s="2">
        <v>95</v>
      </c>
      <c r="C108" s="29">
        <f t="shared" si="1"/>
        <v>28500</v>
      </c>
      <c r="D108" s="30">
        <f t="shared" si="2"/>
        <v>1.4079938271604941</v>
      </c>
      <c r="E108" s="30"/>
      <c r="F108" s="31">
        <f t="shared" ref="F108:BC108" si="97">$B108*($B108+1)*F$12/20/$Y$4</f>
        <v>1.3516740740740742</v>
      </c>
      <c r="G108" s="57">
        <f t="shared" si="97"/>
        <v>2.7033481481481485</v>
      </c>
      <c r="H108" s="54">
        <f t="shared" si="97"/>
        <v>4.055022222222223</v>
      </c>
      <c r="I108" s="54">
        <f t="shared" si="97"/>
        <v>5.406696296296297</v>
      </c>
      <c r="J108" s="54">
        <f t="shared" si="97"/>
        <v>6.7583703703703719</v>
      </c>
      <c r="K108" s="54">
        <f t="shared" si="97"/>
        <v>8.1100444444444459</v>
      </c>
      <c r="L108" s="54">
        <f t="shared" si="97"/>
        <v>9.46171851851852</v>
      </c>
      <c r="M108" s="54">
        <f t="shared" si="97"/>
        <v>10.813392592592594</v>
      </c>
      <c r="N108" s="54">
        <f t="shared" si="97"/>
        <v>12.16506666666667</v>
      </c>
      <c r="O108" s="54">
        <f t="shared" si="97"/>
        <v>13.516740740740744</v>
      </c>
      <c r="P108" s="54">
        <f t="shared" si="97"/>
        <v>14.868414814814818</v>
      </c>
      <c r="Q108" s="56">
        <f t="shared" si="97"/>
        <v>16.220088888888892</v>
      </c>
      <c r="R108" s="54">
        <f t="shared" si="97"/>
        <v>17.571762962962968</v>
      </c>
      <c r="S108" s="54">
        <f t="shared" si="97"/>
        <v>18.92343703703704</v>
      </c>
      <c r="T108" s="54">
        <f t="shared" si="97"/>
        <v>20.275111111111116</v>
      </c>
      <c r="U108" s="54">
        <f t="shared" si="97"/>
        <v>21.626785185185188</v>
      </c>
      <c r="V108" s="54">
        <f t="shared" si="97"/>
        <v>22.978459259259264</v>
      </c>
      <c r="W108" s="54">
        <f t="shared" si="97"/>
        <v>24.33013333333334</v>
      </c>
      <c r="X108" s="54">
        <f t="shared" si="97"/>
        <v>25.681807407407412</v>
      </c>
      <c r="Y108" s="54">
        <f t="shared" si="97"/>
        <v>27.033481481481488</v>
      </c>
      <c r="Z108" s="54">
        <f t="shared" si="97"/>
        <v>28.38515555555556</v>
      </c>
      <c r="AA108" s="54">
        <f t="shared" si="97"/>
        <v>29.736829629629636</v>
      </c>
      <c r="AB108" s="54">
        <f t="shared" si="97"/>
        <v>31.088503703703712</v>
      </c>
      <c r="AC108" s="54">
        <f t="shared" si="97"/>
        <v>32.440177777777784</v>
      </c>
      <c r="AD108" s="54">
        <f t="shared" si="97"/>
        <v>33.79185185185186</v>
      </c>
      <c r="AE108" s="54">
        <f t="shared" si="97"/>
        <v>35.143525925925935</v>
      </c>
      <c r="AF108" s="54">
        <f t="shared" si="97"/>
        <v>36.495200000000004</v>
      </c>
      <c r="AG108" s="54">
        <f t="shared" si="97"/>
        <v>37.84687407407408</v>
      </c>
      <c r="AH108" s="54">
        <f t="shared" si="97"/>
        <v>39.198548148148156</v>
      </c>
      <c r="AI108" s="54">
        <f t="shared" si="97"/>
        <v>40.550222222222231</v>
      </c>
      <c r="AJ108" s="54">
        <f t="shared" si="97"/>
        <v>41.901896296296307</v>
      </c>
      <c r="AK108" s="54">
        <f t="shared" si="97"/>
        <v>43.253570370370376</v>
      </c>
      <c r="AL108" s="54">
        <f t="shared" si="97"/>
        <v>44.605244444444452</v>
      </c>
      <c r="AM108" s="54">
        <f t="shared" si="97"/>
        <v>45.956918518518528</v>
      </c>
      <c r="AN108" s="54">
        <f t="shared" si="97"/>
        <v>47.308592592592603</v>
      </c>
      <c r="AO108" s="54">
        <f t="shared" si="97"/>
        <v>48.660266666666679</v>
      </c>
      <c r="AP108" s="54">
        <f t="shared" si="97"/>
        <v>50.011940740740748</v>
      </c>
      <c r="AQ108" s="54">
        <f t="shared" si="97"/>
        <v>51.363614814814824</v>
      </c>
      <c r="AR108" s="54">
        <f t="shared" si="97"/>
        <v>52.7152888888889</v>
      </c>
      <c r="AS108" s="54">
        <f t="shared" si="97"/>
        <v>54.066962962962975</v>
      </c>
      <c r="AT108" s="54">
        <f t="shared" si="97"/>
        <v>55.418637037037051</v>
      </c>
      <c r="AU108" s="54">
        <f t="shared" si="97"/>
        <v>56.77031111111112</v>
      </c>
      <c r="AV108" s="54">
        <f t="shared" si="97"/>
        <v>58.121985185185196</v>
      </c>
      <c r="AW108" s="54">
        <f t="shared" si="97"/>
        <v>59.473659259259271</v>
      </c>
      <c r="AX108" s="54">
        <f t="shared" si="97"/>
        <v>60.825333333333347</v>
      </c>
      <c r="AY108" s="54">
        <f t="shared" si="97"/>
        <v>62.177007407407423</v>
      </c>
      <c r="AZ108" s="54">
        <f t="shared" si="97"/>
        <v>63.528681481481492</v>
      </c>
      <c r="BA108" s="54">
        <f t="shared" si="97"/>
        <v>64.880355555555568</v>
      </c>
      <c r="BB108" s="54">
        <f t="shared" si="97"/>
        <v>66.232029629629636</v>
      </c>
      <c r="BC108" s="54">
        <f t="shared" si="97"/>
        <v>67.583703703703719</v>
      </c>
    </row>
    <row r="109" spans="1:55" ht="14.25" customHeight="1" x14ac:dyDescent="0.2">
      <c r="A109" s="1"/>
      <c r="B109" s="2">
        <v>96</v>
      </c>
      <c r="C109" s="29">
        <f t="shared" si="1"/>
        <v>28800</v>
      </c>
      <c r="D109" s="30">
        <f t="shared" si="2"/>
        <v>1.4228148148148152</v>
      </c>
      <c r="E109" s="30"/>
      <c r="F109" s="31">
        <f t="shared" ref="F109:BC109" si="98">$B109*($B109+1)*F$12/20/$Y$4</f>
        <v>1.3801303703703707</v>
      </c>
      <c r="G109" s="57">
        <f t="shared" si="98"/>
        <v>2.7602607407407413</v>
      </c>
      <c r="H109" s="54">
        <f t="shared" si="98"/>
        <v>4.1403911111111116</v>
      </c>
      <c r="I109" s="54">
        <f t="shared" si="98"/>
        <v>5.5205214814814827</v>
      </c>
      <c r="J109" s="54">
        <f t="shared" si="98"/>
        <v>6.9006518518518529</v>
      </c>
      <c r="K109" s="54">
        <f t="shared" si="98"/>
        <v>8.2807822222222232</v>
      </c>
      <c r="L109" s="54">
        <f t="shared" si="98"/>
        <v>9.6609125925925934</v>
      </c>
      <c r="M109" s="54">
        <f t="shared" si="98"/>
        <v>11.041042962962965</v>
      </c>
      <c r="N109" s="54">
        <f t="shared" si="98"/>
        <v>12.421173333333336</v>
      </c>
      <c r="O109" s="54">
        <f t="shared" si="98"/>
        <v>13.801303703703706</v>
      </c>
      <c r="P109" s="54">
        <f t="shared" si="98"/>
        <v>15.181434074074078</v>
      </c>
      <c r="Q109" s="56">
        <f t="shared" si="98"/>
        <v>16.561564444444446</v>
      </c>
      <c r="R109" s="54">
        <f t="shared" si="98"/>
        <v>17.94169481481482</v>
      </c>
      <c r="S109" s="54">
        <f t="shared" si="98"/>
        <v>19.321825185185187</v>
      </c>
      <c r="T109" s="54">
        <f t="shared" si="98"/>
        <v>20.701955555555561</v>
      </c>
      <c r="U109" s="54">
        <f t="shared" si="98"/>
        <v>22.082085925925931</v>
      </c>
      <c r="V109" s="54">
        <f t="shared" si="98"/>
        <v>23.462216296296301</v>
      </c>
      <c r="W109" s="54">
        <f t="shared" si="98"/>
        <v>24.842346666666671</v>
      </c>
      <c r="X109" s="54">
        <f t="shared" si="98"/>
        <v>26.222477037037041</v>
      </c>
      <c r="Y109" s="54">
        <f t="shared" si="98"/>
        <v>27.602607407407412</v>
      </c>
      <c r="Z109" s="54">
        <f t="shared" si="98"/>
        <v>28.982737777777785</v>
      </c>
      <c r="AA109" s="54">
        <f t="shared" si="98"/>
        <v>30.362868148148156</v>
      </c>
      <c r="AB109" s="54">
        <f t="shared" si="98"/>
        <v>31.742998518518522</v>
      </c>
      <c r="AC109" s="54">
        <f t="shared" si="98"/>
        <v>33.123128888888893</v>
      </c>
      <c r="AD109" s="54">
        <f t="shared" si="98"/>
        <v>34.503259259259266</v>
      </c>
      <c r="AE109" s="54">
        <f t="shared" si="98"/>
        <v>35.88338962962964</v>
      </c>
      <c r="AF109" s="54">
        <f t="shared" si="98"/>
        <v>37.263520000000007</v>
      </c>
      <c r="AG109" s="54">
        <f t="shared" si="98"/>
        <v>38.643650370370374</v>
      </c>
      <c r="AH109" s="54">
        <f t="shared" si="98"/>
        <v>40.023780740740747</v>
      </c>
      <c r="AI109" s="54">
        <f t="shared" si="98"/>
        <v>41.403911111111121</v>
      </c>
      <c r="AJ109" s="54">
        <f t="shared" si="98"/>
        <v>42.784041481481488</v>
      </c>
      <c r="AK109" s="54">
        <f t="shared" si="98"/>
        <v>44.164171851851862</v>
      </c>
      <c r="AL109" s="54">
        <f t="shared" si="98"/>
        <v>45.544302222222228</v>
      </c>
      <c r="AM109" s="54">
        <f t="shared" si="98"/>
        <v>46.924432592592602</v>
      </c>
      <c r="AN109" s="54">
        <f t="shared" si="98"/>
        <v>48.304562962962976</v>
      </c>
      <c r="AO109" s="54">
        <f t="shared" si="98"/>
        <v>49.684693333333342</v>
      </c>
      <c r="AP109" s="54">
        <f t="shared" si="98"/>
        <v>51.064823703703716</v>
      </c>
      <c r="AQ109" s="54">
        <f t="shared" si="98"/>
        <v>52.444954074074083</v>
      </c>
      <c r="AR109" s="54">
        <f t="shared" si="98"/>
        <v>53.825084444444457</v>
      </c>
      <c r="AS109" s="54">
        <f t="shared" si="98"/>
        <v>55.205214814814823</v>
      </c>
      <c r="AT109" s="54">
        <f t="shared" si="98"/>
        <v>56.58534518518519</v>
      </c>
      <c r="AU109" s="54">
        <f t="shared" si="98"/>
        <v>57.965475555555571</v>
      </c>
      <c r="AV109" s="54">
        <f t="shared" si="98"/>
        <v>59.345605925925938</v>
      </c>
      <c r="AW109" s="54">
        <f t="shared" si="98"/>
        <v>60.725736296296311</v>
      </c>
      <c r="AX109" s="54">
        <f t="shared" si="98"/>
        <v>62.105866666666678</v>
      </c>
      <c r="AY109" s="54">
        <f t="shared" si="98"/>
        <v>63.485997037037045</v>
      </c>
      <c r="AZ109" s="54">
        <f t="shared" si="98"/>
        <v>64.866127407407419</v>
      </c>
      <c r="BA109" s="54">
        <f t="shared" si="98"/>
        <v>66.246257777777785</v>
      </c>
      <c r="BB109" s="54">
        <f t="shared" si="98"/>
        <v>67.626388148148166</v>
      </c>
      <c r="BC109" s="54">
        <f t="shared" si="98"/>
        <v>69.006518518518533</v>
      </c>
    </row>
    <row r="110" spans="1:55" ht="14.25" customHeight="1" x14ac:dyDescent="0.2">
      <c r="A110" s="1"/>
      <c r="B110" s="2">
        <v>97</v>
      </c>
      <c r="C110" s="29">
        <f t="shared" si="1"/>
        <v>29100</v>
      </c>
      <c r="D110" s="30">
        <f t="shared" si="2"/>
        <v>1.437635802469136</v>
      </c>
      <c r="E110" s="30"/>
      <c r="F110" s="31">
        <f t="shared" ref="F110:BC110" si="99">$B110*($B110+1)*F$12/20/$Y$4</f>
        <v>1.4088830864197535</v>
      </c>
      <c r="G110" s="57">
        <f t="shared" si="99"/>
        <v>2.8177661728395069</v>
      </c>
      <c r="H110" s="54">
        <f t="shared" si="99"/>
        <v>4.2266492592592604</v>
      </c>
      <c r="I110" s="54">
        <f t="shared" si="99"/>
        <v>5.6355323456790138</v>
      </c>
      <c r="J110" s="54">
        <f t="shared" si="99"/>
        <v>7.0444154320987664</v>
      </c>
      <c r="K110" s="54">
        <f t="shared" si="99"/>
        <v>8.4532985185185208</v>
      </c>
      <c r="L110" s="54">
        <f t="shared" si="99"/>
        <v>9.8621816049382733</v>
      </c>
      <c r="M110" s="54">
        <f t="shared" si="99"/>
        <v>11.271064691358028</v>
      </c>
      <c r="N110" s="54">
        <f t="shared" si="99"/>
        <v>12.67994777777778</v>
      </c>
      <c r="O110" s="54">
        <f t="shared" si="99"/>
        <v>14.088830864197533</v>
      </c>
      <c r="P110" s="54">
        <f t="shared" si="99"/>
        <v>15.497713950617287</v>
      </c>
      <c r="Q110" s="56">
        <f t="shared" si="99"/>
        <v>16.906597037037042</v>
      </c>
      <c r="R110" s="54">
        <f t="shared" si="99"/>
        <v>18.315480123456794</v>
      </c>
      <c r="S110" s="54">
        <f t="shared" si="99"/>
        <v>19.724363209876547</v>
      </c>
      <c r="T110" s="54">
        <f t="shared" si="99"/>
        <v>21.133246296296299</v>
      </c>
      <c r="U110" s="54">
        <f t="shared" si="99"/>
        <v>22.542129382716055</v>
      </c>
      <c r="V110" s="54">
        <f t="shared" si="99"/>
        <v>23.951012469135808</v>
      </c>
      <c r="W110" s="54">
        <f t="shared" si="99"/>
        <v>25.359895555555561</v>
      </c>
      <c r="X110" s="54">
        <f t="shared" si="99"/>
        <v>26.768778641975317</v>
      </c>
      <c r="Y110" s="54">
        <f t="shared" si="99"/>
        <v>28.177661728395066</v>
      </c>
      <c r="Z110" s="54">
        <f t="shared" si="99"/>
        <v>29.586544814814818</v>
      </c>
      <c r="AA110" s="54">
        <f t="shared" si="99"/>
        <v>30.995427901234574</v>
      </c>
      <c r="AB110" s="54">
        <f t="shared" si="99"/>
        <v>32.404310987654327</v>
      </c>
      <c r="AC110" s="54">
        <f t="shared" si="99"/>
        <v>33.813194074074083</v>
      </c>
      <c r="AD110" s="54">
        <f t="shared" si="99"/>
        <v>35.222077160493832</v>
      </c>
      <c r="AE110" s="54">
        <f t="shared" si="99"/>
        <v>36.630960246913588</v>
      </c>
      <c r="AF110" s="54">
        <f t="shared" si="99"/>
        <v>38.039843333333344</v>
      </c>
      <c r="AG110" s="54">
        <f t="shared" si="99"/>
        <v>39.448726419753093</v>
      </c>
      <c r="AH110" s="54">
        <f t="shared" si="99"/>
        <v>40.857609506172849</v>
      </c>
      <c r="AI110" s="54">
        <f t="shared" si="99"/>
        <v>42.266492592592598</v>
      </c>
      <c r="AJ110" s="54">
        <f t="shared" si="99"/>
        <v>43.675375679012355</v>
      </c>
      <c r="AK110" s="54">
        <f t="shared" si="99"/>
        <v>45.084258765432111</v>
      </c>
      <c r="AL110" s="54">
        <f t="shared" si="99"/>
        <v>46.49314185185186</v>
      </c>
      <c r="AM110" s="54">
        <f t="shared" si="99"/>
        <v>47.902024938271616</v>
      </c>
      <c r="AN110" s="54">
        <f t="shared" si="99"/>
        <v>49.310908024691365</v>
      </c>
      <c r="AO110" s="54">
        <f t="shared" si="99"/>
        <v>50.719791111111121</v>
      </c>
      <c r="AP110" s="54">
        <f t="shared" si="99"/>
        <v>52.12867419753087</v>
      </c>
      <c r="AQ110" s="54">
        <f t="shared" si="99"/>
        <v>53.537557283950633</v>
      </c>
      <c r="AR110" s="54">
        <f t="shared" si="99"/>
        <v>54.946440370370382</v>
      </c>
      <c r="AS110" s="54">
        <f t="shared" si="99"/>
        <v>56.355323456790131</v>
      </c>
      <c r="AT110" s="54">
        <f t="shared" si="99"/>
        <v>57.764206543209887</v>
      </c>
      <c r="AU110" s="54">
        <f t="shared" si="99"/>
        <v>59.173089629629636</v>
      </c>
      <c r="AV110" s="54">
        <f t="shared" si="99"/>
        <v>60.5819727160494</v>
      </c>
      <c r="AW110" s="54">
        <f t="shared" si="99"/>
        <v>61.990855802469149</v>
      </c>
      <c r="AX110" s="54">
        <f t="shared" si="99"/>
        <v>63.399738888888905</v>
      </c>
      <c r="AY110" s="54">
        <f t="shared" si="99"/>
        <v>64.808621975308654</v>
      </c>
      <c r="AZ110" s="54">
        <f t="shared" si="99"/>
        <v>66.217505061728403</v>
      </c>
      <c r="BA110" s="54">
        <f t="shared" si="99"/>
        <v>67.626388148148166</v>
      </c>
      <c r="BB110" s="54">
        <f t="shared" si="99"/>
        <v>69.035271234567915</v>
      </c>
      <c r="BC110" s="54">
        <f t="shared" si="99"/>
        <v>70.444154320987664</v>
      </c>
    </row>
    <row r="111" spans="1:55" ht="14.25" customHeight="1" x14ac:dyDescent="0.2">
      <c r="A111" s="1"/>
      <c r="B111" s="2">
        <v>98</v>
      </c>
      <c r="C111" s="29">
        <f t="shared" si="1"/>
        <v>29400</v>
      </c>
      <c r="D111" s="30">
        <f t="shared" si="2"/>
        <v>1.4524567901234569</v>
      </c>
      <c r="E111" s="30"/>
      <c r="F111" s="31">
        <f t="shared" ref="F111:BC111" si="100">$B111*($B111+1)*F$12/20/$Y$4</f>
        <v>1.4379322222222226</v>
      </c>
      <c r="G111" s="57">
        <f t="shared" si="100"/>
        <v>2.8758644444444452</v>
      </c>
      <c r="H111" s="54">
        <f t="shared" si="100"/>
        <v>4.3137966666666676</v>
      </c>
      <c r="I111" s="54">
        <f t="shared" si="100"/>
        <v>5.7517288888888904</v>
      </c>
      <c r="J111" s="54">
        <f t="shared" si="100"/>
        <v>7.1896611111111124</v>
      </c>
      <c r="K111" s="54">
        <f t="shared" si="100"/>
        <v>8.6275933333333352</v>
      </c>
      <c r="L111" s="54">
        <f t="shared" si="100"/>
        <v>10.065525555555556</v>
      </c>
      <c r="M111" s="54">
        <f t="shared" si="100"/>
        <v>11.503457777777781</v>
      </c>
      <c r="N111" s="54">
        <f t="shared" si="100"/>
        <v>12.941390000000002</v>
      </c>
      <c r="O111" s="54">
        <f t="shared" si="100"/>
        <v>14.379322222222225</v>
      </c>
      <c r="P111" s="54">
        <f t="shared" si="100"/>
        <v>15.817254444444449</v>
      </c>
      <c r="Q111" s="56">
        <f t="shared" si="100"/>
        <v>17.25518666666667</v>
      </c>
      <c r="R111" s="54">
        <f t="shared" si="100"/>
        <v>18.693118888888893</v>
      </c>
      <c r="S111" s="54">
        <f t="shared" si="100"/>
        <v>20.131051111111113</v>
      </c>
      <c r="T111" s="54">
        <f t="shared" si="100"/>
        <v>21.568983333333339</v>
      </c>
      <c r="U111" s="54">
        <f t="shared" si="100"/>
        <v>23.006915555555562</v>
      </c>
      <c r="V111" s="54">
        <f t="shared" si="100"/>
        <v>24.444847777777785</v>
      </c>
      <c r="W111" s="54">
        <f t="shared" si="100"/>
        <v>25.882780000000004</v>
      </c>
      <c r="X111" s="54">
        <f t="shared" si="100"/>
        <v>27.320712222222227</v>
      </c>
      <c r="Y111" s="54">
        <f t="shared" si="100"/>
        <v>28.75864444444445</v>
      </c>
      <c r="Z111" s="54">
        <f t="shared" si="100"/>
        <v>30.196576666666672</v>
      </c>
      <c r="AA111" s="54">
        <f t="shared" si="100"/>
        <v>31.634508888888899</v>
      </c>
      <c r="AB111" s="54">
        <f t="shared" si="100"/>
        <v>33.072441111111118</v>
      </c>
      <c r="AC111" s="54">
        <f t="shared" si="100"/>
        <v>34.510373333333341</v>
      </c>
      <c r="AD111" s="54">
        <f t="shared" si="100"/>
        <v>35.948305555555564</v>
      </c>
      <c r="AE111" s="54">
        <f t="shared" si="100"/>
        <v>37.386237777777787</v>
      </c>
      <c r="AF111" s="54">
        <f t="shared" si="100"/>
        <v>38.824170000000009</v>
      </c>
      <c r="AG111" s="54">
        <f t="shared" si="100"/>
        <v>40.262102222222225</v>
      </c>
      <c r="AH111" s="54">
        <f t="shared" si="100"/>
        <v>41.700034444444455</v>
      </c>
      <c r="AI111" s="54">
        <f t="shared" si="100"/>
        <v>43.137966666666678</v>
      </c>
      <c r="AJ111" s="54">
        <f t="shared" si="100"/>
        <v>44.575898888888901</v>
      </c>
      <c r="AK111" s="54">
        <f t="shared" si="100"/>
        <v>46.013831111111124</v>
      </c>
      <c r="AL111" s="54">
        <f t="shared" si="100"/>
        <v>47.451763333333339</v>
      </c>
      <c r="AM111" s="54">
        <f t="shared" si="100"/>
        <v>48.889695555555569</v>
      </c>
      <c r="AN111" s="54">
        <f t="shared" si="100"/>
        <v>50.327627777777785</v>
      </c>
      <c r="AO111" s="54">
        <f t="shared" si="100"/>
        <v>51.765560000000008</v>
      </c>
      <c r="AP111" s="54">
        <f t="shared" si="100"/>
        <v>53.203492222222238</v>
      </c>
      <c r="AQ111" s="54">
        <f t="shared" si="100"/>
        <v>54.641424444444453</v>
      </c>
      <c r="AR111" s="54">
        <f t="shared" si="100"/>
        <v>56.079356666666683</v>
      </c>
      <c r="AS111" s="54">
        <f t="shared" si="100"/>
        <v>57.517288888888899</v>
      </c>
      <c r="AT111" s="54">
        <f t="shared" si="100"/>
        <v>58.955221111111122</v>
      </c>
      <c r="AU111" s="54">
        <f t="shared" si="100"/>
        <v>60.393153333333345</v>
      </c>
      <c r="AV111" s="54">
        <f t="shared" si="100"/>
        <v>61.831085555555568</v>
      </c>
      <c r="AW111" s="54">
        <f t="shared" si="100"/>
        <v>63.269017777777798</v>
      </c>
      <c r="AX111" s="54">
        <f t="shared" si="100"/>
        <v>64.706950000000006</v>
      </c>
      <c r="AY111" s="54">
        <f t="shared" si="100"/>
        <v>66.144882222222236</v>
      </c>
      <c r="AZ111" s="54">
        <f t="shared" si="100"/>
        <v>67.582814444444466</v>
      </c>
      <c r="BA111" s="54">
        <f t="shared" si="100"/>
        <v>69.020746666666682</v>
      </c>
      <c r="BB111" s="54">
        <f t="shared" si="100"/>
        <v>70.458678888888912</v>
      </c>
      <c r="BC111" s="54">
        <f t="shared" si="100"/>
        <v>71.896611111111127</v>
      </c>
    </row>
    <row r="112" spans="1:55" ht="14.25" customHeight="1" x14ac:dyDescent="0.2">
      <c r="A112" s="1"/>
      <c r="B112" s="2">
        <v>99</v>
      </c>
      <c r="C112" s="29">
        <f t="shared" si="1"/>
        <v>29700</v>
      </c>
      <c r="D112" s="30">
        <f t="shared" si="2"/>
        <v>1.4672777777777781</v>
      </c>
      <c r="E112" s="30"/>
      <c r="F112" s="31">
        <f t="shared" ref="F112:BC117" si="101">$B112*($B112+1)*F$12/20/$Y$4</f>
        <v>1.4672777777777781</v>
      </c>
      <c r="G112" s="57">
        <f t="shared" si="101"/>
        <v>2.9345555555555562</v>
      </c>
      <c r="H112" s="54">
        <f t="shared" si="101"/>
        <v>4.4018333333333342</v>
      </c>
      <c r="I112" s="54">
        <f t="shared" si="101"/>
        <v>5.8691111111111125</v>
      </c>
      <c r="J112" s="54">
        <f t="shared" si="101"/>
        <v>7.33638888888889</v>
      </c>
      <c r="K112" s="54">
        <f t="shared" si="101"/>
        <v>8.8036666666666683</v>
      </c>
      <c r="L112" s="54">
        <f t="shared" si="101"/>
        <v>10.270944444444446</v>
      </c>
      <c r="M112" s="54">
        <f t="shared" si="101"/>
        <v>11.738222222222225</v>
      </c>
      <c r="N112" s="54">
        <f t="shared" si="101"/>
        <v>13.205500000000002</v>
      </c>
      <c r="O112" s="54">
        <f t="shared" si="101"/>
        <v>14.67277777777778</v>
      </c>
      <c r="P112" s="54">
        <f t="shared" si="101"/>
        <v>16.140055555555559</v>
      </c>
      <c r="Q112" s="56">
        <f t="shared" si="101"/>
        <v>17.607333333333337</v>
      </c>
      <c r="R112" s="54">
        <f t="shared" si="101"/>
        <v>19.074611111111114</v>
      </c>
      <c r="S112" s="54">
        <f t="shared" si="101"/>
        <v>20.541888888888892</v>
      </c>
      <c r="T112" s="54">
        <f t="shared" si="101"/>
        <v>22.009166666666673</v>
      </c>
      <c r="U112" s="54">
        <f t="shared" si="101"/>
        <v>23.47644444444445</v>
      </c>
      <c r="V112" s="54">
        <f t="shared" si="101"/>
        <v>24.943722222222227</v>
      </c>
      <c r="W112" s="54">
        <f t="shared" si="101"/>
        <v>26.411000000000005</v>
      </c>
      <c r="X112" s="54">
        <f t="shared" si="101"/>
        <v>27.878277777777782</v>
      </c>
      <c r="Y112" s="54">
        <f t="shared" si="101"/>
        <v>29.34555555555556</v>
      </c>
      <c r="Z112" s="54">
        <f t="shared" si="101"/>
        <v>30.812833333333341</v>
      </c>
      <c r="AA112" s="54">
        <f t="shared" si="101"/>
        <v>32.280111111111118</v>
      </c>
      <c r="AB112" s="54">
        <f t="shared" si="101"/>
        <v>33.747388888888892</v>
      </c>
      <c r="AC112" s="54">
        <f t="shared" si="101"/>
        <v>35.214666666666673</v>
      </c>
      <c r="AD112" s="54">
        <f t="shared" si="101"/>
        <v>36.681944444444454</v>
      </c>
      <c r="AE112" s="54">
        <f t="shared" si="101"/>
        <v>38.149222222222228</v>
      </c>
      <c r="AF112" s="54">
        <f t="shared" si="101"/>
        <v>39.616500000000009</v>
      </c>
      <c r="AG112" s="54">
        <f t="shared" si="101"/>
        <v>41.083777777777783</v>
      </c>
      <c r="AH112" s="54">
        <f t="shared" si="101"/>
        <v>42.551055555555564</v>
      </c>
      <c r="AI112" s="54">
        <f t="shared" si="101"/>
        <v>44.018333333333345</v>
      </c>
      <c r="AJ112" s="54">
        <f t="shared" si="101"/>
        <v>45.485611111111119</v>
      </c>
      <c r="AK112" s="54">
        <f t="shared" si="101"/>
        <v>46.9528888888889</v>
      </c>
      <c r="AL112" s="54">
        <f t="shared" si="101"/>
        <v>48.420166666666674</v>
      </c>
      <c r="AM112" s="54">
        <f t="shared" si="101"/>
        <v>49.887444444444455</v>
      </c>
      <c r="AN112" s="54">
        <f t="shared" si="101"/>
        <v>51.354722222222236</v>
      </c>
      <c r="AO112" s="54">
        <f t="shared" si="101"/>
        <v>52.82200000000001</v>
      </c>
      <c r="AP112" s="54">
        <f t="shared" si="101"/>
        <v>54.289277777777791</v>
      </c>
      <c r="AQ112" s="54">
        <f t="shared" si="101"/>
        <v>55.756555555555565</v>
      </c>
      <c r="AR112" s="54">
        <f t="shared" si="101"/>
        <v>57.223833333333346</v>
      </c>
      <c r="AS112" s="54">
        <f t="shared" si="101"/>
        <v>58.69111111111112</v>
      </c>
      <c r="AT112" s="54">
        <f t="shared" si="101"/>
        <v>60.158388888888901</v>
      </c>
      <c r="AU112" s="54">
        <f t="shared" si="101"/>
        <v>61.625666666666682</v>
      </c>
      <c r="AV112" s="54">
        <f t="shared" si="101"/>
        <v>63.092944444444456</v>
      </c>
      <c r="AW112" s="54">
        <f t="shared" si="101"/>
        <v>64.560222222222237</v>
      </c>
      <c r="AX112" s="54">
        <f t="shared" si="101"/>
        <v>66.027500000000018</v>
      </c>
      <c r="AY112" s="54">
        <f t="shared" si="101"/>
        <v>67.494777777777784</v>
      </c>
      <c r="AZ112" s="54">
        <f t="shared" si="101"/>
        <v>68.962055555555565</v>
      </c>
      <c r="BA112" s="54">
        <f t="shared" si="101"/>
        <v>70.429333333333346</v>
      </c>
      <c r="BB112" s="54">
        <f t="shared" si="101"/>
        <v>71.896611111111127</v>
      </c>
      <c r="BC112" s="54">
        <f t="shared" si="101"/>
        <v>73.363888888888908</v>
      </c>
    </row>
    <row r="113" spans="1:55" ht="14.25" customHeight="1" x14ac:dyDescent="0.2">
      <c r="A113" s="1"/>
      <c r="B113" s="2">
        <v>100</v>
      </c>
      <c r="C113" s="29">
        <f t="shared" si="1"/>
        <v>30000</v>
      </c>
      <c r="D113" s="30">
        <f t="shared" si="2"/>
        <v>1.482098765432099</v>
      </c>
      <c r="E113" s="30"/>
      <c r="F113" s="31">
        <f t="shared" ref="F113:BC123" si="102">$B113*($B113+1)*F$12/20/$Y$4</f>
        <v>1.49691975308642</v>
      </c>
      <c r="G113" s="57">
        <f>$B113*($B113+1)*G$12/20/$Y$4</f>
        <v>2.99383950617284</v>
      </c>
      <c r="H113" s="54">
        <f t="shared" si="101"/>
        <v>4.49075925925926</v>
      </c>
      <c r="I113" s="54">
        <f t="shared" si="101"/>
        <v>5.98767901234568</v>
      </c>
      <c r="J113" s="54">
        <f t="shared" si="101"/>
        <v>7.4845987654321</v>
      </c>
      <c r="K113" s="54">
        <f t="shared" si="101"/>
        <v>8.98151851851852</v>
      </c>
      <c r="L113" s="54">
        <f t="shared" si="101"/>
        <v>10.47843827160494</v>
      </c>
      <c r="M113" s="54">
        <f t="shared" si="101"/>
        <v>11.97535802469136</v>
      </c>
      <c r="N113" s="54">
        <f t="shared" si="101"/>
        <v>13.47227777777778</v>
      </c>
      <c r="O113" s="54">
        <f t="shared" si="101"/>
        <v>14.9691975308642</v>
      </c>
      <c r="P113" s="54">
        <f t="shared" si="101"/>
        <v>16.46611728395062</v>
      </c>
      <c r="Q113" s="54">
        <f t="shared" si="101"/>
        <v>17.96303703703704</v>
      </c>
      <c r="R113" s="54">
        <f t="shared" si="101"/>
        <v>19.45995679012346</v>
      </c>
      <c r="S113" s="54">
        <f t="shared" si="101"/>
        <v>20.95687654320988</v>
      </c>
      <c r="T113" s="54">
        <f t="shared" si="101"/>
        <v>22.4537962962963</v>
      </c>
      <c r="U113" s="54">
        <f t="shared" si="101"/>
        <v>23.95071604938272</v>
      </c>
      <c r="V113" s="54">
        <f t="shared" si="101"/>
        <v>25.44763580246914</v>
      </c>
      <c r="W113" s="54">
        <f t="shared" si="101"/>
        <v>26.94455555555556</v>
      </c>
      <c r="X113" s="54">
        <f t="shared" si="101"/>
        <v>28.44147530864198</v>
      </c>
      <c r="Y113" s="54">
        <f t="shared" si="101"/>
        <v>29.9383950617284</v>
      </c>
      <c r="Z113" s="54">
        <f t="shared" si="101"/>
        <v>31.43531481481482</v>
      </c>
      <c r="AA113" s="54">
        <f t="shared" si="101"/>
        <v>32.93223456790124</v>
      </c>
      <c r="AB113" s="54">
        <f t="shared" si="101"/>
        <v>34.429154320987664</v>
      </c>
      <c r="AC113" s="54">
        <f t="shared" si="101"/>
        <v>35.92607407407408</v>
      </c>
      <c r="AD113" s="54">
        <f t="shared" si="101"/>
        <v>37.422993827160504</v>
      </c>
      <c r="AE113" s="54">
        <f t="shared" si="101"/>
        <v>38.91991358024692</v>
      </c>
      <c r="AF113" s="54">
        <f t="shared" si="101"/>
        <v>40.416833333333344</v>
      </c>
      <c r="AG113" s="54">
        <f t="shared" si="101"/>
        <v>41.91375308641976</v>
      </c>
      <c r="AH113" s="54">
        <f t="shared" si="101"/>
        <v>43.410672839506184</v>
      </c>
      <c r="AI113" s="54">
        <f t="shared" si="101"/>
        <v>44.9075925925926</v>
      </c>
      <c r="AJ113" s="54">
        <f t="shared" si="101"/>
        <v>46.404512345679024</v>
      </c>
      <c r="AK113" s="54">
        <f t="shared" si="101"/>
        <v>47.90143209876544</v>
      </c>
      <c r="AL113" s="54">
        <f t="shared" si="101"/>
        <v>49.398351851851864</v>
      </c>
      <c r="AM113" s="54">
        <f t="shared" si="101"/>
        <v>50.89527160493828</v>
      </c>
      <c r="AN113" s="54">
        <f t="shared" si="101"/>
        <v>52.392191358024704</v>
      </c>
      <c r="AO113" s="54">
        <f t="shared" si="101"/>
        <v>53.88911111111112</v>
      </c>
      <c r="AP113" s="54">
        <f t="shared" si="101"/>
        <v>55.386030864197544</v>
      </c>
      <c r="AQ113" s="54">
        <f t="shared" si="101"/>
        <v>56.88295061728396</v>
      </c>
      <c r="AR113" s="54">
        <f t="shared" si="101"/>
        <v>58.379870370370384</v>
      </c>
      <c r="AS113" s="54">
        <f t="shared" si="101"/>
        <v>59.8767901234568</v>
      </c>
      <c r="AT113" s="54">
        <f t="shared" si="101"/>
        <v>61.373709876543224</v>
      </c>
      <c r="AU113" s="54">
        <f t="shared" si="101"/>
        <v>62.87062962962964</v>
      </c>
      <c r="AV113" s="54">
        <f t="shared" si="101"/>
        <v>64.367549382716064</v>
      </c>
      <c r="AW113" s="54">
        <f>$B113*($B113+1)*AW$12/20/$Y$4</f>
        <v>65.86446913580248</v>
      </c>
      <c r="AX113" s="54">
        <f>$B113*($B113+1)*AX$12/20/$Y$4</f>
        <v>67.361388888888897</v>
      </c>
      <c r="AY113" s="54">
        <f>$B113*($B113+1)*AY$12/20/$Y$4</f>
        <v>68.858308641975327</v>
      </c>
      <c r="AZ113" s="54">
        <f>$B113*($B113+1)*AZ$12/20/$Y$4</f>
        <v>70.355228395061744</v>
      </c>
      <c r="BA113" s="54">
        <f>$B113*($B113+1)*BA$12/20/$Y$4</f>
        <v>71.85214814814816</v>
      </c>
      <c r="BB113" s="54">
        <f>$B113*($B113+1)*BB$12/20/$Y$4</f>
        <v>73.349067901234577</v>
      </c>
      <c r="BC113" s="54">
        <f t="shared" si="102"/>
        <v>74.845987654321007</v>
      </c>
    </row>
    <row r="114" spans="1:55" ht="14.25" customHeight="1" x14ac:dyDescent="0.2">
      <c r="A114" s="1"/>
      <c r="B114" s="2">
        <v>101</v>
      </c>
      <c r="C114" s="29">
        <f t="shared" si="1"/>
        <v>30300</v>
      </c>
      <c r="D114" s="30">
        <f t="shared" ref="D114:D120" si="103">B114/3600*18000/$Y$4</f>
        <v>1.49691975308642</v>
      </c>
      <c r="E114" s="1"/>
      <c r="F114" s="31">
        <f t="shared" si="102"/>
        <v>1.5268581481481485</v>
      </c>
      <c r="G114" s="57">
        <f t="shared" si="102"/>
        <v>3.0537162962962969</v>
      </c>
      <c r="H114" s="54">
        <f t="shared" si="101"/>
        <v>4.5805744444444452</v>
      </c>
      <c r="I114" s="54">
        <f t="shared" si="101"/>
        <v>6.1074325925925939</v>
      </c>
      <c r="J114" s="54">
        <f t="shared" si="101"/>
        <v>7.6342907407407425</v>
      </c>
      <c r="K114" s="54">
        <f t="shared" si="101"/>
        <v>9.1611488888888903</v>
      </c>
      <c r="L114" s="54">
        <f t="shared" si="101"/>
        <v>10.688007037037039</v>
      </c>
      <c r="M114" s="54">
        <f t="shared" si="101"/>
        <v>12.214865185185188</v>
      </c>
      <c r="N114" s="54">
        <f t="shared" si="101"/>
        <v>13.741723333333335</v>
      </c>
      <c r="O114" s="54">
        <f t="shared" si="101"/>
        <v>15.268581481481485</v>
      </c>
      <c r="P114" s="54">
        <f t="shared" si="101"/>
        <v>16.795439629629634</v>
      </c>
      <c r="Q114" s="54">
        <f t="shared" si="101"/>
        <v>18.322297777777781</v>
      </c>
      <c r="R114" s="54">
        <f t="shared" si="101"/>
        <v>19.849155925925931</v>
      </c>
      <c r="S114" s="54">
        <f t="shared" si="101"/>
        <v>21.376014074074078</v>
      </c>
      <c r="T114" s="54">
        <f t="shared" si="101"/>
        <v>22.902872222222229</v>
      </c>
      <c r="U114" s="54">
        <f t="shared" si="101"/>
        <v>24.429730370370375</v>
      </c>
      <c r="V114" s="54">
        <f t="shared" si="101"/>
        <v>25.956588518518526</v>
      </c>
      <c r="W114" s="54">
        <f t="shared" si="101"/>
        <v>27.483446666666669</v>
      </c>
      <c r="X114" s="54">
        <f t="shared" si="101"/>
        <v>29.01030481481482</v>
      </c>
      <c r="Y114" s="54">
        <f t="shared" si="101"/>
        <v>30.53716296296297</v>
      </c>
      <c r="Z114" s="54">
        <f t="shared" si="101"/>
        <v>32.064021111111117</v>
      </c>
      <c r="AA114" s="54">
        <f t="shared" si="101"/>
        <v>33.590879259259268</v>
      </c>
      <c r="AB114" s="54">
        <f t="shared" si="101"/>
        <v>35.117737407407411</v>
      </c>
      <c r="AC114" s="54">
        <f t="shared" si="101"/>
        <v>36.644595555555561</v>
      </c>
      <c r="AD114" s="54">
        <f t="shared" si="101"/>
        <v>38.171453703703712</v>
      </c>
      <c r="AE114" s="54">
        <f t="shared" si="101"/>
        <v>39.698311851851862</v>
      </c>
      <c r="AF114" s="54">
        <f t="shared" si="101"/>
        <v>41.225170000000013</v>
      </c>
      <c r="AG114" s="54">
        <f t="shared" si="101"/>
        <v>42.752028148148156</v>
      </c>
      <c r="AH114" s="54">
        <f t="shared" si="101"/>
        <v>44.278886296296307</v>
      </c>
      <c r="AI114" s="54">
        <f t="shared" si="101"/>
        <v>45.805744444444457</v>
      </c>
      <c r="AJ114" s="54">
        <f t="shared" si="101"/>
        <v>47.3326025925926</v>
      </c>
      <c r="AK114" s="54">
        <f t="shared" si="101"/>
        <v>48.859460740740751</v>
      </c>
      <c r="AL114" s="54">
        <f t="shared" si="101"/>
        <v>50.386318888888894</v>
      </c>
      <c r="AM114" s="54">
        <f t="shared" si="101"/>
        <v>51.913177037037052</v>
      </c>
      <c r="AN114" s="54">
        <f t="shared" si="101"/>
        <v>53.440035185185195</v>
      </c>
      <c r="AO114" s="54">
        <f t="shared" si="101"/>
        <v>54.966893333333338</v>
      </c>
      <c r="AP114" s="54">
        <f t="shared" si="101"/>
        <v>56.493751481481496</v>
      </c>
      <c r="AQ114" s="54">
        <f t="shared" si="101"/>
        <v>58.020609629629639</v>
      </c>
      <c r="AR114" s="54">
        <f t="shared" si="101"/>
        <v>59.547467777777797</v>
      </c>
      <c r="AS114" s="54">
        <f t="shared" si="101"/>
        <v>61.07432592592594</v>
      </c>
      <c r="AT114" s="54">
        <f t="shared" si="101"/>
        <v>62.601184074074084</v>
      </c>
      <c r="AU114" s="54">
        <f t="shared" si="101"/>
        <v>64.128042222222234</v>
      </c>
      <c r="AV114" s="54">
        <f t="shared" si="101"/>
        <v>65.654900370370385</v>
      </c>
      <c r="AW114" s="54">
        <f t="shared" ref="AW114:BB129" si="104">$B114*($B114+1)*AW$12/20/$Y$4</f>
        <v>67.181758518518535</v>
      </c>
      <c r="AX114" s="54">
        <f t="shared" si="104"/>
        <v>68.708616666666686</v>
      </c>
      <c r="AY114" s="54">
        <f t="shared" si="104"/>
        <v>70.235474814814822</v>
      </c>
      <c r="AZ114" s="54">
        <f t="shared" si="104"/>
        <v>71.762332962962986</v>
      </c>
      <c r="BA114" s="54">
        <f t="shared" si="104"/>
        <v>73.289191111111123</v>
      </c>
      <c r="BB114" s="54">
        <f t="shared" si="104"/>
        <v>74.816049259259273</v>
      </c>
      <c r="BC114" s="54">
        <f t="shared" si="102"/>
        <v>76.342907407407424</v>
      </c>
    </row>
    <row r="115" spans="1:55" ht="14.25" customHeight="1" x14ac:dyDescent="0.2">
      <c r="A115" s="1"/>
      <c r="B115" s="2">
        <v>102</v>
      </c>
      <c r="C115" s="29">
        <f t="shared" ref="C115:C178" si="105">18000*60/3600*$B115</f>
        <v>30600</v>
      </c>
      <c r="D115" s="30">
        <f t="shared" si="103"/>
        <v>1.5117407407407411</v>
      </c>
      <c r="E115" s="1"/>
      <c r="F115" s="31">
        <f t="shared" si="102"/>
        <v>1.5570929629629631</v>
      </c>
      <c r="G115" s="57">
        <f t="shared" si="102"/>
        <v>3.1141859259259261</v>
      </c>
      <c r="H115" s="54">
        <f t="shared" si="101"/>
        <v>4.6712788888888905</v>
      </c>
      <c r="I115" s="54">
        <f t="shared" si="101"/>
        <v>6.2283718518518523</v>
      </c>
      <c r="J115" s="54">
        <f t="shared" si="101"/>
        <v>7.7854648148148167</v>
      </c>
      <c r="K115" s="54">
        <f t="shared" si="101"/>
        <v>9.3425577777777811</v>
      </c>
      <c r="L115" s="54">
        <f t="shared" si="101"/>
        <v>10.899650740740743</v>
      </c>
      <c r="M115" s="54">
        <f t="shared" si="101"/>
        <v>12.456743703703705</v>
      </c>
      <c r="N115" s="54">
        <f t="shared" si="101"/>
        <v>14.01383666666667</v>
      </c>
      <c r="O115" s="54">
        <f t="shared" si="101"/>
        <v>15.570929629629633</v>
      </c>
      <c r="P115" s="54">
        <f t="shared" si="101"/>
        <v>17.128022592592597</v>
      </c>
      <c r="Q115" s="54">
        <f t="shared" si="101"/>
        <v>18.685115555555562</v>
      </c>
      <c r="R115" s="54">
        <f t="shared" si="101"/>
        <v>20.24220851851852</v>
      </c>
      <c r="S115" s="54">
        <f t="shared" si="101"/>
        <v>21.799301481481486</v>
      </c>
      <c r="T115" s="54">
        <f t="shared" si="101"/>
        <v>23.356394444444451</v>
      </c>
      <c r="U115" s="54">
        <f t="shared" si="101"/>
        <v>24.913487407407409</v>
      </c>
      <c r="V115" s="54">
        <f t="shared" si="101"/>
        <v>26.470580370370378</v>
      </c>
      <c r="W115" s="54">
        <f t="shared" si="101"/>
        <v>28.02767333333334</v>
      </c>
      <c r="X115" s="54">
        <f t="shared" si="101"/>
        <v>29.584766296296305</v>
      </c>
      <c r="Y115" s="54">
        <f t="shared" si="101"/>
        <v>31.141859259259267</v>
      </c>
      <c r="Z115" s="54">
        <f t="shared" si="101"/>
        <v>32.698952222222225</v>
      </c>
      <c r="AA115" s="54">
        <f t="shared" si="101"/>
        <v>34.256045185185194</v>
      </c>
      <c r="AB115" s="54">
        <f t="shared" si="101"/>
        <v>35.813138148148155</v>
      </c>
      <c r="AC115" s="54">
        <f t="shared" si="101"/>
        <v>37.370231111111124</v>
      </c>
      <c r="AD115" s="54">
        <f t="shared" si="101"/>
        <v>38.927324074074079</v>
      </c>
      <c r="AE115" s="54">
        <f t="shared" si="101"/>
        <v>40.484417037037041</v>
      </c>
      <c r="AF115" s="54">
        <f t="shared" si="101"/>
        <v>42.041510000000009</v>
      </c>
      <c r="AG115" s="54">
        <f t="shared" si="101"/>
        <v>43.598602962962971</v>
      </c>
      <c r="AH115" s="54">
        <f t="shared" si="101"/>
        <v>45.15569592592594</v>
      </c>
      <c r="AI115" s="54">
        <f t="shared" si="101"/>
        <v>46.712788888888902</v>
      </c>
      <c r="AJ115" s="54">
        <f t="shared" si="101"/>
        <v>48.269881851851856</v>
      </c>
      <c r="AK115" s="54">
        <f t="shared" si="101"/>
        <v>49.826974814814818</v>
      </c>
      <c r="AL115" s="54">
        <f t="shared" si="101"/>
        <v>51.384067777777794</v>
      </c>
      <c r="AM115" s="54">
        <f t="shared" si="101"/>
        <v>52.941160740740756</v>
      </c>
      <c r="AN115" s="54">
        <f t="shared" si="101"/>
        <v>54.498253703703718</v>
      </c>
      <c r="AO115" s="54">
        <f t="shared" si="101"/>
        <v>56.055346666666679</v>
      </c>
      <c r="AP115" s="54">
        <f t="shared" si="101"/>
        <v>57.612439629629634</v>
      </c>
      <c r="AQ115" s="54">
        <f t="shared" si="101"/>
        <v>59.16953259259261</v>
      </c>
      <c r="AR115" s="54">
        <f t="shared" si="101"/>
        <v>60.726625555555572</v>
      </c>
      <c r="AS115" s="54">
        <f t="shared" si="101"/>
        <v>62.283718518518533</v>
      </c>
      <c r="AT115" s="54">
        <f t="shared" si="101"/>
        <v>63.840811481481495</v>
      </c>
      <c r="AU115" s="54">
        <f t="shared" si="101"/>
        <v>65.39790444444445</v>
      </c>
      <c r="AV115" s="54">
        <f t="shared" si="101"/>
        <v>66.954997407407419</v>
      </c>
      <c r="AW115" s="54">
        <f t="shared" si="104"/>
        <v>68.512090370370387</v>
      </c>
      <c r="AX115" s="54">
        <f t="shared" si="104"/>
        <v>70.069183333333342</v>
      </c>
      <c r="AY115" s="54">
        <f t="shared" si="104"/>
        <v>71.626276296296311</v>
      </c>
      <c r="AZ115" s="54">
        <f t="shared" si="104"/>
        <v>73.183369259259266</v>
      </c>
      <c r="BA115" s="54">
        <f t="shared" si="104"/>
        <v>74.740462222222249</v>
      </c>
      <c r="BB115" s="54">
        <f t="shared" si="104"/>
        <v>76.297555185185203</v>
      </c>
      <c r="BC115" s="54">
        <f t="shared" si="102"/>
        <v>77.854648148148158</v>
      </c>
    </row>
    <row r="116" spans="1:55" ht="14.25" customHeight="1" x14ac:dyDescent="0.2">
      <c r="A116" s="1"/>
      <c r="B116" s="2">
        <v>103</v>
      </c>
      <c r="C116" s="29">
        <f t="shared" si="105"/>
        <v>30900</v>
      </c>
      <c r="D116" s="30">
        <f t="shared" si="103"/>
        <v>1.5265617283950621</v>
      </c>
      <c r="E116" s="1"/>
      <c r="F116" s="31">
        <f t="shared" si="102"/>
        <v>1.5876241975308645</v>
      </c>
      <c r="G116" s="57">
        <f t="shared" si="102"/>
        <v>3.175248395061729</v>
      </c>
      <c r="H116" s="54">
        <f t="shared" si="101"/>
        <v>4.7628725925925934</v>
      </c>
      <c r="I116" s="54">
        <f t="shared" si="101"/>
        <v>6.3504967901234579</v>
      </c>
      <c r="J116" s="54">
        <f t="shared" si="101"/>
        <v>7.9381209876543224</v>
      </c>
      <c r="K116" s="54">
        <f t="shared" si="101"/>
        <v>9.5257451851851869</v>
      </c>
      <c r="L116" s="54">
        <f t="shared" si="101"/>
        <v>11.113369382716051</v>
      </c>
      <c r="M116" s="54">
        <f t="shared" si="101"/>
        <v>12.700993580246916</v>
      </c>
      <c r="N116" s="54">
        <f t="shared" si="101"/>
        <v>14.28861777777778</v>
      </c>
      <c r="O116" s="54">
        <f t="shared" si="101"/>
        <v>15.876241975308645</v>
      </c>
      <c r="P116" s="54">
        <f t="shared" si="101"/>
        <v>17.463866172839509</v>
      </c>
      <c r="Q116" s="54">
        <f t="shared" si="101"/>
        <v>19.051490370370374</v>
      </c>
      <c r="R116" s="54">
        <f t="shared" si="101"/>
        <v>20.639114567901238</v>
      </c>
      <c r="S116" s="54">
        <f t="shared" si="101"/>
        <v>22.226738765432103</v>
      </c>
      <c r="T116" s="54">
        <f t="shared" si="101"/>
        <v>23.814362962962967</v>
      </c>
      <c r="U116" s="54">
        <f t="shared" si="101"/>
        <v>25.401987160493832</v>
      </c>
      <c r="V116" s="54">
        <f t="shared" si="101"/>
        <v>26.9896113580247</v>
      </c>
      <c r="W116" s="54">
        <f t="shared" si="101"/>
        <v>28.577235555555561</v>
      </c>
      <c r="X116" s="54">
        <f t="shared" si="101"/>
        <v>30.164859753086425</v>
      </c>
      <c r="Y116" s="54">
        <f t="shared" si="101"/>
        <v>31.75248395061729</v>
      </c>
      <c r="Z116" s="54">
        <f t="shared" si="101"/>
        <v>33.340108148148154</v>
      </c>
      <c r="AA116" s="54">
        <f t="shared" si="101"/>
        <v>34.927732345679019</v>
      </c>
      <c r="AB116" s="54">
        <f t="shared" si="101"/>
        <v>36.515356543209883</v>
      </c>
      <c r="AC116" s="54">
        <f t="shared" si="101"/>
        <v>38.102980740740747</v>
      </c>
      <c r="AD116" s="54">
        <f t="shared" si="101"/>
        <v>39.690604938271612</v>
      </c>
      <c r="AE116" s="54">
        <f t="shared" si="101"/>
        <v>41.278229135802476</v>
      </c>
      <c r="AF116" s="54">
        <f t="shared" si="101"/>
        <v>42.865853333333341</v>
      </c>
      <c r="AG116" s="54">
        <f t="shared" si="101"/>
        <v>44.453477530864205</v>
      </c>
      <c r="AH116" s="54">
        <f t="shared" si="101"/>
        <v>46.04110172839507</v>
      </c>
      <c r="AI116" s="54">
        <f t="shared" si="101"/>
        <v>47.628725925925934</v>
      </c>
      <c r="AJ116" s="54">
        <f t="shared" si="101"/>
        <v>49.216350123456799</v>
      </c>
      <c r="AK116" s="54">
        <f t="shared" si="101"/>
        <v>50.803974320987663</v>
      </c>
      <c r="AL116" s="54">
        <f t="shared" si="101"/>
        <v>52.391598518518528</v>
      </c>
      <c r="AM116" s="54">
        <f t="shared" si="101"/>
        <v>53.979222716049399</v>
      </c>
      <c r="AN116" s="54">
        <f t="shared" si="101"/>
        <v>55.566846913580257</v>
      </c>
      <c r="AO116" s="54">
        <f t="shared" si="101"/>
        <v>57.154471111111121</v>
      </c>
      <c r="AP116" s="54">
        <f t="shared" si="101"/>
        <v>58.742095308641993</v>
      </c>
      <c r="AQ116" s="54">
        <f t="shared" si="101"/>
        <v>60.32971950617285</v>
      </c>
      <c r="AR116" s="54">
        <f t="shared" si="101"/>
        <v>61.917343703703722</v>
      </c>
      <c r="AS116" s="54">
        <f t="shared" si="101"/>
        <v>63.504967901234579</v>
      </c>
      <c r="AT116" s="54">
        <f t="shared" si="101"/>
        <v>65.092592098765437</v>
      </c>
      <c r="AU116" s="54">
        <f t="shared" si="101"/>
        <v>66.680216296296308</v>
      </c>
      <c r="AV116" s="54">
        <f t="shared" si="101"/>
        <v>68.267840493827165</v>
      </c>
      <c r="AW116" s="54">
        <f t="shared" si="104"/>
        <v>69.855464691358037</v>
      </c>
      <c r="AX116" s="54">
        <f t="shared" si="104"/>
        <v>71.443088888888909</v>
      </c>
      <c r="AY116" s="54">
        <f t="shared" si="104"/>
        <v>73.030713086419766</v>
      </c>
      <c r="AZ116" s="54">
        <f t="shared" si="104"/>
        <v>74.618337283950638</v>
      </c>
      <c r="BA116" s="54">
        <f t="shared" si="104"/>
        <v>76.205961481481495</v>
      </c>
      <c r="BB116" s="54">
        <f t="shared" si="104"/>
        <v>77.793585679012367</v>
      </c>
      <c r="BC116" s="54">
        <f t="shared" si="102"/>
        <v>79.381209876543224</v>
      </c>
    </row>
    <row r="117" spans="1:55" ht="14.25" customHeight="1" x14ac:dyDescent="0.2">
      <c r="A117" s="1"/>
      <c r="B117" s="2">
        <v>104</v>
      </c>
      <c r="C117" s="29">
        <f t="shared" si="105"/>
        <v>31200</v>
      </c>
      <c r="D117" s="30">
        <f t="shared" si="103"/>
        <v>1.5413827160493829</v>
      </c>
      <c r="E117" s="1"/>
      <c r="F117" s="31">
        <f t="shared" si="102"/>
        <v>1.6184518518518523</v>
      </c>
      <c r="G117" s="57">
        <f t="shared" si="102"/>
        <v>3.2369037037037045</v>
      </c>
      <c r="H117" s="54">
        <f t="shared" si="101"/>
        <v>4.8553555555555565</v>
      </c>
      <c r="I117" s="54">
        <f t="shared" si="101"/>
        <v>6.473807407407409</v>
      </c>
      <c r="J117" s="54">
        <f t="shared" si="101"/>
        <v>8.0922592592592615</v>
      </c>
      <c r="K117" s="54">
        <f t="shared" si="101"/>
        <v>9.7107111111111131</v>
      </c>
      <c r="L117" s="54">
        <f t="shared" si="101"/>
        <v>11.329162962962965</v>
      </c>
      <c r="M117" s="54">
        <f t="shared" si="101"/>
        <v>12.947614814814818</v>
      </c>
      <c r="N117" s="54">
        <f t="shared" si="101"/>
        <v>14.56606666666667</v>
      </c>
      <c r="O117" s="54">
        <f t="shared" si="101"/>
        <v>16.184518518518523</v>
      </c>
      <c r="P117" s="54">
        <f t="shared" si="101"/>
        <v>17.802970370370375</v>
      </c>
      <c r="Q117" s="54">
        <f t="shared" si="101"/>
        <v>19.421422222222226</v>
      </c>
      <c r="R117" s="54">
        <f t="shared" si="101"/>
        <v>21.039874074074078</v>
      </c>
      <c r="S117" s="54">
        <f t="shared" si="101"/>
        <v>22.658325925925929</v>
      </c>
      <c r="T117" s="54">
        <f t="shared" si="101"/>
        <v>24.276777777777781</v>
      </c>
      <c r="U117" s="54">
        <f t="shared" si="101"/>
        <v>25.895229629629636</v>
      </c>
      <c r="V117" s="54">
        <f t="shared" si="101"/>
        <v>27.513681481481488</v>
      </c>
      <c r="W117" s="54">
        <f t="shared" si="101"/>
        <v>29.132133333333339</v>
      </c>
      <c r="X117" s="54">
        <f t="shared" si="101"/>
        <v>30.750585185185191</v>
      </c>
      <c r="Y117" s="54">
        <f t="shared" si="101"/>
        <v>32.369037037037046</v>
      </c>
      <c r="Z117" s="54">
        <f t="shared" si="101"/>
        <v>33.987488888888898</v>
      </c>
      <c r="AA117" s="54">
        <f t="shared" si="101"/>
        <v>35.605940740740749</v>
      </c>
      <c r="AB117" s="54">
        <f t="shared" si="101"/>
        <v>37.224392592592601</v>
      </c>
      <c r="AC117" s="54">
        <f t="shared" si="101"/>
        <v>38.842844444444452</v>
      </c>
      <c r="AD117" s="54">
        <f t="shared" si="101"/>
        <v>40.461296296296304</v>
      </c>
      <c r="AE117" s="54">
        <f t="shared" si="101"/>
        <v>42.079748148148155</v>
      </c>
      <c r="AF117" s="54">
        <f t="shared" si="101"/>
        <v>43.698200000000007</v>
      </c>
      <c r="AG117" s="54">
        <f t="shared" si="101"/>
        <v>45.316651851851859</v>
      </c>
      <c r="AH117" s="54">
        <f t="shared" si="101"/>
        <v>46.93510370370371</v>
      </c>
      <c r="AI117" s="54">
        <f t="shared" si="101"/>
        <v>48.553555555555562</v>
      </c>
      <c r="AJ117" s="54">
        <f t="shared" si="101"/>
        <v>50.17200740740742</v>
      </c>
      <c r="AK117" s="54">
        <f t="shared" si="101"/>
        <v>51.790459259259272</v>
      </c>
      <c r="AL117" s="54">
        <f t="shared" si="101"/>
        <v>53.408911111111124</v>
      </c>
      <c r="AM117" s="54">
        <f t="shared" si="101"/>
        <v>55.027362962962975</v>
      </c>
      <c r="AN117" s="54">
        <f t="shared" si="101"/>
        <v>56.645814814814827</v>
      </c>
      <c r="AO117" s="54">
        <f t="shared" si="101"/>
        <v>58.264266666666678</v>
      </c>
      <c r="AP117" s="54">
        <f t="shared" si="101"/>
        <v>59.88271851851853</v>
      </c>
      <c r="AQ117" s="54">
        <f t="shared" si="101"/>
        <v>61.501170370370382</v>
      </c>
      <c r="AR117" s="54">
        <f t="shared" si="101"/>
        <v>63.119622222222233</v>
      </c>
      <c r="AS117" s="54">
        <f t="shared" si="101"/>
        <v>64.738074074074092</v>
      </c>
      <c r="AT117" s="54">
        <f t="shared" si="101"/>
        <v>66.356525925925936</v>
      </c>
      <c r="AU117" s="54">
        <f t="shared" si="101"/>
        <v>67.974977777777795</v>
      </c>
      <c r="AV117" s="54">
        <f t="shared" si="101"/>
        <v>69.59342962962964</v>
      </c>
      <c r="AW117" s="54">
        <f t="shared" si="104"/>
        <v>71.211881481481498</v>
      </c>
      <c r="AX117" s="54">
        <f t="shared" si="104"/>
        <v>72.830333333333343</v>
      </c>
      <c r="AY117" s="54">
        <f t="shared" si="104"/>
        <v>74.448785185185201</v>
      </c>
      <c r="AZ117" s="54">
        <f t="shared" si="104"/>
        <v>76.067237037037046</v>
      </c>
      <c r="BA117" s="54">
        <f t="shared" si="104"/>
        <v>77.685688888888905</v>
      </c>
      <c r="BB117" s="54">
        <f t="shared" si="104"/>
        <v>79.304140740740763</v>
      </c>
      <c r="BC117" s="54">
        <f t="shared" si="102"/>
        <v>80.922592592592608</v>
      </c>
    </row>
    <row r="118" spans="1:55" ht="14.25" customHeight="1" x14ac:dyDescent="0.2">
      <c r="A118" s="1"/>
      <c r="B118" s="2">
        <v>105</v>
      </c>
      <c r="C118" s="29">
        <f t="shared" si="105"/>
        <v>31500</v>
      </c>
      <c r="D118" s="30">
        <f t="shared" si="103"/>
        <v>1.556203703703704</v>
      </c>
      <c r="E118" s="1"/>
      <c r="F118" s="31">
        <f t="shared" si="102"/>
        <v>1.6495759259259262</v>
      </c>
      <c r="G118" s="57">
        <f t="shared" si="102"/>
        <v>3.2991518518518523</v>
      </c>
      <c r="H118" s="54">
        <f t="shared" si="102"/>
        <v>4.9487277777777789</v>
      </c>
      <c r="I118" s="54">
        <f t="shared" si="102"/>
        <v>6.5983037037037047</v>
      </c>
      <c r="J118" s="54">
        <f t="shared" si="102"/>
        <v>8.2478796296296313</v>
      </c>
      <c r="K118" s="54">
        <f t="shared" si="102"/>
        <v>9.8974555555555579</v>
      </c>
      <c r="L118" s="54">
        <f t="shared" si="102"/>
        <v>11.547031481481485</v>
      </c>
      <c r="M118" s="54">
        <f t="shared" si="102"/>
        <v>13.196607407407409</v>
      </c>
      <c r="N118" s="54">
        <f t="shared" si="102"/>
        <v>14.846183333333336</v>
      </c>
      <c r="O118" s="54">
        <f t="shared" si="102"/>
        <v>16.495759259259263</v>
      </c>
      <c r="P118" s="54">
        <f t="shared" si="102"/>
        <v>18.145335185185189</v>
      </c>
      <c r="Q118" s="54">
        <f t="shared" si="102"/>
        <v>19.794911111111116</v>
      </c>
      <c r="R118" s="54">
        <f t="shared" si="102"/>
        <v>21.444487037037042</v>
      </c>
      <c r="S118" s="54">
        <f t="shared" si="102"/>
        <v>23.094062962962969</v>
      </c>
      <c r="T118" s="54">
        <f t="shared" si="102"/>
        <v>24.743638888888896</v>
      </c>
      <c r="U118" s="54">
        <f t="shared" si="102"/>
        <v>26.393214814814819</v>
      </c>
      <c r="V118" s="54">
        <f t="shared" si="102"/>
        <v>28.042790740740745</v>
      </c>
      <c r="W118" s="54">
        <f t="shared" si="102"/>
        <v>29.692366666666672</v>
      </c>
      <c r="X118" s="54">
        <f t="shared" si="102"/>
        <v>31.341942592592599</v>
      </c>
      <c r="Y118" s="54">
        <f t="shared" si="102"/>
        <v>32.991518518518525</v>
      </c>
      <c r="Z118" s="54">
        <f t="shared" si="102"/>
        <v>34.641094444444448</v>
      </c>
      <c r="AA118" s="54">
        <f t="shared" si="102"/>
        <v>36.290670370370378</v>
      </c>
      <c r="AB118" s="54">
        <f t="shared" si="102"/>
        <v>37.940246296296301</v>
      </c>
      <c r="AC118" s="54">
        <f t="shared" si="102"/>
        <v>39.589822222222232</v>
      </c>
      <c r="AD118" s="54">
        <f t="shared" si="102"/>
        <v>41.239398148148155</v>
      </c>
      <c r="AE118" s="54">
        <f t="shared" si="102"/>
        <v>42.888974074074085</v>
      </c>
      <c r="AF118" s="54">
        <f t="shared" si="102"/>
        <v>44.538550000000008</v>
      </c>
      <c r="AG118" s="54">
        <f t="shared" si="102"/>
        <v>46.188125925925938</v>
      </c>
      <c r="AH118" s="54">
        <f t="shared" si="102"/>
        <v>47.837701851851861</v>
      </c>
      <c r="AI118" s="54">
        <f t="shared" si="102"/>
        <v>49.487277777777791</v>
      </c>
      <c r="AJ118" s="54">
        <f t="shared" si="102"/>
        <v>51.136853703703714</v>
      </c>
      <c r="AK118" s="54">
        <f t="shared" si="102"/>
        <v>52.786429629629637</v>
      </c>
      <c r="AL118" s="54">
        <f t="shared" si="102"/>
        <v>54.436005555555568</v>
      </c>
      <c r="AM118" s="54">
        <f t="shared" si="102"/>
        <v>56.085581481481491</v>
      </c>
      <c r="AN118" s="54">
        <f t="shared" si="102"/>
        <v>57.735157407407421</v>
      </c>
      <c r="AO118" s="54">
        <f t="shared" si="102"/>
        <v>59.384733333333344</v>
      </c>
      <c r="AP118" s="54">
        <f t="shared" si="102"/>
        <v>61.034309259259274</v>
      </c>
      <c r="AQ118" s="54">
        <f t="shared" si="102"/>
        <v>62.683885185185197</v>
      </c>
      <c r="AR118" s="54">
        <f t="shared" si="102"/>
        <v>64.33346111111112</v>
      </c>
      <c r="AS118" s="54">
        <f t="shared" si="102"/>
        <v>65.98303703703705</v>
      </c>
      <c r="AT118" s="54">
        <f t="shared" si="102"/>
        <v>67.63261296296298</v>
      </c>
      <c r="AU118" s="54">
        <f t="shared" si="102"/>
        <v>69.282188888888896</v>
      </c>
      <c r="AV118" s="54">
        <f t="shared" si="102"/>
        <v>70.931764814814827</v>
      </c>
      <c r="AW118" s="54">
        <f t="shared" si="104"/>
        <v>72.581340740740757</v>
      </c>
      <c r="AX118" s="54">
        <f t="shared" si="104"/>
        <v>74.230916666666687</v>
      </c>
      <c r="AY118" s="54">
        <f t="shared" si="104"/>
        <v>75.880492592592603</v>
      </c>
      <c r="AZ118" s="54">
        <f t="shared" si="104"/>
        <v>77.530068518518533</v>
      </c>
      <c r="BA118" s="54">
        <f t="shared" si="104"/>
        <v>79.179644444444463</v>
      </c>
      <c r="BB118" s="54">
        <f t="shared" si="104"/>
        <v>80.829220370370393</v>
      </c>
      <c r="BC118" s="54">
        <f t="shared" si="102"/>
        <v>82.478796296296309</v>
      </c>
    </row>
    <row r="119" spans="1:55" ht="14.25" customHeight="1" x14ac:dyDescent="0.2">
      <c r="A119" s="1"/>
      <c r="B119" s="2">
        <v>106</v>
      </c>
      <c r="C119" s="29">
        <f t="shared" si="105"/>
        <v>31800</v>
      </c>
      <c r="D119" s="30">
        <f t="shared" si="103"/>
        <v>1.571024691358025</v>
      </c>
      <c r="E119" s="1"/>
      <c r="F119" s="31">
        <f t="shared" si="102"/>
        <v>1.6809964197530869</v>
      </c>
      <c r="G119" s="57">
        <f t="shared" si="102"/>
        <v>3.3619928395061738</v>
      </c>
      <c r="H119" s="54">
        <f t="shared" si="102"/>
        <v>5.0429892592592598</v>
      </c>
      <c r="I119" s="54">
        <f t="shared" si="102"/>
        <v>6.7239856790123476</v>
      </c>
      <c r="J119" s="54">
        <f t="shared" si="102"/>
        <v>8.4049820987654336</v>
      </c>
      <c r="K119" s="54">
        <f t="shared" si="102"/>
        <v>10.08597851851852</v>
      </c>
      <c r="L119" s="54">
        <f t="shared" si="102"/>
        <v>11.766974938271607</v>
      </c>
      <c r="M119" s="54">
        <f t="shared" si="102"/>
        <v>13.447971358024695</v>
      </c>
      <c r="N119" s="54">
        <f t="shared" si="102"/>
        <v>15.128967777777779</v>
      </c>
      <c r="O119" s="54">
        <f t="shared" si="102"/>
        <v>16.809964197530867</v>
      </c>
      <c r="P119" s="54">
        <f t="shared" si="102"/>
        <v>18.490960617283957</v>
      </c>
      <c r="Q119" s="54">
        <f t="shared" si="102"/>
        <v>20.171957037037039</v>
      </c>
      <c r="R119" s="54">
        <f t="shared" si="102"/>
        <v>21.852953456790129</v>
      </c>
      <c r="S119" s="54">
        <f t="shared" si="102"/>
        <v>23.533949876543215</v>
      </c>
      <c r="T119" s="54">
        <f t="shared" si="102"/>
        <v>25.214946296296301</v>
      </c>
      <c r="U119" s="54">
        <f t="shared" si="102"/>
        <v>26.89594271604939</v>
      </c>
      <c r="V119" s="54">
        <f t="shared" si="102"/>
        <v>28.576939135802476</v>
      </c>
      <c r="W119" s="54">
        <f t="shared" si="102"/>
        <v>30.257935555555559</v>
      </c>
      <c r="X119" s="54">
        <f t="shared" si="102"/>
        <v>31.938931975308648</v>
      </c>
      <c r="Y119" s="54">
        <f t="shared" si="102"/>
        <v>33.619928395061734</v>
      </c>
      <c r="Z119" s="54">
        <f t="shared" si="102"/>
        <v>35.30092481481482</v>
      </c>
      <c r="AA119" s="54">
        <f t="shared" si="102"/>
        <v>36.981921234567913</v>
      </c>
      <c r="AB119" s="54">
        <f t="shared" si="102"/>
        <v>38.662917654320992</v>
      </c>
      <c r="AC119" s="54">
        <f t="shared" si="102"/>
        <v>40.343914074074078</v>
      </c>
      <c r="AD119" s="54">
        <f t="shared" si="102"/>
        <v>42.024910493827171</v>
      </c>
      <c r="AE119" s="54">
        <f t="shared" si="102"/>
        <v>43.705906913580257</v>
      </c>
      <c r="AF119" s="54">
        <f t="shared" si="102"/>
        <v>45.386903333333343</v>
      </c>
      <c r="AG119" s="54">
        <f t="shared" si="102"/>
        <v>47.067899753086429</v>
      </c>
      <c r="AH119" s="54">
        <f t="shared" si="102"/>
        <v>48.748896172839522</v>
      </c>
      <c r="AI119" s="54">
        <f t="shared" si="102"/>
        <v>50.429892592592601</v>
      </c>
      <c r="AJ119" s="54">
        <f t="shared" si="102"/>
        <v>52.110889012345687</v>
      </c>
      <c r="AK119" s="54">
        <f t="shared" si="102"/>
        <v>53.79188543209878</v>
      </c>
      <c r="AL119" s="54">
        <f t="shared" si="102"/>
        <v>55.472881851851859</v>
      </c>
      <c r="AM119" s="54">
        <f t="shared" si="102"/>
        <v>57.153878271604952</v>
      </c>
      <c r="AN119" s="54">
        <f t="shared" si="102"/>
        <v>58.834874691358038</v>
      </c>
      <c r="AO119" s="54">
        <f t="shared" si="102"/>
        <v>60.515871111111117</v>
      </c>
      <c r="AP119" s="54">
        <f t="shared" si="102"/>
        <v>62.19686753086421</v>
      </c>
      <c r="AQ119" s="54">
        <f t="shared" si="102"/>
        <v>63.877863950617296</v>
      </c>
      <c r="AR119" s="54">
        <f t="shared" si="102"/>
        <v>65.558860370370382</v>
      </c>
      <c r="AS119" s="54">
        <f t="shared" si="102"/>
        <v>67.239856790123468</v>
      </c>
      <c r="AT119" s="54">
        <f t="shared" si="102"/>
        <v>68.920853209876555</v>
      </c>
      <c r="AU119" s="54">
        <f t="shared" si="102"/>
        <v>70.601849629629641</v>
      </c>
      <c r="AV119" s="54">
        <f t="shared" si="102"/>
        <v>72.282846049382727</v>
      </c>
      <c r="AW119" s="54">
        <f t="shared" si="104"/>
        <v>73.963842469135827</v>
      </c>
      <c r="AX119" s="54">
        <f t="shared" si="104"/>
        <v>75.644838888888899</v>
      </c>
      <c r="AY119" s="54">
        <f t="shared" si="104"/>
        <v>77.325835308641985</v>
      </c>
      <c r="AZ119" s="54">
        <f t="shared" si="104"/>
        <v>79.006831728395085</v>
      </c>
      <c r="BA119" s="54">
        <f t="shared" si="104"/>
        <v>80.687828148148157</v>
      </c>
      <c r="BB119" s="54">
        <f t="shared" si="104"/>
        <v>82.368824567901257</v>
      </c>
      <c r="BC119" s="54">
        <f t="shared" si="102"/>
        <v>84.049820987654343</v>
      </c>
    </row>
    <row r="120" spans="1:55" ht="14.25" customHeight="1" x14ac:dyDescent="0.2">
      <c r="A120" s="1"/>
      <c r="B120" s="2">
        <v>107</v>
      </c>
      <c r="C120" s="29">
        <f t="shared" si="105"/>
        <v>32100</v>
      </c>
      <c r="D120" s="30">
        <f t="shared" si="103"/>
        <v>1.5858456790123461</v>
      </c>
      <c r="E120" s="1"/>
      <c r="F120" s="31">
        <f t="shared" si="102"/>
        <v>1.7127133333333335</v>
      </c>
      <c r="G120" s="57">
        <f t="shared" si="102"/>
        <v>3.4254266666666671</v>
      </c>
      <c r="H120" s="54">
        <f t="shared" si="102"/>
        <v>5.1381400000000017</v>
      </c>
      <c r="I120" s="54">
        <f t="shared" si="102"/>
        <v>6.8508533333333341</v>
      </c>
      <c r="J120" s="54">
        <f t="shared" si="102"/>
        <v>8.5635666666666683</v>
      </c>
      <c r="K120" s="54">
        <f t="shared" si="102"/>
        <v>10.276280000000003</v>
      </c>
      <c r="L120" s="54">
        <f t="shared" si="102"/>
        <v>11.988993333333335</v>
      </c>
      <c r="M120" s="54">
        <f t="shared" si="102"/>
        <v>13.701706666666668</v>
      </c>
      <c r="N120" s="54">
        <f t="shared" si="102"/>
        <v>15.414420000000003</v>
      </c>
      <c r="O120" s="54">
        <f t="shared" si="102"/>
        <v>17.127133333333337</v>
      </c>
      <c r="P120" s="54">
        <f t="shared" si="102"/>
        <v>18.83984666666667</v>
      </c>
      <c r="Q120" s="54">
        <f t="shared" si="102"/>
        <v>20.552560000000007</v>
      </c>
      <c r="R120" s="54">
        <f t="shared" si="102"/>
        <v>22.265273333333337</v>
      </c>
      <c r="S120" s="54">
        <f t="shared" si="102"/>
        <v>23.97798666666667</v>
      </c>
      <c r="T120" s="54">
        <f t="shared" si="102"/>
        <v>25.690700000000007</v>
      </c>
      <c r="U120" s="54">
        <f t="shared" si="102"/>
        <v>27.403413333333337</v>
      </c>
      <c r="V120" s="54">
        <f t="shared" si="102"/>
        <v>29.116126666666673</v>
      </c>
      <c r="W120" s="54">
        <f t="shared" si="102"/>
        <v>30.828840000000007</v>
      </c>
      <c r="X120" s="54">
        <f t="shared" si="102"/>
        <v>32.54155333333334</v>
      </c>
      <c r="Y120" s="54">
        <f t="shared" si="102"/>
        <v>34.254266666666673</v>
      </c>
      <c r="Z120" s="54">
        <f t="shared" si="102"/>
        <v>35.966980000000007</v>
      </c>
      <c r="AA120" s="54">
        <f t="shared" si="102"/>
        <v>37.67969333333334</v>
      </c>
      <c r="AB120" s="54">
        <f t="shared" si="102"/>
        <v>39.392406666666673</v>
      </c>
      <c r="AC120" s="54">
        <f t="shared" si="102"/>
        <v>41.105120000000014</v>
      </c>
      <c r="AD120" s="54">
        <f t="shared" si="102"/>
        <v>42.81783333333334</v>
      </c>
      <c r="AE120" s="54">
        <f t="shared" si="102"/>
        <v>44.530546666666673</v>
      </c>
      <c r="AF120" s="54">
        <f t="shared" si="102"/>
        <v>46.243260000000014</v>
      </c>
      <c r="AG120" s="54">
        <f t="shared" si="102"/>
        <v>47.95597333333334</v>
      </c>
      <c r="AH120" s="54">
        <f t="shared" si="102"/>
        <v>49.66868666666668</v>
      </c>
      <c r="AI120" s="54">
        <f t="shared" si="102"/>
        <v>51.381400000000014</v>
      </c>
      <c r="AJ120" s="54">
        <f t="shared" si="102"/>
        <v>53.09411333333334</v>
      </c>
      <c r="AK120" s="54">
        <f t="shared" si="102"/>
        <v>54.806826666666673</v>
      </c>
      <c r="AL120" s="54">
        <f t="shared" si="102"/>
        <v>56.519540000000013</v>
      </c>
      <c r="AM120" s="54">
        <f t="shared" si="102"/>
        <v>58.232253333333347</v>
      </c>
      <c r="AN120" s="54">
        <f t="shared" si="102"/>
        <v>59.94496666666668</v>
      </c>
      <c r="AO120" s="54">
        <f t="shared" si="102"/>
        <v>61.657680000000013</v>
      </c>
      <c r="AP120" s="54">
        <f t="shared" si="102"/>
        <v>63.37039333333334</v>
      </c>
      <c r="AQ120" s="54">
        <f t="shared" si="102"/>
        <v>65.08310666666668</v>
      </c>
      <c r="AR120" s="54">
        <f t="shared" si="102"/>
        <v>66.79582000000002</v>
      </c>
      <c r="AS120" s="54">
        <f t="shared" si="102"/>
        <v>68.508533333333347</v>
      </c>
      <c r="AT120" s="54">
        <f t="shared" si="102"/>
        <v>70.221246666666673</v>
      </c>
      <c r="AU120" s="54">
        <f t="shared" si="102"/>
        <v>71.933960000000013</v>
      </c>
      <c r="AV120" s="54">
        <f t="shared" si="102"/>
        <v>73.646673333333354</v>
      </c>
      <c r="AW120" s="54">
        <f t="shared" si="104"/>
        <v>75.35938666666668</v>
      </c>
      <c r="AX120" s="54">
        <f t="shared" si="104"/>
        <v>77.07210000000002</v>
      </c>
      <c r="AY120" s="54">
        <f t="shared" si="104"/>
        <v>78.784813333333346</v>
      </c>
      <c r="AZ120" s="54">
        <f t="shared" si="104"/>
        <v>80.497526666666673</v>
      </c>
      <c r="BA120" s="54">
        <f t="shared" si="104"/>
        <v>82.210240000000027</v>
      </c>
      <c r="BB120" s="54">
        <f t="shared" si="104"/>
        <v>83.922953333333353</v>
      </c>
      <c r="BC120" s="54">
        <f t="shared" si="102"/>
        <v>85.63566666666668</v>
      </c>
    </row>
    <row r="121" spans="1:55" ht="14.25" customHeight="1" x14ac:dyDescent="0.2">
      <c r="A121" s="1"/>
      <c r="B121" s="2">
        <v>108</v>
      </c>
      <c r="C121" s="29">
        <f t="shared" si="105"/>
        <v>32400</v>
      </c>
      <c r="D121" s="30">
        <f t="shared" ref="D121:D184" si="106">B121/3600*18000/$Y$4</f>
        <v>1.6006666666666669</v>
      </c>
      <c r="E121" s="1"/>
      <c r="F121" s="31">
        <f t="shared" si="102"/>
        <v>1.744726666666667</v>
      </c>
      <c r="G121" s="57">
        <f t="shared" si="102"/>
        <v>3.489453333333334</v>
      </c>
      <c r="H121" s="54">
        <f t="shared" si="102"/>
        <v>5.2341800000000012</v>
      </c>
      <c r="I121" s="54">
        <f t="shared" si="102"/>
        <v>6.9789066666666679</v>
      </c>
      <c r="J121" s="54">
        <f t="shared" si="102"/>
        <v>8.7236333333333356</v>
      </c>
      <c r="K121" s="54">
        <f t="shared" si="102"/>
        <v>10.468360000000002</v>
      </c>
      <c r="L121" s="54">
        <f t="shared" si="102"/>
        <v>12.213086666666669</v>
      </c>
      <c r="M121" s="54">
        <f t="shared" si="102"/>
        <v>13.957813333333336</v>
      </c>
      <c r="N121" s="54">
        <f t="shared" si="102"/>
        <v>15.702540000000003</v>
      </c>
      <c r="O121" s="54">
        <f t="shared" si="102"/>
        <v>17.447266666666671</v>
      </c>
      <c r="P121" s="54">
        <f t="shared" si="102"/>
        <v>19.19199333333334</v>
      </c>
      <c r="Q121" s="54">
        <f t="shared" si="102"/>
        <v>20.936720000000005</v>
      </c>
      <c r="R121" s="54">
        <f t="shared" si="102"/>
        <v>22.681446666666673</v>
      </c>
      <c r="S121" s="54">
        <f t="shared" si="102"/>
        <v>24.426173333333338</v>
      </c>
      <c r="T121" s="54">
        <f t="shared" si="102"/>
        <v>26.170900000000007</v>
      </c>
      <c r="U121" s="54">
        <f t="shared" si="102"/>
        <v>27.915626666666672</v>
      </c>
      <c r="V121" s="54">
        <f t="shared" si="102"/>
        <v>29.66035333333334</v>
      </c>
      <c r="W121" s="54">
        <f t="shared" si="102"/>
        <v>31.405080000000005</v>
      </c>
      <c r="X121" s="54">
        <f t="shared" si="102"/>
        <v>33.14980666666667</v>
      </c>
      <c r="Y121" s="54">
        <f t="shared" si="102"/>
        <v>34.894533333333342</v>
      </c>
      <c r="Z121" s="54">
        <f t="shared" si="102"/>
        <v>36.639260000000007</v>
      </c>
      <c r="AA121" s="54">
        <f t="shared" si="102"/>
        <v>38.383986666666679</v>
      </c>
      <c r="AB121" s="54">
        <f t="shared" si="102"/>
        <v>40.128713333333337</v>
      </c>
      <c r="AC121" s="54">
        <f t="shared" si="102"/>
        <v>41.873440000000009</v>
      </c>
      <c r="AD121" s="54">
        <f t="shared" si="102"/>
        <v>43.618166666666674</v>
      </c>
      <c r="AE121" s="54">
        <f t="shared" si="102"/>
        <v>45.362893333333346</v>
      </c>
      <c r="AF121" s="54">
        <f t="shared" si="102"/>
        <v>47.107620000000011</v>
      </c>
      <c r="AG121" s="54">
        <f t="shared" si="102"/>
        <v>48.852346666666676</v>
      </c>
      <c r="AH121" s="54">
        <f t="shared" si="102"/>
        <v>50.597073333333348</v>
      </c>
      <c r="AI121" s="54">
        <f t="shared" si="102"/>
        <v>52.341800000000013</v>
      </c>
      <c r="AJ121" s="54">
        <f t="shared" si="102"/>
        <v>54.086526666666671</v>
      </c>
      <c r="AK121" s="54">
        <f t="shared" si="102"/>
        <v>55.831253333333343</v>
      </c>
      <c r="AL121" s="54">
        <f t="shared" si="102"/>
        <v>57.575980000000008</v>
      </c>
      <c r="AM121" s="54">
        <f t="shared" si="102"/>
        <v>59.32070666666668</v>
      </c>
      <c r="AN121" s="54">
        <f t="shared" si="102"/>
        <v>61.065433333333345</v>
      </c>
      <c r="AO121" s="54">
        <f t="shared" si="102"/>
        <v>62.81016000000001</v>
      </c>
      <c r="AP121" s="54">
        <f t="shared" si="102"/>
        <v>64.554886666666675</v>
      </c>
      <c r="AQ121" s="54">
        <f t="shared" si="102"/>
        <v>66.29961333333334</v>
      </c>
      <c r="AR121" s="54">
        <f t="shared" si="102"/>
        <v>68.04434000000002</v>
      </c>
      <c r="AS121" s="54">
        <f t="shared" si="102"/>
        <v>69.789066666666685</v>
      </c>
      <c r="AT121" s="54">
        <f t="shared" si="102"/>
        <v>71.53379333333335</v>
      </c>
      <c r="AU121" s="54">
        <f t="shared" si="102"/>
        <v>73.278520000000015</v>
      </c>
      <c r="AV121" s="54">
        <f t="shared" si="102"/>
        <v>75.02324666666668</v>
      </c>
      <c r="AW121" s="54">
        <f t="shared" si="104"/>
        <v>76.767973333333359</v>
      </c>
      <c r="AX121" s="54">
        <f t="shared" si="104"/>
        <v>78.512700000000009</v>
      </c>
      <c r="AY121" s="54">
        <f t="shared" si="104"/>
        <v>80.257426666666674</v>
      </c>
      <c r="AZ121" s="54">
        <f t="shared" si="104"/>
        <v>82.002153333333354</v>
      </c>
      <c r="BA121" s="54">
        <f t="shared" si="104"/>
        <v>83.746880000000019</v>
      </c>
      <c r="BB121" s="54">
        <f t="shared" si="104"/>
        <v>85.491606666666684</v>
      </c>
      <c r="BC121" s="54">
        <f t="shared" si="102"/>
        <v>87.236333333333349</v>
      </c>
    </row>
    <row r="122" spans="1:55" ht="14.25" customHeight="1" x14ac:dyDescent="0.2">
      <c r="A122" s="1"/>
      <c r="B122" s="2">
        <v>109</v>
      </c>
      <c r="C122" s="29">
        <f t="shared" si="105"/>
        <v>32700</v>
      </c>
      <c r="D122" s="30">
        <f t="shared" si="106"/>
        <v>1.615487654320988</v>
      </c>
      <c r="E122" s="1"/>
      <c r="F122" s="31">
        <f t="shared" si="102"/>
        <v>1.7770364197530868</v>
      </c>
      <c r="G122" s="57">
        <f t="shared" si="102"/>
        <v>3.5540728395061736</v>
      </c>
      <c r="H122" s="54">
        <f t="shared" si="102"/>
        <v>5.3311092592592599</v>
      </c>
      <c r="I122" s="54">
        <f t="shared" si="102"/>
        <v>7.1081456790123472</v>
      </c>
      <c r="J122" s="54">
        <f t="shared" si="102"/>
        <v>8.8851820987654335</v>
      </c>
      <c r="K122" s="54">
        <f t="shared" si="102"/>
        <v>10.66221851851852</v>
      </c>
      <c r="L122" s="54">
        <f t="shared" si="102"/>
        <v>12.439254938271608</v>
      </c>
      <c r="M122" s="54">
        <f t="shared" si="102"/>
        <v>14.216291358024694</v>
      </c>
      <c r="N122" s="54">
        <f t="shared" si="102"/>
        <v>15.993327777777781</v>
      </c>
      <c r="O122" s="54">
        <f t="shared" si="102"/>
        <v>17.770364197530867</v>
      </c>
      <c r="P122" s="54">
        <f t="shared" si="102"/>
        <v>19.547400617283955</v>
      </c>
      <c r="Q122" s="54">
        <f t="shared" si="102"/>
        <v>21.32443703703704</v>
      </c>
      <c r="R122" s="54">
        <f t="shared" si="102"/>
        <v>23.101473456790128</v>
      </c>
      <c r="S122" s="54">
        <f t="shared" si="102"/>
        <v>24.878509876543216</v>
      </c>
      <c r="T122" s="54">
        <f t="shared" si="102"/>
        <v>26.655546296296301</v>
      </c>
      <c r="U122" s="54">
        <f t="shared" si="102"/>
        <v>28.432582716049389</v>
      </c>
      <c r="V122" s="54">
        <f t="shared" si="102"/>
        <v>30.209619135802477</v>
      </c>
      <c r="W122" s="54">
        <f t="shared" si="102"/>
        <v>31.986655555555561</v>
      </c>
      <c r="X122" s="54">
        <f t="shared" si="102"/>
        <v>33.763691975308646</v>
      </c>
      <c r="Y122" s="54">
        <f t="shared" si="102"/>
        <v>35.540728395061734</v>
      </c>
      <c r="Z122" s="54">
        <f t="shared" si="102"/>
        <v>37.317764814814822</v>
      </c>
      <c r="AA122" s="54">
        <f t="shared" si="102"/>
        <v>39.09480123456791</v>
      </c>
      <c r="AB122" s="54">
        <f t="shared" si="102"/>
        <v>40.871837654320998</v>
      </c>
      <c r="AC122" s="54">
        <f t="shared" si="102"/>
        <v>42.648874074074079</v>
      </c>
      <c r="AD122" s="54">
        <f t="shared" si="102"/>
        <v>44.425910493827168</v>
      </c>
      <c r="AE122" s="54">
        <f t="shared" si="102"/>
        <v>46.202946913580256</v>
      </c>
      <c r="AF122" s="54">
        <f t="shared" si="102"/>
        <v>47.979983333333344</v>
      </c>
      <c r="AG122" s="54">
        <f t="shared" si="102"/>
        <v>49.757019753086432</v>
      </c>
      <c r="AH122" s="54">
        <f t="shared" si="102"/>
        <v>51.534056172839513</v>
      </c>
      <c r="AI122" s="54">
        <f t="shared" si="102"/>
        <v>53.311092592592601</v>
      </c>
      <c r="AJ122" s="54">
        <f t="shared" si="102"/>
        <v>55.088129012345689</v>
      </c>
      <c r="AK122" s="54">
        <f t="shared" si="102"/>
        <v>56.865165432098777</v>
      </c>
      <c r="AL122" s="54">
        <f t="shared" si="102"/>
        <v>58.642201851851866</v>
      </c>
      <c r="AM122" s="54">
        <f t="shared" si="102"/>
        <v>60.419238271604954</v>
      </c>
      <c r="AN122" s="54">
        <f t="shared" si="102"/>
        <v>62.196274691358035</v>
      </c>
      <c r="AO122" s="54">
        <f t="shared" si="102"/>
        <v>63.973311111111123</v>
      </c>
      <c r="AP122" s="54">
        <f t="shared" si="102"/>
        <v>65.750347530864204</v>
      </c>
      <c r="AQ122" s="54">
        <f t="shared" si="102"/>
        <v>67.527383950617292</v>
      </c>
      <c r="AR122" s="54">
        <f t="shared" si="102"/>
        <v>69.30442037037038</v>
      </c>
      <c r="AS122" s="54">
        <f t="shared" si="102"/>
        <v>71.081456790123468</v>
      </c>
      <c r="AT122" s="54">
        <f t="shared" si="102"/>
        <v>72.858493209876556</v>
      </c>
      <c r="AU122" s="54">
        <f t="shared" si="102"/>
        <v>74.635529629629644</v>
      </c>
      <c r="AV122" s="54">
        <f t="shared" si="102"/>
        <v>76.412566049382733</v>
      </c>
      <c r="AW122" s="54">
        <f t="shared" si="104"/>
        <v>78.189602469135821</v>
      </c>
      <c r="AX122" s="54">
        <f t="shared" si="104"/>
        <v>79.966638888888909</v>
      </c>
      <c r="AY122" s="54">
        <f t="shared" si="104"/>
        <v>81.743675308641997</v>
      </c>
      <c r="AZ122" s="54">
        <f t="shared" si="104"/>
        <v>83.520711728395085</v>
      </c>
      <c r="BA122" s="54">
        <f t="shared" si="104"/>
        <v>85.297748148148159</v>
      </c>
      <c r="BB122" s="54">
        <f t="shared" si="104"/>
        <v>87.074784567901247</v>
      </c>
      <c r="BC122" s="54">
        <f t="shared" si="102"/>
        <v>88.851820987654335</v>
      </c>
    </row>
    <row r="123" spans="1:55" ht="14.25" customHeight="1" x14ac:dyDescent="0.2">
      <c r="A123" s="1"/>
      <c r="B123" s="2">
        <v>110</v>
      </c>
      <c r="C123" s="29">
        <f t="shared" si="105"/>
        <v>33000</v>
      </c>
      <c r="D123" s="30">
        <f t="shared" si="106"/>
        <v>1.630308641975309</v>
      </c>
      <c r="E123" s="1"/>
      <c r="F123" s="31">
        <f t="shared" si="102"/>
        <v>1.809642592592593</v>
      </c>
      <c r="G123" s="57">
        <f t="shared" si="102"/>
        <v>3.6192851851851859</v>
      </c>
      <c r="H123" s="54">
        <f t="shared" si="102"/>
        <v>5.4289277777777789</v>
      </c>
      <c r="I123" s="54">
        <f t="shared" si="102"/>
        <v>7.2385703703703719</v>
      </c>
      <c r="J123" s="54">
        <f t="shared" si="102"/>
        <v>9.048212962962964</v>
      </c>
      <c r="K123" s="54">
        <f t="shared" si="102"/>
        <v>10.857855555555558</v>
      </c>
      <c r="L123" s="54">
        <f t="shared" si="102"/>
        <v>12.66749814814815</v>
      </c>
      <c r="M123" s="54">
        <f t="shared" si="102"/>
        <v>14.477140740740744</v>
      </c>
      <c r="N123" s="54">
        <f t="shared" si="102"/>
        <v>16.286783333333336</v>
      </c>
      <c r="O123" s="54">
        <f t="shared" si="102"/>
        <v>18.096425925925928</v>
      </c>
      <c r="P123" s="54">
        <f t="shared" si="102"/>
        <v>19.906068518518524</v>
      </c>
      <c r="Q123" s="54">
        <f t="shared" si="102"/>
        <v>21.715711111111116</v>
      </c>
      <c r="R123" s="54">
        <f t="shared" si="102"/>
        <v>23.525353703703708</v>
      </c>
      <c r="S123" s="54">
        <f t="shared" si="102"/>
        <v>25.3349962962963</v>
      </c>
      <c r="T123" s="54">
        <f t="shared" si="102"/>
        <v>27.144638888888895</v>
      </c>
      <c r="U123" s="54">
        <f t="shared" si="102"/>
        <v>28.954281481481488</v>
      </c>
      <c r="V123" s="54">
        <f t="shared" si="102"/>
        <v>30.76392407407408</v>
      </c>
      <c r="W123" s="54">
        <f t="shared" si="102"/>
        <v>32.573566666666672</v>
      </c>
      <c r="X123" s="54">
        <f t="shared" si="102"/>
        <v>34.383209259259267</v>
      </c>
      <c r="Y123" s="54">
        <f t="shared" si="102"/>
        <v>36.192851851851856</v>
      </c>
      <c r="Z123" s="54">
        <f t="shared" si="102"/>
        <v>38.002494444444451</v>
      </c>
      <c r="AA123" s="54">
        <f t="shared" ref="AA123:AP153" si="107">$B123*($B123+1)*AA$12/20/$Y$4</f>
        <v>39.812137037037047</v>
      </c>
      <c r="AB123" s="54">
        <f t="shared" si="107"/>
        <v>41.621779629629636</v>
      </c>
      <c r="AC123" s="54">
        <f t="shared" si="107"/>
        <v>43.431422222222231</v>
      </c>
      <c r="AD123" s="54">
        <f t="shared" si="107"/>
        <v>45.241064814814827</v>
      </c>
      <c r="AE123" s="54">
        <f t="shared" si="107"/>
        <v>47.050707407407415</v>
      </c>
      <c r="AF123" s="54">
        <f t="shared" si="107"/>
        <v>48.860350000000011</v>
      </c>
      <c r="AG123" s="54">
        <f t="shared" si="107"/>
        <v>50.6699925925926</v>
      </c>
      <c r="AH123" s="54">
        <f t="shared" si="107"/>
        <v>52.479635185185195</v>
      </c>
      <c r="AI123" s="54">
        <f t="shared" si="107"/>
        <v>54.289277777777791</v>
      </c>
      <c r="AJ123" s="54">
        <f t="shared" si="107"/>
        <v>56.098920370370379</v>
      </c>
      <c r="AK123" s="54">
        <f t="shared" si="107"/>
        <v>57.908562962962975</v>
      </c>
      <c r="AL123" s="54">
        <f t="shared" si="107"/>
        <v>59.718205555555571</v>
      </c>
      <c r="AM123" s="54">
        <f t="shared" si="107"/>
        <v>61.527848148148159</v>
      </c>
      <c r="AN123" s="54">
        <f t="shared" si="107"/>
        <v>63.337490740740755</v>
      </c>
      <c r="AO123" s="54">
        <f t="shared" si="107"/>
        <v>65.147133333333343</v>
      </c>
      <c r="AP123" s="54">
        <f t="shared" si="107"/>
        <v>66.956775925925939</v>
      </c>
      <c r="AQ123" s="54">
        <f t="shared" ref="AQ123:BC145" si="108">$B123*($B123+1)*AQ$12/20/$Y$4</f>
        <v>68.766418518518535</v>
      </c>
      <c r="AR123" s="54">
        <f t="shared" si="108"/>
        <v>70.57606111111113</v>
      </c>
      <c r="AS123" s="54">
        <f t="shared" si="108"/>
        <v>72.385703703703712</v>
      </c>
      <c r="AT123" s="54">
        <f t="shared" si="108"/>
        <v>74.195346296296307</v>
      </c>
      <c r="AU123" s="54">
        <f t="shared" si="108"/>
        <v>76.004988888888903</v>
      </c>
      <c r="AV123" s="54">
        <f t="shared" si="108"/>
        <v>77.814631481481499</v>
      </c>
      <c r="AW123" s="54">
        <f t="shared" si="104"/>
        <v>79.624274074074094</v>
      </c>
      <c r="AX123" s="54">
        <f t="shared" si="104"/>
        <v>81.43391666666669</v>
      </c>
      <c r="AY123" s="54">
        <f t="shared" si="104"/>
        <v>83.243559259259271</v>
      </c>
      <c r="AZ123" s="54">
        <f t="shared" si="104"/>
        <v>85.053201851851867</v>
      </c>
      <c r="BA123" s="54">
        <f t="shared" si="104"/>
        <v>86.862844444444463</v>
      </c>
      <c r="BB123" s="54">
        <f t="shared" si="104"/>
        <v>88.672487037037058</v>
      </c>
      <c r="BC123" s="54">
        <f t="shared" si="108"/>
        <v>90.482129629629654</v>
      </c>
    </row>
    <row r="124" spans="1:55" ht="14.25" customHeight="1" x14ac:dyDescent="0.2">
      <c r="A124" s="1"/>
      <c r="B124" s="2">
        <v>111</v>
      </c>
      <c r="C124" s="29">
        <f t="shared" si="105"/>
        <v>33300</v>
      </c>
      <c r="D124" s="30">
        <f t="shared" si="106"/>
        <v>1.6451296296296301</v>
      </c>
      <c r="E124" s="1"/>
      <c r="F124" s="31">
        <f t="shared" ref="F124:U139" si="109">$B124*($B124+1)*F$12/20/$Y$4</f>
        <v>1.8425451851851857</v>
      </c>
      <c r="G124" s="57">
        <f t="shared" si="109"/>
        <v>3.6850903703703715</v>
      </c>
      <c r="H124" s="54">
        <f t="shared" si="109"/>
        <v>5.5276355555555563</v>
      </c>
      <c r="I124" s="54">
        <f t="shared" si="109"/>
        <v>7.3701807407407429</v>
      </c>
      <c r="J124" s="54">
        <f t="shared" si="109"/>
        <v>9.2127259259259286</v>
      </c>
      <c r="K124" s="54">
        <f t="shared" si="109"/>
        <v>11.055271111111113</v>
      </c>
      <c r="L124" s="54">
        <f t="shared" si="109"/>
        <v>12.897816296296298</v>
      </c>
      <c r="M124" s="54">
        <f t="shared" si="109"/>
        <v>14.740361481481486</v>
      </c>
      <c r="N124" s="54">
        <f t="shared" si="109"/>
        <v>16.58290666666667</v>
      </c>
      <c r="O124" s="54">
        <f t="shared" si="109"/>
        <v>18.425451851851857</v>
      </c>
      <c r="P124" s="54">
        <f t="shared" si="109"/>
        <v>20.267997037037041</v>
      </c>
      <c r="Q124" s="54">
        <f t="shared" si="109"/>
        <v>22.110542222222225</v>
      </c>
      <c r="R124" s="54">
        <f t="shared" si="109"/>
        <v>23.953087407407413</v>
      </c>
      <c r="S124" s="54">
        <f t="shared" si="109"/>
        <v>25.795632592592597</v>
      </c>
      <c r="T124" s="54">
        <f t="shared" si="109"/>
        <v>27.638177777777784</v>
      </c>
      <c r="U124" s="54">
        <f t="shared" si="109"/>
        <v>29.480722962962972</v>
      </c>
      <c r="V124" s="54">
        <f t="shared" ref="V124:AK153" si="110">$B124*($B124+1)*V$12/20/$Y$4</f>
        <v>31.323268148148156</v>
      </c>
      <c r="W124" s="54">
        <f t="shared" si="110"/>
        <v>33.16581333333334</v>
      </c>
      <c r="X124" s="54">
        <f t="shared" si="110"/>
        <v>35.008358518518527</v>
      </c>
      <c r="Y124" s="54">
        <f t="shared" si="110"/>
        <v>36.850903703703715</v>
      </c>
      <c r="Z124" s="54">
        <f t="shared" si="110"/>
        <v>38.693448888888895</v>
      </c>
      <c r="AA124" s="54">
        <f t="shared" si="110"/>
        <v>40.535994074074083</v>
      </c>
      <c r="AB124" s="54">
        <f t="shared" si="110"/>
        <v>42.378539259259263</v>
      </c>
      <c r="AC124" s="54">
        <f t="shared" si="110"/>
        <v>44.22108444444445</v>
      </c>
      <c r="AD124" s="54">
        <f t="shared" si="110"/>
        <v>46.063629629629638</v>
      </c>
      <c r="AE124" s="54">
        <f t="shared" si="110"/>
        <v>47.906174814814825</v>
      </c>
      <c r="AF124" s="54">
        <f t="shared" si="110"/>
        <v>49.748720000000013</v>
      </c>
      <c r="AG124" s="54">
        <f t="shared" si="110"/>
        <v>51.591265185185193</v>
      </c>
      <c r="AH124" s="54">
        <f t="shared" si="110"/>
        <v>53.433810370370388</v>
      </c>
      <c r="AI124" s="54">
        <f t="shared" si="110"/>
        <v>55.276355555555568</v>
      </c>
      <c r="AJ124" s="54">
        <f t="shared" si="110"/>
        <v>57.118900740740749</v>
      </c>
      <c r="AK124" s="54">
        <f t="shared" si="110"/>
        <v>58.961445925925943</v>
      </c>
      <c r="AL124" s="54">
        <f t="shared" si="107"/>
        <v>60.803991111111124</v>
      </c>
      <c r="AM124" s="54">
        <f t="shared" si="107"/>
        <v>62.646536296296311</v>
      </c>
      <c r="AN124" s="54">
        <f t="shared" si="107"/>
        <v>64.489081481481492</v>
      </c>
      <c r="AO124" s="54">
        <f t="shared" si="107"/>
        <v>66.331626666666679</v>
      </c>
      <c r="AP124" s="54">
        <f t="shared" si="107"/>
        <v>68.174171851851867</v>
      </c>
      <c r="AQ124" s="54">
        <f t="shared" si="108"/>
        <v>70.016717037037054</v>
      </c>
      <c r="AR124" s="54">
        <f t="shared" si="108"/>
        <v>71.859262222222242</v>
      </c>
      <c r="AS124" s="54">
        <f t="shared" si="108"/>
        <v>73.701807407407429</v>
      </c>
      <c r="AT124" s="54">
        <f t="shared" si="108"/>
        <v>75.544352592592602</v>
      </c>
      <c r="AU124" s="54">
        <f t="shared" si="108"/>
        <v>77.38689777777779</v>
      </c>
      <c r="AV124" s="54">
        <f t="shared" si="108"/>
        <v>79.229442962962978</v>
      </c>
      <c r="AW124" s="54">
        <f t="shared" si="104"/>
        <v>81.071988148148165</v>
      </c>
      <c r="AX124" s="54">
        <f t="shared" si="104"/>
        <v>82.914533333333353</v>
      </c>
      <c r="AY124" s="54">
        <f t="shared" si="104"/>
        <v>84.757078518518526</v>
      </c>
      <c r="AZ124" s="54">
        <f t="shared" si="104"/>
        <v>86.599623703703728</v>
      </c>
      <c r="BA124" s="54">
        <f t="shared" si="104"/>
        <v>88.442168888888901</v>
      </c>
      <c r="BB124" s="54">
        <f t="shared" si="104"/>
        <v>90.284714074074103</v>
      </c>
      <c r="BC124" s="54">
        <f t="shared" si="108"/>
        <v>92.127259259259276</v>
      </c>
    </row>
    <row r="125" spans="1:55" ht="14.25" customHeight="1" x14ac:dyDescent="0.2">
      <c r="A125" s="1"/>
      <c r="B125" s="2">
        <v>112</v>
      </c>
      <c r="C125" s="29">
        <f t="shared" si="105"/>
        <v>33600</v>
      </c>
      <c r="D125" s="30">
        <f t="shared" si="106"/>
        <v>1.6599506172839509</v>
      </c>
      <c r="E125" s="1"/>
      <c r="F125" s="31">
        <f t="shared" si="109"/>
        <v>1.8757441975308644</v>
      </c>
      <c r="G125" s="57">
        <f t="shared" si="109"/>
        <v>3.7514883950617288</v>
      </c>
      <c r="H125" s="54">
        <f t="shared" si="109"/>
        <v>5.6272325925925939</v>
      </c>
      <c r="I125" s="54">
        <f t="shared" si="109"/>
        <v>7.5029767901234576</v>
      </c>
      <c r="J125" s="54">
        <f t="shared" si="109"/>
        <v>9.3787209876543223</v>
      </c>
      <c r="K125" s="54">
        <f t="shared" si="109"/>
        <v>11.254465185185188</v>
      </c>
      <c r="L125" s="54">
        <f t="shared" si="109"/>
        <v>13.130209382716053</v>
      </c>
      <c r="M125" s="54">
        <f t="shared" si="109"/>
        <v>15.005953580246915</v>
      </c>
      <c r="N125" s="54">
        <f t="shared" si="109"/>
        <v>16.881697777777781</v>
      </c>
      <c r="O125" s="54">
        <f t="shared" si="109"/>
        <v>18.757441975308645</v>
      </c>
      <c r="P125" s="54">
        <f t="shared" si="109"/>
        <v>20.633186172839512</v>
      </c>
      <c r="Q125" s="54">
        <f t="shared" si="109"/>
        <v>22.508930370370376</v>
      </c>
      <c r="R125" s="54">
        <f t="shared" si="109"/>
        <v>24.384674567901239</v>
      </c>
      <c r="S125" s="54">
        <f t="shared" si="109"/>
        <v>26.260418765432107</v>
      </c>
      <c r="T125" s="54">
        <f t="shared" si="109"/>
        <v>28.13616296296297</v>
      </c>
      <c r="U125" s="54">
        <f t="shared" si="109"/>
        <v>30.011907160493831</v>
      </c>
      <c r="V125" s="54">
        <f t="shared" si="110"/>
        <v>31.887651358024698</v>
      </c>
      <c r="W125" s="54">
        <f t="shared" si="110"/>
        <v>33.763395555555562</v>
      </c>
      <c r="X125" s="54">
        <f t="shared" si="110"/>
        <v>35.639139753086432</v>
      </c>
      <c r="Y125" s="54">
        <f t="shared" si="110"/>
        <v>37.514883950617289</v>
      </c>
      <c r="Z125" s="54">
        <f t="shared" si="110"/>
        <v>39.390628148148153</v>
      </c>
      <c r="AA125" s="54">
        <f t="shared" si="110"/>
        <v>41.266372345679024</v>
      </c>
      <c r="AB125" s="54">
        <f t="shared" si="110"/>
        <v>43.142116543209887</v>
      </c>
      <c r="AC125" s="54">
        <f t="shared" si="110"/>
        <v>45.017860740740751</v>
      </c>
      <c r="AD125" s="54">
        <f t="shared" si="110"/>
        <v>46.893604938271615</v>
      </c>
      <c r="AE125" s="54">
        <f t="shared" si="110"/>
        <v>48.769349135802479</v>
      </c>
      <c r="AF125" s="54">
        <f t="shared" si="110"/>
        <v>50.645093333333342</v>
      </c>
      <c r="AG125" s="54">
        <f t="shared" si="110"/>
        <v>52.520837530864213</v>
      </c>
      <c r="AH125" s="54">
        <f t="shared" si="110"/>
        <v>54.396581728395077</v>
      </c>
      <c r="AI125" s="54">
        <f t="shared" si="110"/>
        <v>56.272325925925941</v>
      </c>
      <c r="AJ125" s="54">
        <f t="shared" si="110"/>
        <v>58.148070123456797</v>
      </c>
      <c r="AK125" s="54">
        <f t="shared" si="110"/>
        <v>60.023814320987661</v>
      </c>
      <c r="AL125" s="54">
        <f t="shared" si="107"/>
        <v>61.899558518518532</v>
      </c>
      <c r="AM125" s="54">
        <f t="shared" si="107"/>
        <v>63.775302716049396</v>
      </c>
      <c r="AN125" s="54">
        <f t="shared" si="107"/>
        <v>65.651046913580259</v>
      </c>
      <c r="AO125" s="54">
        <f t="shared" si="107"/>
        <v>67.526791111111123</v>
      </c>
      <c r="AP125" s="54">
        <f t="shared" si="107"/>
        <v>69.402535308641987</v>
      </c>
      <c r="AQ125" s="54">
        <f t="shared" si="108"/>
        <v>71.278279506172865</v>
      </c>
      <c r="AR125" s="54">
        <f t="shared" si="108"/>
        <v>73.154023703703714</v>
      </c>
      <c r="AS125" s="54">
        <f t="shared" si="108"/>
        <v>75.029767901234578</v>
      </c>
      <c r="AT125" s="54">
        <f t="shared" si="108"/>
        <v>76.905512098765442</v>
      </c>
      <c r="AU125" s="54">
        <f t="shared" si="108"/>
        <v>78.781256296296306</v>
      </c>
      <c r="AV125" s="54">
        <f t="shared" si="108"/>
        <v>80.657000493827184</v>
      </c>
      <c r="AW125" s="54">
        <f t="shared" si="104"/>
        <v>82.532744691358047</v>
      </c>
      <c r="AX125" s="54">
        <f t="shared" si="104"/>
        <v>84.408488888888911</v>
      </c>
      <c r="AY125" s="54">
        <f t="shared" si="104"/>
        <v>86.284233086419775</v>
      </c>
      <c r="AZ125" s="54">
        <f t="shared" si="104"/>
        <v>88.159977283950624</v>
      </c>
      <c r="BA125" s="54">
        <f t="shared" si="104"/>
        <v>90.035721481481502</v>
      </c>
      <c r="BB125" s="54">
        <f t="shared" si="104"/>
        <v>91.911465679012366</v>
      </c>
      <c r="BC125" s="54">
        <f t="shared" si="108"/>
        <v>93.78720987654323</v>
      </c>
    </row>
    <row r="126" spans="1:55" ht="14.25" customHeight="1" x14ac:dyDescent="0.2">
      <c r="A126" s="1"/>
      <c r="B126" s="2">
        <v>113</v>
      </c>
      <c r="C126" s="29">
        <f t="shared" si="105"/>
        <v>33900</v>
      </c>
      <c r="D126" s="30">
        <f t="shared" si="106"/>
        <v>1.6747716049382719</v>
      </c>
      <c r="E126" s="1"/>
      <c r="F126" s="31">
        <f t="shared" si="109"/>
        <v>1.9092396296296301</v>
      </c>
      <c r="G126" s="57">
        <f t="shared" si="109"/>
        <v>3.8184792592592602</v>
      </c>
      <c r="H126" s="54">
        <f t="shared" si="109"/>
        <v>5.7277188888888899</v>
      </c>
      <c r="I126" s="54">
        <f t="shared" si="109"/>
        <v>7.6369585185185205</v>
      </c>
      <c r="J126" s="54">
        <f t="shared" si="109"/>
        <v>9.5461981481481502</v>
      </c>
      <c r="K126" s="54">
        <f t="shared" si="109"/>
        <v>11.45543777777778</v>
      </c>
      <c r="L126" s="54">
        <f t="shared" si="109"/>
        <v>13.36467740740741</v>
      </c>
      <c r="M126" s="54">
        <f t="shared" si="109"/>
        <v>15.273917037037041</v>
      </c>
      <c r="N126" s="54">
        <f t="shared" si="109"/>
        <v>17.183156666666669</v>
      </c>
      <c r="O126" s="54">
        <f t="shared" si="109"/>
        <v>19.0923962962963</v>
      </c>
      <c r="P126" s="54">
        <f t="shared" si="109"/>
        <v>21.001635925925932</v>
      </c>
      <c r="Q126" s="54">
        <f t="shared" si="109"/>
        <v>22.91087555555556</v>
      </c>
      <c r="R126" s="54">
        <f t="shared" si="109"/>
        <v>24.820115185185188</v>
      </c>
      <c r="S126" s="54">
        <f t="shared" si="109"/>
        <v>26.729354814814819</v>
      </c>
      <c r="T126" s="54">
        <f t="shared" si="109"/>
        <v>28.63859444444445</v>
      </c>
      <c r="U126" s="54">
        <f t="shared" si="109"/>
        <v>30.547834074074082</v>
      </c>
      <c r="V126" s="54">
        <f t="shared" si="110"/>
        <v>32.457073703703713</v>
      </c>
      <c r="W126" s="54">
        <f t="shared" si="110"/>
        <v>34.366313333333338</v>
      </c>
      <c r="X126" s="54">
        <f t="shared" si="110"/>
        <v>36.275552962962969</v>
      </c>
      <c r="Y126" s="54">
        <f t="shared" si="110"/>
        <v>38.184792592592601</v>
      </c>
      <c r="Z126" s="54">
        <f t="shared" si="110"/>
        <v>40.094032222222232</v>
      </c>
      <c r="AA126" s="54">
        <f t="shared" si="110"/>
        <v>42.003271851851864</v>
      </c>
      <c r="AB126" s="54">
        <f t="shared" si="110"/>
        <v>43.912511481481488</v>
      </c>
      <c r="AC126" s="54">
        <f t="shared" si="110"/>
        <v>45.821751111111119</v>
      </c>
      <c r="AD126" s="54">
        <f t="shared" si="110"/>
        <v>47.730990740740751</v>
      </c>
      <c r="AE126" s="54">
        <f t="shared" si="110"/>
        <v>49.640230370370375</v>
      </c>
      <c r="AF126" s="54">
        <f t="shared" si="110"/>
        <v>51.549470000000014</v>
      </c>
      <c r="AG126" s="54">
        <f t="shared" si="110"/>
        <v>53.458709629629638</v>
      </c>
      <c r="AH126" s="54">
        <f t="shared" si="110"/>
        <v>55.367949259259277</v>
      </c>
      <c r="AI126" s="54">
        <f t="shared" si="110"/>
        <v>57.277188888888901</v>
      </c>
      <c r="AJ126" s="54">
        <f t="shared" si="110"/>
        <v>59.186428518518525</v>
      </c>
      <c r="AK126" s="54">
        <f t="shared" si="110"/>
        <v>61.095668148148164</v>
      </c>
      <c r="AL126" s="54">
        <f t="shared" si="107"/>
        <v>63.004907777777788</v>
      </c>
      <c r="AM126" s="54">
        <f t="shared" si="107"/>
        <v>64.914147407407427</v>
      </c>
      <c r="AN126" s="54">
        <f t="shared" si="107"/>
        <v>66.823387037037051</v>
      </c>
      <c r="AO126" s="54">
        <f t="shared" si="107"/>
        <v>68.732626666666675</v>
      </c>
      <c r="AP126" s="54">
        <f t="shared" si="107"/>
        <v>70.641866296296314</v>
      </c>
      <c r="AQ126" s="54">
        <f t="shared" si="108"/>
        <v>72.551105925925938</v>
      </c>
      <c r="AR126" s="54">
        <f t="shared" si="108"/>
        <v>74.460345555555577</v>
      </c>
      <c r="AS126" s="54">
        <f t="shared" si="108"/>
        <v>76.369585185185201</v>
      </c>
      <c r="AT126" s="54">
        <f t="shared" si="108"/>
        <v>78.278824814814826</v>
      </c>
      <c r="AU126" s="54">
        <f t="shared" si="108"/>
        <v>80.188064444444464</v>
      </c>
      <c r="AV126" s="54">
        <f t="shared" si="108"/>
        <v>82.097304074074088</v>
      </c>
      <c r="AW126" s="54">
        <f t="shared" si="104"/>
        <v>84.006543703703727</v>
      </c>
      <c r="AX126" s="54">
        <f t="shared" si="104"/>
        <v>85.915783333333351</v>
      </c>
      <c r="AY126" s="54">
        <f t="shared" si="104"/>
        <v>87.825022962962976</v>
      </c>
      <c r="AZ126" s="54">
        <f t="shared" si="104"/>
        <v>89.734262592592614</v>
      </c>
      <c r="BA126" s="54">
        <f t="shared" si="104"/>
        <v>91.643502222222239</v>
      </c>
      <c r="BB126" s="54">
        <f t="shared" si="104"/>
        <v>93.552741851851877</v>
      </c>
      <c r="BC126" s="54">
        <f t="shared" si="108"/>
        <v>95.461981481481502</v>
      </c>
    </row>
    <row r="127" spans="1:55" ht="14.25" customHeight="1" x14ac:dyDescent="0.2">
      <c r="A127" s="1"/>
      <c r="B127" s="2">
        <v>114</v>
      </c>
      <c r="C127" s="29">
        <f t="shared" si="105"/>
        <v>34200</v>
      </c>
      <c r="D127" s="30">
        <f t="shared" si="106"/>
        <v>1.689592592592593</v>
      </c>
      <c r="E127" s="1"/>
      <c r="F127" s="31">
        <f t="shared" si="109"/>
        <v>1.943031481481482</v>
      </c>
      <c r="G127" s="57">
        <f t="shared" si="109"/>
        <v>3.8860629629629639</v>
      </c>
      <c r="H127" s="54">
        <f t="shared" si="109"/>
        <v>5.8290944444444452</v>
      </c>
      <c r="I127" s="54">
        <f t="shared" si="109"/>
        <v>7.7721259259259279</v>
      </c>
      <c r="J127" s="54">
        <f t="shared" si="109"/>
        <v>9.7151574074074087</v>
      </c>
      <c r="K127" s="54">
        <f t="shared" si="109"/>
        <v>11.65818888888889</v>
      </c>
      <c r="L127" s="54">
        <f t="shared" si="109"/>
        <v>13.601220370370372</v>
      </c>
      <c r="M127" s="54">
        <f t="shared" si="109"/>
        <v>15.544251851851856</v>
      </c>
      <c r="N127" s="54">
        <f t="shared" si="109"/>
        <v>17.487283333333338</v>
      </c>
      <c r="O127" s="54">
        <f t="shared" si="109"/>
        <v>19.430314814814817</v>
      </c>
      <c r="P127" s="54">
        <f t="shared" si="109"/>
        <v>21.373346296296301</v>
      </c>
      <c r="Q127" s="54">
        <f t="shared" si="109"/>
        <v>23.316377777777781</v>
      </c>
      <c r="R127" s="54">
        <f t="shared" si="109"/>
        <v>25.259409259259265</v>
      </c>
      <c r="S127" s="54">
        <f t="shared" si="109"/>
        <v>27.202440740740744</v>
      </c>
      <c r="T127" s="54">
        <f t="shared" si="109"/>
        <v>29.145472222222228</v>
      </c>
      <c r="U127" s="54">
        <f t="shared" si="109"/>
        <v>31.088503703703712</v>
      </c>
      <c r="V127" s="54">
        <f t="shared" si="110"/>
        <v>33.031535185185191</v>
      </c>
      <c r="W127" s="54">
        <f t="shared" si="110"/>
        <v>34.974566666666675</v>
      </c>
      <c r="X127" s="54">
        <f t="shared" si="110"/>
        <v>36.917598148148159</v>
      </c>
      <c r="Y127" s="54">
        <f t="shared" si="110"/>
        <v>38.860629629629635</v>
      </c>
      <c r="Z127" s="54">
        <f t="shared" si="110"/>
        <v>40.803661111111118</v>
      </c>
      <c r="AA127" s="54">
        <f t="shared" si="110"/>
        <v>42.746692592592602</v>
      </c>
      <c r="AB127" s="54">
        <f t="shared" si="110"/>
        <v>44.689724074074086</v>
      </c>
      <c r="AC127" s="54">
        <f t="shared" si="110"/>
        <v>46.632755555555562</v>
      </c>
      <c r="AD127" s="54">
        <f t="shared" si="110"/>
        <v>48.575787037037045</v>
      </c>
      <c r="AE127" s="54">
        <f t="shared" si="110"/>
        <v>50.518818518518529</v>
      </c>
      <c r="AF127" s="54">
        <f t="shared" si="110"/>
        <v>52.461850000000013</v>
      </c>
      <c r="AG127" s="54">
        <f t="shared" si="110"/>
        <v>54.404881481481489</v>
      </c>
      <c r="AH127" s="54">
        <f t="shared" si="110"/>
        <v>56.347912962962972</v>
      </c>
      <c r="AI127" s="54">
        <f t="shared" si="110"/>
        <v>58.290944444444456</v>
      </c>
      <c r="AJ127" s="54">
        <f t="shared" si="110"/>
        <v>60.23397592592594</v>
      </c>
      <c r="AK127" s="54">
        <f t="shared" si="110"/>
        <v>62.177007407407423</v>
      </c>
      <c r="AL127" s="54">
        <f t="shared" si="107"/>
        <v>64.120038888888899</v>
      </c>
      <c r="AM127" s="54">
        <f t="shared" si="107"/>
        <v>66.063070370370383</v>
      </c>
      <c r="AN127" s="54">
        <f t="shared" si="107"/>
        <v>68.006101851851867</v>
      </c>
      <c r="AO127" s="54">
        <f t="shared" si="107"/>
        <v>69.94913333333335</v>
      </c>
      <c r="AP127" s="54">
        <f t="shared" si="107"/>
        <v>71.892164814814834</v>
      </c>
      <c r="AQ127" s="54">
        <f t="shared" si="108"/>
        <v>73.835196296296317</v>
      </c>
      <c r="AR127" s="54">
        <f t="shared" si="108"/>
        <v>75.778227777777786</v>
      </c>
      <c r="AS127" s="54">
        <f t="shared" si="108"/>
        <v>77.72125925925927</v>
      </c>
      <c r="AT127" s="54">
        <f t="shared" si="108"/>
        <v>79.664290740740753</v>
      </c>
      <c r="AU127" s="54">
        <f t="shared" si="108"/>
        <v>81.607322222222237</v>
      </c>
      <c r="AV127" s="54">
        <f t="shared" si="108"/>
        <v>83.55035370370372</v>
      </c>
      <c r="AW127" s="54">
        <f t="shared" si="104"/>
        <v>85.493385185185204</v>
      </c>
      <c r="AX127" s="54">
        <f t="shared" si="104"/>
        <v>87.436416666666688</v>
      </c>
      <c r="AY127" s="54">
        <f t="shared" si="104"/>
        <v>89.379448148148171</v>
      </c>
      <c r="AZ127" s="54">
        <f t="shared" si="104"/>
        <v>91.322479629629655</v>
      </c>
      <c r="BA127" s="54">
        <f t="shared" si="104"/>
        <v>93.265511111111124</v>
      </c>
      <c r="BB127" s="54">
        <f t="shared" si="104"/>
        <v>95.208542592592607</v>
      </c>
      <c r="BC127" s="54">
        <f t="shared" si="108"/>
        <v>97.151574074074091</v>
      </c>
    </row>
    <row r="128" spans="1:55" ht="14.25" customHeight="1" x14ac:dyDescent="0.2">
      <c r="A128" s="1"/>
      <c r="B128" s="2">
        <v>115</v>
      </c>
      <c r="C128" s="29">
        <f t="shared" si="105"/>
        <v>34500</v>
      </c>
      <c r="D128" s="30">
        <f t="shared" si="106"/>
        <v>1.704413580246914</v>
      </c>
      <c r="E128" s="1"/>
      <c r="F128" s="31">
        <f t="shared" si="109"/>
        <v>1.9771197530864202</v>
      </c>
      <c r="G128" s="57">
        <f t="shared" si="109"/>
        <v>3.9542395061728404</v>
      </c>
      <c r="H128" s="54">
        <f t="shared" si="109"/>
        <v>5.9313592592592608</v>
      </c>
      <c r="I128" s="54">
        <f t="shared" si="109"/>
        <v>7.9084790123456807</v>
      </c>
      <c r="J128" s="54">
        <f t="shared" si="109"/>
        <v>9.8855987654321016</v>
      </c>
      <c r="K128" s="54">
        <f t="shared" si="109"/>
        <v>11.862718518518522</v>
      </c>
      <c r="L128" s="54">
        <f t="shared" si="109"/>
        <v>13.839838271604942</v>
      </c>
      <c r="M128" s="54">
        <f t="shared" si="109"/>
        <v>15.816958024691361</v>
      </c>
      <c r="N128" s="54">
        <f t="shared" si="109"/>
        <v>17.79407777777778</v>
      </c>
      <c r="O128" s="54">
        <f t="shared" si="109"/>
        <v>19.771197530864203</v>
      </c>
      <c r="P128" s="54">
        <f t="shared" si="109"/>
        <v>21.748317283950623</v>
      </c>
      <c r="Q128" s="54">
        <f t="shared" si="109"/>
        <v>23.725437037037043</v>
      </c>
      <c r="R128" s="54">
        <f t="shared" si="109"/>
        <v>25.702556790123463</v>
      </c>
      <c r="S128" s="54">
        <f t="shared" si="109"/>
        <v>27.679676543209883</v>
      </c>
      <c r="T128" s="54">
        <f t="shared" si="109"/>
        <v>29.656796296296303</v>
      </c>
      <c r="U128" s="54">
        <f t="shared" si="109"/>
        <v>31.633916049382723</v>
      </c>
      <c r="V128" s="54">
        <f t="shared" si="110"/>
        <v>33.611035802469139</v>
      </c>
      <c r="W128" s="54">
        <f t="shared" si="110"/>
        <v>35.588155555555559</v>
      </c>
      <c r="X128" s="54">
        <f t="shared" si="110"/>
        <v>37.565275308641986</v>
      </c>
      <c r="Y128" s="54">
        <f t="shared" si="110"/>
        <v>39.542395061728406</v>
      </c>
      <c r="Z128" s="54">
        <f t="shared" si="110"/>
        <v>41.519514814814826</v>
      </c>
      <c r="AA128" s="54">
        <f t="shared" si="110"/>
        <v>43.496634567901246</v>
      </c>
      <c r="AB128" s="54">
        <f t="shared" si="110"/>
        <v>45.473754320987666</v>
      </c>
      <c r="AC128" s="54">
        <f t="shared" si="110"/>
        <v>47.450874074074086</v>
      </c>
      <c r="AD128" s="54">
        <f t="shared" si="110"/>
        <v>49.427993827160506</v>
      </c>
      <c r="AE128" s="54">
        <f t="shared" si="110"/>
        <v>51.405113580246926</v>
      </c>
      <c r="AF128" s="54">
        <f t="shared" si="110"/>
        <v>53.382233333333346</v>
      </c>
      <c r="AG128" s="54">
        <f t="shared" si="110"/>
        <v>55.359353086419766</v>
      </c>
      <c r="AH128" s="54">
        <f t="shared" si="110"/>
        <v>57.336472839506186</v>
      </c>
      <c r="AI128" s="54">
        <f t="shared" si="110"/>
        <v>59.313592592592606</v>
      </c>
      <c r="AJ128" s="54">
        <f t="shared" si="110"/>
        <v>61.290712345679026</v>
      </c>
      <c r="AK128" s="54">
        <f t="shared" si="110"/>
        <v>63.267832098765446</v>
      </c>
      <c r="AL128" s="54">
        <f t="shared" si="107"/>
        <v>65.244951851851866</v>
      </c>
      <c r="AM128" s="54">
        <f t="shared" si="107"/>
        <v>67.222071604938279</v>
      </c>
      <c r="AN128" s="54">
        <f t="shared" si="107"/>
        <v>69.199191358024706</v>
      </c>
      <c r="AO128" s="54">
        <f t="shared" si="107"/>
        <v>71.176311111111119</v>
      </c>
      <c r="AP128" s="54">
        <f t="shared" si="107"/>
        <v>73.153430864197546</v>
      </c>
      <c r="AQ128" s="54">
        <f t="shared" si="108"/>
        <v>75.130550617283973</v>
      </c>
      <c r="AR128" s="54">
        <f t="shared" si="108"/>
        <v>77.107670370370386</v>
      </c>
      <c r="AS128" s="54">
        <f t="shared" si="108"/>
        <v>79.084790123456813</v>
      </c>
      <c r="AT128" s="54">
        <f t="shared" si="108"/>
        <v>81.061909876543226</v>
      </c>
      <c r="AU128" s="54">
        <f t="shared" si="108"/>
        <v>83.039029629629653</v>
      </c>
      <c r="AV128" s="54">
        <f t="shared" si="108"/>
        <v>85.016149382716065</v>
      </c>
      <c r="AW128" s="54">
        <f t="shared" si="104"/>
        <v>86.993269135802493</v>
      </c>
      <c r="AX128" s="54">
        <f t="shared" si="104"/>
        <v>88.970388888888905</v>
      </c>
      <c r="AY128" s="54">
        <f t="shared" si="104"/>
        <v>90.947508641975332</v>
      </c>
      <c r="AZ128" s="54">
        <f t="shared" si="104"/>
        <v>92.924628395061745</v>
      </c>
      <c r="BA128" s="54">
        <f t="shared" si="104"/>
        <v>94.901748148148172</v>
      </c>
      <c r="BB128" s="54">
        <f t="shared" si="104"/>
        <v>96.878867901234585</v>
      </c>
      <c r="BC128" s="54">
        <f t="shared" si="108"/>
        <v>98.855987654321012</v>
      </c>
    </row>
    <row r="129" spans="1:55" ht="14.25" customHeight="1" x14ac:dyDescent="0.2">
      <c r="A129" s="1"/>
      <c r="B129" s="2">
        <v>116</v>
      </c>
      <c r="C129" s="29">
        <f t="shared" si="105"/>
        <v>34800</v>
      </c>
      <c r="D129" s="30">
        <f t="shared" si="106"/>
        <v>1.7192345679012349</v>
      </c>
      <c r="E129" s="1"/>
      <c r="F129" s="57">
        <f t="shared" si="109"/>
        <v>2.0115044444444448</v>
      </c>
      <c r="G129" s="54">
        <f t="shared" si="109"/>
        <v>4.0230088888888895</v>
      </c>
      <c r="H129" s="54">
        <f t="shared" si="109"/>
        <v>6.0345133333333347</v>
      </c>
      <c r="I129" s="54">
        <f t="shared" si="109"/>
        <v>8.046017777777779</v>
      </c>
      <c r="J129" s="54">
        <f t="shared" si="109"/>
        <v>10.057522222222223</v>
      </c>
      <c r="K129" s="54">
        <f t="shared" si="109"/>
        <v>12.069026666666669</v>
      </c>
      <c r="L129" s="54">
        <f t="shared" si="109"/>
        <v>14.080531111111114</v>
      </c>
      <c r="M129" s="54">
        <f t="shared" si="109"/>
        <v>16.092035555555558</v>
      </c>
      <c r="N129" s="54">
        <f t="shared" si="109"/>
        <v>18.103540000000002</v>
      </c>
      <c r="O129" s="54">
        <f t="shared" si="109"/>
        <v>20.115044444444447</v>
      </c>
      <c r="P129" s="54">
        <f t="shared" si="109"/>
        <v>22.126548888888895</v>
      </c>
      <c r="Q129" s="54">
        <f t="shared" si="109"/>
        <v>24.138053333333339</v>
      </c>
      <c r="R129" s="54">
        <f t="shared" si="109"/>
        <v>26.14955777777778</v>
      </c>
      <c r="S129" s="54">
        <f t="shared" si="109"/>
        <v>28.161062222222228</v>
      </c>
      <c r="T129" s="54">
        <f t="shared" si="109"/>
        <v>30.172566666666672</v>
      </c>
      <c r="U129" s="54">
        <f t="shared" si="109"/>
        <v>32.184071111111116</v>
      </c>
      <c r="V129" s="54">
        <f t="shared" si="110"/>
        <v>34.195575555555564</v>
      </c>
      <c r="W129" s="54">
        <f t="shared" si="110"/>
        <v>36.207080000000005</v>
      </c>
      <c r="X129" s="54">
        <f t="shared" si="110"/>
        <v>38.218584444444453</v>
      </c>
      <c r="Y129" s="54">
        <f t="shared" si="110"/>
        <v>40.230088888888893</v>
      </c>
      <c r="Z129" s="54">
        <f t="shared" si="110"/>
        <v>42.241593333333341</v>
      </c>
      <c r="AA129" s="54">
        <f t="shared" si="110"/>
        <v>44.253097777777789</v>
      </c>
      <c r="AB129" s="54">
        <f t="shared" si="110"/>
        <v>46.26460222222223</v>
      </c>
      <c r="AC129" s="54">
        <f t="shared" si="110"/>
        <v>48.276106666666678</v>
      </c>
      <c r="AD129" s="54">
        <f t="shared" si="110"/>
        <v>50.287611111111119</v>
      </c>
      <c r="AE129" s="54">
        <f t="shared" si="110"/>
        <v>52.299115555555559</v>
      </c>
      <c r="AF129" s="54">
        <f t="shared" si="110"/>
        <v>54.310620000000014</v>
      </c>
      <c r="AG129" s="54">
        <f t="shared" si="110"/>
        <v>56.322124444444455</v>
      </c>
      <c r="AH129" s="54">
        <f t="shared" si="110"/>
        <v>58.333628888888903</v>
      </c>
      <c r="AI129" s="54">
        <f t="shared" si="110"/>
        <v>60.345133333333344</v>
      </c>
      <c r="AJ129" s="54">
        <f t="shared" si="110"/>
        <v>62.356637777777784</v>
      </c>
      <c r="AK129" s="54">
        <f t="shared" si="110"/>
        <v>64.368142222222232</v>
      </c>
      <c r="AL129" s="54">
        <f t="shared" si="107"/>
        <v>66.379646666666673</v>
      </c>
      <c r="AM129" s="54">
        <f t="shared" si="107"/>
        <v>68.391151111111128</v>
      </c>
      <c r="AN129" s="54">
        <f t="shared" si="107"/>
        <v>70.402655555555569</v>
      </c>
      <c r="AO129" s="54">
        <f t="shared" si="107"/>
        <v>72.41416000000001</v>
      </c>
      <c r="AP129" s="54">
        <f t="shared" si="107"/>
        <v>74.425664444444465</v>
      </c>
      <c r="AQ129" s="54">
        <f t="shared" si="108"/>
        <v>76.437168888888905</v>
      </c>
      <c r="AR129" s="54">
        <f t="shared" si="108"/>
        <v>78.44867333333336</v>
      </c>
      <c r="AS129" s="54">
        <f t="shared" si="108"/>
        <v>80.460177777777787</v>
      </c>
      <c r="AT129" s="54">
        <f t="shared" si="108"/>
        <v>82.471682222222228</v>
      </c>
      <c r="AU129" s="54">
        <f t="shared" si="108"/>
        <v>84.483186666666683</v>
      </c>
      <c r="AV129" s="54">
        <f t="shared" si="108"/>
        <v>86.494691111111123</v>
      </c>
      <c r="AW129" s="54">
        <f t="shared" si="104"/>
        <v>88.506195555555578</v>
      </c>
      <c r="AX129" s="54">
        <f t="shared" si="104"/>
        <v>90.517700000000019</v>
      </c>
      <c r="AY129" s="54">
        <f t="shared" si="104"/>
        <v>92.52920444444446</v>
      </c>
      <c r="AZ129" s="54">
        <f t="shared" si="104"/>
        <v>94.540708888888915</v>
      </c>
      <c r="BA129" s="54">
        <f t="shared" si="104"/>
        <v>96.552213333333356</v>
      </c>
      <c r="BB129" s="54">
        <f t="shared" si="104"/>
        <v>98.563717777777796</v>
      </c>
      <c r="BC129" s="54">
        <f t="shared" si="108"/>
        <v>100.57522222222224</v>
      </c>
    </row>
    <row r="130" spans="1:55" ht="14.25" customHeight="1" x14ac:dyDescent="0.2">
      <c r="A130" s="1"/>
      <c r="B130" s="2">
        <v>117</v>
      </c>
      <c r="C130" s="29">
        <f t="shared" si="105"/>
        <v>35100</v>
      </c>
      <c r="D130" s="30">
        <f t="shared" si="106"/>
        <v>1.7340555555555559</v>
      </c>
      <c r="E130" s="1"/>
      <c r="F130" s="57">
        <f t="shared" si="109"/>
        <v>2.0461855555555557</v>
      </c>
      <c r="G130" s="54">
        <f t="shared" si="109"/>
        <v>4.0923711111111114</v>
      </c>
      <c r="H130" s="54">
        <f t="shared" si="109"/>
        <v>6.138556666666668</v>
      </c>
      <c r="I130" s="54">
        <f t="shared" si="109"/>
        <v>8.1847422222222228</v>
      </c>
      <c r="J130" s="54">
        <f t="shared" si="109"/>
        <v>10.230927777777779</v>
      </c>
      <c r="K130" s="54">
        <f t="shared" si="109"/>
        <v>12.277113333333336</v>
      </c>
      <c r="L130" s="54">
        <f t="shared" si="109"/>
        <v>14.323298888888893</v>
      </c>
      <c r="M130" s="54">
        <f t="shared" si="109"/>
        <v>16.369484444444446</v>
      </c>
      <c r="N130" s="54">
        <f t="shared" si="109"/>
        <v>18.415670000000002</v>
      </c>
      <c r="O130" s="54">
        <f t="shared" si="109"/>
        <v>20.461855555555559</v>
      </c>
      <c r="P130" s="54">
        <f t="shared" si="109"/>
        <v>22.508041111111115</v>
      </c>
      <c r="Q130" s="54">
        <f t="shared" si="109"/>
        <v>24.554226666666672</v>
      </c>
      <c r="R130" s="54">
        <f t="shared" si="109"/>
        <v>26.600412222222225</v>
      </c>
      <c r="S130" s="54">
        <f t="shared" si="109"/>
        <v>28.646597777777785</v>
      </c>
      <c r="T130" s="54">
        <f t="shared" si="109"/>
        <v>30.692783333333338</v>
      </c>
      <c r="U130" s="54">
        <f t="shared" si="109"/>
        <v>32.738968888888891</v>
      </c>
      <c r="V130" s="54">
        <f t="shared" si="110"/>
        <v>34.785154444444451</v>
      </c>
      <c r="W130" s="54">
        <f t="shared" si="110"/>
        <v>36.831340000000004</v>
      </c>
      <c r="X130" s="54">
        <f t="shared" si="110"/>
        <v>38.877525555555565</v>
      </c>
      <c r="Y130" s="54">
        <f t="shared" si="110"/>
        <v>40.923711111111118</v>
      </c>
      <c r="Z130" s="54">
        <f t="shared" si="110"/>
        <v>42.969896666666671</v>
      </c>
      <c r="AA130" s="54">
        <f t="shared" si="110"/>
        <v>45.016082222222231</v>
      </c>
      <c r="AB130" s="54">
        <f t="shared" si="110"/>
        <v>47.062267777777784</v>
      </c>
      <c r="AC130" s="54">
        <f t="shared" si="110"/>
        <v>49.108453333333344</v>
      </c>
      <c r="AD130" s="54">
        <f t="shared" si="110"/>
        <v>51.154638888888897</v>
      </c>
      <c r="AE130" s="54">
        <f t="shared" si="110"/>
        <v>53.20082444444445</v>
      </c>
      <c r="AF130" s="54">
        <f t="shared" si="110"/>
        <v>55.24701000000001</v>
      </c>
      <c r="AG130" s="54">
        <f t="shared" si="110"/>
        <v>57.29319555555557</v>
      </c>
      <c r="AH130" s="54">
        <f t="shared" si="110"/>
        <v>59.339381111111123</v>
      </c>
      <c r="AI130" s="54">
        <f t="shared" si="110"/>
        <v>61.385566666666676</v>
      </c>
      <c r="AJ130" s="54">
        <f t="shared" si="110"/>
        <v>63.431752222222229</v>
      </c>
      <c r="AK130" s="54">
        <f t="shared" si="110"/>
        <v>65.477937777777782</v>
      </c>
      <c r="AL130" s="54">
        <f t="shared" si="107"/>
        <v>67.52412333333335</v>
      </c>
      <c r="AM130" s="54">
        <f t="shared" si="107"/>
        <v>69.570308888888903</v>
      </c>
      <c r="AN130" s="54">
        <f t="shared" si="107"/>
        <v>71.616494444444456</v>
      </c>
      <c r="AO130" s="54">
        <f t="shared" si="107"/>
        <v>73.662680000000009</v>
      </c>
      <c r="AP130" s="54">
        <f t="shared" si="107"/>
        <v>75.708865555555562</v>
      </c>
      <c r="AQ130" s="54">
        <f t="shared" si="108"/>
        <v>77.755051111111129</v>
      </c>
      <c r="AR130" s="54">
        <f t="shared" si="108"/>
        <v>79.801236666666682</v>
      </c>
      <c r="AS130" s="54">
        <f t="shared" si="108"/>
        <v>81.847422222222235</v>
      </c>
      <c r="AT130" s="54">
        <f t="shared" si="108"/>
        <v>83.893607777777788</v>
      </c>
      <c r="AU130" s="54">
        <f t="shared" si="108"/>
        <v>85.939793333333341</v>
      </c>
      <c r="AV130" s="54">
        <f t="shared" si="108"/>
        <v>87.985978888888909</v>
      </c>
      <c r="AW130" s="54">
        <f t="shared" si="108"/>
        <v>90.032164444444462</v>
      </c>
      <c r="AX130" s="54">
        <f t="shared" si="108"/>
        <v>92.078350000000015</v>
      </c>
      <c r="AY130" s="54">
        <f t="shared" si="108"/>
        <v>94.124535555555568</v>
      </c>
      <c r="AZ130" s="54">
        <f t="shared" si="108"/>
        <v>96.170721111111121</v>
      </c>
      <c r="BA130" s="54">
        <f t="shared" si="108"/>
        <v>98.216906666666688</v>
      </c>
      <c r="BB130" s="54">
        <f t="shared" si="108"/>
        <v>100.26309222222223</v>
      </c>
      <c r="BC130" s="54">
        <f t="shared" si="108"/>
        <v>102.30927777777779</v>
      </c>
    </row>
    <row r="131" spans="1:55" ht="14.25" customHeight="1" x14ac:dyDescent="0.2">
      <c r="A131" s="1"/>
      <c r="B131" s="2">
        <v>118</v>
      </c>
      <c r="C131" s="29">
        <f t="shared" si="105"/>
        <v>35400</v>
      </c>
      <c r="D131" s="30">
        <f t="shared" si="106"/>
        <v>1.748876543209877</v>
      </c>
      <c r="E131" s="1"/>
      <c r="F131" s="57">
        <f t="shared" si="109"/>
        <v>2.0811630864197537</v>
      </c>
      <c r="G131" s="54">
        <f t="shared" si="109"/>
        <v>4.1623261728395073</v>
      </c>
      <c r="H131" s="54">
        <f t="shared" si="109"/>
        <v>6.2434892592592615</v>
      </c>
      <c r="I131" s="54">
        <f t="shared" si="109"/>
        <v>8.3246523456790147</v>
      </c>
      <c r="J131" s="54">
        <f t="shared" si="109"/>
        <v>10.405815432098768</v>
      </c>
      <c r="K131" s="54">
        <f t="shared" si="109"/>
        <v>12.486978518518523</v>
      </c>
      <c r="L131" s="54">
        <f t="shared" si="109"/>
        <v>14.568141604938274</v>
      </c>
      <c r="M131" s="54">
        <f t="shared" si="109"/>
        <v>16.649304691358029</v>
      </c>
      <c r="N131" s="54">
        <f t="shared" si="109"/>
        <v>18.730467777777779</v>
      </c>
      <c r="O131" s="54">
        <f t="shared" si="109"/>
        <v>20.811630864197536</v>
      </c>
      <c r="P131" s="54">
        <f t="shared" si="109"/>
        <v>22.892793950617289</v>
      </c>
      <c r="Q131" s="54">
        <f t="shared" si="109"/>
        <v>24.973957037037046</v>
      </c>
      <c r="R131" s="54">
        <f t="shared" si="109"/>
        <v>27.055120123456792</v>
      </c>
      <c r="S131" s="54">
        <f t="shared" si="109"/>
        <v>29.136283209876549</v>
      </c>
      <c r="T131" s="54">
        <f t="shared" si="109"/>
        <v>31.217446296296302</v>
      </c>
      <c r="U131" s="54">
        <f t="shared" si="109"/>
        <v>33.298609382716059</v>
      </c>
      <c r="V131" s="54">
        <f t="shared" si="110"/>
        <v>35.379772469135808</v>
      </c>
      <c r="W131" s="54">
        <f t="shared" si="110"/>
        <v>37.460935555555558</v>
      </c>
      <c r="X131" s="54">
        <f t="shared" si="110"/>
        <v>39.542098641975315</v>
      </c>
      <c r="Y131" s="54">
        <f t="shared" si="110"/>
        <v>41.623261728395072</v>
      </c>
      <c r="Z131" s="54">
        <f t="shared" si="110"/>
        <v>43.704424814814821</v>
      </c>
      <c r="AA131" s="54">
        <f t="shared" si="110"/>
        <v>45.785587901234578</v>
      </c>
      <c r="AB131" s="54">
        <f t="shared" si="110"/>
        <v>47.866750987654328</v>
      </c>
      <c r="AC131" s="54">
        <f t="shared" si="110"/>
        <v>49.947914074074092</v>
      </c>
      <c r="AD131" s="54">
        <f t="shared" si="110"/>
        <v>52.029077160493834</v>
      </c>
      <c r="AE131" s="54">
        <f t="shared" si="110"/>
        <v>54.110240246913584</v>
      </c>
      <c r="AF131" s="54">
        <f t="shared" si="110"/>
        <v>56.191403333333348</v>
      </c>
      <c r="AG131" s="54">
        <f t="shared" si="110"/>
        <v>58.272566419753097</v>
      </c>
      <c r="AH131" s="54">
        <f t="shared" si="110"/>
        <v>60.353729506172854</v>
      </c>
      <c r="AI131" s="54">
        <f t="shared" si="110"/>
        <v>62.434892592592604</v>
      </c>
      <c r="AJ131" s="54">
        <f t="shared" si="110"/>
        <v>64.516055679012354</v>
      </c>
      <c r="AK131" s="54">
        <f t="shared" si="110"/>
        <v>66.597218765432117</v>
      </c>
      <c r="AL131" s="54">
        <f t="shared" si="107"/>
        <v>68.678381851851867</v>
      </c>
      <c r="AM131" s="54">
        <f t="shared" si="107"/>
        <v>70.759544938271617</v>
      </c>
      <c r="AN131" s="54">
        <f t="shared" si="107"/>
        <v>72.840708024691367</v>
      </c>
      <c r="AO131" s="54">
        <f t="shared" si="107"/>
        <v>74.921871111111116</v>
      </c>
      <c r="AP131" s="54">
        <f t="shared" si="107"/>
        <v>77.00303419753088</v>
      </c>
      <c r="AQ131" s="54">
        <f t="shared" si="108"/>
        <v>79.08419728395063</v>
      </c>
      <c r="AR131" s="54">
        <f t="shared" si="108"/>
        <v>81.165360370370394</v>
      </c>
      <c r="AS131" s="54">
        <f t="shared" si="108"/>
        <v>83.246523456790143</v>
      </c>
      <c r="AT131" s="54">
        <f t="shared" si="108"/>
        <v>85.327686543209893</v>
      </c>
      <c r="AU131" s="54">
        <f t="shared" si="108"/>
        <v>87.408849629629643</v>
      </c>
      <c r="AV131" s="54">
        <f t="shared" si="108"/>
        <v>89.490012716049392</v>
      </c>
      <c r="AW131" s="54">
        <f t="shared" si="108"/>
        <v>91.571175802469156</v>
      </c>
      <c r="AX131" s="54">
        <f t="shared" si="108"/>
        <v>93.652338888888906</v>
      </c>
      <c r="AY131" s="54">
        <f t="shared" si="108"/>
        <v>95.733501975308656</v>
      </c>
      <c r="AZ131" s="54">
        <f t="shared" si="108"/>
        <v>97.814665061728405</v>
      </c>
      <c r="BA131" s="54">
        <f t="shared" si="108"/>
        <v>99.895828148148183</v>
      </c>
      <c r="BB131" s="54">
        <f t="shared" si="108"/>
        <v>101.97699123456793</v>
      </c>
      <c r="BC131" s="54">
        <f t="shared" si="108"/>
        <v>104.05815432098767</v>
      </c>
    </row>
    <row r="132" spans="1:55" ht="14.25" customHeight="1" x14ac:dyDescent="0.2">
      <c r="A132" s="1"/>
      <c r="B132" s="2">
        <v>119</v>
      </c>
      <c r="C132" s="29">
        <f t="shared" si="105"/>
        <v>35700</v>
      </c>
      <c r="D132" s="30">
        <f t="shared" si="106"/>
        <v>1.7636975308641978</v>
      </c>
      <c r="E132" s="1"/>
      <c r="F132" s="57">
        <f t="shared" si="109"/>
        <v>2.1164370370370373</v>
      </c>
      <c r="G132" s="54">
        <f t="shared" si="109"/>
        <v>4.2328740740740747</v>
      </c>
      <c r="H132" s="54">
        <f t="shared" si="109"/>
        <v>6.3493111111111125</v>
      </c>
      <c r="I132" s="54">
        <f t="shared" si="109"/>
        <v>8.4657481481481494</v>
      </c>
      <c r="J132" s="54">
        <f t="shared" si="109"/>
        <v>10.582185185185187</v>
      </c>
      <c r="K132" s="54">
        <f t="shared" si="109"/>
        <v>12.698622222222225</v>
      </c>
      <c r="L132" s="54">
        <f t="shared" si="109"/>
        <v>14.815059259259263</v>
      </c>
      <c r="M132" s="54">
        <f t="shared" si="109"/>
        <v>16.931496296296299</v>
      </c>
      <c r="N132" s="54">
        <f t="shared" si="109"/>
        <v>19.047933333333336</v>
      </c>
      <c r="O132" s="54">
        <f t="shared" si="109"/>
        <v>21.164370370370374</v>
      </c>
      <c r="P132" s="54">
        <f t="shared" si="109"/>
        <v>23.280807407407412</v>
      </c>
      <c r="Q132" s="54">
        <f t="shared" si="109"/>
        <v>25.39724444444445</v>
      </c>
      <c r="R132" s="54">
        <f t="shared" si="109"/>
        <v>27.513681481481488</v>
      </c>
      <c r="S132" s="54">
        <f t="shared" si="109"/>
        <v>29.630118518518525</v>
      </c>
      <c r="T132" s="54">
        <f t="shared" si="109"/>
        <v>31.746555555555563</v>
      </c>
      <c r="U132" s="54">
        <f t="shared" si="109"/>
        <v>33.862992592592597</v>
      </c>
      <c r="V132" s="54">
        <f t="shared" si="110"/>
        <v>35.979429629629635</v>
      </c>
      <c r="W132" s="54">
        <f t="shared" si="110"/>
        <v>38.095866666666673</v>
      </c>
      <c r="X132" s="54">
        <f t="shared" si="110"/>
        <v>40.212303703703711</v>
      </c>
      <c r="Y132" s="54">
        <f t="shared" si="110"/>
        <v>42.328740740740749</v>
      </c>
      <c r="Z132" s="54">
        <f t="shared" si="110"/>
        <v>44.445177777777786</v>
      </c>
      <c r="AA132" s="54">
        <f t="shared" si="110"/>
        <v>46.561614814814824</v>
      </c>
      <c r="AB132" s="54">
        <f t="shared" si="110"/>
        <v>48.678051851851862</v>
      </c>
      <c r="AC132" s="54">
        <f t="shared" si="110"/>
        <v>50.7944888888889</v>
      </c>
      <c r="AD132" s="54">
        <f t="shared" si="110"/>
        <v>52.910925925925937</v>
      </c>
      <c r="AE132" s="54">
        <f t="shared" si="110"/>
        <v>55.027362962962975</v>
      </c>
      <c r="AF132" s="54">
        <f t="shared" si="110"/>
        <v>57.143800000000013</v>
      </c>
      <c r="AG132" s="54">
        <f t="shared" si="110"/>
        <v>59.260237037037051</v>
      </c>
      <c r="AH132" s="54">
        <f t="shared" si="110"/>
        <v>61.376674074074089</v>
      </c>
      <c r="AI132" s="54">
        <f t="shared" si="110"/>
        <v>63.493111111111126</v>
      </c>
      <c r="AJ132" s="54">
        <f t="shared" si="110"/>
        <v>65.609548148148164</v>
      </c>
      <c r="AK132" s="54">
        <f t="shared" si="110"/>
        <v>67.725985185185195</v>
      </c>
      <c r="AL132" s="54">
        <f t="shared" si="107"/>
        <v>69.84242222222224</v>
      </c>
      <c r="AM132" s="54">
        <f t="shared" si="107"/>
        <v>71.95885925925927</v>
      </c>
      <c r="AN132" s="54">
        <f t="shared" si="107"/>
        <v>74.075296296296315</v>
      </c>
      <c r="AO132" s="54">
        <f t="shared" si="107"/>
        <v>76.191733333333346</v>
      </c>
      <c r="AP132" s="54">
        <f t="shared" si="107"/>
        <v>78.308170370370391</v>
      </c>
      <c r="AQ132" s="54">
        <f t="shared" si="108"/>
        <v>80.424607407407422</v>
      </c>
      <c r="AR132" s="54">
        <f t="shared" si="108"/>
        <v>82.541044444444466</v>
      </c>
      <c r="AS132" s="54">
        <f t="shared" si="108"/>
        <v>84.657481481481497</v>
      </c>
      <c r="AT132" s="54">
        <f t="shared" si="108"/>
        <v>86.773918518518542</v>
      </c>
      <c r="AU132" s="54">
        <f t="shared" si="108"/>
        <v>88.890355555555573</v>
      </c>
      <c r="AV132" s="54">
        <f t="shared" si="108"/>
        <v>91.006792592592618</v>
      </c>
      <c r="AW132" s="54">
        <f t="shared" si="108"/>
        <v>93.123229629629648</v>
      </c>
      <c r="AX132" s="54">
        <f t="shared" si="108"/>
        <v>95.239666666666679</v>
      </c>
      <c r="AY132" s="54">
        <f t="shared" si="108"/>
        <v>97.356103703703724</v>
      </c>
      <c r="AZ132" s="54">
        <f t="shared" si="108"/>
        <v>99.472540740740754</v>
      </c>
      <c r="BA132" s="54">
        <f t="shared" si="108"/>
        <v>101.5889777777778</v>
      </c>
      <c r="BB132" s="54">
        <f t="shared" si="108"/>
        <v>103.70541481481483</v>
      </c>
      <c r="BC132" s="54">
        <f t="shared" si="108"/>
        <v>105.82185185185187</v>
      </c>
    </row>
    <row r="133" spans="1:55" ht="14.25" customHeight="1" x14ac:dyDescent="0.2">
      <c r="A133" s="1"/>
      <c r="B133" s="2">
        <v>120</v>
      </c>
      <c r="C133" s="29">
        <f t="shared" si="105"/>
        <v>36000</v>
      </c>
      <c r="D133" s="30">
        <f t="shared" si="106"/>
        <v>1.7785185185185188</v>
      </c>
      <c r="E133" s="1"/>
      <c r="F133" s="57">
        <f t="shared" si="109"/>
        <v>2.152007407407408</v>
      </c>
      <c r="G133" s="54">
        <f t="shared" si="109"/>
        <v>4.3040148148148161</v>
      </c>
      <c r="H133" s="54">
        <f t="shared" si="109"/>
        <v>6.4560222222222237</v>
      </c>
      <c r="I133" s="54">
        <f t="shared" si="109"/>
        <v>8.6080296296296321</v>
      </c>
      <c r="J133" s="54">
        <f t="shared" si="109"/>
        <v>10.760037037037039</v>
      </c>
      <c r="K133" s="54">
        <f t="shared" si="109"/>
        <v>12.912044444444447</v>
      </c>
      <c r="L133" s="54">
        <f t="shared" si="109"/>
        <v>15.064051851851854</v>
      </c>
      <c r="M133" s="54">
        <f t="shared" si="109"/>
        <v>17.216059259259264</v>
      </c>
      <c r="N133" s="54">
        <f t="shared" si="109"/>
        <v>19.368066666666671</v>
      </c>
      <c r="O133" s="54">
        <f t="shared" si="109"/>
        <v>21.520074074074078</v>
      </c>
      <c r="P133" s="54">
        <f t="shared" si="109"/>
        <v>23.672081481481488</v>
      </c>
      <c r="Q133" s="54">
        <f t="shared" si="109"/>
        <v>25.824088888888895</v>
      </c>
      <c r="R133" s="54">
        <f t="shared" si="109"/>
        <v>27.976096296296301</v>
      </c>
      <c r="S133" s="54">
        <f t="shared" si="109"/>
        <v>30.128103703703708</v>
      </c>
      <c r="T133" s="54">
        <f t="shared" si="109"/>
        <v>32.280111111111118</v>
      </c>
      <c r="U133" s="54">
        <f t="shared" si="109"/>
        <v>34.432118518518529</v>
      </c>
      <c r="V133" s="54">
        <f t="shared" si="110"/>
        <v>36.584125925925932</v>
      </c>
      <c r="W133" s="54">
        <f t="shared" si="110"/>
        <v>38.736133333333342</v>
      </c>
      <c r="X133" s="54">
        <f t="shared" si="110"/>
        <v>40.888140740740752</v>
      </c>
      <c r="Y133" s="54">
        <f t="shared" si="110"/>
        <v>43.040148148148155</v>
      </c>
      <c r="Z133" s="54">
        <f t="shared" si="110"/>
        <v>45.192155555555566</v>
      </c>
      <c r="AA133" s="54">
        <f t="shared" si="110"/>
        <v>47.344162962962976</v>
      </c>
      <c r="AB133" s="54">
        <f t="shared" si="110"/>
        <v>49.496170370370379</v>
      </c>
      <c r="AC133" s="54">
        <f t="shared" si="110"/>
        <v>51.648177777777789</v>
      </c>
      <c r="AD133" s="54">
        <f t="shared" si="110"/>
        <v>53.8001851851852</v>
      </c>
      <c r="AE133" s="54">
        <f t="shared" si="110"/>
        <v>55.952192592592603</v>
      </c>
      <c r="AF133" s="54">
        <f t="shared" si="110"/>
        <v>58.104200000000013</v>
      </c>
      <c r="AG133" s="54">
        <f t="shared" si="110"/>
        <v>60.256207407407416</v>
      </c>
      <c r="AH133" s="54">
        <f t="shared" si="110"/>
        <v>62.408214814814826</v>
      </c>
      <c r="AI133" s="54">
        <f t="shared" si="110"/>
        <v>64.560222222222237</v>
      </c>
      <c r="AJ133" s="54">
        <f t="shared" si="110"/>
        <v>66.712229629629647</v>
      </c>
      <c r="AK133" s="54">
        <f t="shared" si="110"/>
        <v>68.864237037037057</v>
      </c>
      <c r="AL133" s="54">
        <f t="shared" si="107"/>
        <v>71.016244444444453</v>
      </c>
      <c r="AM133" s="54">
        <f t="shared" si="107"/>
        <v>73.168251851851863</v>
      </c>
      <c r="AN133" s="54">
        <f t="shared" si="107"/>
        <v>75.320259259259274</v>
      </c>
      <c r="AO133" s="54">
        <f t="shared" si="107"/>
        <v>77.472266666666684</v>
      </c>
      <c r="AP133" s="54">
        <f t="shared" si="107"/>
        <v>79.624274074074094</v>
      </c>
      <c r="AQ133" s="54">
        <f t="shared" si="108"/>
        <v>81.776281481481504</v>
      </c>
      <c r="AR133" s="54">
        <f t="shared" si="108"/>
        <v>83.9282888888889</v>
      </c>
      <c r="AS133" s="54">
        <f t="shared" si="108"/>
        <v>86.080296296296311</v>
      </c>
      <c r="AT133" s="54">
        <f t="shared" si="108"/>
        <v>88.232303703703721</v>
      </c>
      <c r="AU133" s="54">
        <f t="shared" si="108"/>
        <v>90.384311111111131</v>
      </c>
      <c r="AV133" s="54">
        <f t="shared" si="108"/>
        <v>92.536318518518542</v>
      </c>
      <c r="AW133" s="54">
        <f t="shared" si="108"/>
        <v>94.688325925925952</v>
      </c>
      <c r="AX133" s="54">
        <f t="shared" si="108"/>
        <v>96.840333333333348</v>
      </c>
      <c r="AY133" s="54">
        <f t="shared" si="108"/>
        <v>98.992340740740758</v>
      </c>
      <c r="AZ133" s="54">
        <f t="shared" si="108"/>
        <v>101.14434814814817</v>
      </c>
      <c r="BA133" s="54">
        <f t="shared" si="108"/>
        <v>103.29635555555558</v>
      </c>
      <c r="BB133" s="54">
        <f t="shared" si="108"/>
        <v>105.44836296296299</v>
      </c>
      <c r="BC133" s="54">
        <f t="shared" si="108"/>
        <v>107.6003703703704</v>
      </c>
    </row>
    <row r="134" spans="1:55" ht="14.25" customHeight="1" x14ac:dyDescent="0.2">
      <c r="A134" s="1"/>
      <c r="B134" s="2">
        <v>121</v>
      </c>
      <c r="C134" s="29">
        <f t="shared" si="105"/>
        <v>36300</v>
      </c>
      <c r="D134" s="30">
        <f t="shared" si="106"/>
        <v>1.7933395061728399</v>
      </c>
      <c r="E134" s="1"/>
      <c r="F134" s="57">
        <f t="shared" si="109"/>
        <v>2.1878741975308649</v>
      </c>
      <c r="G134" s="54">
        <f t="shared" si="109"/>
        <v>4.3757483950617297</v>
      </c>
      <c r="H134" s="54">
        <f t="shared" si="109"/>
        <v>6.5636225925925942</v>
      </c>
      <c r="I134" s="54">
        <f t="shared" si="109"/>
        <v>8.7514967901234595</v>
      </c>
      <c r="J134" s="54">
        <f t="shared" si="109"/>
        <v>10.939370987654323</v>
      </c>
      <c r="K134" s="54">
        <f t="shared" si="109"/>
        <v>13.127245185185188</v>
      </c>
      <c r="L134" s="54">
        <f t="shared" si="109"/>
        <v>15.315119382716052</v>
      </c>
      <c r="M134" s="54">
        <f t="shared" si="109"/>
        <v>17.502993580246919</v>
      </c>
      <c r="N134" s="54">
        <f t="shared" si="109"/>
        <v>19.690867777777779</v>
      </c>
      <c r="O134" s="54">
        <f t="shared" si="109"/>
        <v>21.878741975308646</v>
      </c>
      <c r="P134" s="54">
        <f t="shared" si="109"/>
        <v>24.066616172839513</v>
      </c>
      <c r="Q134" s="54">
        <f t="shared" si="109"/>
        <v>26.254490370370377</v>
      </c>
      <c r="R134" s="54">
        <f t="shared" si="109"/>
        <v>28.442364567901237</v>
      </c>
      <c r="S134" s="54">
        <f t="shared" si="109"/>
        <v>30.630238765432104</v>
      </c>
      <c r="T134" s="54">
        <f t="shared" si="109"/>
        <v>32.818112962962971</v>
      </c>
      <c r="U134" s="54">
        <f t="shared" si="109"/>
        <v>35.005987160493838</v>
      </c>
      <c r="V134" s="54">
        <f t="shared" si="110"/>
        <v>37.193861358024698</v>
      </c>
      <c r="W134" s="54">
        <f t="shared" si="110"/>
        <v>39.381735555555558</v>
      </c>
      <c r="X134" s="54">
        <f t="shared" si="110"/>
        <v>41.569609753086425</v>
      </c>
      <c r="Y134" s="54">
        <f t="shared" si="110"/>
        <v>43.757483950617292</v>
      </c>
      <c r="Z134" s="54">
        <f t="shared" si="110"/>
        <v>45.945358148148159</v>
      </c>
      <c r="AA134" s="54">
        <f t="shared" si="110"/>
        <v>48.133232345679026</v>
      </c>
      <c r="AB134" s="54">
        <f t="shared" si="110"/>
        <v>50.321106543209886</v>
      </c>
      <c r="AC134" s="54">
        <f t="shared" si="110"/>
        <v>52.508980740740753</v>
      </c>
      <c r="AD134" s="54">
        <f t="shared" si="110"/>
        <v>54.696854938271613</v>
      </c>
      <c r="AE134" s="54">
        <f t="shared" si="110"/>
        <v>56.884729135802473</v>
      </c>
      <c r="AF134" s="54">
        <f t="shared" si="110"/>
        <v>59.072603333333348</v>
      </c>
      <c r="AG134" s="54">
        <f t="shared" si="110"/>
        <v>61.260477530864208</v>
      </c>
      <c r="AH134" s="54">
        <f t="shared" si="110"/>
        <v>63.448351728395082</v>
      </c>
      <c r="AI134" s="54">
        <f t="shared" si="110"/>
        <v>65.636225925925942</v>
      </c>
      <c r="AJ134" s="54">
        <f t="shared" si="110"/>
        <v>67.824100123456802</v>
      </c>
      <c r="AK134" s="54">
        <f t="shared" si="110"/>
        <v>70.011974320987676</v>
      </c>
      <c r="AL134" s="54">
        <f t="shared" si="107"/>
        <v>72.199848518518536</v>
      </c>
      <c r="AM134" s="54">
        <f t="shared" si="107"/>
        <v>74.387722716049396</v>
      </c>
      <c r="AN134" s="54">
        <f t="shared" si="107"/>
        <v>76.575596913580256</v>
      </c>
      <c r="AO134" s="54">
        <f t="shared" si="107"/>
        <v>78.763471111111116</v>
      </c>
      <c r="AP134" s="54">
        <f t="shared" si="107"/>
        <v>80.95134530864199</v>
      </c>
      <c r="AQ134" s="54">
        <f t="shared" si="108"/>
        <v>83.13921950617285</v>
      </c>
      <c r="AR134" s="54">
        <f t="shared" si="108"/>
        <v>85.327093703703724</v>
      </c>
      <c r="AS134" s="54">
        <f t="shared" si="108"/>
        <v>87.514967901234584</v>
      </c>
      <c r="AT134" s="54">
        <f t="shared" si="108"/>
        <v>89.702842098765444</v>
      </c>
      <c r="AU134" s="54">
        <f t="shared" si="108"/>
        <v>91.890716296296318</v>
      </c>
      <c r="AV134" s="54">
        <f t="shared" si="108"/>
        <v>94.078590493827178</v>
      </c>
      <c r="AW134" s="54">
        <f t="shared" si="108"/>
        <v>96.266464691358053</v>
      </c>
      <c r="AX134" s="54">
        <f t="shared" si="108"/>
        <v>98.454338888888913</v>
      </c>
      <c r="AY134" s="54">
        <f t="shared" si="108"/>
        <v>100.64221308641977</v>
      </c>
      <c r="AZ134" s="54">
        <f t="shared" si="108"/>
        <v>102.83008728395063</v>
      </c>
      <c r="BA134" s="54">
        <f t="shared" si="108"/>
        <v>105.01796148148151</v>
      </c>
      <c r="BB134" s="54">
        <f t="shared" si="108"/>
        <v>107.20583567901237</v>
      </c>
      <c r="BC134" s="54">
        <f t="shared" si="108"/>
        <v>109.39370987654323</v>
      </c>
    </row>
    <row r="135" spans="1:55" ht="14.25" customHeight="1" x14ac:dyDescent="0.2">
      <c r="A135" s="1"/>
      <c r="B135" s="2">
        <v>122</v>
      </c>
      <c r="C135" s="29">
        <f t="shared" si="105"/>
        <v>36600</v>
      </c>
      <c r="D135" s="30">
        <f t="shared" si="106"/>
        <v>1.8081604938271609</v>
      </c>
      <c r="E135" s="1"/>
      <c r="F135" s="57">
        <f t="shared" si="109"/>
        <v>2.2240374074074079</v>
      </c>
      <c r="G135" s="54">
        <f t="shared" si="109"/>
        <v>4.4480748148148157</v>
      </c>
      <c r="H135" s="54">
        <f t="shared" si="109"/>
        <v>6.672112222222224</v>
      </c>
      <c r="I135" s="54">
        <f t="shared" si="109"/>
        <v>8.8961496296296314</v>
      </c>
      <c r="J135" s="54">
        <f t="shared" si="109"/>
        <v>11.12018703703704</v>
      </c>
      <c r="K135" s="54">
        <f t="shared" si="109"/>
        <v>13.344224444444448</v>
      </c>
      <c r="L135" s="54">
        <f t="shared" si="109"/>
        <v>15.568261851851856</v>
      </c>
      <c r="M135" s="54">
        <f t="shared" si="109"/>
        <v>17.792299259259263</v>
      </c>
      <c r="N135" s="54">
        <f t="shared" si="109"/>
        <v>20.016336666666671</v>
      </c>
      <c r="O135" s="54">
        <f t="shared" si="109"/>
        <v>22.240374074074079</v>
      </c>
      <c r="P135" s="54">
        <f t="shared" si="109"/>
        <v>24.464411481481484</v>
      </c>
      <c r="Q135" s="54">
        <f t="shared" si="109"/>
        <v>26.688448888888896</v>
      </c>
      <c r="R135" s="54">
        <f t="shared" si="109"/>
        <v>28.912486296296301</v>
      </c>
      <c r="S135" s="54">
        <f t="shared" si="109"/>
        <v>31.136523703703713</v>
      </c>
      <c r="T135" s="54">
        <f t="shared" si="109"/>
        <v>33.360561111111117</v>
      </c>
      <c r="U135" s="54">
        <f t="shared" si="109"/>
        <v>35.584598518518526</v>
      </c>
      <c r="V135" s="54">
        <f t="shared" si="110"/>
        <v>37.808635925925934</v>
      </c>
      <c r="W135" s="54">
        <f t="shared" si="110"/>
        <v>40.032673333333342</v>
      </c>
      <c r="X135" s="54">
        <f t="shared" si="110"/>
        <v>42.256710740740751</v>
      </c>
      <c r="Y135" s="54">
        <f t="shared" si="110"/>
        <v>44.480748148148159</v>
      </c>
      <c r="Z135" s="54">
        <f t="shared" si="110"/>
        <v>46.70478555555556</v>
      </c>
      <c r="AA135" s="54">
        <f t="shared" si="110"/>
        <v>48.928822962962968</v>
      </c>
      <c r="AB135" s="54">
        <f t="shared" si="110"/>
        <v>51.152860370370384</v>
      </c>
      <c r="AC135" s="54">
        <f t="shared" si="110"/>
        <v>53.376897777777792</v>
      </c>
      <c r="AD135" s="54">
        <f t="shared" si="110"/>
        <v>55.600935185185193</v>
      </c>
      <c r="AE135" s="54">
        <f t="shared" si="110"/>
        <v>57.824972592592601</v>
      </c>
      <c r="AF135" s="54">
        <f t="shared" si="110"/>
        <v>60.04901000000001</v>
      </c>
      <c r="AG135" s="54">
        <f t="shared" si="110"/>
        <v>62.273047407407425</v>
      </c>
      <c r="AH135" s="54">
        <f t="shared" si="110"/>
        <v>64.497084814814826</v>
      </c>
      <c r="AI135" s="54">
        <f t="shared" si="110"/>
        <v>66.721122222222235</v>
      </c>
      <c r="AJ135" s="54">
        <f t="shared" si="110"/>
        <v>68.945159629629643</v>
      </c>
      <c r="AK135" s="54">
        <f t="shared" si="110"/>
        <v>71.169197037037051</v>
      </c>
      <c r="AL135" s="54">
        <f t="shared" si="107"/>
        <v>73.39323444444446</v>
      </c>
      <c r="AM135" s="54">
        <f t="shared" si="107"/>
        <v>75.617271851851868</v>
      </c>
      <c r="AN135" s="54">
        <f t="shared" si="107"/>
        <v>77.841309259259276</v>
      </c>
      <c r="AO135" s="54">
        <f t="shared" si="107"/>
        <v>80.065346666666684</v>
      </c>
      <c r="AP135" s="54">
        <f t="shared" si="107"/>
        <v>82.289384074074093</v>
      </c>
      <c r="AQ135" s="54">
        <f t="shared" si="108"/>
        <v>84.513421481481501</v>
      </c>
      <c r="AR135" s="54">
        <f t="shared" si="108"/>
        <v>86.737458888888909</v>
      </c>
      <c r="AS135" s="54">
        <f t="shared" si="108"/>
        <v>88.961496296296318</v>
      </c>
      <c r="AT135" s="54">
        <f t="shared" si="108"/>
        <v>91.185533703703726</v>
      </c>
      <c r="AU135" s="54">
        <f t="shared" si="108"/>
        <v>93.40957111111112</v>
      </c>
      <c r="AV135" s="54">
        <f t="shared" si="108"/>
        <v>95.633608518518542</v>
      </c>
      <c r="AW135" s="54">
        <f t="shared" si="108"/>
        <v>97.857645925925937</v>
      </c>
      <c r="AX135" s="54">
        <f t="shared" si="108"/>
        <v>100.08168333333336</v>
      </c>
      <c r="AY135" s="54">
        <f t="shared" si="108"/>
        <v>102.30572074074077</v>
      </c>
      <c r="AZ135" s="54">
        <f t="shared" si="108"/>
        <v>104.52975814814816</v>
      </c>
      <c r="BA135" s="54">
        <f t="shared" si="108"/>
        <v>106.75379555555558</v>
      </c>
      <c r="BB135" s="54">
        <f t="shared" si="108"/>
        <v>108.97783296296298</v>
      </c>
      <c r="BC135" s="54">
        <f t="shared" si="108"/>
        <v>111.20187037037039</v>
      </c>
    </row>
    <row r="136" spans="1:55" ht="14.25" customHeight="1" x14ac:dyDescent="0.2">
      <c r="A136" s="1"/>
      <c r="B136" s="2">
        <v>123</v>
      </c>
      <c r="C136" s="29">
        <f t="shared" si="105"/>
        <v>36900</v>
      </c>
      <c r="D136" s="30">
        <f t="shared" si="106"/>
        <v>1.8229814814814818</v>
      </c>
      <c r="E136" s="1"/>
      <c r="F136" s="57">
        <f t="shared" si="109"/>
        <v>2.2604970370370374</v>
      </c>
      <c r="G136" s="54">
        <f t="shared" si="109"/>
        <v>4.5209940740740748</v>
      </c>
      <c r="H136" s="54">
        <f t="shared" si="109"/>
        <v>6.7814911111111131</v>
      </c>
      <c r="I136" s="54">
        <f t="shared" si="109"/>
        <v>9.0419881481481497</v>
      </c>
      <c r="J136" s="54">
        <f t="shared" si="109"/>
        <v>11.302485185185187</v>
      </c>
      <c r="K136" s="54">
        <f t="shared" si="109"/>
        <v>13.562982222222226</v>
      </c>
      <c r="L136" s="54">
        <f t="shared" si="109"/>
        <v>15.823479259259262</v>
      </c>
      <c r="M136" s="54">
        <f t="shared" si="109"/>
        <v>18.083976296296299</v>
      </c>
      <c r="N136" s="54">
        <f t="shared" si="109"/>
        <v>20.344473333333337</v>
      </c>
      <c r="O136" s="54">
        <f t="shared" si="109"/>
        <v>22.604970370370374</v>
      </c>
      <c r="P136" s="54">
        <f t="shared" si="109"/>
        <v>24.865467407407415</v>
      </c>
      <c r="Q136" s="54">
        <f t="shared" si="109"/>
        <v>27.125964444444453</v>
      </c>
      <c r="R136" s="54">
        <f t="shared" si="109"/>
        <v>29.386461481481486</v>
      </c>
      <c r="S136" s="54">
        <f t="shared" si="109"/>
        <v>31.646958518518524</v>
      </c>
      <c r="T136" s="54">
        <f t="shared" si="109"/>
        <v>33.907455555555565</v>
      </c>
      <c r="U136" s="54">
        <f t="shared" si="109"/>
        <v>36.167952592592599</v>
      </c>
      <c r="V136" s="54">
        <f t="shared" si="110"/>
        <v>38.42844962962964</v>
      </c>
      <c r="W136" s="54">
        <f t="shared" si="110"/>
        <v>40.688946666666673</v>
      </c>
      <c r="X136" s="54">
        <f t="shared" si="110"/>
        <v>42.949443703703714</v>
      </c>
      <c r="Y136" s="54">
        <f t="shared" si="110"/>
        <v>45.209940740740748</v>
      </c>
      <c r="Z136" s="54">
        <f t="shared" si="110"/>
        <v>47.470437777777789</v>
      </c>
      <c r="AA136" s="54">
        <f t="shared" si="110"/>
        <v>49.73093481481483</v>
      </c>
      <c r="AB136" s="54">
        <f t="shared" si="110"/>
        <v>51.991431851851857</v>
      </c>
      <c r="AC136" s="54">
        <f t="shared" si="110"/>
        <v>54.251928888888905</v>
      </c>
      <c r="AD136" s="54">
        <f t="shared" si="110"/>
        <v>56.512425925925939</v>
      </c>
      <c r="AE136" s="54">
        <f t="shared" si="110"/>
        <v>58.772922962962973</v>
      </c>
      <c r="AF136" s="54">
        <f t="shared" si="110"/>
        <v>61.033420000000014</v>
      </c>
      <c r="AG136" s="54">
        <f t="shared" si="110"/>
        <v>63.293917037037048</v>
      </c>
      <c r="AH136" s="54">
        <f t="shared" si="110"/>
        <v>65.554414074074089</v>
      </c>
      <c r="AI136" s="54">
        <f t="shared" si="110"/>
        <v>67.81491111111113</v>
      </c>
      <c r="AJ136" s="54">
        <f t="shared" si="110"/>
        <v>70.075408148148156</v>
      </c>
      <c r="AK136" s="54">
        <f t="shared" si="110"/>
        <v>72.335905185185197</v>
      </c>
      <c r="AL136" s="54">
        <f t="shared" si="107"/>
        <v>74.596402222222238</v>
      </c>
      <c r="AM136" s="54">
        <f t="shared" si="107"/>
        <v>76.856899259259279</v>
      </c>
      <c r="AN136" s="54">
        <f t="shared" si="107"/>
        <v>79.117396296296306</v>
      </c>
      <c r="AO136" s="54">
        <f t="shared" si="107"/>
        <v>81.377893333333347</v>
      </c>
      <c r="AP136" s="54">
        <f t="shared" si="107"/>
        <v>83.638390370370388</v>
      </c>
      <c r="AQ136" s="54">
        <f t="shared" si="108"/>
        <v>85.898887407407429</v>
      </c>
      <c r="AR136" s="54">
        <f t="shared" si="108"/>
        <v>88.15938444444447</v>
      </c>
      <c r="AS136" s="54">
        <f t="shared" si="108"/>
        <v>90.419881481481497</v>
      </c>
      <c r="AT136" s="54">
        <f t="shared" si="108"/>
        <v>92.680378518518538</v>
      </c>
      <c r="AU136" s="54">
        <f t="shared" si="108"/>
        <v>94.940875555555579</v>
      </c>
      <c r="AV136" s="54">
        <f t="shared" si="108"/>
        <v>97.20137259259262</v>
      </c>
      <c r="AW136" s="54">
        <f t="shared" si="108"/>
        <v>99.46186962962966</v>
      </c>
      <c r="AX136" s="54">
        <f t="shared" si="108"/>
        <v>101.72236666666669</v>
      </c>
      <c r="AY136" s="54">
        <f t="shared" si="108"/>
        <v>103.98286370370371</v>
      </c>
      <c r="AZ136" s="54">
        <f t="shared" si="108"/>
        <v>106.24336074074075</v>
      </c>
      <c r="BA136" s="54">
        <f t="shared" si="108"/>
        <v>108.50385777777781</v>
      </c>
      <c r="BB136" s="54">
        <f t="shared" si="108"/>
        <v>110.76435481481484</v>
      </c>
      <c r="BC136" s="54">
        <f t="shared" si="108"/>
        <v>113.02485185185188</v>
      </c>
    </row>
    <row r="137" spans="1:55" ht="14.25" customHeight="1" x14ac:dyDescent="0.2">
      <c r="A137" s="1"/>
      <c r="B137" s="2">
        <v>124</v>
      </c>
      <c r="C137" s="29">
        <f t="shared" si="105"/>
        <v>37200</v>
      </c>
      <c r="D137" s="30">
        <f t="shared" si="106"/>
        <v>1.8378024691358028</v>
      </c>
      <c r="E137" s="1"/>
      <c r="F137" s="57">
        <f t="shared" si="109"/>
        <v>2.2972530864197536</v>
      </c>
      <c r="G137" s="54">
        <f t="shared" si="109"/>
        <v>4.5945061728395071</v>
      </c>
      <c r="H137" s="54">
        <f t="shared" si="109"/>
        <v>6.8917592592592607</v>
      </c>
      <c r="I137" s="54">
        <f t="shared" si="109"/>
        <v>9.1890123456790143</v>
      </c>
      <c r="J137" s="54">
        <f t="shared" si="109"/>
        <v>11.486265432098767</v>
      </c>
      <c r="K137" s="54">
        <f t="shared" si="109"/>
        <v>13.783518518518521</v>
      </c>
      <c r="L137" s="54">
        <f t="shared" si="109"/>
        <v>16.080771604938274</v>
      </c>
      <c r="M137" s="54">
        <f t="shared" si="109"/>
        <v>18.378024691358029</v>
      </c>
      <c r="N137" s="54">
        <f t="shared" si="109"/>
        <v>20.675277777777783</v>
      </c>
      <c r="O137" s="54">
        <f t="shared" si="109"/>
        <v>22.972530864197534</v>
      </c>
      <c r="P137" s="54">
        <f t="shared" si="109"/>
        <v>25.269783950617288</v>
      </c>
      <c r="Q137" s="54">
        <f t="shared" si="109"/>
        <v>27.567037037037043</v>
      </c>
      <c r="R137" s="54">
        <f t="shared" si="109"/>
        <v>29.864290123456797</v>
      </c>
      <c r="S137" s="54">
        <f t="shared" si="109"/>
        <v>32.161543209876548</v>
      </c>
      <c r="T137" s="54">
        <f t="shared" si="109"/>
        <v>34.458796296296306</v>
      </c>
      <c r="U137" s="54">
        <f t="shared" si="109"/>
        <v>36.756049382716057</v>
      </c>
      <c r="V137" s="54">
        <f t="shared" si="110"/>
        <v>39.053302469135808</v>
      </c>
      <c r="W137" s="54">
        <f t="shared" si="110"/>
        <v>41.350555555555566</v>
      </c>
      <c r="X137" s="54">
        <f t="shared" si="110"/>
        <v>43.647808641975317</v>
      </c>
      <c r="Y137" s="54">
        <f t="shared" si="110"/>
        <v>45.945061728395068</v>
      </c>
      <c r="Z137" s="54">
        <f t="shared" si="110"/>
        <v>48.242314814814826</v>
      </c>
      <c r="AA137" s="54">
        <f t="shared" si="110"/>
        <v>50.539567901234577</v>
      </c>
      <c r="AB137" s="54">
        <f t="shared" si="110"/>
        <v>52.836820987654335</v>
      </c>
      <c r="AC137" s="54">
        <f t="shared" si="110"/>
        <v>55.134074074074086</v>
      </c>
      <c r="AD137" s="54">
        <f t="shared" si="110"/>
        <v>57.431327160493836</v>
      </c>
      <c r="AE137" s="54">
        <f t="shared" si="110"/>
        <v>59.728580246913594</v>
      </c>
      <c r="AF137" s="54">
        <f t="shared" si="110"/>
        <v>62.025833333333345</v>
      </c>
      <c r="AG137" s="54">
        <f t="shared" si="110"/>
        <v>64.323086419753096</v>
      </c>
      <c r="AH137" s="54">
        <f t="shared" si="110"/>
        <v>66.620339506172854</v>
      </c>
      <c r="AI137" s="54">
        <f t="shared" si="110"/>
        <v>68.917592592592612</v>
      </c>
      <c r="AJ137" s="54">
        <f t="shared" si="110"/>
        <v>71.214845679012356</v>
      </c>
      <c r="AK137" s="54">
        <f t="shared" si="110"/>
        <v>73.512098765432114</v>
      </c>
      <c r="AL137" s="54">
        <f t="shared" si="107"/>
        <v>75.809351851851872</v>
      </c>
      <c r="AM137" s="54">
        <f t="shared" si="107"/>
        <v>78.106604938271616</v>
      </c>
      <c r="AN137" s="54">
        <f t="shared" si="107"/>
        <v>80.403858024691374</v>
      </c>
      <c r="AO137" s="54">
        <f t="shared" si="107"/>
        <v>82.701111111111132</v>
      </c>
      <c r="AP137" s="54">
        <f t="shared" si="107"/>
        <v>84.998364197530876</v>
      </c>
      <c r="AQ137" s="54">
        <f t="shared" si="108"/>
        <v>87.295617283950634</v>
      </c>
      <c r="AR137" s="54">
        <f t="shared" si="108"/>
        <v>89.592870370370392</v>
      </c>
      <c r="AS137" s="54">
        <f t="shared" si="108"/>
        <v>91.890123456790135</v>
      </c>
      <c r="AT137" s="54">
        <f t="shared" si="108"/>
        <v>94.187376543209893</v>
      </c>
      <c r="AU137" s="54">
        <f t="shared" si="108"/>
        <v>96.484629629629652</v>
      </c>
      <c r="AV137" s="54">
        <f t="shared" si="108"/>
        <v>98.78188271604941</v>
      </c>
      <c r="AW137" s="54">
        <f t="shared" si="108"/>
        <v>101.07913580246915</v>
      </c>
      <c r="AX137" s="54">
        <f t="shared" si="108"/>
        <v>103.37638888888891</v>
      </c>
      <c r="AY137" s="54">
        <f t="shared" si="108"/>
        <v>105.67364197530867</v>
      </c>
      <c r="AZ137" s="54">
        <f t="shared" si="108"/>
        <v>107.97089506172841</v>
      </c>
      <c r="BA137" s="54">
        <f t="shared" si="108"/>
        <v>110.26814814814817</v>
      </c>
      <c r="BB137" s="54">
        <f t="shared" si="108"/>
        <v>112.56540123456793</v>
      </c>
      <c r="BC137" s="54">
        <f t="shared" si="108"/>
        <v>114.86265432098767</v>
      </c>
    </row>
    <row r="138" spans="1:55" ht="14.25" customHeight="1" x14ac:dyDescent="0.2">
      <c r="A138" s="1"/>
      <c r="B138" s="2">
        <v>125</v>
      </c>
      <c r="C138" s="29">
        <f t="shared" si="105"/>
        <v>37500</v>
      </c>
      <c r="D138" s="30">
        <f t="shared" si="106"/>
        <v>1.8526234567901239</v>
      </c>
      <c r="E138" s="1"/>
      <c r="F138" s="57">
        <f t="shared" si="109"/>
        <v>2.3343055555555559</v>
      </c>
      <c r="G138" s="54">
        <f t="shared" si="109"/>
        <v>4.6686111111111117</v>
      </c>
      <c r="H138" s="54">
        <f t="shared" si="109"/>
        <v>7.0029166666666685</v>
      </c>
      <c r="I138" s="54">
        <f t="shared" si="109"/>
        <v>9.3372222222222234</v>
      </c>
      <c r="J138" s="54">
        <f t="shared" si="109"/>
        <v>11.671527777777779</v>
      </c>
      <c r="K138" s="54">
        <f t="shared" si="109"/>
        <v>14.005833333333337</v>
      </c>
      <c r="L138" s="54">
        <f t="shared" si="109"/>
        <v>16.340138888888891</v>
      </c>
      <c r="M138" s="54">
        <f t="shared" si="109"/>
        <v>18.674444444444447</v>
      </c>
      <c r="N138" s="54">
        <f t="shared" si="109"/>
        <v>21.008750000000003</v>
      </c>
      <c r="O138" s="54">
        <f t="shared" si="109"/>
        <v>23.343055555555559</v>
      </c>
      <c r="P138" s="54">
        <f t="shared" si="109"/>
        <v>25.677361111111118</v>
      </c>
      <c r="Q138" s="54">
        <f t="shared" si="109"/>
        <v>28.011666666666674</v>
      </c>
      <c r="R138" s="54">
        <f t="shared" si="109"/>
        <v>30.34597222222223</v>
      </c>
      <c r="S138" s="54">
        <f t="shared" si="109"/>
        <v>32.680277777777782</v>
      </c>
      <c r="T138" s="54">
        <f t="shared" si="109"/>
        <v>35.014583333333341</v>
      </c>
      <c r="U138" s="54">
        <f t="shared" si="109"/>
        <v>37.348888888888894</v>
      </c>
      <c r="V138" s="54">
        <f t="shared" si="110"/>
        <v>39.683194444444453</v>
      </c>
      <c r="W138" s="54">
        <f t="shared" si="110"/>
        <v>42.017500000000005</v>
      </c>
      <c r="X138" s="54">
        <f t="shared" si="110"/>
        <v>44.351805555555565</v>
      </c>
      <c r="Y138" s="54">
        <f t="shared" si="110"/>
        <v>46.686111111111117</v>
      </c>
      <c r="Z138" s="54">
        <f t="shared" si="110"/>
        <v>49.020416666666677</v>
      </c>
      <c r="AA138" s="54">
        <f t="shared" si="110"/>
        <v>51.354722222222236</v>
      </c>
      <c r="AB138" s="54">
        <f t="shared" si="110"/>
        <v>53.689027777777788</v>
      </c>
      <c r="AC138" s="54">
        <f t="shared" si="110"/>
        <v>56.023333333333348</v>
      </c>
      <c r="AD138" s="54">
        <f t="shared" si="110"/>
        <v>58.3576388888889</v>
      </c>
      <c r="AE138" s="54">
        <f t="shared" si="110"/>
        <v>60.691944444444459</v>
      </c>
      <c r="AF138" s="54">
        <f t="shared" si="110"/>
        <v>63.026250000000012</v>
      </c>
      <c r="AG138" s="54">
        <f t="shared" si="110"/>
        <v>65.360555555555564</v>
      </c>
      <c r="AH138" s="54">
        <f t="shared" si="110"/>
        <v>67.694861111111123</v>
      </c>
      <c r="AI138" s="54">
        <f t="shared" si="110"/>
        <v>70.029166666666683</v>
      </c>
      <c r="AJ138" s="54">
        <f t="shared" si="110"/>
        <v>72.363472222222242</v>
      </c>
      <c r="AK138" s="54">
        <f t="shared" si="110"/>
        <v>74.697777777777787</v>
      </c>
      <c r="AL138" s="54">
        <f t="shared" si="107"/>
        <v>77.032083333333347</v>
      </c>
      <c r="AM138" s="54">
        <f t="shared" si="107"/>
        <v>79.366388888888906</v>
      </c>
      <c r="AN138" s="54">
        <f t="shared" si="107"/>
        <v>81.700694444444466</v>
      </c>
      <c r="AO138" s="54">
        <f t="shared" si="107"/>
        <v>84.035000000000011</v>
      </c>
      <c r="AP138" s="54">
        <f t="shared" si="107"/>
        <v>86.36930555555557</v>
      </c>
      <c r="AQ138" s="54">
        <f t="shared" si="108"/>
        <v>88.70361111111113</v>
      </c>
      <c r="AR138" s="54">
        <f t="shared" si="108"/>
        <v>91.037916666666689</v>
      </c>
      <c r="AS138" s="54">
        <f t="shared" si="108"/>
        <v>93.372222222222234</v>
      </c>
      <c r="AT138" s="54">
        <f t="shared" si="108"/>
        <v>95.706527777777794</v>
      </c>
      <c r="AU138" s="54">
        <f t="shared" si="108"/>
        <v>98.040833333333353</v>
      </c>
      <c r="AV138" s="54">
        <f t="shared" si="108"/>
        <v>100.37513888888891</v>
      </c>
      <c r="AW138" s="54">
        <f t="shared" si="108"/>
        <v>102.70944444444447</v>
      </c>
      <c r="AX138" s="54">
        <f t="shared" si="108"/>
        <v>105.04375000000002</v>
      </c>
      <c r="AY138" s="54">
        <f t="shared" si="108"/>
        <v>107.37805555555558</v>
      </c>
      <c r="AZ138" s="54">
        <f t="shared" si="108"/>
        <v>109.71236111111114</v>
      </c>
      <c r="BA138" s="54">
        <f t="shared" si="108"/>
        <v>112.0466666666667</v>
      </c>
      <c r="BB138" s="54">
        <f t="shared" si="108"/>
        <v>114.38097222222224</v>
      </c>
      <c r="BC138" s="54">
        <f t="shared" si="108"/>
        <v>116.7152777777778</v>
      </c>
    </row>
    <row r="139" spans="1:55" ht="14.25" customHeight="1" x14ac:dyDescent="0.2">
      <c r="A139" s="1"/>
      <c r="B139" s="2">
        <v>126</v>
      </c>
      <c r="C139" s="29">
        <f t="shared" si="105"/>
        <v>37800</v>
      </c>
      <c r="D139" s="30">
        <f t="shared" si="106"/>
        <v>1.8674444444444451</v>
      </c>
      <c r="E139" s="1"/>
      <c r="F139" s="57">
        <f t="shared" si="109"/>
        <v>2.3716544444444452</v>
      </c>
      <c r="G139" s="54">
        <f t="shared" si="109"/>
        <v>4.7433088888888904</v>
      </c>
      <c r="H139" s="54">
        <f t="shared" si="109"/>
        <v>7.1149633333333355</v>
      </c>
      <c r="I139" s="54">
        <f t="shared" si="109"/>
        <v>9.4866177777777807</v>
      </c>
      <c r="J139" s="54">
        <f t="shared" si="109"/>
        <v>11.858272222222224</v>
      </c>
      <c r="K139" s="54">
        <f t="shared" si="109"/>
        <v>14.229926666666671</v>
      </c>
      <c r="L139" s="54">
        <f t="shared" si="109"/>
        <v>16.601581111111113</v>
      </c>
      <c r="M139" s="54">
        <f t="shared" si="109"/>
        <v>18.973235555555561</v>
      </c>
      <c r="N139" s="54">
        <f t="shared" si="109"/>
        <v>21.344890000000003</v>
      </c>
      <c r="O139" s="54">
        <f t="shared" si="109"/>
        <v>23.716544444444448</v>
      </c>
      <c r="P139" s="54">
        <f t="shared" si="109"/>
        <v>26.088198888888897</v>
      </c>
      <c r="Q139" s="54">
        <f t="shared" si="109"/>
        <v>28.459853333333342</v>
      </c>
      <c r="R139" s="54">
        <f t="shared" si="109"/>
        <v>30.83150777777778</v>
      </c>
      <c r="S139" s="54">
        <f t="shared" si="109"/>
        <v>33.203162222222225</v>
      </c>
      <c r="T139" s="54">
        <f t="shared" si="109"/>
        <v>35.574816666666671</v>
      </c>
      <c r="U139" s="54">
        <f t="shared" ref="U139:AJ154" si="111">$B139*($B139+1)*U$12/20/$Y$4</f>
        <v>37.946471111111123</v>
      </c>
      <c r="V139" s="54">
        <f t="shared" si="111"/>
        <v>40.318125555555568</v>
      </c>
      <c r="W139" s="54">
        <f t="shared" si="111"/>
        <v>42.689780000000006</v>
      </c>
      <c r="X139" s="54">
        <f t="shared" si="111"/>
        <v>45.061434444444451</v>
      </c>
      <c r="Y139" s="54">
        <f t="shared" si="111"/>
        <v>47.433088888888896</v>
      </c>
      <c r="Z139" s="54">
        <f t="shared" si="111"/>
        <v>49.804743333333342</v>
      </c>
      <c r="AA139" s="54">
        <f t="shared" si="111"/>
        <v>52.176397777777794</v>
      </c>
      <c r="AB139" s="54">
        <f t="shared" si="111"/>
        <v>54.548052222222232</v>
      </c>
      <c r="AC139" s="54">
        <f t="shared" si="111"/>
        <v>56.919706666666684</v>
      </c>
      <c r="AD139" s="54">
        <f t="shared" si="111"/>
        <v>59.291361111111122</v>
      </c>
      <c r="AE139" s="54">
        <f t="shared" si="111"/>
        <v>61.66301555555556</v>
      </c>
      <c r="AF139" s="54">
        <f t="shared" si="111"/>
        <v>64.03467000000002</v>
      </c>
      <c r="AG139" s="54">
        <f t="shared" si="111"/>
        <v>66.406324444444451</v>
      </c>
      <c r="AH139" s="54">
        <f t="shared" si="111"/>
        <v>68.77797888888891</v>
      </c>
      <c r="AI139" s="54">
        <f t="shared" si="111"/>
        <v>71.149633333333341</v>
      </c>
      <c r="AJ139" s="54">
        <f t="shared" si="111"/>
        <v>73.521287777777786</v>
      </c>
      <c r="AK139" s="54">
        <f t="shared" si="110"/>
        <v>75.892942222222246</v>
      </c>
      <c r="AL139" s="54">
        <f t="shared" si="107"/>
        <v>78.264596666666677</v>
      </c>
      <c r="AM139" s="54">
        <f t="shared" si="107"/>
        <v>80.636251111111136</v>
      </c>
      <c r="AN139" s="54">
        <f t="shared" si="107"/>
        <v>83.007905555555567</v>
      </c>
      <c r="AO139" s="54">
        <f t="shared" si="107"/>
        <v>85.379560000000012</v>
      </c>
      <c r="AP139" s="54">
        <f t="shared" si="107"/>
        <v>87.751214444444457</v>
      </c>
      <c r="AQ139" s="54">
        <f t="shared" si="108"/>
        <v>90.122868888888902</v>
      </c>
      <c r="AR139" s="54">
        <f t="shared" si="108"/>
        <v>92.494523333333362</v>
      </c>
      <c r="AS139" s="54">
        <f t="shared" si="108"/>
        <v>94.866177777777793</v>
      </c>
      <c r="AT139" s="54">
        <f t="shared" si="108"/>
        <v>97.237832222222238</v>
      </c>
      <c r="AU139" s="54">
        <f t="shared" si="108"/>
        <v>99.609486666666683</v>
      </c>
      <c r="AV139" s="54">
        <f t="shared" si="108"/>
        <v>101.98114111111114</v>
      </c>
      <c r="AW139" s="54">
        <f t="shared" si="108"/>
        <v>104.35279555555559</v>
      </c>
      <c r="AX139" s="54">
        <f t="shared" si="108"/>
        <v>106.72445000000002</v>
      </c>
      <c r="AY139" s="54">
        <f t="shared" si="108"/>
        <v>109.09610444444446</v>
      </c>
      <c r="AZ139" s="54">
        <f t="shared" si="108"/>
        <v>111.46775888888891</v>
      </c>
      <c r="BA139" s="54">
        <f t="shared" si="108"/>
        <v>113.83941333333337</v>
      </c>
      <c r="BB139" s="54">
        <f t="shared" si="108"/>
        <v>116.2110677777778</v>
      </c>
      <c r="BC139" s="54">
        <f t="shared" si="108"/>
        <v>118.58272222222224</v>
      </c>
    </row>
    <row r="140" spans="1:55" ht="14.25" customHeight="1" x14ac:dyDescent="0.2">
      <c r="A140" s="1"/>
      <c r="B140" s="2">
        <v>127</v>
      </c>
      <c r="C140" s="29">
        <f t="shared" si="105"/>
        <v>38100</v>
      </c>
      <c r="D140" s="30">
        <f t="shared" si="106"/>
        <v>1.8822654320987657</v>
      </c>
      <c r="E140" s="1"/>
      <c r="F140" s="57">
        <f t="shared" ref="F140:U155" si="112">$B140*($B140+1)*F$12/20/$Y$4</f>
        <v>2.4092997530864202</v>
      </c>
      <c r="G140" s="54">
        <f t="shared" si="112"/>
        <v>4.8185995061728404</v>
      </c>
      <c r="H140" s="54">
        <f t="shared" si="112"/>
        <v>7.227899259259261</v>
      </c>
      <c r="I140" s="54">
        <f t="shared" si="112"/>
        <v>9.6371990123456808</v>
      </c>
      <c r="J140" s="54">
        <f t="shared" si="112"/>
        <v>12.046498765432101</v>
      </c>
      <c r="K140" s="54">
        <f t="shared" si="112"/>
        <v>14.455798518518522</v>
      </c>
      <c r="L140" s="54">
        <f t="shared" si="112"/>
        <v>16.865098271604943</v>
      </c>
      <c r="M140" s="54">
        <f t="shared" si="112"/>
        <v>19.274398024691362</v>
      </c>
      <c r="N140" s="54">
        <f t="shared" si="112"/>
        <v>21.68369777777778</v>
      </c>
      <c r="O140" s="54">
        <f t="shared" si="112"/>
        <v>24.092997530864203</v>
      </c>
      <c r="P140" s="54">
        <f t="shared" si="112"/>
        <v>26.502297283950622</v>
      </c>
      <c r="Q140" s="54">
        <f t="shared" si="112"/>
        <v>28.911597037037044</v>
      </c>
      <c r="R140" s="54">
        <f t="shared" si="112"/>
        <v>31.320896790123463</v>
      </c>
      <c r="S140" s="54">
        <f t="shared" si="112"/>
        <v>33.730196543209885</v>
      </c>
      <c r="T140" s="54">
        <f t="shared" si="112"/>
        <v>36.139496296296301</v>
      </c>
      <c r="U140" s="54">
        <f t="shared" si="112"/>
        <v>38.548796049382723</v>
      </c>
      <c r="V140" s="54">
        <f t="shared" si="111"/>
        <v>40.958095802469145</v>
      </c>
      <c r="W140" s="54">
        <f t="shared" si="111"/>
        <v>43.367395555555561</v>
      </c>
      <c r="X140" s="54">
        <f t="shared" si="111"/>
        <v>45.776695308641983</v>
      </c>
      <c r="Y140" s="54">
        <f t="shared" si="111"/>
        <v>48.185995061728406</v>
      </c>
      <c r="Z140" s="54">
        <f t="shared" si="111"/>
        <v>50.595294814814821</v>
      </c>
      <c r="AA140" s="54">
        <f t="shared" si="111"/>
        <v>53.004594567901243</v>
      </c>
      <c r="AB140" s="54">
        <f t="shared" si="111"/>
        <v>55.413894320987673</v>
      </c>
      <c r="AC140" s="54">
        <f t="shared" si="111"/>
        <v>57.823194074074088</v>
      </c>
      <c r="AD140" s="54">
        <f t="shared" si="111"/>
        <v>60.232493827160503</v>
      </c>
      <c r="AE140" s="54">
        <f t="shared" si="111"/>
        <v>62.641793580246926</v>
      </c>
      <c r="AF140" s="54">
        <f t="shared" si="111"/>
        <v>65.051093333333341</v>
      </c>
      <c r="AG140" s="54">
        <f t="shared" si="111"/>
        <v>67.460393086419771</v>
      </c>
      <c r="AH140" s="54">
        <f t="shared" si="111"/>
        <v>69.869692839506186</v>
      </c>
      <c r="AI140" s="54">
        <f t="shared" si="111"/>
        <v>72.278992592592601</v>
      </c>
      <c r="AJ140" s="54">
        <f t="shared" si="111"/>
        <v>74.688292345679031</v>
      </c>
      <c r="AK140" s="54">
        <f t="shared" si="110"/>
        <v>77.097592098765446</v>
      </c>
      <c r="AL140" s="54">
        <f t="shared" si="107"/>
        <v>79.506891851851876</v>
      </c>
      <c r="AM140" s="54">
        <f t="shared" si="107"/>
        <v>81.916191604938291</v>
      </c>
      <c r="AN140" s="54">
        <f t="shared" si="107"/>
        <v>84.325491358024706</v>
      </c>
      <c r="AO140" s="54">
        <f t="shared" si="107"/>
        <v>86.734791111111122</v>
      </c>
      <c r="AP140" s="54">
        <f t="shared" si="107"/>
        <v>89.144090864197551</v>
      </c>
      <c r="AQ140" s="54">
        <f t="shared" si="108"/>
        <v>91.553390617283966</v>
      </c>
      <c r="AR140" s="54">
        <f t="shared" si="108"/>
        <v>93.962690370370396</v>
      </c>
      <c r="AS140" s="54">
        <f t="shared" si="108"/>
        <v>96.371990123456811</v>
      </c>
      <c r="AT140" s="54">
        <f t="shared" si="108"/>
        <v>98.781289876543241</v>
      </c>
      <c r="AU140" s="54">
        <f t="shared" si="108"/>
        <v>101.19058962962964</v>
      </c>
      <c r="AV140" s="54">
        <f t="shared" si="108"/>
        <v>103.59988938271607</v>
      </c>
      <c r="AW140" s="54">
        <f t="shared" si="108"/>
        <v>106.00918913580249</v>
      </c>
      <c r="AX140" s="54">
        <f t="shared" si="108"/>
        <v>108.41848888888892</v>
      </c>
      <c r="AY140" s="54">
        <f t="shared" si="108"/>
        <v>110.82778864197535</v>
      </c>
      <c r="AZ140" s="54">
        <f t="shared" si="108"/>
        <v>113.23708839506175</v>
      </c>
      <c r="BA140" s="54">
        <f t="shared" si="108"/>
        <v>115.64638814814818</v>
      </c>
      <c r="BB140" s="54">
        <f t="shared" si="108"/>
        <v>118.05568790123458</v>
      </c>
      <c r="BC140" s="54">
        <f t="shared" si="108"/>
        <v>120.46498765432101</v>
      </c>
    </row>
    <row r="141" spans="1:55" ht="14.25" customHeight="1" x14ac:dyDescent="0.2">
      <c r="A141" s="1"/>
      <c r="B141" s="2">
        <v>128</v>
      </c>
      <c r="C141" s="29">
        <f t="shared" si="105"/>
        <v>38400</v>
      </c>
      <c r="D141" s="30">
        <f t="shared" si="106"/>
        <v>1.8970864197530868</v>
      </c>
      <c r="E141" s="1"/>
      <c r="F141" s="57">
        <f t="shared" si="112"/>
        <v>2.4472414814814822</v>
      </c>
      <c r="G141" s="54">
        <f t="shared" si="112"/>
        <v>4.8944829629629645</v>
      </c>
      <c r="H141" s="54">
        <f t="shared" si="112"/>
        <v>7.3417244444444467</v>
      </c>
      <c r="I141" s="54">
        <f t="shared" si="112"/>
        <v>9.788965925925929</v>
      </c>
      <c r="J141" s="54">
        <f t="shared" si="112"/>
        <v>12.236207407407409</v>
      </c>
      <c r="K141" s="54">
        <f t="shared" si="112"/>
        <v>14.683448888888893</v>
      </c>
      <c r="L141" s="54">
        <f t="shared" si="112"/>
        <v>17.130690370370374</v>
      </c>
      <c r="M141" s="54">
        <f t="shared" si="112"/>
        <v>19.577931851851858</v>
      </c>
      <c r="N141" s="54">
        <f t="shared" si="112"/>
        <v>22.025173333333338</v>
      </c>
      <c r="O141" s="54">
        <f t="shared" si="112"/>
        <v>24.472414814814819</v>
      </c>
      <c r="P141" s="54">
        <f t="shared" si="112"/>
        <v>26.919656296296303</v>
      </c>
      <c r="Q141" s="54">
        <f t="shared" si="112"/>
        <v>29.366897777777787</v>
      </c>
      <c r="R141" s="54">
        <f t="shared" si="112"/>
        <v>31.814139259259264</v>
      </c>
      <c r="S141" s="54">
        <f t="shared" si="112"/>
        <v>34.261380740740748</v>
      </c>
      <c r="T141" s="54">
        <f t="shared" si="112"/>
        <v>36.708622222222232</v>
      </c>
      <c r="U141" s="54">
        <f t="shared" si="112"/>
        <v>39.155863703703716</v>
      </c>
      <c r="V141" s="54">
        <f t="shared" si="111"/>
        <v>41.603105185185193</v>
      </c>
      <c r="W141" s="54">
        <f t="shared" si="111"/>
        <v>44.050346666666677</v>
      </c>
      <c r="X141" s="54">
        <f t="shared" si="111"/>
        <v>46.497588148148154</v>
      </c>
      <c r="Y141" s="54">
        <f t="shared" si="111"/>
        <v>48.944829629629638</v>
      </c>
      <c r="Z141" s="54">
        <f t="shared" si="111"/>
        <v>51.392071111111115</v>
      </c>
      <c r="AA141" s="54">
        <f t="shared" si="111"/>
        <v>53.839312592592606</v>
      </c>
      <c r="AB141" s="54">
        <f t="shared" si="111"/>
        <v>56.286554074074083</v>
      </c>
      <c r="AC141" s="54">
        <f t="shared" si="111"/>
        <v>58.733795555555574</v>
      </c>
      <c r="AD141" s="54">
        <f t="shared" si="111"/>
        <v>61.181037037037051</v>
      </c>
      <c r="AE141" s="54">
        <f t="shared" si="111"/>
        <v>63.628278518518528</v>
      </c>
      <c r="AF141" s="54">
        <f t="shared" si="111"/>
        <v>66.075520000000012</v>
      </c>
      <c r="AG141" s="54">
        <f t="shared" si="111"/>
        <v>68.522761481481496</v>
      </c>
      <c r="AH141" s="54">
        <f t="shared" si="111"/>
        <v>70.97000296296298</v>
      </c>
      <c r="AI141" s="54">
        <f t="shared" si="111"/>
        <v>73.417244444444464</v>
      </c>
      <c r="AJ141" s="54">
        <f t="shared" si="111"/>
        <v>75.864485925925933</v>
      </c>
      <c r="AK141" s="54">
        <f t="shared" si="110"/>
        <v>78.311727407407432</v>
      </c>
      <c r="AL141" s="54">
        <f t="shared" si="107"/>
        <v>80.758968888888901</v>
      </c>
      <c r="AM141" s="54">
        <f t="shared" si="107"/>
        <v>83.206210370370385</v>
      </c>
      <c r="AN141" s="54">
        <f t="shared" si="107"/>
        <v>85.653451851851869</v>
      </c>
      <c r="AO141" s="54">
        <f t="shared" si="107"/>
        <v>88.100693333333354</v>
      </c>
      <c r="AP141" s="54">
        <f t="shared" si="107"/>
        <v>90.547934814814838</v>
      </c>
      <c r="AQ141" s="54">
        <f t="shared" si="108"/>
        <v>92.995176296296307</v>
      </c>
      <c r="AR141" s="54">
        <f t="shared" si="108"/>
        <v>95.442417777777806</v>
      </c>
      <c r="AS141" s="54">
        <f t="shared" si="108"/>
        <v>97.889659259259275</v>
      </c>
      <c r="AT141" s="54">
        <f t="shared" si="108"/>
        <v>100.33690074074076</v>
      </c>
      <c r="AU141" s="54">
        <f t="shared" si="108"/>
        <v>102.78414222222223</v>
      </c>
      <c r="AV141" s="54">
        <f t="shared" si="108"/>
        <v>105.23138370370373</v>
      </c>
      <c r="AW141" s="54">
        <f t="shared" si="108"/>
        <v>107.67862518518521</v>
      </c>
      <c r="AX141" s="54">
        <f t="shared" si="108"/>
        <v>110.1258666666667</v>
      </c>
      <c r="AY141" s="54">
        <f t="shared" si="108"/>
        <v>112.57310814814817</v>
      </c>
      <c r="AZ141" s="54">
        <f t="shared" si="108"/>
        <v>115.02034962962965</v>
      </c>
      <c r="BA141" s="54">
        <f t="shared" si="108"/>
        <v>117.46759111111115</v>
      </c>
      <c r="BB141" s="54">
        <f t="shared" si="108"/>
        <v>119.91483259259262</v>
      </c>
      <c r="BC141" s="54">
        <f t="shared" si="108"/>
        <v>122.3620740740741</v>
      </c>
    </row>
    <row r="142" spans="1:55" ht="14.25" customHeight="1" x14ac:dyDescent="0.2">
      <c r="A142" s="1"/>
      <c r="B142" s="2">
        <v>129</v>
      </c>
      <c r="C142" s="29">
        <f t="shared" si="105"/>
        <v>38700</v>
      </c>
      <c r="D142" s="30">
        <f t="shared" si="106"/>
        <v>1.9119074074074078</v>
      </c>
      <c r="E142" s="1"/>
      <c r="F142" s="57">
        <f t="shared" si="112"/>
        <v>2.48547962962963</v>
      </c>
      <c r="G142" s="54">
        <f t="shared" si="112"/>
        <v>4.97095925925926</v>
      </c>
      <c r="H142" s="54">
        <f t="shared" si="112"/>
        <v>7.4564388888888899</v>
      </c>
      <c r="I142" s="54">
        <f t="shared" si="112"/>
        <v>9.9419185185185199</v>
      </c>
      <c r="J142" s="54">
        <f t="shared" si="112"/>
        <v>12.42739814814815</v>
      </c>
      <c r="K142" s="54">
        <f t="shared" si="112"/>
        <v>14.91287777777778</v>
      </c>
      <c r="L142" s="54">
        <f t="shared" si="112"/>
        <v>17.39835740740741</v>
      </c>
      <c r="M142" s="54">
        <f t="shared" si="112"/>
        <v>19.88383703703704</v>
      </c>
      <c r="N142" s="54">
        <f t="shared" si="112"/>
        <v>22.36931666666667</v>
      </c>
      <c r="O142" s="54">
        <f t="shared" si="112"/>
        <v>24.8547962962963</v>
      </c>
      <c r="P142" s="54">
        <f t="shared" si="112"/>
        <v>27.34027592592593</v>
      </c>
      <c r="Q142" s="54">
        <f t="shared" si="112"/>
        <v>29.82575555555556</v>
      </c>
      <c r="R142" s="54">
        <f t="shared" si="112"/>
        <v>32.31123518518519</v>
      </c>
      <c r="S142" s="54">
        <f t="shared" si="112"/>
        <v>34.79671481481482</v>
      </c>
      <c r="T142" s="54">
        <f t="shared" si="112"/>
        <v>37.28219444444445</v>
      </c>
      <c r="U142" s="54">
        <f t="shared" si="112"/>
        <v>39.76767407407408</v>
      </c>
      <c r="V142" s="54">
        <f t="shared" si="111"/>
        <v>42.25315370370371</v>
      </c>
      <c r="W142" s="54">
        <f t="shared" si="111"/>
        <v>44.73863333333334</v>
      </c>
      <c r="X142" s="54">
        <f t="shared" si="111"/>
        <v>47.22411296296297</v>
      </c>
      <c r="Y142" s="54">
        <f t="shared" si="111"/>
        <v>49.7095925925926</v>
      </c>
      <c r="Z142" s="54">
        <f t="shared" si="111"/>
        <v>52.19507222222223</v>
      </c>
      <c r="AA142" s="54">
        <f t="shared" si="111"/>
        <v>54.68055185185186</v>
      </c>
      <c r="AB142" s="54">
        <f t="shared" si="111"/>
        <v>57.16603148148149</v>
      </c>
      <c r="AC142" s="54">
        <f t="shared" si="111"/>
        <v>59.65151111111112</v>
      </c>
      <c r="AD142" s="54">
        <f t="shared" si="111"/>
        <v>62.136990740740757</v>
      </c>
      <c r="AE142" s="54">
        <f t="shared" si="111"/>
        <v>64.62247037037038</v>
      </c>
      <c r="AF142" s="54">
        <f t="shared" si="111"/>
        <v>67.107950000000017</v>
      </c>
      <c r="AG142" s="54">
        <f t="shared" si="111"/>
        <v>69.59342962962964</v>
      </c>
      <c r="AH142" s="54">
        <f t="shared" si="111"/>
        <v>72.078909259259277</v>
      </c>
      <c r="AI142" s="54">
        <f t="shared" si="111"/>
        <v>74.564388888888899</v>
      </c>
      <c r="AJ142" s="54">
        <f t="shared" si="111"/>
        <v>77.049868518518537</v>
      </c>
      <c r="AK142" s="54">
        <f t="shared" si="110"/>
        <v>79.535348148148159</v>
      </c>
      <c r="AL142" s="54">
        <f t="shared" si="107"/>
        <v>82.020827777777797</v>
      </c>
      <c r="AM142" s="54">
        <f t="shared" si="107"/>
        <v>84.506307407407419</v>
      </c>
      <c r="AN142" s="54">
        <f t="shared" si="107"/>
        <v>86.991787037037057</v>
      </c>
      <c r="AO142" s="54">
        <f t="shared" si="107"/>
        <v>89.477266666666679</v>
      </c>
      <c r="AP142" s="54">
        <f t="shared" si="107"/>
        <v>91.962746296296316</v>
      </c>
      <c r="AQ142" s="54">
        <f t="shared" si="108"/>
        <v>94.448225925925939</v>
      </c>
      <c r="AR142" s="54">
        <f t="shared" si="108"/>
        <v>96.933705555555576</v>
      </c>
      <c r="AS142" s="54">
        <f t="shared" si="108"/>
        <v>99.419185185185199</v>
      </c>
      <c r="AT142" s="54">
        <f t="shared" si="108"/>
        <v>101.90466481481484</v>
      </c>
      <c r="AU142" s="54">
        <f t="shared" si="108"/>
        <v>104.39014444444446</v>
      </c>
      <c r="AV142" s="54">
        <f t="shared" si="108"/>
        <v>106.8756240740741</v>
      </c>
      <c r="AW142" s="54">
        <f t="shared" si="108"/>
        <v>109.36110370370372</v>
      </c>
      <c r="AX142" s="54">
        <f t="shared" si="108"/>
        <v>111.84658333333336</v>
      </c>
      <c r="AY142" s="54">
        <f t="shared" si="108"/>
        <v>114.33206296296298</v>
      </c>
      <c r="AZ142" s="54">
        <f t="shared" si="108"/>
        <v>116.81754259259262</v>
      </c>
      <c r="BA142" s="54">
        <f t="shared" si="108"/>
        <v>119.30302222222224</v>
      </c>
      <c r="BB142" s="54">
        <f t="shared" si="108"/>
        <v>121.78850185185188</v>
      </c>
      <c r="BC142" s="54">
        <f t="shared" si="108"/>
        <v>124.27398148148151</v>
      </c>
    </row>
    <row r="143" spans="1:55" ht="14.25" customHeight="1" x14ac:dyDescent="0.2">
      <c r="A143" s="1"/>
      <c r="B143" s="2">
        <v>130</v>
      </c>
      <c r="C143" s="29">
        <f t="shared" si="105"/>
        <v>39000</v>
      </c>
      <c r="D143" s="30">
        <f t="shared" si="106"/>
        <v>1.9267283950617284</v>
      </c>
      <c r="E143" s="1"/>
      <c r="F143" s="57">
        <f t="shared" si="112"/>
        <v>2.5240141975308648</v>
      </c>
      <c r="G143" s="54">
        <f t="shared" si="112"/>
        <v>5.0480283950617295</v>
      </c>
      <c r="H143" s="54">
        <f t="shared" si="112"/>
        <v>7.5720425925925943</v>
      </c>
      <c r="I143" s="54">
        <f t="shared" si="112"/>
        <v>10.096056790123459</v>
      </c>
      <c r="J143" s="54">
        <f t="shared" si="112"/>
        <v>12.620070987654323</v>
      </c>
      <c r="K143" s="54">
        <f t="shared" si="112"/>
        <v>15.144085185185189</v>
      </c>
      <c r="L143" s="54">
        <f t="shared" si="112"/>
        <v>17.668099382716054</v>
      </c>
      <c r="M143" s="54">
        <f t="shared" si="112"/>
        <v>20.192113580246918</v>
      </c>
      <c r="N143" s="54">
        <f t="shared" si="112"/>
        <v>22.716127777777782</v>
      </c>
      <c r="O143" s="54">
        <f t="shared" si="112"/>
        <v>25.240141975308646</v>
      </c>
      <c r="P143" s="54">
        <f t="shared" si="112"/>
        <v>27.764156172839513</v>
      </c>
      <c r="Q143" s="54">
        <f t="shared" si="112"/>
        <v>30.288170370370377</v>
      </c>
      <c r="R143" s="54">
        <f t="shared" si="112"/>
        <v>32.812184567901241</v>
      </c>
      <c r="S143" s="54">
        <f t="shared" si="112"/>
        <v>35.336198765432108</v>
      </c>
      <c r="T143" s="54">
        <f t="shared" si="112"/>
        <v>37.860212962962969</v>
      </c>
      <c r="U143" s="54">
        <f t="shared" si="112"/>
        <v>40.384227160493836</v>
      </c>
      <c r="V143" s="54">
        <f t="shared" si="111"/>
        <v>42.908241358024704</v>
      </c>
      <c r="W143" s="54">
        <f t="shared" si="111"/>
        <v>45.432255555555564</v>
      </c>
      <c r="X143" s="54">
        <f t="shared" si="111"/>
        <v>47.956269753086431</v>
      </c>
      <c r="Y143" s="54">
        <f t="shared" si="111"/>
        <v>50.480283950617292</v>
      </c>
      <c r="Z143" s="54">
        <f t="shared" si="111"/>
        <v>53.004298148148159</v>
      </c>
      <c r="AA143" s="54">
        <f t="shared" si="111"/>
        <v>55.528312345679026</v>
      </c>
      <c r="AB143" s="54">
        <f t="shared" si="111"/>
        <v>58.052326543209887</v>
      </c>
      <c r="AC143" s="54">
        <f t="shared" si="111"/>
        <v>60.576340740740754</v>
      </c>
      <c r="AD143" s="54">
        <f t="shared" si="111"/>
        <v>63.100354938271614</v>
      </c>
      <c r="AE143" s="54">
        <f t="shared" si="111"/>
        <v>65.624369135802482</v>
      </c>
      <c r="AF143" s="54">
        <f t="shared" si="111"/>
        <v>68.148383333333342</v>
      </c>
      <c r="AG143" s="54">
        <f t="shared" si="111"/>
        <v>70.672397530864217</v>
      </c>
      <c r="AH143" s="54">
        <f t="shared" si="111"/>
        <v>73.196411728395077</v>
      </c>
      <c r="AI143" s="54">
        <f t="shared" si="111"/>
        <v>75.720425925925937</v>
      </c>
      <c r="AJ143" s="54">
        <f t="shared" si="111"/>
        <v>78.244440123456812</v>
      </c>
      <c r="AK143" s="54">
        <f t="shared" si="110"/>
        <v>80.768454320987672</v>
      </c>
      <c r="AL143" s="54">
        <f t="shared" si="107"/>
        <v>83.292468518518533</v>
      </c>
      <c r="AM143" s="54">
        <f t="shared" si="107"/>
        <v>85.816482716049407</v>
      </c>
      <c r="AN143" s="54">
        <f t="shared" si="107"/>
        <v>88.340496913580267</v>
      </c>
      <c r="AO143" s="54">
        <f t="shared" si="107"/>
        <v>90.864511111111128</v>
      </c>
      <c r="AP143" s="54">
        <f t="shared" si="107"/>
        <v>93.388525308641988</v>
      </c>
      <c r="AQ143" s="54">
        <f t="shared" si="108"/>
        <v>95.912539506172863</v>
      </c>
      <c r="AR143" s="54">
        <f t="shared" si="108"/>
        <v>98.436553703703723</v>
      </c>
      <c r="AS143" s="54">
        <f t="shared" si="108"/>
        <v>100.96056790123458</v>
      </c>
      <c r="AT143" s="54">
        <f t="shared" si="108"/>
        <v>103.48458209876546</v>
      </c>
      <c r="AU143" s="54">
        <f t="shared" si="108"/>
        <v>106.00859629629632</v>
      </c>
      <c r="AV143" s="54">
        <f t="shared" si="108"/>
        <v>108.53261049382718</v>
      </c>
      <c r="AW143" s="54">
        <f t="shared" si="108"/>
        <v>111.05662469135805</v>
      </c>
      <c r="AX143" s="54">
        <f t="shared" si="108"/>
        <v>113.58063888888891</v>
      </c>
      <c r="AY143" s="54">
        <f t="shared" si="108"/>
        <v>116.10465308641977</v>
      </c>
      <c r="AZ143" s="54">
        <f t="shared" si="108"/>
        <v>118.62866728395065</v>
      </c>
      <c r="BA143" s="54">
        <f t="shared" si="108"/>
        <v>121.15268148148151</v>
      </c>
      <c r="BB143" s="54">
        <f t="shared" si="108"/>
        <v>123.67669567901237</v>
      </c>
      <c r="BC143" s="54">
        <f t="shared" si="108"/>
        <v>126.20070987654323</v>
      </c>
    </row>
    <row r="144" spans="1:55" ht="14.25" customHeight="1" x14ac:dyDescent="0.2">
      <c r="A144" s="1"/>
      <c r="B144" s="2">
        <v>131</v>
      </c>
      <c r="C144" s="29">
        <f t="shared" si="105"/>
        <v>39300</v>
      </c>
      <c r="D144" s="30">
        <f t="shared" si="106"/>
        <v>1.9415493827160497</v>
      </c>
      <c r="E144" s="1"/>
      <c r="F144" s="57">
        <f t="shared" si="112"/>
        <v>2.5628451851851857</v>
      </c>
      <c r="G144" s="54">
        <f t="shared" si="112"/>
        <v>5.1256903703703713</v>
      </c>
      <c r="H144" s="54">
        <f t="shared" si="112"/>
        <v>7.6885355555555579</v>
      </c>
      <c r="I144" s="54">
        <f t="shared" si="112"/>
        <v>10.251380740740743</v>
      </c>
      <c r="J144" s="54">
        <f t="shared" si="112"/>
        <v>12.814225925925928</v>
      </c>
      <c r="K144" s="54">
        <f t="shared" si="112"/>
        <v>15.377071111111116</v>
      </c>
      <c r="L144" s="54">
        <f t="shared" si="112"/>
        <v>17.9399162962963</v>
      </c>
      <c r="M144" s="54">
        <f t="shared" si="112"/>
        <v>20.502761481481485</v>
      </c>
      <c r="N144" s="54">
        <f t="shared" si="112"/>
        <v>23.065606666666671</v>
      </c>
      <c r="O144" s="54">
        <f t="shared" si="112"/>
        <v>25.628451851851857</v>
      </c>
      <c r="P144" s="54">
        <f t="shared" si="112"/>
        <v>28.191297037037042</v>
      </c>
      <c r="Q144" s="54">
        <f t="shared" si="112"/>
        <v>30.754142222222232</v>
      </c>
      <c r="R144" s="54">
        <f t="shared" si="112"/>
        <v>33.31698740740741</v>
      </c>
      <c r="S144" s="54">
        <f t="shared" si="112"/>
        <v>35.879832592592599</v>
      </c>
      <c r="T144" s="54">
        <f t="shared" si="112"/>
        <v>38.442677777777789</v>
      </c>
      <c r="U144" s="54">
        <f t="shared" si="112"/>
        <v>41.005522962962971</v>
      </c>
      <c r="V144" s="54">
        <f t="shared" si="111"/>
        <v>43.56836814814816</v>
      </c>
      <c r="W144" s="54">
        <f t="shared" si="111"/>
        <v>46.131213333333342</v>
      </c>
      <c r="X144" s="54">
        <f t="shared" si="111"/>
        <v>48.694058518518531</v>
      </c>
      <c r="Y144" s="54">
        <f t="shared" si="111"/>
        <v>51.256903703703713</v>
      </c>
      <c r="Z144" s="54">
        <f t="shared" si="111"/>
        <v>53.819748888888896</v>
      </c>
      <c r="AA144" s="54">
        <f t="shared" si="111"/>
        <v>56.382594074074085</v>
      </c>
      <c r="AB144" s="54">
        <f t="shared" si="111"/>
        <v>58.945439259259267</v>
      </c>
      <c r="AC144" s="54">
        <f t="shared" si="111"/>
        <v>61.508284444444463</v>
      </c>
      <c r="AD144" s="54">
        <f t="shared" si="111"/>
        <v>64.071129629629638</v>
      </c>
      <c r="AE144" s="54">
        <f t="shared" si="111"/>
        <v>66.63397481481482</v>
      </c>
      <c r="AF144" s="54">
        <f t="shared" si="111"/>
        <v>69.196820000000017</v>
      </c>
      <c r="AG144" s="54">
        <f t="shared" si="111"/>
        <v>71.759665185185199</v>
      </c>
      <c r="AH144" s="54">
        <f t="shared" si="111"/>
        <v>74.322510370370395</v>
      </c>
      <c r="AI144" s="54">
        <f t="shared" si="111"/>
        <v>76.885355555555577</v>
      </c>
      <c r="AJ144" s="54">
        <f t="shared" si="111"/>
        <v>79.448200740740759</v>
      </c>
      <c r="AK144" s="54">
        <f t="shared" si="110"/>
        <v>82.011045925925941</v>
      </c>
      <c r="AL144" s="54">
        <f t="shared" si="107"/>
        <v>84.573891111111124</v>
      </c>
      <c r="AM144" s="54">
        <f t="shared" si="107"/>
        <v>87.13673629629632</v>
      </c>
      <c r="AN144" s="54">
        <f t="shared" si="107"/>
        <v>89.699581481481502</v>
      </c>
      <c r="AO144" s="54">
        <f t="shared" si="107"/>
        <v>92.262426666666684</v>
      </c>
      <c r="AP144" s="54">
        <f t="shared" si="107"/>
        <v>94.825271851851866</v>
      </c>
      <c r="AQ144" s="54">
        <f t="shared" si="108"/>
        <v>97.388117037037063</v>
      </c>
      <c r="AR144" s="54">
        <f t="shared" si="108"/>
        <v>99.950962222222245</v>
      </c>
      <c r="AS144" s="54">
        <f t="shared" si="108"/>
        <v>102.51380740740743</v>
      </c>
      <c r="AT144" s="54">
        <f t="shared" si="108"/>
        <v>105.07665259259261</v>
      </c>
      <c r="AU144" s="54">
        <f t="shared" si="108"/>
        <v>107.63949777777779</v>
      </c>
      <c r="AV144" s="54">
        <f t="shared" si="108"/>
        <v>110.20234296296299</v>
      </c>
      <c r="AW144" s="54">
        <f t="shared" si="108"/>
        <v>112.76518814814817</v>
      </c>
      <c r="AX144" s="54">
        <f t="shared" si="108"/>
        <v>115.32803333333335</v>
      </c>
      <c r="AY144" s="54">
        <f t="shared" si="108"/>
        <v>117.89087851851853</v>
      </c>
      <c r="AZ144" s="54">
        <f t="shared" si="108"/>
        <v>120.45372370370372</v>
      </c>
      <c r="BA144" s="54">
        <f t="shared" si="108"/>
        <v>123.01656888888893</v>
      </c>
      <c r="BB144" s="54">
        <f t="shared" si="108"/>
        <v>125.57941407407411</v>
      </c>
      <c r="BC144" s="54">
        <f t="shared" si="108"/>
        <v>128.14225925925928</v>
      </c>
    </row>
    <row r="145" spans="1:55" ht="14.25" customHeight="1" x14ac:dyDescent="0.2">
      <c r="A145" s="1"/>
      <c r="B145" s="2">
        <v>132</v>
      </c>
      <c r="C145" s="29">
        <f t="shared" si="105"/>
        <v>39600</v>
      </c>
      <c r="D145" s="30">
        <f t="shared" si="106"/>
        <v>1.9563703703703708</v>
      </c>
      <c r="E145" s="1"/>
      <c r="F145" s="57">
        <f t="shared" si="112"/>
        <v>2.6019725925925932</v>
      </c>
      <c r="G145" s="54">
        <f t="shared" si="112"/>
        <v>5.2039451851851863</v>
      </c>
      <c r="H145" s="54">
        <f t="shared" si="112"/>
        <v>7.80591777777778</v>
      </c>
      <c r="I145" s="54">
        <f t="shared" si="112"/>
        <v>10.407890370370373</v>
      </c>
      <c r="J145" s="54">
        <f t="shared" si="112"/>
        <v>13.009862962962966</v>
      </c>
      <c r="K145" s="54">
        <f t="shared" si="112"/>
        <v>15.61183555555556</v>
      </c>
      <c r="L145" s="54">
        <f t="shared" si="112"/>
        <v>18.213808148148154</v>
      </c>
      <c r="M145" s="54">
        <f t="shared" si="112"/>
        <v>20.815780740740745</v>
      </c>
      <c r="N145" s="54">
        <f t="shared" si="112"/>
        <v>23.417753333333337</v>
      </c>
      <c r="O145" s="54">
        <f t="shared" si="112"/>
        <v>26.019725925925933</v>
      </c>
      <c r="P145" s="54">
        <f t="shared" si="112"/>
        <v>28.621698518518521</v>
      </c>
      <c r="Q145" s="54">
        <f t="shared" si="112"/>
        <v>31.22367111111112</v>
      </c>
      <c r="R145" s="54">
        <f t="shared" si="112"/>
        <v>33.825643703703712</v>
      </c>
      <c r="S145" s="54">
        <f t="shared" si="112"/>
        <v>36.427616296296307</v>
      </c>
      <c r="T145" s="54">
        <f t="shared" si="112"/>
        <v>39.029588888888895</v>
      </c>
      <c r="U145" s="54">
        <f t="shared" si="112"/>
        <v>41.631561481481491</v>
      </c>
      <c r="V145" s="54">
        <f t="shared" si="111"/>
        <v>44.233534074074086</v>
      </c>
      <c r="W145" s="54">
        <f t="shared" si="111"/>
        <v>46.835506666666674</v>
      </c>
      <c r="X145" s="54">
        <f t="shared" si="111"/>
        <v>49.43747925925927</v>
      </c>
      <c r="Y145" s="54">
        <f t="shared" si="111"/>
        <v>52.039451851851865</v>
      </c>
      <c r="Z145" s="54">
        <f t="shared" si="111"/>
        <v>54.641424444444453</v>
      </c>
      <c r="AA145" s="54">
        <f t="shared" si="111"/>
        <v>57.243397037037042</v>
      </c>
      <c r="AB145" s="54">
        <f t="shared" si="111"/>
        <v>59.845369629629644</v>
      </c>
      <c r="AC145" s="54">
        <f t="shared" si="111"/>
        <v>62.44734222222224</v>
      </c>
      <c r="AD145" s="54">
        <f t="shared" si="111"/>
        <v>65.049314814814821</v>
      </c>
      <c r="AE145" s="54">
        <f t="shared" si="111"/>
        <v>67.651287407407423</v>
      </c>
      <c r="AF145" s="54">
        <f t="shared" si="111"/>
        <v>70.253260000000012</v>
      </c>
      <c r="AG145" s="54">
        <f t="shared" si="111"/>
        <v>72.855232592592614</v>
      </c>
      <c r="AH145" s="54">
        <f t="shared" si="111"/>
        <v>75.457205185185202</v>
      </c>
      <c r="AI145" s="54">
        <f t="shared" si="111"/>
        <v>78.059177777777791</v>
      </c>
      <c r="AJ145" s="54">
        <f t="shared" si="111"/>
        <v>80.661150370370379</v>
      </c>
      <c r="AK145" s="54">
        <f t="shared" si="110"/>
        <v>83.263122962962981</v>
      </c>
      <c r="AL145" s="54">
        <f t="shared" si="107"/>
        <v>85.865095555555584</v>
      </c>
      <c r="AM145" s="54">
        <f t="shared" si="107"/>
        <v>88.467068148148172</v>
      </c>
      <c r="AN145" s="54">
        <f t="shared" si="107"/>
        <v>91.06904074074076</v>
      </c>
      <c r="AO145" s="54">
        <f t="shared" si="107"/>
        <v>93.671013333333349</v>
      </c>
      <c r="AP145" s="54">
        <f t="shared" si="107"/>
        <v>96.272985925925937</v>
      </c>
      <c r="AQ145" s="54">
        <f t="shared" si="108"/>
        <v>98.87495851851854</v>
      </c>
      <c r="AR145" s="54">
        <f t="shared" si="108"/>
        <v>101.47693111111113</v>
      </c>
      <c r="AS145" s="54">
        <f t="shared" si="108"/>
        <v>104.07890370370373</v>
      </c>
      <c r="AT145" s="54">
        <f t="shared" si="108"/>
        <v>106.68087629629633</v>
      </c>
      <c r="AU145" s="54">
        <f t="shared" si="108"/>
        <v>109.28284888888891</v>
      </c>
      <c r="AV145" s="54">
        <f t="shared" si="108"/>
        <v>111.88482148148151</v>
      </c>
      <c r="AW145" s="54">
        <f t="shared" si="108"/>
        <v>114.48679407407408</v>
      </c>
      <c r="AX145" s="54">
        <f t="shared" si="108"/>
        <v>117.08876666666669</v>
      </c>
      <c r="AY145" s="54">
        <f t="shared" si="108"/>
        <v>119.69073925925929</v>
      </c>
      <c r="AZ145" s="54">
        <f t="shared" si="108"/>
        <v>122.29271185185188</v>
      </c>
      <c r="BA145" s="54">
        <f t="shared" si="108"/>
        <v>124.89468444444448</v>
      </c>
      <c r="BB145" s="54">
        <f t="shared" ref="AW145:BC188" si="113">$B145*($B145+1)*BB$12/20/$Y$4</f>
        <v>127.49665703703705</v>
      </c>
      <c r="BC145" s="54">
        <f t="shared" si="113"/>
        <v>130.09862962962964</v>
      </c>
    </row>
    <row r="146" spans="1:55" ht="14.25" customHeight="1" x14ac:dyDescent="0.2">
      <c r="A146" s="1"/>
      <c r="B146" s="2">
        <v>133</v>
      </c>
      <c r="C146" s="29">
        <f t="shared" si="105"/>
        <v>39900</v>
      </c>
      <c r="D146" s="30">
        <f t="shared" si="106"/>
        <v>1.9711913580246918</v>
      </c>
      <c r="E146" s="1"/>
      <c r="F146" s="57">
        <f t="shared" si="112"/>
        <v>2.6413964197530868</v>
      </c>
      <c r="G146" s="54">
        <f t="shared" si="112"/>
        <v>5.2827928395061736</v>
      </c>
      <c r="H146" s="54">
        <f t="shared" si="112"/>
        <v>7.9241892592592613</v>
      </c>
      <c r="I146" s="54">
        <f t="shared" si="112"/>
        <v>10.565585679012347</v>
      </c>
      <c r="J146" s="54">
        <f t="shared" si="112"/>
        <v>13.206982098765435</v>
      </c>
      <c r="K146" s="54">
        <f t="shared" si="112"/>
        <v>15.848378518518523</v>
      </c>
      <c r="L146" s="54">
        <f t="shared" si="112"/>
        <v>18.489774938271609</v>
      </c>
      <c r="M146" s="54">
        <f t="shared" si="112"/>
        <v>21.131171358024694</v>
      </c>
      <c r="N146" s="54">
        <f t="shared" si="112"/>
        <v>23.77256777777778</v>
      </c>
      <c r="O146" s="54">
        <f t="shared" si="112"/>
        <v>26.41396419753087</v>
      </c>
      <c r="P146" s="54">
        <f t="shared" si="112"/>
        <v>29.055360617283956</v>
      </c>
      <c r="Q146" s="54">
        <f t="shared" si="112"/>
        <v>31.696757037037045</v>
      </c>
      <c r="R146" s="54">
        <f t="shared" si="112"/>
        <v>34.338153456790131</v>
      </c>
      <c r="S146" s="54">
        <f t="shared" si="112"/>
        <v>36.979549876543217</v>
      </c>
      <c r="T146" s="54">
        <f t="shared" si="112"/>
        <v>39.620946296296303</v>
      </c>
      <c r="U146" s="54">
        <f t="shared" si="112"/>
        <v>42.262342716049389</v>
      </c>
      <c r="V146" s="54">
        <f t="shared" si="111"/>
        <v>44.903739135802482</v>
      </c>
      <c r="W146" s="54">
        <f t="shared" si="111"/>
        <v>47.545135555555561</v>
      </c>
      <c r="X146" s="54">
        <f t="shared" si="111"/>
        <v>50.186531975308654</v>
      </c>
      <c r="Y146" s="54">
        <f t="shared" si="111"/>
        <v>52.82792839506174</v>
      </c>
      <c r="Z146" s="54">
        <f t="shared" si="111"/>
        <v>55.469324814814819</v>
      </c>
      <c r="AA146" s="54">
        <f t="shared" si="111"/>
        <v>58.110721234567912</v>
      </c>
      <c r="AB146" s="54">
        <f t="shared" si="111"/>
        <v>60.752117654320998</v>
      </c>
      <c r="AC146" s="54">
        <f t="shared" si="111"/>
        <v>63.393514074074091</v>
      </c>
      <c r="AD146" s="54">
        <f t="shared" si="111"/>
        <v>66.034910493827169</v>
      </c>
      <c r="AE146" s="54">
        <f t="shared" si="111"/>
        <v>68.676306913580262</v>
      </c>
      <c r="AF146" s="54">
        <f t="shared" si="111"/>
        <v>71.317703333333355</v>
      </c>
      <c r="AG146" s="54">
        <f t="shared" si="111"/>
        <v>73.959099753086434</v>
      </c>
      <c r="AH146" s="54">
        <f t="shared" si="111"/>
        <v>76.600496172839527</v>
      </c>
      <c r="AI146" s="54">
        <f t="shared" si="111"/>
        <v>79.241892592592606</v>
      </c>
      <c r="AJ146" s="54">
        <f t="shared" si="111"/>
        <v>81.883289012345685</v>
      </c>
      <c r="AK146" s="54">
        <f t="shared" si="110"/>
        <v>84.524685432098778</v>
      </c>
      <c r="AL146" s="54">
        <f t="shared" si="107"/>
        <v>87.166081851851871</v>
      </c>
      <c r="AM146" s="54">
        <f t="shared" si="107"/>
        <v>89.807478271604964</v>
      </c>
      <c r="AN146" s="54">
        <f t="shared" si="107"/>
        <v>92.448874691358043</v>
      </c>
      <c r="AO146" s="54">
        <f t="shared" si="107"/>
        <v>95.090271111111122</v>
      </c>
      <c r="AP146" s="54">
        <f t="shared" si="107"/>
        <v>97.731667530864215</v>
      </c>
      <c r="AQ146" s="54">
        <f t="shared" ref="AQ146:BC174" si="114">$B146*($B146+1)*AQ$12/20/$Y$4</f>
        <v>100.37306395061731</v>
      </c>
      <c r="AR146" s="54">
        <f t="shared" si="114"/>
        <v>103.0144603703704</v>
      </c>
      <c r="AS146" s="54">
        <f t="shared" si="114"/>
        <v>105.65585679012348</v>
      </c>
      <c r="AT146" s="54">
        <f t="shared" si="114"/>
        <v>108.29725320987656</v>
      </c>
      <c r="AU146" s="54">
        <f t="shared" si="114"/>
        <v>110.93864962962964</v>
      </c>
      <c r="AV146" s="54">
        <f t="shared" si="114"/>
        <v>113.58004604938274</v>
      </c>
      <c r="AW146" s="54">
        <f t="shared" si="113"/>
        <v>116.22144246913582</v>
      </c>
      <c r="AX146" s="54">
        <f t="shared" si="113"/>
        <v>118.86283888888892</v>
      </c>
      <c r="AY146" s="54">
        <f t="shared" si="113"/>
        <v>121.504235308642</v>
      </c>
      <c r="AZ146" s="54">
        <f t="shared" si="113"/>
        <v>124.14563172839507</v>
      </c>
      <c r="BA146" s="54">
        <f t="shared" si="113"/>
        <v>126.78702814814818</v>
      </c>
      <c r="BB146" s="54">
        <f t="shared" si="113"/>
        <v>129.42842456790126</v>
      </c>
      <c r="BC146" s="54">
        <f t="shared" si="114"/>
        <v>132.06982098765434</v>
      </c>
    </row>
    <row r="147" spans="1:55" ht="14.25" customHeight="1" x14ac:dyDescent="0.2">
      <c r="A147" s="1"/>
      <c r="B147" s="2">
        <v>134</v>
      </c>
      <c r="C147" s="29">
        <f t="shared" si="105"/>
        <v>40200</v>
      </c>
      <c r="D147" s="30">
        <f t="shared" si="106"/>
        <v>1.9860123456790124</v>
      </c>
      <c r="E147" s="1"/>
      <c r="F147" s="57">
        <f t="shared" si="112"/>
        <v>2.681116666666667</v>
      </c>
      <c r="G147" s="54">
        <f t="shared" si="112"/>
        <v>5.3622333333333341</v>
      </c>
      <c r="H147" s="54">
        <f t="shared" si="112"/>
        <v>8.043350000000002</v>
      </c>
      <c r="I147" s="54">
        <f t="shared" si="112"/>
        <v>10.724466666666668</v>
      </c>
      <c r="J147" s="54">
        <f t="shared" si="112"/>
        <v>13.405583333333336</v>
      </c>
      <c r="K147" s="54">
        <f t="shared" si="112"/>
        <v>16.086700000000004</v>
      </c>
      <c r="L147" s="54">
        <f t="shared" si="112"/>
        <v>18.767816666666672</v>
      </c>
      <c r="M147" s="54">
        <f t="shared" si="112"/>
        <v>21.448933333333336</v>
      </c>
      <c r="N147" s="54">
        <f t="shared" si="112"/>
        <v>24.130050000000004</v>
      </c>
      <c r="O147" s="54">
        <f t="shared" si="112"/>
        <v>26.811166666666672</v>
      </c>
      <c r="P147" s="54">
        <f t="shared" si="112"/>
        <v>29.49228333333334</v>
      </c>
      <c r="Q147" s="54">
        <f t="shared" si="112"/>
        <v>32.173400000000008</v>
      </c>
      <c r="R147" s="54">
        <f t="shared" si="112"/>
        <v>34.854516666666676</v>
      </c>
      <c r="S147" s="54">
        <f t="shared" si="112"/>
        <v>37.535633333333344</v>
      </c>
      <c r="T147" s="54">
        <f t="shared" si="112"/>
        <v>40.216750000000005</v>
      </c>
      <c r="U147" s="54">
        <f t="shared" si="112"/>
        <v>42.897866666666673</v>
      </c>
      <c r="V147" s="54">
        <f t="shared" si="111"/>
        <v>45.578983333333341</v>
      </c>
      <c r="W147" s="54">
        <f t="shared" si="111"/>
        <v>48.260100000000008</v>
      </c>
      <c r="X147" s="54">
        <f t="shared" si="111"/>
        <v>50.941216666666676</v>
      </c>
      <c r="Y147" s="54">
        <f t="shared" si="111"/>
        <v>53.622333333333344</v>
      </c>
      <c r="Z147" s="54">
        <f t="shared" si="111"/>
        <v>56.303450000000012</v>
      </c>
      <c r="AA147" s="54">
        <f t="shared" si="111"/>
        <v>58.98456666666668</v>
      </c>
      <c r="AB147" s="54">
        <f t="shared" si="111"/>
        <v>61.665683333333348</v>
      </c>
      <c r="AC147" s="54">
        <f t="shared" si="111"/>
        <v>64.346800000000016</v>
      </c>
      <c r="AD147" s="54">
        <f t="shared" si="111"/>
        <v>67.027916666666684</v>
      </c>
      <c r="AE147" s="54">
        <f t="shared" si="111"/>
        <v>69.709033333333352</v>
      </c>
      <c r="AF147" s="54">
        <f t="shared" si="111"/>
        <v>72.39015000000002</v>
      </c>
      <c r="AG147" s="54">
        <f t="shared" si="111"/>
        <v>75.071266666666688</v>
      </c>
      <c r="AH147" s="54">
        <f t="shared" si="111"/>
        <v>77.752383333333356</v>
      </c>
      <c r="AI147" s="54">
        <f t="shared" si="111"/>
        <v>80.433500000000009</v>
      </c>
      <c r="AJ147" s="54">
        <f t="shared" si="111"/>
        <v>83.114616666666677</v>
      </c>
      <c r="AK147" s="54">
        <f t="shared" si="110"/>
        <v>85.795733333333345</v>
      </c>
      <c r="AL147" s="54">
        <f t="shared" si="107"/>
        <v>88.476850000000013</v>
      </c>
      <c r="AM147" s="54">
        <f t="shared" si="107"/>
        <v>91.157966666666681</v>
      </c>
      <c r="AN147" s="54">
        <f t="shared" si="107"/>
        <v>93.839083333333349</v>
      </c>
      <c r="AO147" s="54">
        <f t="shared" si="107"/>
        <v>96.520200000000017</v>
      </c>
      <c r="AP147" s="54">
        <f t="shared" si="107"/>
        <v>99.201316666666685</v>
      </c>
      <c r="AQ147" s="54">
        <f t="shared" si="114"/>
        <v>101.88243333333335</v>
      </c>
      <c r="AR147" s="54">
        <f t="shared" si="114"/>
        <v>104.56355000000002</v>
      </c>
      <c r="AS147" s="54">
        <f t="shared" si="114"/>
        <v>107.24466666666669</v>
      </c>
      <c r="AT147" s="54">
        <f t="shared" si="114"/>
        <v>109.92578333333336</v>
      </c>
      <c r="AU147" s="54">
        <f t="shared" si="114"/>
        <v>112.60690000000002</v>
      </c>
      <c r="AV147" s="54">
        <f t="shared" si="114"/>
        <v>115.28801666666669</v>
      </c>
      <c r="AW147" s="54">
        <f t="shared" si="113"/>
        <v>117.96913333333336</v>
      </c>
      <c r="AX147" s="54">
        <f t="shared" si="113"/>
        <v>120.65025000000003</v>
      </c>
      <c r="AY147" s="54">
        <f t="shared" si="113"/>
        <v>123.3313666666667</v>
      </c>
      <c r="AZ147" s="54">
        <f t="shared" si="113"/>
        <v>126.01248333333336</v>
      </c>
      <c r="BA147" s="54">
        <f t="shared" si="113"/>
        <v>128.69360000000003</v>
      </c>
      <c r="BB147" s="54">
        <f t="shared" si="113"/>
        <v>131.3747166666667</v>
      </c>
      <c r="BC147" s="54">
        <f t="shared" si="114"/>
        <v>134.05583333333337</v>
      </c>
    </row>
    <row r="148" spans="1:55" ht="14.25" customHeight="1" x14ac:dyDescent="0.2">
      <c r="A148" s="1"/>
      <c r="B148" s="2">
        <v>135</v>
      </c>
      <c r="C148" s="29">
        <f t="shared" si="105"/>
        <v>40500</v>
      </c>
      <c r="D148" s="30">
        <f t="shared" si="106"/>
        <v>2.0008333333333339</v>
      </c>
      <c r="E148" s="1"/>
      <c r="F148" s="57">
        <f t="shared" si="112"/>
        <v>2.7211333333333338</v>
      </c>
      <c r="G148" s="54">
        <f t="shared" si="112"/>
        <v>5.4422666666666677</v>
      </c>
      <c r="H148" s="54">
        <f t="shared" si="112"/>
        <v>8.1634000000000011</v>
      </c>
      <c r="I148" s="54">
        <f t="shared" si="112"/>
        <v>10.884533333333335</v>
      </c>
      <c r="J148" s="54">
        <f t="shared" si="112"/>
        <v>13.60566666666667</v>
      </c>
      <c r="K148" s="54">
        <f t="shared" si="112"/>
        <v>16.326800000000002</v>
      </c>
      <c r="L148" s="54">
        <f t="shared" si="112"/>
        <v>19.047933333333336</v>
      </c>
      <c r="M148" s="54">
        <f t="shared" si="112"/>
        <v>21.769066666666671</v>
      </c>
      <c r="N148" s="54">
        <f t="shared" si="112"/>
        <v>24.490200000000005</v>
      </c>
      <c r="O148" s="54">
        <f t="shared" si="112"/>
        <v>27.211333333333339</v>
      </c>
      <c r="P148" s="54">
        <f t="shared" si="112"/>
        <v>29.932466666666674</v>
      </c>
      <c r="Q148" s="54">
        <f t="shared" si="112"/>
        <v>32.653600000000004</v>
      </c>
      <c r="R148" s="54">
        <f t="shared" si="112"/>
        <v>35.374733333333339</v>
      </c>
      <c r="S148" s="54">
        <f t="shared" si="112"/>
        <v>38.095866666666673</v>
      </c>
      <c r="T148" s="54">
        <f t="shared" si="112"/>
        <v>40.817000000000007</v>
      </c>
      <c r="U148" s="54">
        <f t="shared" si="112"/>
        <v>43.538133333333342</v>
      </c>
      <c r="V148" s="54">
        <f t="shared" si="111"/>
        <v>46.259266666666676</v>
      </c>
      <c r="W148" s="54">
        <f t="shared" si="111"/>
        <v>48.98040000000001</v>
      </c>
      <c r="X148" s="54">
        <f t="shared" si="111"/>
        <v>51.701533333333344</v>
      </c>
      <c r="Y148" s="54">
        <f t="shared" si="111"/>
        <v>54.422666666666679</v>
      </c>
      <c r="Z148" s="54">
        <f t="shared" si="111"/>
        <v>57.143800000000013</v>
      </c>
      <c r="AA148" s="54">
        <f t="shared" si="111"/>
        <v>59.864933333333347</v>
      </c>
      <c r="AB148" s="54">
        <f t="shared" si="111"/>
        <v>62.586066666666682</v>
      </c>
      <c r="AC148" s="54">
        <f t="shared" si="111"/>
        <v>65.307200000000009</v>
      </c>
      <c r="AD148" s="54">
        <f t="shared" si="111"/>
        <v>68.02833333333335</v>
      </c>
      <c r="AE148" s="54">
        <f t="shared" si="111"/>
        <v>70.749466666666677</v>
      </c>
      <c r="AF148" s="54">
        <f t="shared" si="111"/>
        <v>73.470600000000019</v>
      </c>
      <c r="AG148" s="54">
        <f t="shared" si="111"/>
        <v>76.191733333333346</v>
      </c>
      <c r="AH148" s="54">
        <f t="shared" si="111"/>
        <v>78.912866666666687</v>
      </c>
      <c r="AI148" s="54">
        <f t="shared" si="111"/>
        <v>81.634000000000015</v>
      </c>
      <c r="AJ148" s="54">
        <f t="shared" si="111"/>
        <v>84.355133333333356</v>
      </c>
      <c r="AK148" s="54">
        <f t="shared" si="110"/>
        <v>87.076266666666683</v>
      </c>
      <c r="AL148" s="54">
        <f t="shared" si="107"/>
        <v>89.797400000000025</v>
      </c>
      <c r="AM148" s="54">
        <f t="shared" si="107"/>
        <v>92.518533333333352</v>
      </c>
      <c r="AN148" s="54">
        <f t="shared" si="107"/>
        <v>95.239666666666679</v>
      </c>
      <c r="AO148" s="54">
        <f t="shared" si="107"/>
        <v>97.96080000000002</v>
      </c>
      <c r="AP148" s="54">
        <f t="shared" si="107"/>
        <v>100.68193333333335</v>
      </c>
      <c r="AQ148" s="54">
        <f t="shared" si="114"/>
        <v>103.40306666666669</v>
      </c>
      <c r="AR148" s="54">
        <f t="shared" si="114"/>
        <v>106.12420000000002</v>
      </c>
      <c r="AS148" s="54">
        <f t="shared" si="114"/>
        <v>108.84533333333336</v>
      </c>
      <c r="AT148" s="54">
        <f t="shared" si="114"/>
        <v>111.56646666666668</v>
      </c>
      <c r="AU148" s="54">
        <f t="shared" si="114"/>
        <v>114.28760000000003</v>
      </c>
      <c r="AV148" s="54">
        <f t="shared" si="114"/>
        <v>117.00873333333335</v>
      </c>
      <c r="AW148" s="54">
        <f t="shared" si="113"/>
        <v>119.72986666666669</v>
      </c>
      <c r="AX148" s="54">
        <f t="shared" si="113"/>
        <v>122.45100000000002</v>
      </c>
      <c r="AY148" s="54">
        <f t="shared" si="113"/>
        <v>125.17213333333336</v>
      </c>
      <c r="AZ148" s="54">
        <f t="shared" si="113"/>
        <v>127.89326666666669</v>
      </c>
      <c r="BA148" s="54">
        <f t="shared" si="113"/>
        <v>130.61440000000002</v>
      </c>
      <c r="BB148" s="54">
        <f t="shared" si="113"/>
        <v>133.33553333333336</v>
      </c>
      <c r="BC148" s="54">
        <f t="shared" si="114"/>
        <v>136.0566666666667</v>
      </c>
    </row>
    <row r="149" spans="1:55" ht="14.25" customHeight="1" x14ac:dyDescent="0.2">
      <c r="A149" s="1"/>
      <c r="B149" s="2">
        <v>136</v>
      </c>
      <c r="C149" s="29">
        <f t="shared" si="105"/>
        <v>40800</v>
      </c>
      <c r="D149" s="30">
        <f t="shared" si="106"/>
        <v>2.0156543209876547</v>
      </c>
      <c r="E149" s="1"/>
      <c r="F149" s="57">
        <f t="shared" si="112"/>
        <v>2.7614464197530872</v>
      </c>
      <c r="G149" s="54">
        <f t="shared" si="112"/>
        <v>5.5228928395061745</v>
      </c>
      <c r="H149" s="54">
        <f t="shared" si="112"/>
        <v>8.2843392592592622</v>
      </c>
      <c r="I149" s="54">
        <f t="shared" si="112"/>
        <v>11.045785679012349</v>
      </c>
      <c r="J149" s="54">
        <f t="shared" si="112"/>
        <v>13.807232098765434</v>
      </c>
      <c r="K149" s="54">
        <f t="shared" si="112"/>
        <v>16.568678518518524</v>
      </c>
      <c r="L149" s="54">
        <f t="shared" si="112"/>
        <v>19.330124938271609</v>
      </c>
      <c r="M149" s="54">
        <f t="shared" si="112"/>
        <v>22.091571358024698</v>
      </c>
      <c r="N149" s="54">
        <f t="shared" si="112"/>
        <v>24.853017777777783</v>
      </c>
      <c r="O149" s="54">
        <f t="shared" si="112"/>
        <v>27.614464197530868</v>
      </c>
      <c r="P149" s="54">
        <f t="shared" si="112"/>
        <v>30.375910617283957</v>
      </c>
      <c r="Q149" s="54">
        <f t="shared" si="112"/>
        <v>33.137357037037049</v>
      </c>
      <c r="R149" s="54">
        <f t="shared" si="112"/>
        <v>35.898803456790127</v>
      </c>
      <c r="S149" s="54">
        <f t="shared" si="112"/>
        <v>38.660249876543219</v>
      </c>
      <c r="T149" s="54">
        <f t="shared" si="112"/>
        <v>41.421696296296304</v>
      </c>
      <c r="U149" s="54">
        <f t="shared" si="112"/>
        <v>44.183142716049396</v>
      </c>
      <c r="V149" s="54">
        <f t="shared" si="111"/>
        <v>46.944589135802481</v>
      </c>
      <c r="W149" s="54">
        <f t="shared" si="111"/>
        <v>49.706035555555566</v>
      </c>
      <c r="X149" s="54">
        <f t="shared" si="111"/>
        <v>52.467481975308658</v>
      </c>
      <c r="Y149" s="54">
        <f t="shared" si="111"/>
        <v>55.228928395061736</v>
      </c>
      <c r="Z149" s="54">
        <f t="shared" si="111"/>
        <v>57.990374814814821</v>
      </c>
      <c r="AA149" s="54">
        <f t="shared" si="111"/>
        <v>60.751821234567913</v>
      </c>
      <c r="AB149" s="54">
        <f t="shared" si="111"/>
        <v>63.513267654320998</v>
      </c>
      <c r="AC149" s="54">
        <f t="shared" si="111"/>
        <v>66.274714074074097</v>
      </c>
      <c r="AD149" s="54">
        <f t="shared" si="111"/>
        <v>69.036160493827168</v>
      </c>
      <c r="AE149" s="54">
        <f t="shared" si="111"/>
        <v>71.797606913580253</v>
      </c>
      <c r="AF149" s="54">
        <f t="shared" si="111"/>
        <v>74.559053333333352</v>
      </c>
      <c r="AG149" s="54">
        <f t="shared" si="111"/>
        <v>77.320499753086438</v>
      </c>
      <c r="AH149" s="54">
        <f t="shared" si="111"/>
        <v>80.081946172839523</v>
      </c>
      <c r="AI149" s="54">
        <f t="shared" si="111"/>
        <v>82.843392592592608</v>
      </c>
      <c r="AJ149" s="54">
        <f t="shared" si="111"/>
        <v>85.604839012345693</v>
      </c>
      <c r="AK149" s="54">
        <f t="shared" si="110"/>
        <v>88.366285432098792</v>
      </c>
      <c r="AL149" s="54">
        <f t="shared" si="107"/>
        <v>91.127731851851863</v>
      </c>
      <c r="AM149" s="54">
        <f t="shared" si="107"/>
        <v>93.889178271604962</v>
      </c>
      <c r="AN149" s="54">
        <f t="shared" si="107"/>
        <v>96.650624691358047</v>
      </c>
      <c r="AO149" s="54">
        <f t="shared" si="107"/>
        <v>99.412071111111132</v>
      </c>
      <c r="AP149" s="54">
        <f t="shared" si="107"/>
        <v>102.1735175308642</v>
      </c>
      <c r="AQ149" s="54">
        <f t="shared" si="114"/>
        <v>104.93496395061732</v>
      </c>
      <c r="AR149" s="54">
        <f t="shared" si="114"/>
        <v>107.6964103703704</v>
      </c>
      <c r="AS149" s="54">
        <f t="shared" si="114"/>
        <v>110.45785679012347</v>
      </c>
      <c r="AT149" s="54">
        <f t="shared" si="114"/>
        <v>113.21930320987656</v>
      </c>
      <c r="AU149" s="54">
        <f t="shared" si="114"/>
        <v>115.98074962962964</v>
      </c>
      <c r="AV149" s="54">
        <f t="shared" si="114"/>
        <v>118.74219604938276</v>
      </c>
      <c r="AW149" s="54">
        <f t="shared" si="113"/>
        <v>121.50364246913583</v>
      </c>
      <c r="AX149" s="54">
        <f t="shared" si="113"/>
        <v>124.26508888888891</v>
      </c>
      <c r="AY149" s="54">
        <f t="shared" si="113"/>
        <v>127.026535308642</v>
      </c>
      <c r="AZ149" s="54">
        <f t="shared" si="113"/>
        <v>129.78798172839507</v>
      </c>
      <c r="BA149" s="54">
        <f t="shared" si="113"/>
        <v>132.54942814814819</v>
      </c>
      <c r="BB149" s="54">
        <f t="shared" si="113"/>
        <v>135.31087456790127</v>
      </c>
      <c r="BC149" s="54">
        <f t="shared" si="114"/>
        <v>138.07232098765434</v>
      </c>
    </row>
    <row r="150" spans="1:55" ht="14.25" customHeight="1" x14ac:dyDescent="0.2">
      <c r="A150" s="1"/>
      <c r="B150" s="2">
        <v>137</v>
      </c>
      <c r="C150" s="29">
        <f t="shared" si="105"/>
        <v>41100</v>
      </c>
      <c r="D150" s="30">
        <f t="shared" si="106"/>
        <v>2.0304753086419756</v>
      </c>
      <c r="E150" s="1"/>
      <c r="F150" s="57">
        <f t="shared" si="112"/>
        <v>2.8020559259259263</v>
      </c>
      <c r="G150" s="54">
        <f t="shared" si="112"/>
        <v>5.6041118518518527</v>
      </c>
      <c r="H150" s="54">
        <f t="shared" si="112"/>
        <v>8.4061677777777799</v>
      </c>
      <c r="I150" s="54">
        <f t="shared" si="112"/>
        <v>11.208223703703705</v>
      </c>
      <c r="J150" s="54">
        <f t="shared" si="112"/>
        <v>14.010279629629633</v>
      </c>
      <c r="K150" s="54">
        <f t="shared" si="112"/>
        <v>16.81233555555556</v>
      </c>
      <c r="L150" s="54">
        <f t="shared" si="112"/>
        <v>19.614391481481487</v>
      </c>
      <c r="M150" s="54">
        <f t="shared" si="112"/>
        <v>22.416447407407411</v>
      </c>
      <c r="N150" s="54">
        <f t="shared" si="112"/>
        <v>25.218503333333341</v>
      </c>
      <c r="O150" s="54">
        <f t="shared" si="112"/>
        <v>28.020559259259265</v>
      </c>
      <c r="P150" s="54">
        <f t="shared" si="112"/>
        <v>30.822615185185189</v>
      </c>
      <c r="Q150" s="54">
        <f t="shared" si="112"/>
        <v>33.62467111111112</v>
      </c>
      <c r="R150" s="54">
        <f t="shared" si="112"/>
        <v>36.42672703703704</v>
      </c>
      <c r="S150" s="54">
        <f t="shared" si="112"/>
        <v>39.228782962962974</v>
      </c>
      <c r="T150" s="54">
        <f t="shared" si="112"/>
        <v>42.030838888888894</v>
      </c>
      <c r="U150" s="54">
        <f t="shared" si="112"/>
        <v>44.832894814814821</v>
      </c>
      <c r="V150" s="54">
        <f t="shared" si="111"/>
        <v>47.634950740740749</v>
      </c>
      <c r="W150" s="54">
        <f t="shared" si="111"/>
        <v>50.437006666666683</v>
      </c>
      <c r="X150" s="54">
        <f t="shared" si="111"/>
        <v>53.239062592592603</v>
      </c>
      <c r="Y150" s="54">
        <f t="shared" si="111"/>
        <v>56.04111851851853</v>
      </c>
      <c r="Z150" s="54">
        <f t="shared" si="111"/>
        <v>58.843174444444458</v>
      </c>
      <c r="AA150" s="54">
        <f t="shared" si="111"/>
        <v>61.645230370370378</v>
      </c>
      <c r="AB150" s="54">
        <f t="shared" si="111"/>
        <v>64.447286296296312</v>
      </c>
      <c r="AC150" s="54">
        <f t="shared" si="111"/>
        <v>67.249342222222239</v>
      </c>
      <c r="AD150" s="54">
        <f t="shared" si="111"/>
        <v>70.051398148148166</v>
      </c>
      <c r="AE150" s="54">
        <f t="shared" si="111"/>
        <v>72.853454074074079</v>
      </c>
      <c r="AF150" s="54">
        <f t="shared" si="111"/>
        <v>75.655510000000007</v>
      </c>
      <c r="AG150" s="54">
        <f t="shared" si="111"/>
        <v>78.457565925925948</v>
      </c>
      <c r="AH150" s="54">
        <f t="shared" si="111"/>
        <v>81.259621851851875</v>
      </c>
      <c r="AI150" s="54">
        <f t="shared" si="111"/>
        <v>84.061677777777788</v>
      </c>
      <c r="AJ150" s="54">
        <f t="shared" si="111"/>
        <v>86.863733703703716</v>
      </c>
      <c r="AK150" s="54">
        <f t="shared" si="110"/>
        <v>89.665789629629643</v>
      </c>
      <c r="AL150" s="54">
        <f t="shared" si="107"/>
        <v>92.467845555555584</v>
      </c>
      <c r="AM150" s="54">
        <f t="shared" si="107"/>
        <v>95.269901481481497</v>
      </c>
      <c r="AN150" s="54">
        <f t="shared" si="107"/>
        <v>98.071957407407425</v>
      </c>
      <c r="AO150" s="54">
        <f t="shared" si="107"/>
        <v>100.87401333333337</v>
      </c>
      <c r="AP150" s="54">
        <f t="shared" si="107"/>
        <v>103.67606925925928</v>
      </c>
      <c r="AQ150" s="54">
        <f t="shared" si="114"/>
        <v>106.47812518518521</v>
      </c>
      <c r="AR150" s="54">
        <f t="shared" si="114"/>
        <v>109.28018111111112</v>
      </c>
      <c r="AS150" s="54">
        <f t="shared" si="114"/>
        <v>112.08223703703706</v>
      </c>
      <c r="AT150" s="54">
        <f t="shared" si="114"/>
        <v>114.88429296296299</v>
      </c>
      <c r="AU150" s="54">
        <f t="shared" si="114"/>
        <v>117.68634888888892</v>
      </c>
      <c r="AV150" s="54">
        <f t="shared" si="114"/>
        <v>120.48840481481484</v>
      </c>
      <c r="AW150" s="54">
        <f t="shared" si="113"/>
        <v>123.29046074074076</v>
      </c>
      <c r="AX150" s="54">
        <f t="shared" si="113"/>
        <v>126.0925166666667</v>
      </c>
      <c r="AY150" s="54">
        <f t="shared" si="113"/>
        <v>128.89457259259262</v>
      </c>
      <c r="AZ150" s="54">
        <f t="shared" si="113"/>
        <v>131.69662851851854</v>
      </c>
      <c r="BA150" s="54">
        <f t="shared" si="113"/>
        <v>134.49868444444448</v>
      </c>
      <c r="BB150" s="54">
        <f t="shared" si="113"/>
        <v>137.30074037037039</v>
      </c>
      <c r="BC150" s="54">
        <f t="shared" si="114"/>
        <v>140.10279629629633</v>
      </c>
    </row>
    <row r="151" spans="1:55" ht="14.25" customHeight="1" x14ac:dyDescent="0.2">
      <c r="A151" s="1"/>
      <c r="B151" s="2">
        <v>138</v>
      </c>
      <c r="C151" s="29">
        <f t="shared" si="105"/>
        <v>41400</v>
      </c>
      <c r="D151" s="30">
        <f t="shared" si="106"/>
        <v>2.0452962962962968</v>
      </c>
      <c r="E151" s="1"/>
      <c r="F151" s="57">
        <f t="shared" si="112"/>
        <v>2.8429618518518525</v>
      </c>
      <c r="G151" s="54">
        <f t="shared" si="112"/>
        <v>5.6859237037037049</v>
      </c>
      <c r="H151" s="54">
        <f t="shared" si="112"/>
        <v>8.5288855555555578</v>
      </c>
      <c r="I151" s="54">
        <f t="shared" si="112"/>
        <v>11.37184740740741</v>
      </c>
      <c r="J151" s="54">
        <f t="shared" si="112"/>
        <v>14.214809259259262</v>
      </c>
      <c r="K151" s="54">
        <f t="shared" si="112"/>
        <v>17.057771111111116</v>
      </c>
      <c r="L151" s="54">
        <f t="shared" si="112"/>
        <v>19.900732962962966</v>
      </c>
      <c r="M151" s="54">
        <f t="shared" si="112"/>
        <v>22.74369481481482</v>
      </c>
      <c r="N151" s="54">
        <f t="shared" si="112"/>
        <v>25.58665666666667</v>
      </c>
      <c r="O151" s="54">
        <f t="shared" si="112"/>
        <v>28.429618518518524</v>
      </c>
      <c r="P151" s="54">
        <f t="shared" si="112"/>
        <v>31.272580370370378</v>
      </c>
      <c r="Q151" s="54">
        <f t="shared" si="112"/>
        <v>34.115542222222231</v>
      </c>
      <c r="R151" s="54">
        <f t="shared" si="112"/>
        <v>36.958504074074078</v>
      </c>
      <c r="S151" s="54">
        <f t="shared" si="112"/>
        <v>39.801465925925932</v>
      </c>
      <c r="T151" s="54">
        <f t="shared" si="112"/>
        <v>42.644427777777786</v>
      </c>
      <c r="U151" s="54">
        <f t="shared" si="112"/>
        <v>45.487389629629639</v>
      </c>
      <c r="V151" s="54">
        <f t="shared" si="111"/>
        <v>48.330351481481493</v>
      </c>
      <c r="W151" s="54">
        <f t="shared" si="111"/>
        <v>51.17331333333334</v>
      </c>
      <c r="X151" s="54">
        <f t="shared" si="111"/>
        <v>54.016275185185201</v>
      </c>
      <c r="Y151" s="54">
        <f t="shared" si="111"/>
        <v>56.859237037037047</v>
      </c>
      <c r="Z151" s="54">
        <f t="shared" si="111"/>
        <v>59.702198888888894</v>
      </c>
      <c r="AA151" s="54">
        <f t="shared" si="111"/>
        <v>62.545160740740755</v>
      </c>
      <c r="AB151" s="54">
        <f t="shared" si="111"/>
        <v>65.388122592592609</v>
      </c>
      <c r="AC151" s="54">
        <f t="shared" si="111"/>
        <v>68.231084444444463</v>
      </c>
      <c r="AD151" s="54">
        <f t="shared" si="111"/>
        <v>71.074046296296316</v>
      </c>
      <c r="AE151" s="54">
        <f t="shared" si="111"/>
        <v>73.917008148148156</v>
      </c>
      <c r="AF151" s="54">
        <f t="shared" si="111"/>
        <v>76.759970000000024</v>
      </c>
      <c r="AG151" s="54">
        <f t="shared" si="111"/>
        <v>79.602931851851864</v>
      </c>
      <c r="AH151" s="54">
        <f t="shared" si="111"/>
        <v>82.445893703703732</v>
      </c>
      <c r="AI151" s="54">
        <f t="shared" si="111"/>
        <v>85.288855555555571</v>
      </c>
      <c r="AJ151" s="54">
        <f t="shared" si="111"/>
        <v>88.131817407407425</v>
      </c>
      <c r="AK151" s="54">
        <f t="shared" si="110"/>
        <v>90.974779259259279</v>
      </c>
      <c r="AL151" s="54">
        <f t="shared" si="107"/>
        <v>93.817741111111133</v>
      </c>
      <c r="AM151" s="54">
        <f t="shared" si="107"/>
        <v>96.660702962962986</v>
      </c>
      <c r="AN151" s="54">
        <f t="shared" si="107"/>
        <v>99.50366481481484</v>
      </c>
      <c r="AO151" s="54">
        <f t="shared" si="107"/>
        <v>102.34662666666668</v>
      </c>
      <c r="AP151" s="54">
        <f t="shared" si="107"/>
        <v>105.18958851851853</v>
      </c>
      <c r="AQ151" s="54">
        <f t="shared" si="114"/>
        <v>108.0325503703704</v>
      </c>
      <c r="AR151" s="54">
        <f t="shared" si="114"/>
        <v>110.87551222222226</v>
      </c>
      <c r="AS151" s="54">
        <f t="shared" si="114"/>
        <v>113.71847407407409</v>
      </c>
      <c r="AT151" s="54">
        <f t="shared" si="114"/>
        <v>116.56143592592595</v>
      </c>
      <c r="AU151" s="54">
        <f t="shared" si="114"/>
        <v>119.40439777777779</v>
      </c>
      <c r="AV151" s="54">
        <f t="shared" si="114"/>
        <v>122.24735962962966</v>
      </c>
      <c r="AW151" s="54">
        <f t="shared" si="113"/>
        <v>125.09032148148151</v>
      </c>
      <c r="AX151" s="54">
        <f t="shared" si="113"/>
        <v>127.93328333333336</v>
      </c>
      <c r="AY151" s="54">
        <f t="shared" si="113"/>
        <v>130.77624518518522</v>
      </c>
      <c r="AZ151" s="54">
        <f t="shared" si="113"/>
        <v>133.61920703703706</v>
      </c>
      <c r="BA151" s="54">
        <f t="shared" si="113"/>
        <v>136.46216888888893</v>
      </c>
      <c r="BB151" s="54">
        <f t="shared" si="113"/>
        <v>139.30513074074076</v>
      </c>
      <c r="BC151" s="54">
        <f t="shared" si="114"/>
        <v>142.14809259259263</v>
      </c>
    </row>
    <row r="152" spans="1:55" ht="14.25" customHeight="1" x14ac:dyDescent="0.2">
      <c r="A152" s="1"/>
      <c r="B152" s="2">
        <v>139</v>
      </c>
      <c r="C152" s="29">
        <f t="shared" si="105"/>
        <v>41700</v>
      </c>
      <c r="D152" s="30">
        <f t="shared" si="106"/>
        <v>2.0601172839506177</v>
      </c>
      <c r="E152" s="1"/>
      <c r="F152" s="57">
        <f t="shared" si="112"/>
        <v>2.8841641975308647</v>
      </c>
      <c r="G152" s="54">
        <f t="shared" si="112"/>
        <v>5.7683283950617295</v>
      </c>
      <c r="H152" s="54">
        <f t="shared" si="112"/>
        <v>8.6524925925925942</v>
      </c>
      <c r="I152" s="54">
        <f t="shared" si="112"/>
        <v>11.536656790123459</v>
      </c>
      <c r="J152" s="54">
        <f t="shared" si="112"/>
        <v>14.420820987654324</v>
      </c>
      <c r="K152" s="54">
        <f t="shared" si="112"/>
        <v>17.304985185185188</v>
      </c>
      <c r="L152" s="54">
        <f t="shared" si="112"/>
        <v>20.189149382716053</v>
      </c>
      <c r="M152" s="54">
        <f t="shared" si="112"/>
        <v>23.073313580246918</v>
      </c>
      <c r="N152" s="54">
        <f t="shared" si="112"/>
        <v>25.957477777777783</v>
      </c>
      <c r="O152" s="54">
        <f t="shared" si="112"/>
        <v>28.841641975308647</v>
      </c>
      <c r="P152" s="54">
        <f t="shared" si="112"/>
        <v>31.725806172839512</v>
      </c>
      <c r="Q152" s="54">
        <f t="shared" si="112"/>
        <v>34.609970370370377</v>
      </c>
      <c r="R152" s="54">
        <f t="shared" si="112"/>
        <v>37.494134567901241</v>
      </c>
      <c r="S152" s="54">
        <f t="shared" si="112"/>
        <v>40.378298765432106</v>
      </c>
      <c r="T152" s="54">
        <f t="shared" si="112"/>
        <v>43.262462962962971</v>
      </c>
      <c r="U152" s="54">
        <f t="shared" si="112"/>
        <v>46.146627160493836</v>
      </c>
      <c r="V152" s="54">
        <f t="shared" si="111"/>
        <v>49.0307913580247</v>
      </c>
      <c r="W152" s="54">
        <f t="shared" si="111"/>
        <v>51.914955555555565</v>
      </c>
      <c r="X152" s="54">
        <f t="shared" si="111"/>
        <v>54.79911975308643</v>
      </c>
      <c r="Y152" s="54">
        <f t="shared" si="111"/>
        <v>57.683283950617295</v>
      </c>
      <c r="Z152" s="54">
        <f t="shared" si="111"/>
        <v>60.567448148148159</v>
      </c>
      <c r="AA152" s="54">
        <f t="shared" si="111"/>
        <v>63.451612345679024</v>
      </c>
      <c r="AB152" s="54">
        <f t="shared" si="111"/>
        <v>66.335776543209889</v>
      </c>
      <c r="AC152" s="54">
        <f t="shared" si="111"/>
        <v>69.219940740740753</v>
      </c>
      <c r="AD152" s="54">
        <f t="shared" si="111"/>
        <v>72.104104938271618</v>
      </c>
      <c r="AE152" s="54">
        <f t="shared" si="111"/>
        <v>74.988269135802483</v>
      </c>
      <c r="AF152" s="54">
        <f t="shared" si="111"/>
        <v>77.872433333333348</v>
      </c>
      <c r="AG152" s="54">
        <f t="shared" si="111"/>
        <v>80.756597530864212</v>
      </c>
      <c r="AH152" s="54">
        <f t="shared" si="111"/>
        <v>83.640761728395077</v>
      </c>
      <c r="AI152" s="54">
        <f t="shared" si="111"/>
        <v>86.524925925925942</v>
      </c>
      <c r="AJ152" s="54">
        <f t="shared" si="111"/>
        <v>89.409090123456807</v>
      </c>
      <c r="AK152" s="54">
        <f t="shared" si="110"/>
        <v>92.293254320987671</v>
      </c>
      <c r="AL152" s="54">
        <f t="shared" si="107"/>
        <v>95.177418518518536</v>
      </c>
      <c r="AM152" s="54">
        <f t="shared" si="107"/>
        <v>98.061582716049401</v>
      </c>
      <c r="AN152" s="54">
        <f t="shared" si="107"/>
        <v>100.94574691358027</v>
      </c>
      <c r="AO152" s="54">
        <f t="shared" si="107"/>
        <v>103.82991111111113</v>
      </c>
      <c r="AP152" s="54">
        <f t="shared" si="107"/>
        <v>106.71407530864199</v>
      </c>
      <c r="AQ152" s="54">
        <f t="shared" si="114"/>
        <v>109.59823950617286</v>
      </c>
      <c r="AR152" s="54">
        <f t="shared" si="114"/>
        <v>112.48240370370372</v>
      </c>
      <c r="AS152" s="54">
        <f t="shared" si="114"/>
        <v>115.36656790123459</v>
      </c>
      <c r="AT152" s="54">
        <f t="shared" si="114"/>
        <v>118.25073209876545</v>
      </c>
      <c r="AU152" s="54">
        <f t="shared" si="114"/>
        <v>121.13489629629632</v>
      </c>
      <c r="AV152" s="54">
        <f t="shared" si="114"/>
        <v>124.01906049382718</v>
      </c>
      <c r="AW152" s="54">
        <f t="shared" si="113"/>
        <v>126.90322469135805</v>
      </c>
      <c r="AX152" s="54">
        <f t="shared" si="113"/>
        <v>129.78738888888893</v>
      </c>
      <c r="AY152" s="54">
        <f t="shared" si="113"/>
        <v>132.67155308641978</v>
      </c>
      <c r="AZ152" s="54">
        <f t="shared" si="113"/>
        <v>135.55571728395066</v>
      </c>
      <c r="BA152" s="54">
        <f t="shared" si="113"/>
        <v>138.43988148148151</v>
      </c>
      <c r="BB152" s="54">
        <f t="shared" si="113"/>
        <v>141.32404567901239</v>
      </c>
      <c r="BC152" s="54">
        <f t="shared" si="114"/>
        <v>144.20820987654324</v>
      </c>
    </row>
    <row r="153" spans="1:55" ht="14.25" customHeight="1" x14ac:dyDescent="0.2">
      <c r="A153" s="1"/>
      <c r="B153" s="2">
        <v>140</v>
      </c>
      <c r="C153" s="29">
        <f t="shared" si="105"/>
        <v>42000</v>
      </c>
      <c r="D153" s="30">
        <f t="shared" si="106"/>
        <v>2.0749382716049385</v>
      </c>
      <c r="E153" s="1"/>
      <c r="F153" s="57">
        <f t="shared" si="112"/>
        <v>2.9256629629629636</v>
      </c>
      <c r="G153" s="54">
        <f t="shared" si="112"/>
        <v>5.8513259259259272</v>
      </c>
      <c r="H153" s="54">
        <f t="shared" si="112"/>
        <v>8.7769888888888907</v>
      </c>
      <c r="I153" s="54">
        <f t="shared" si="112"/>
        <v>11.702651851851854</v>
      </c>
      <c r="J153" s="54">
        <f t="shared" si="112"/>
        <v>14.628314814814818</v>
      </c>
      <c r="K153" s="54">
        <f t="shared" si="112"/>
        <v>17.553977777777781</v>
      </c>
      <c r="L153" s="54">
        <f t="shared" si="112"/>
        <v>20.479640740740745</v>
      </c>
      <c r="M153" s="54">
        <f t="shared" si="112"/>
        <v>23.405303703703709</v>
      </c>
      <c r="N153" s="54">
        <f t="shared" si="112"/>
        <v>26.330966666666672</v>
      </c>
      <c r="O153" s="54">
        <f t="shared" si="112"/>
        <v>29.256629629629636</v>
      </c>
      <c r="P153" s="54">
        <f t="shared" si="112"/>
        <v>32.182292592592596</v>
      </c>
      <c r="Q153" s="54">
        <f t="shared" si="112"/>
        <v>35.107955555555563</v>
      </c>
      <c r="R153" s="54">
        <f t="shared" si="112"/>
        <v>38.033618518518523</v>
      </c>
      <c r="S153" s="54">
        <f t="shared" si="112"/>
        <v>40.95928148148149</v>
      </c>
      <c r="T153" s="54">
        <f t="shared" si="112"/>
        <v>43.88494444444445</v>
      </c>
      <c r="U153" s="54">
        <f t="shared" si="112"/>
        <v>46.810607407407417</v>
      </c>
      <c r="V153" s="54">
        <f t="shared" si="111"/>
        <v>49.736270370370377</v>
      </c>
      <c r="W153" s="54">
        <f t="shared" si="111"/>
        <v>52.661933333333344</v>
      </c>
      <c r="X153" s="54">
        <f t="shared" si="111"/>
        <v>55.587596296296304</v>
      </c>
      <c r="Y153" s="54">
        <f t="shared" si="111"/>
        <v>58.513259259259272</v>
      </c>
      <c r="Z153" s="54">
        <f t="shared" si="111"/>
        <v>61.438922222222232</v>
      </c>
      <c r="AA153" s="54">
        <f t="shared" si="111"/>
        <v>64.364585185185192</v>
      </c>
      <c r="AB153" s="54">
        <f t="shared" si="111"/>
        <v>67.290248148148166</v>
      </c>
      <c r="AC153" s="54">
        <f t="shared" si="111"/>
        <v>70.215911111111126</v>
      </c>
      <c r="AD153" s="54">
        <f t="shared" si="111"/>
        <v>73.141574074074086</v>
      </c>
      <c r="AE153" s="54">
        <f t="shared" si="111"/>
        <v>76.067237037037046</v>
      </c>
      <c r="AF153" s="54">
        <f t="shared" si="111"/>
        <v>78.99290000000002</v>
      </c>
      <c r="AG153" s="54">
        <f t="shared" si="111"/>
        <v>81.91856296296298</v>
      </c>
      <c r="AH153" s="54">
        <f t="shared" si="111"/>
        <v>84.84422592592594</v>
      </c>
      <c r="AI153" s="54">
        <f t="shared" si="111"/>
        <v>87.7698888888889</v>
      </c>
      <c r="AJ153" s="54">
        <f t="shared" si="111"/>
        <v>90.695551851851874</v>
      </c>
      <c r="AK153" s="54">
        <f t="shared" si="110"/>
        <v>93.621214814814834</v>
      </c>
      <c r="AL153" s="54">
        <f t="shared" si="107"/>
        <v>96.546877777777794</v>
      </c>
      <c r="AM153" s="54">
        <f t="shared" si="107"/>
        <v>99.472540740740754</v>
      </c>
      <c r="AN153" s="54">
        <f t="shared" si="107"/>
        <v>102.39820370370373</v>
      </c>
      <c r="AO153" s="54">
        <f t="shared" si="107"/>
        <v>105.32386666666669</v>
      </c>
      <c r="AP153" s="54">
        <f t="shared" si="107"/>
        <v>108.24952962962965</v>
      </c>
      <c r="AQ153" s="54">
        <f t="shared" si="114"/>
        <v>111.17519259259261</v>
      </c>
      <c r="AR153" s="54">
        <f t="shared" si="114"/>
        <v>114.10085555555558</v>
      </c>
      <c r="AS153" s="54">
        <f t="shared" si="114"/>
        <v>117.02651851851854</v>
      </c>
      <c r="AT153" s="54">
        <f t="shared" si="114"/>
        <v>119.9521814814815</v>
      </c>
      <c r="AU153" s="54">
        <f t="shared" si="114"/>
        <v>122.87784444444446</v>
      </c>
      <c r="AV153" s="54">
        <f t="shared" si="114"/>
        <v>125.80350740740744</v>
      </c>
      <c r="AW153" s="54">
        <f t="shared" si="113"/>
        <v>128.72917037037038</v>
      </c>
      <c r="AX153" s="54">
        <f t="shared" si="113"/>
        <v>131.65483333333336</v>
      </c>
      <c r="AY153" s="54">
        <f t="shared" si="113"/>
        <v>134.58049629629633</v>
      </c>
      <c r="AZ153" s="54">
        <f t="shared" si="113"/>
        <v>137.50615925925928</v>
      </c>
      <c r="BA153" s="54">
        <f t="shared" si="113"/>
        <v>140.43182222222225</v>
      </c>
      <c r="BB153" s="54">
        <f t="shared" si="113"/>
        <v>143.35748518518523</v>
      </c>
      <c r="BC153" s="54">
        <f t="shared" si="114"/>
        <v>146.28314814814817</v>
      </c>
    </row>
    <row r="154" spans="1:55" ht="14.25" customHeight="1" x14ac:dyDescent="0.2">
      <c r="A154" s="1"/>
      <c r="B154" s="2">
        <v>141</v>
      </c>
      <c r="C154" s="29">
        <f t="shared" si="105"/>
        <v>42300</v>
      </c>
      <c r="D154" s="30">
        <f t="shared" si="106"/>
        <v>2.0897592592592598</v>
      </c>
      <c r="E154" s="1"/>
      <c r="F154" s="57">
        <f t="shared" si="112"/>
        <v>2.967458148148149</v>
      </c>
      <c r="G154" s="54">
        <f t="shared" si="112"/>
        <v>5.934916296296298</v>
      </c>
      <c r="H154" s="54">
        <f t="shared" si="112"/>
        <v>8.9023744444444475</v>
      </c>
      <c r="I154" s="54">
        <f t="shared" si="112"/>
        <v>11.869832592592596</v>
      </c>
      <c r="J154" s="54">
        <f t="shared" si="112"/>
        <v>14.837290740740745</v>
      </c>
      <c r="K154" s="54">
        <f t="shared" si="112"/>
        <v>17.804748888888895</v>
      </c>
      <c r="L154" s="54">
        <f t="shared" si="112"/>
        <v>20.772207037037042</v>
      </c>
      <c r="M154" s="54">
        <f t="shared" si="112"/>
        <v>23.739665185185192</v>
      </c>
      <c r="N154" s="54">
        <f t="shared" si="112"/>
        <v>26.707123333333339</v>
      </c>
      <c r="O154" s="54">
        <f t="shared" si="112"/>
        <v>29.674581481481489</v>
      </c>
      <c r="P154" s="54">
        <f t="shared" si="112"/>
        <v>32.642039629629636</v>
      </c>
      <c r="Q154" s="54">
        <f t="shared" si="112"/>
        <v>35.60949777777779</v>
      </c>
      <c r="R154" s="54">
        <f t="shared" si="112"/>
        <v>38.57695592592593</v>
      </c>
      <c r="S154" s="54">
        <f t="shared" si="112"/>
        <v>41.544414074074083</v>
      </c>
      <c r="T154" s="54">
        <f t="shared" si="112"/>
        <v>44.51187222222223</v>
      </c>
      <c r="U154" s="54">
        <f t="shared" si="112"/>
        <v>47.479330370370384</v>
      </c>
      <c r="V154" s="54">
        <f t="shared" si="111"/>
        <v>50.446788518518531</v>
      </c>
      <c r="W154" s="54">
        <f t="shared" si="111"/>
        <v>53.414246666666678</v>
      </c>
      <c r="X154" s="54">
        <f t="shared" si="111"/>
        <v>56.381704814814832</v>
      </c>
      <c r="Y154" s="54">
        <f t="shared" si="111"/>
        <v>59.349162962962978</v>
      </c>
      <c r="Z154" s="54">
        <f t="shared" si="111"/>
        <v>62.316621111111118</v>
      </c>
      <c r="AA154" s="54">
        <f t="shared" si="111"/>
        <v>65.284079259259272</v>
      </c>
      <c r="AB154" s="54">
        <f t="shared" si="111"/>
        <v>68.251537407407426</v>
      </c>
      <c r="AC154" s="54">
        <f t="shared" si="111"/>
        <v>71.21899555555558</v>
      </c>
      <c r="AD154" s="54">
        <f t="shared" si="111"/>
        <v>74.186453703703719</v>
      </c>
      <c r="AE154" s="54">
        <f t="shared" si="111"/>
        <v>77.153911851851859</v>
      </c>
      <c r="AF154" s="54">
        <f t="shared" si="111"/>
        <v>80.121370000000013</v>
      </c>
      <c r="AG154" s="54">
        <f t="shared" si="111"/>
        <v>83.088828148148167</v>
      </c>
      <c r="AH154" s="54">
        <f t="shared" si="111"/>
        <v>86.056286296296321</v>
      </c>
      <c r="AI154" s="54">
        <f t="shared" si="111"/>
        <v>89.023744444444461</v>
      </c>
      <c r="AJ154" s="54">
        <f t="shared" si="111"/>
        <v>91.9912025925926</v>
      </c>
      <c r="AK154" s="54">
        <f t="shared" ref="AK154:AV175" si="115">$B154*($B154+1)*AK$12/20/$Y$4</f>
        <v>94.958660740740768</v>
      </c>
      <c r="AL154" s="54">
        <f t="shared" si="115"/>
        <v>97.926118888888922</v>
      </c>
      <c r="AM154" s="54">
        <f t="shared" si="115"/>
        <v>100.89357703703706</v>
      </c>
      <c r="AN154" s="54">
        <f t="shared" si="115"/>
        <v>103.8610351851852</v>
      </c>
      <c r="AO154" s="54">
        <f t="shared" si="115"/>
        <v>106.82849333333336</v>
      </c>
      <c r="AP154" s="54">
        <f t="shared" si="115"/>
        <v>109.7959514814815</v>
      </c>
      <c r="AQ154" s="54">
        <f t="shared" si="115"/>
        <v>112.76340962962966</v>
      </c>
      <c r="AR154" s="54">
        <f t="shared" si="115"/>
        <v>115.7308677777778</v>
      </c>
      <c r="AS154" s="54">
        <f t="shared" si="115"/>
        <v>118.69832592592596</v>
      </c>
      <c r="AT154" s="54">
        <f t="shared" si="115"/>
        <v>121.6657840740741</v>
      </c>
      <c r="AU154" s="54">
        <f t="shared" si="115"/>
        <v>124.63324222222224</v>
      </c>
      <c r="AV154" s="54">
        <f t="shared" si="115"/>
        <v>127.6007003703704</v>
      </c>
      <c r="AW154" s="54">
        <f t="shared" si="113"/>
        <v>130.56815851851854</v>
      </c>
      <c r="AX154" s="54">
        <f t="shared" si="113"/>
        <v>133.5356166666667</v>
      </c>
      <c r="AY154" s="54">
        <f t="shared" si="113"/>
        <v>136.50307481481485</v>
      </c>
      <c r="AZ154" s="54">
        <f t="shared" si="113"/>
        <v>139.47053296296298</v>
      </c>
      <c r="BA154" s="54">
        <f t="shared" si="113"/>
        <v>142.43799111111116</v>
      </c>
      <c r="BB154" s="54">
        <f t="shared" si="113"/>
        <v>145.40544925925929</v>
      </c>
      <c r="BC154" s="54">
        <f t="shared" si="114"/>
        <v>148.37290740740744</v>
      </c>
    </row>
    <row r="155" spans="1:55" ht="14.25" customHeight="1" x14ac:dyDescent="0.2">
      <c r="A155" s="1"/>
      <c r="B155" s="2">
        <v>142</v>
      </c>
      <c r="C155" s="29">
        <f t="shared" si="105"/>
        <v>42600</v>
      </c>
      <c r="D155" s="30">
        <f t="shared" si="106"/>
        <v>2.1045802469135806</v>
      </c>
      <c r="E155" s="1"/>
      <c r="F155" s="57">
        <f t="shared" si="112"/>
        <v>3.0095497530864201</v>
      </c>
      <c r="G155" s="54">
        <f t="shared" si="112"/>
        <v>6.0190995061728403</v>
      </c>
      <c r="H155" s="54">
        <f t="shared" si="112"/>
        <v>9.0286492592592609</v>
      </c>
      <c r="I155" s="54">
        <f t="shared" si="112"/>
        <v>12.038199012345681</v>
      </c>
      <c r="J155" s="54">
        <f t="shared" si="112"/>
        <v>15.047748765432102</v>
      </c>
      <c r="K155" s="54">
        <f t="shared" si="112"/>
        <v>18.057298518518522</v>
      </c>
      <c r="L155" s="54">
        <f t="shared" si="112"/>
        <v>21.066848271604943</v>
      </c>
      <c r="M155" s="54">
        <f t="shared" si="112"/>
        <v>24.076398024691361</v>
      </c>
      <c r="N155" s="54">
        <f t="shared" si="112"/>
        <v>27.085947777777786</v>
      </c>
      <c r="O155" s="54">
        <f t="shared" si="112"/>
        <v>30.095497530864204</v>
      </c>
      <c r="P155" s="54">
        <f t="shared" si="112"/>
        <v>33.105047283950618</v>
      </c>
      <c r="Q155" s="54">
        <f t="shared" si="112"/>
        <v>36.114597037037043</v>
      </c>
      <c r="R155" s="54">
        <f t="shared" si="112"/>
        <v>39.124146790123461</v>
      </c>
      <c r="S155" s="54">
        <f t="shared" si="112"/>
        <v>42.133696543209886</v>
      </c>
      <c r="T155" s="54">
        <f t="shared" si="112"/>
        <v>45.143246296296304</v>
      </c>
      <c r="U155" s="54">
        <f t="shared" ref="U155:AJ170" si="116">$B155*($B155+1)*U$12/20/$Y$4</f>
        <v>48.152796049382722</v>
      </c>
      <c r="V155" s="54">
        <f t="shared" si="116"/>
        <v>51.16234580246914</v>
      </c>
      <c r="W155" s="54">
        <f t="shared" si="116"/>
        <v>54.171895555555572</v>
      </c>
      <c r="X155" s="54">
        <f t="shared" si="116"/>
        <v>57.18144530864199</v>
      </c>
      <c r="Y155" s="54">
        <f t="shared" si="116"/>
        <v>60.190995061728408</v>
      </c>
      <c r="Z155" s="54">
        <f t="shared" si="116"/>
        <v>63.200544814814826</v>
      </c>
      <c r="AA155" s="54">
        <f t="shared" si="116"/>
        <v>66.210094567901237</v>
      </c>
      <c r="AB155" s="54">
        <f t="shared" si="116"/>
        <v>69.219644320987669</v>
      </c>
      <c r="AC155" s="54">
        <f t="shared" si="116"/>
        <v>72.229194074074087</v>
      </c>
      <c r="AD155" s="54">
        <f t="shared" si="116"/>
        <v>75.238743827160505</v>
      </c>
      <c r="AE155" s="54">
        <f t="shared" si="116"/>
        <v>78.248293580246923</v>
      </c>
      <c r="AF155" s="54">
        <f t="shared" si="116"/>
        <v>81.257843333333341</v>
      </c>
      <c r="AG155" s="54">
        <f t="shared" si="116"/>
        <v>84.267393086419773</v>
      </c>
      <c r="AH155" s="54">
        <f t="shared" si="116"/>
        <v>87.276942839506191</v>
      </c>
      <c r="AI155" s="54">
        <f t="shared" si="116"/>
        <v>90.286492592592609</v>
      </c>
      <c r="AJ155" s="54">
        <f t="shared" si="116"/>
        <v>93.296042345679027</v>
      </c>
      <c r="AK155" s="54">
        <f t="shared" si="115"/>
        <v>96.305592098765445</v>
      </c>
      <c r="AL155" s="54">
        <f t="shared" si="115"/>
        <v>99.315141851851877</v>
      </c>
      <c r="AM155" s="54">
        <f t="shared" si="115"/>
        <v>102.32469160493828</v>
      </c>
      <c r="AN155" s="54">
        <f t="shared" si="115"/>
        <v>105.33424135802471</v>
      </c>
      <c r="AO155" s="54">
        <f t="shared" si="115"/>
        <v>108.34379111111114</v>
      </c>
      <c r="AP155" s="54">
        <f t="shared" si="115"/>
        <v>111.35334086419755</v>
      </c>
      <c r="AQ155" s="54">
        <f t="shared" si="115"/>
        <v>114.36289061728398</v>
      </c>
      <c r="AR155" s="54">
        <f t="shared" si="115"/>
        <v>117.37244037037038</v>
      </c>
      <c r="AS155" s="54">
        <f t="shared" si="115"/>
        <v>120.38199012345682</v>
      </c>
      <c r="AT155" s="54">
        <f t="shared" si="115"/>
        <v>123.39153987654325</v>
      </c>
      <c r="AU155" s="54">
        <f t="shared" si="115"/>
        <v>126.40108962962965</v>
      </c>
      <c r="AV155" s="54">
        <f t="shared" si="115"/>
        <v>129.41063938271608</v>
      </c>
      <c r="AW155" s="54">
        <f t="shared" si="113"/>
        <v>132.42018913580247</v>
      </c>
      <c r="AX155" s="54">
        <f t="shared" si="113"/>
        <v>135.42973888888892</v>
      </c>
      <c r="AY155" s="54">
        <f t="shared" si="113"/>
        <v>138.43928864197534</v>
      </c>
      <c r="AZ155" s="54">
        <f t="shared" si="113"/>
        <v>141.44883839506176</v>
      </c>
      <c r="BA155" s="54">
        <f t="shared" si="113"/>
        <v>144.45838814814817</v>
      </c>
      <c r="BB155" s="54">
        <f t="shared" si="113"/>
        <v>147.46793790123459</v>
      </c>
      <c r="BC155" s="54">
        <f t="shared" si="114"/>
        <v>150.47748765432101</v>
      </c>
    </row>
    <row r="156" spans="1:55" ht="14.25" customHeight="1" x14ac:dyDescent="0.2">
      <c r="A156" s="1"/>
      <c r="B156" s="2">
        <v>143</v>
      </c>
      <c r="C156" s="29">
        <f t="shared" si="105"/>
        <v>42900</v>
      </c>
      <c r="D156" s="30">
        <f t="shared" si="106"/>
        <v>2.1194012345679019</v>
      </c>
      <c r="E156" s="1"/>
      <c r="F156" s="57">
        <f t="shared" ref="F156:U171" si="117">$B156*($B156+1)*F$12/20/$Y$4</f>
        <v>3.0519377777777783</v>
      </c>
      <c r="G156" s="54">
        <f t="shared" si="117"/>
        <v>6.1038755555555566</v>
      </c>
      <c r="H156" s="54">
        <f t="shared" si="117"/>
        <v>9.1558133333333362</v>
      </c>
      <c r="I156" s="54">
        <f t="shared" si="117"/>
        <v>12.207751111111113</v>
      </c>
      <c r="J156" s="54">
        <f t="shared" si="117"/>
        <v>15.259688888888892</v>
      </c>
      <c r="K156" s="54">
        <f t="shared" si="117"/>
        <v>18.311626666666672</v>
      </c>
      <c r="L156" s="54">
        <f t="shared" si="117"/>
        <v>21.363564444444449</v>
      </c>
      <c r="M156" s="54">
        <f t="shared" si="117"/>
        <v>24.415502222222226</v>
      </c>
      <c r="N156" s="54">
        <f t="shared" si="117"/>
        <v>27.467440000000003</v>
      </c>
      <c r="O156" s="54">
        <f t="shared" si="117"/>
        <v>30.519377777777784</v>
      </c>
      <c r="P156" s="54">
        <f t="shared" si="117"/>
        <v>33.571315555555564</v>
      </c>
      <c r="Q156" s="54">
        <f t="shared" si="117"/>
        <v>36.623253333333345</v>
      </c>
      <c r="R156" s="54">
        <f t="shared" si="117"/>
        <v>39.675191111111118</v>
      </c>
      <c r="S156" s="54">
        <f t="shared" si="117"/>
        <v>42.727128888888899</v>
      </c>
      <c r="T156" s="54">
        <f t="shared" si="117"/>
        <v>45.779066666666672</v>
      </c>
      <c r="U156" s="54">
        <f t="shared" si="117"/>
        <v>48.831004444444453</v>
      </c>
      <c r="V156" s="54">
        <f t="shared" si="116"/>
        <v>51.882942222222233</v>
      </c>
      <c r="W156" s="54">
        <f t="shared" si="116"/>
        <v>54.934880000000007</v>
      </c>
      <c r="X156" s="54">
        <f t="shared" si="116"/>
        <v>57.986817777777794</v>
      </c>
      <c r="Y156" s="54">
        <f t="shared" si="116"/>
        <v>61.038755555555568</v>
      </c>
      <c r="Z156" s="54">
        <f t="shared" si="116"/>
        <v>64.090693333333348</v>
      </c>
      <c r="AA156" s="54">
        <f t="shared" si="116"/>
        <v>67.142631111111129</v>
      </c>
      <c r="AB156" s="54">
        <f t="shared" si="116"/>
        <v>70.194568888888895</v>
      </c>
      <c r="AC156" s="54">
        <f t="shared" si="116"/>
        <v>73.24650666666669</v>
      </c>
      <c r="AD156" s="54">
        <f t="shared" si="116"/>
        <v>76.298444444444456</v>
      </c>
      <c r="AE156" s="54">
        <f t="shared" si="116"/>
        <v>79.350382222222237</v>
      </c>
      <c r="AF156" s="54">
        <f t="shared" si="116"/>
        <v>82.402320000000017</v>
      </c>
      <c r="AG156" s="54">
        <f t="shared" si="116"/>
        <v>85.454257777777798</v>
      </c>
      <c r="AH156" s="54">
        <f t="shared" si="116"/>
        <v>88.506195555555578</v>
      </c>
      <c r="AI156" s="54">
        <f t="shared" si="116"/>
        <v>91.558133333333345</v>
      </c>
      <c r="AJ156" s="54">
        <f t="shared" si="116"/>
        <v>94.610071111111125</v>
      </c>
      <c r="AK156" s="54">
        <f t="shared" si="115"/>
        <v>97.662008888888906</v>
      </c>
      <c r="AL156" s="54">
        <f t="shared" si="115"/>
        <v>100.7139466666667</v>
      </c>
      <c r="AM156" s="54">
        <f t="shared" si="115"/>
        <v>103.76588444444447</v>
      </c>
      <c r="AN156" s="54">
        <f t="shared" si="115"/>
        <v>106.81782222222225</v>
      </c>
      <c r="AO156" s="54">
        <f t="shared" si="115"/>
        <v>109.86976000000001</v>
      </c>
      <c r="AP156" s="54">
        <f t="shared" si="115"/>
        <v>112.92169777777779</v>
      </c>
      <c r="AQ156" s="54">
        <f t="shared" si="115"/>
        <v>115.97363555555559</v>
      </c>
      <c r="AR156" s="54">
        <f t="shared" si="115"/>
        <v>119.02557333333336</v>
      </c>
      <c r="AS156" s="54">
        <f t="shared" si="115"/>
        <v>122.07751111111114</v>
      </c>
      <c r="AT156" s="54">
        <f t="shared" si="115"/>
        <v>125.12944888888892</v>
      </c>
      <c r="AU156" s="54">
        <f t="shared" si="115"/>
        <v>128.1813866666667</v>
      </c>
      <c r="AV156" s="54">
        <f t="shared" si="115"/>
        <v>131.23332444444449</v>
      </c>
      <c r="AW156" s="54">
        <f t="shared" si="113"/>
        <v>134.28526222222226</v>
      </c>
      <c r="AX156" s="54">
        <f t="shared" si="113"/>
        <v>137.33720000000002</v>
      </c>
      <c r="AY156" s="54">
        <f t="shared" si="113"/>
        <v>140.38913777777779</v>
      </c>
      <c r="AZ156" s="54">
        <f t="shared" si="113"/>
        <v>143.44107555555559</v>
      </c>
      <c r="BA156" s="54">
        <f t="shared" si="113"/>
        <v>146.49301333333338</v>
      </c>
      <c r="BB156" s="54">
        <f t="shared" si="113"/>
        <v>149.54495111111115</v>
      </c>
      <c r="BC156" s="54">
        <f t="shared" si="114"/>
        <v>152.59688888888891</v>
      </c>
    </row>
    <row r="157" spans="1:55" ht="14.25" customHeight="1" x14ac:dyDescent="0.2">
      <c r="A157" s="1"/>
      <c r="B157" s="2">
        <v>144</v>
      </c>
      <c r="C157" s="29">
        <f t="shared" si="105"/>
        <v>43200</v>
      </c>
      <c r="D157" s="30">
        <f t="shared" si="106"/>
        <v>2.1342222222222227</v>
      </c>
      <c r="E157" s="1"/>
      <c r="F157" s="57">
        <f t="shared" si="117"/>
        <v>3.0946222222222231</v>
      </c>
      <c r="G157" s="54">
        <f t="shared" si="117"/>
        <v>6.1892444444444461</v>
      </c>
      <c r="H157" s="54">
        <f t="shared" si="117"/>
        <v>9.2838666666666683</v>
      </c>
      <c r="I157" s="54">
        <f t="shared" si="117"/>
        <v>12.378488888888892</v>
      </c>
      <c r="J157" s="54">
        <f t="shared" si="117"/>
        <v>15.473111111111114</v>
      </c>
      <c r="K157" s="54">
        <f t="shared" si="117"/>
        <v>18.567733333333337</v>
      </c>
      <c r="L157" s="54">
        <f t="shared" si="117"/>
        <v>21.66235555555556</v>
      </c>
      <c r="M157" s="54">
        <f t="shared" si="117"/>
        <v>24.756977777777784</v>
      </c>
      <c r="N157" s="54">
        <f t="shared" si="117"/>
        <v>27.851600000000005</v>
      </c>
      <c r="O157" s="54">
        <f t="shared" si="117"/>
        <v>30.946222222222229</v>
      </c>
      <c r="P157" s="54">
        <f t="shared" si="117"/>
        <v>34.040844444444453</v>
      </c>
      <c r="Q157" s="54">
        <f t="shared" si="117"/>
        <v>37.135466666666673</v>
      </c>
      <c r="R157" s="54">
        <f t="shared" si="117"/>
        <v>40.230088888888893</v>
      </c>
      <c r="S157" s="54">
        <f t="shared" si="117"/>
        <v>43.324711111111121</v>
      </c>
      <c r="T157" s="54">
        <f t="shared" si="117"/>
        <v>46.419333333333341</v>
      </c>
      <c r="U157" s="54">
        <f t="shared" si="117"/>
        <v>49.513955555555569</v>
      </c>
      <c r="V157" s="54">
        <f t="shared" si="116"/>
        <v>52.608577777777789</v>
      </c>
      <c r="W157" s="54">
        <f t="shared" si="116"/>
        <v>55.70320000000001</v>
      </c>
      <c r="X157" s="54">
        <f t="shared" si="116"/>
        <v>58.797822222222237</v>
      </c>
      <c r="Y157" s="54">
        <f t="shared" si="116"/>
        <v>61.892444444444457</v>
      </c>
      <c r="Z157" s="54">
        <f t="shared" si="116"/>
        <v>64.987066666666678</v>
      </c>
      <c r="AA157" s="54">
        <f t="shared" si="116"/>
        <v>68.081688888888905</v>
      </c>
      <c r="AB157" s="54">
        <f t="shared" si="116"/>
        <v>71.176311111111119</v>
      </c>
      <c r="AC157" s="54">
        <f t="shared" si="116"/>
        <v>74.270933333333346</v>
      </c>
      <c r="AD157" s="54">
        <f t="shared" si="116"/>
        <v>77.365555555555574</v>
      </c>
      <c r="AE157" s="54">
        <f t="shared" si="116"/>
        <v>80.460177777777787</v>
      </c>
      <c r="AF157" s="54">
        <f t="shared" si="116"/>
        <v>83.554800000000014</v>
      </c>
      <c r="AG157" s="54">
        <f t="shared" si="116"/>
        <v>86.649422222222242</v>
      </c>
      <c r="AH157" s="54">
        <f t="shared" si="116"/>
        <v>89.744044444444469</v>
      </c>
      <c r="AI157" s="54">
        <f t="shared" si="116"/>
        <v>92.838666666666683</v>
      </c>
      <c r="AJ157" s="54">
        <f t="shared" si="116"/>
        <v>95.93328888888891</v>
      </c>
      <c r="AK157" s="54">
        <f t="shared" si="115"/>
        <v>99.027911111111138</v>
      </c>
      <c r="AL157" s="54">
        <f t="shared" si="115"/>
        <v>102.12253333333335</v>
      </c>
      <c r="AM157" s="54">
        <f t="shared" si="115"/>
        <v>105.21715555555558</v>
      </c>
      <c r="AN157" s="54">
        <f t="shared" si="115"/>
        <v>108.31177777777781</v>
      </c>
      <c r="AO157" s="54">
        <f t="shared" si="115"/>
        <v>111.40640000000002</v>
      </c>
      <c r="AP157" s="54">
        <f t="shared" si="115"/>
        <v>114.50102222222225</v>
      </c>
      <c r="AQ157" s="54">
        <f t="shared" si="115"/>
        <v>117.59564444444447</v>
      </c>
      <c r="AR157" s="54">
        <f t="shared" si="115"/>
        <v>120.69026666666669</v>
      </c>
      <c r="AS157" s="54">
        <f t="shared" si="115"/>
        <v>123.78488888888891</v>
      </c>
      <c r="AT157" s="54">
        <f t="shared" si="115"/>
        <v>126.87951111111114</v>
      </c>
      <c r="AU157" s="54">
        <f t="shared" si="115"/>
        <v>129.97413333333336</v>
      </c>
      <c r="AV157" s="54">
        <f t="shared" si="115"/>
        <v>133.06875555555558</v>
      </c>
      <c r="AW157" s="54">
        <f t="shared" si="113"/>
        <v>136.16337777777781</v>
      </c>
      <c r="AX157" s="54">
        <f t="shared" si="113"/>
        <v>139.25800000000004</v>
      </c>
      <c r="AY157" s="54">
        <f t="shared" si="113"/>
        <v>142.35262222222224</v>
      </c>
      <c r="AZ157" s="54">
        <f t="shared" si="113"/>
        <v>145.44724444444446</v>
      </c>
      <c r="BA157" s="54">
        <f t="shared" si="113"/>
        <v>148.54186666666669</v>
      </c>
      <c r="BB157" s="54">
        <f t="shared" si="113"/>
        <v>151.63648888888892</v>
      </c>
      <c r="BC157" s="54">
        <f t="shared" si="114"/>
        <v>154.73111111111115</v>
      </c>
    </row>
    <row r="158" spans="1:55" ht="14.25" customHeight="1" x14ac:dyDescent="0.2">
      <c r="A158" s="1"/>
      <c r="B158" s="2">
        <v>145</v>
      </c>
      <c r="C158" s="29">
        <f t="shared" si="105"/>
        <v>43500</v>
      </c>
      <c r="D158" s="30">
        <f t="shared" si="106"/>
        <v>2.1490432098765435</v>
      </c>
      <c r="E158" s="1"/>
      <c r="F158" s="57">
        <f t="shared" si="117"/>
        <v>3.1376030864197535</v>
      </c>
      <c r="G158" s="54">
        <f t="shared" si="117"/>
        <v>6.275206172839507</v>
      </c>
      <c r="H158" s="54">
        <f t="shared" si="117"/>
        <v>9.4128092592592605</v>
      </c>
      <c r="I158" s="54">
        <f t="shared" si="117"/>
        <v>12.550412345679014</v>
      </c>
      <c r="J158" s="54">
        <f t="shared" si="117"/>
        <v>15.688015432098769</v>
      </c>
      <c r="K158" s="54">
        <f t="shared" si="117"/>
        <v>18.825618518518521</v>
      </c>
      <c r="L158" s="54">
        <f t="shared" si="117"/>
        <v>21.963221604938276</v>
      </c>
      <c r="M158" s="54">
        <f t="shared" si="117"/>
        <v>25.100824691358028</v>
      </c>
      <c r="N158" s="54">
        <f t="shared" si="117"/>
        <v>28.238427777777783</v>
      </c>
      <c r="O158" s="54">
        <f t="shared" si="117"/>
        <v>31.376030864197539</v>
      </c>
      <c r="P158" s="54">
        <f t="shared" si="117"/>
        <v>34.51363395061729</v>
      </c>
      <c r="Q158" s="54">
        <f t="shared" si="117"/>
        <v>37.651237037037042</v>
      </c>
      <c r="R158" s="54">
        <f t="shared" si="117"/>
        <v>40.788840123456801</v>
      </c>
      <c r="S158" s="54">
        <f t="shared" si="117"/>
        <v>43.926443209876552</v>
      </c>
      <c r="T158" s="54">
        <f t="shared" si="117"/>
        <v>47.064046296296304</v>
      </c>
      <c r="U158" s="54">
        <f t="shared" si="117"/>
        <v>50.201649382716056</v>
      </c>
      <c r="V158" s="54">
        <f t="shared" si="116"/>
        <v>53.339252469135815</v>
      </c>
      <c r="W158" s="54">
        <f t="shared" si="116"/>
        <v>56.476855555555566</v>
      </c>
      <c r="X158" s="54">
        <f t="shared" si="116"/>
        <v>59.614458641975318</v>
      </c>
      <c r="Y158" s="54">
        <f t="shared" si="116"/>
        <v>62.752061728395077</v>
      </c>
      <c r="Z158" s="54">
        <f t="shared" si="116"/>
        <v>65.889664814814822</v>
      </c>
      <c r="AA158" s="54">
        <f t="shared" si="116"/>
        <v>69.02726790123458</v>
      </c>
      <c r="AB158" s="54">
        <f t="shared" si="116"/>
        <v>72.164870987654339</v>
      </c>
      <c r="AC158" s="54">
        <f t="shared" si="116"/>
        <v>75.302474074074084</v>
      </c>
      <c r="AD158" s="54">
        <f t="shared" si="116"/>
        <v>78.440077160493843</v>
      </c>
      <c r="AE158" s="54">
        <f t="shared" si="116"/>
        <v>81.577680246913602</v>
      </c>
      <c r="AF158" s="54">
        <f t="shared" si="116"/>
        <v>84.715283333333346</v>
      </c>
      <c r="AG158" s="54">
        <f t="shared" si="116"/>
        <v>87.852886419753105</v>
      </c>
      <c r="AH158" s="54">
        <f t="shared" si="116"/>
        <v>90.990489506172864</v>
      </c>
      <c r="AI158" s="54">
        <f t="shared" si="116"/>
        <v>94.128092592592608</v>
      </c>
      <c r="AJ158" s="54">
        <f t="shared" si="116"/>
        <v>97.265695679012367</v>
      </c>
      <c r="AK158" s="54">
        <f t="shared" si="115"/>
        <v>100.40329876543211</v>
      </c>
      <c r="AL158" s="54">
        <f t="shared" si="115"/>
        <v>103.54090185185187</v>
      </c>
      <c r="AM158" s="54">
        <f t="shared" si="115"/>
        <v>106.67850493827163</v>
      </c>
      <c r="AN158" s="54">
        <f t="shared" si="115"/>
        <v>109.81610802469137</v>
      </c>
      <c r="AO158" s="54">
        <f t="shared" si="115"/>
        <v>112.95371111111113</v>
      </c>
      <c r="AP158" s="54">
        <f t="shared" si="115"/>
        <v>116.09131419753089</v>
      </c>
      <c r="AQ158" s="54">
        <f t="shared" si="115"/>
        <v>119.22891728395064</v>
      </c>
      <c r="AR158" s="54">
        <f t="shared" si="115"/>
        <v>122.3665203703704</v>
      </c>
      <c r="AS158" s="54">
        <f t="shared" si="115"/>
        <v>125.50412345679015</v>
      </c>
      <c r="AT158" s="54">
        <f t="shared" si="115"/>
        <v>128.6417265432099</v>
      </c>
      <c r="AU158" s="54">
        <f t="shared" si="115"/>
        <v>131.77932962962964</v>
      </c>
      <c r="AV158" s="54">
        <f t="shared" si="115"/>
        <v>134.91693271604942</v>
      </c>
      <c r="AW158" s="54">
        <f t="shared" si="113"/>
        <v>138.05453580246916</v>
      </c>
      <c r="AX158" s="54">
        <f t="shared" si="113"/>
        <v>141.19213888888891</v>
      </c>
      <c r="AY158" s="54">
        <f t="shared" si="113"/>
        <v>144.32974197530868</v>
      </c>
      <c r="AZ158" s="54">
        <f t="shared" si="113"/>
        <v>147.46734506172842</v>
      </c>
      <c r="BA158" s="54">
        <f t="shared" si="113"/>
        <v>150.60494814814817</v>
      </c>
      <c r="BB158" s="54">
        <f t="shared" si="113"/>
        <v>153.74255123456794</v>
      </c>
      <c r="BC158" s="54">
        <f t="shared" si="114"/>
        <v>156.88015432098769</v>
      </c>
    </row>
    <row r="159" spans="1:55" ht="14.25" customHeight="1" x14ac:dyDescent="0.2">
      <c r="A159" s="1"/>
      <c r="B159" s="2">
        <v>146</v>
      </c>
      <c r="C159" s="29">
        <f t="shared" si="105"/>
        <v>43800</v>
      </c>
      <c r="D159" s="30">
        <f t="shared" si="106"/>
        <v>2.1638641975308648</v>
      </c>
      <c r="E159" s="1"/>
      <c r="F159" s="57">
        <f t="shared" si="117"/>
        <v>3.1808803703703705</v>
      </c>
      <c r="G159" s="54">
        <f t="shared" si="117"/>
        <v>6.361760740740741</v>
      </c>
      <c r="H159" s="54">
        <f t="shared" si="117"/>
        <v>9.5426411111111129</v>
      </c>
      <c r="I159" s="54">
        <f t="shared" si="117"/>
        <v>12.723521481481482</v>
      </c>
      <c r="J159" s="54">
        <f t="shared" si="117"/>
        <v>15.904401851851855</v>
      </c>
      <c r="K159" s="54">
        <f t="shared" si="117"/>
        <v>19.085282222222226</v>
      </c>
      <c r="L159" s="54">
        <f t="shared" si="117"/>
        <v>22.266162592592597</v>
      </c>
      <c r="M159" s="54">
        <f t="shared" si="117"/>
        <v>25.447042962962964</v>
      </c>
      <c r="N159" s="54">
        <f t="shared" si="117"/>
        <v>28.627923333333339</v>
      </c>
      <c r="O159" s="54">
        <f t="shared" si="117"/>
        <v>31.80880370370371</v>
      </c>
      <c r="P159" s="54">
        <f t="shared" si="117"/>
        <v>34.989684074074084</v>
      </c>
      <c r="Q159" s="54">
        <f t="shared" si="117"/>
        <v>38.170564444444452</v>
      </c>
      <c r="R159" s="54">
        <f t="shared" si="117"/>
        <v>41.351444814814819</v>
      </c>
      <c r="S159" s="54">
        <f t="shared" si="117"/>
        <v>44.532325185185194</v>
      </c>
      <c r="T159" s="54">
        <f t="shared" si="117"/>
        <v>47.713205555555568</v>
      </c>
      <c r="U159" s="54">
        <f t="shared" si="117"/>
        <v>50.894085925925928</v>
      </c>
      <c r="V159" s="54">
        <f t="shared" si="116"/>
        <v>54.07496629629631</v>
      </c>
      <c r="W159" s="54">
        <f t="shared" si="116"/>
        <v>57.255846666666677</v>
      </c>
      <c r="X159" s="54">
        <f t="shared" si="116"/>
        <v>60.436727037037052</v>
      </c>
      <c r="Y159" s="54">
        <f t="shared" si="116"/>
        <v>63.617607407407419</v>
      </c>
      <c r="Z159" s="54">
        <f t="shared" si="116"/>
        <v>66.798487777777794</v>
      </c>
      <c r="AA159" s="54">
        <f t="shared" si="116"/>
        <v>69.979368148148168</v>
      </c>
      <c r="AB159" s="54">
        <f t="shared" si="116"/>
        <v>73.160248518518529</v>
      </c>
      <c r="AC159" s="54">
        <f t="shared" si="116"/>
        <v>76.341128888888903</v>
      </c>
      <c r="AD159" s="54">
        <f t="shared" si="116"/>
        <v>79.522009259259278</v>
      </c>
      <c r="AE159" s="54">
        <f t="shared" si="116"/>
        <v>82.702889629629638</v>
      </c>
      <c r="AF159" s="54">
        <f t="shared" si="116"/>
        <v>85.883770000000013</v>
      </c>
      <c r="AG159" s="54">
        <f t="shared" si="116"/>
        <v>89.064650370370387</v>
      </c>
      <c r="AH159" s="54">
        <f t="shared" si="116"/>
        <v>92.245530740740762</v>
      </c>
      <c r="AI159" s="54">
        <f t="shared" si="116"/>
        <v>95.426411111111136</v>
      </c>
      <c r="AJ159" s="54">
        <f t="shared" si="116"/>
        <v>98.607291481481496</v>
      </c>
      <c r="AK159" s="54">
        <f t="shared" si="115"/>
        <v>101.78817185185186</v>
      </c>
      <c r="AL159" s="54">
        <f t="shared" si="115"/>
        <v>104.96905222222225</v>
      </c>
      <c r="AM159" s="54">
        <f t="shared" si="115"/>
        <v>108.14993259259262</v>
      </c>
      <c r="AN159" s="54">
        <f t="shared" si="115"/>
        <v>111.33081296296298</v>
      </c>
      <c r="AO159" s="54">
        <f t="shared" si="115"/>
        <v>114.51169333333335</v>
      </c>
      <c r="AP159" s="54">
        <f t="shared" si="115"/>
        <v>117.69257370370372</v>
      </c>
      <c r="AQ159" s="54">
        <f t="shared" si="115"/>
        <v>120.8734540740741</v>
      </c>
      <c r="AR159" s="54">
        <f t="shared" si="115"/>
        <v>124.05433444444448</v>
      </c>
      <c r="AS159" s="54">
        <f t="shared" si="115"/>
        <v>127.23521481481484</v>
      </c>
      <c r="AT159" s="54">
        <f t="shared" si="115"/>
        <v>130.41609518518521</v>
      </c>
      <c r="AU159" s="54">
        <f t="shared" si="115"/>
        <v>133.59697555555559</v>
      </c>
      <c r="AV159" s="54">
        <f t="shared" si="115"/>
        <v>136.77785592592596</v>
      </c>
      <c r="AW159" s="54">
        <f t="shared" si="113"/>
        <v>139.95873629629634</v>
      </c>
      <c r="AX159" s="54">
        <f t="shared" si="113"/>
        <v>143.13961666666668</v>
      </c>
      <c r="AY159" s="54">
        <f t="shared" si="113"/>
        <v>146.32049703703706</v>
      </c>
      <c r="AZ159" s="54">
        <f t="shared" si="113"/>
        <v>149.50137740740743</v>
      </c>
      <c r="BA159" s="54">
        <f t="shared" si="113"/>
        <v>152.68225777777781</v>
      </c>
      <c r="BB159" s="54">
        <f t="shared" si="113"/>
        <v>155.86313814814818</v>
      </c>
      <c r="BC159" s="54">
        <f t="shared" si="114"/>
        <v>159.04401851851856</v>
      </c>
    </row>
    <row r="160" spans="1:55" ht="14.25" customHeight="1" x14ac:dyDescent="0.2">
      <c r="A160" s="1"/>
      <c r="B160" s="2">
        <v>147</v>
      </c>
      <c r="C160" s="29">
        <f t="shared" si="105"/>
        <v>44100</v>
      </c>
      <c r="D160" s="30">
        <f t="shared" si="106"/>
        <v>2.1786851851851856</v>
      </c>
      <c r="E160" s="1"/>
      <c r="F160" s="57">
        <f t="shared" si="117"/>
        <v>3.2244540740740746</v>
      </c>
      <c r="G160" s="54">
        <f t="shared" si="117"/>
        <v>6.4489081481481492</v>
      </c>
      <c r="H160" s="54">
        <f t="shared" si="117"/>
        <v>9.6733622222222237</v>
      </c>
      <c r="I160" s="54">
        <f t="shared" si="117"/>
        <v>12.897816296296298</v>
      </c>
      <c r="J160" s="54">
        <f t="shared" si="117"/>
        <v>16.122270370370373</v>
      </c>
      <c r="K160" s="54">
        <f t="shared" si="117"/>
        <v>19.346724444444447</v>
      </c>
      <c r="L160" s="54">
        <f t="shared" si="117"/>
        <v>22.571178518518526</v>
      </c>
      <c r="M160" s="54">
        <f t="shared" si="117"/>
        <v>25.795632592592597</v>
      </c>
      <c r="N160" s="54">
        <f t="shared" si="117"/>
        <v>29.020086666666675</v>
      </c>
      <c r="O160" s="54">
        <f t="shared" si="117"/>
        <v>32.244540740740746</v>
      </c>
      <c r="P160" s="54">
        <f t="shared" si="117"/>
        <v>35.46899481481482</v>
      </c>
      <c r="Q160" s="54">
        <f t="shared" si="117"/>
        <v>38.693448888888895</v>
      </c>
      <c r="R160" s="54">
        <f t="shared" si="117"/>
        <v>41.91790296296297</v>
      </c>
      <c r="S160" s="54">
        <f t="shared" si="117"/>
        <v>45.142357037037051</v>
      </c>
      <c r="T160" s="54">
        <f t="shared" si="117"/>
        <v>48.366811111111119</v>
      </c>
      <c r="U160" s="54">
        <f t="shared" si="117"/>
        <v>51.591265185185193</v>
      </c>
      <c r="V160" s="54">
        <f t="shared" si="116"/>
        <v>54.815719259259268</v>
      </c>
      <c r="W160" s="54">
        <f t="shared" si="116"/>
        <v>58.04017333333335</v>
      </c>
      <c r="X160" s="54">
        <f t="shared" si="116"/>
        <v>61.264627407407424</v>
      </c>
      <c r="Y160" s="54">
        <f t="shared" si="116"/>
        <v>64.489081481481492</v>
      </c>
      <c r="Z160" s="54">
        <f t="shared" si="116"/>
        <v>67.713535555555566</v>
      </c>
      <c r="AA160" s="54">
        <f t="shared" si="116"/>
        <v>70.937989629629641</v>
      </c>
      <c r="AB160" s="54">
        <f t="shared" si="116"/>
        <v>74.16244370370373</v>
      </c>
      <c r="AC160" s="54">
        <f t="shared" si="116"/>
        <v>77.38689777777779</v>
      </c>
      <c r="AD160" s="54">
        <f t="shared" si="116"/>
        <v>80.611351851851865</v>
      </c>
      <c r="AE160" s="54">
        <f t="shared" si="116"/>
        <v>83.835805925925939</v>
      </c>
      <c r="AF160" s="54">
        <f t="shared" si="116"/>
        <v>87.060260000000014</v>
      </c>
      <c r="AG160" s="54">
        <f t="shared" si="116"/>
        <v>90.284714074074103</v>
      </c>
      <c r="AH160" s="54">
        <f t="shared" si="116"/>
        <v>93.509168148148163</v>
      </c>
      <c r="AI160" s="54">
        <f t="shared" si="116"/>
        <v>96.733622222222237</v>
      </c>
      <c r="AJ160" s="54">
        <f t="shared" si="116"/>
        <v>99.958076296296326</v>
      </c>
      <c r="AK160" s="54">
        <f t="shared" si="115"/>
        <v>103.18253037037039</v>
      </c>
      <c r="AL160" s="54">
        <f t="shared" si="115"/>
        <v>106.40698444444448</v>
      </c>
      <c r="AM160" s="54">
        <f t="shared" si="115"/>
        <v>109.63143851851854</v>
      </c>
      <c r="AN160" s="54">
        <f t="shared" si="115"/>
        <v>112.85589259259261</v>
      </c>
      <c r="AO160" s="54">
        <f t="shared" si="115"/>
        <v>116.0803466666667</v>
      </c>
      <c r="AP160" s="54">
        <f t="shared" si="115"/>
        <v>119.30480074074076</v>
      </c>
      <c r="AQ160" s="54">
        <f t="shared" si="115"/>
        <v>122.52925481481485</v>
      </c>
      <c r="AR160" s="54">
        <f t="shared" si="115"/>
        <v>125.75370888888891</v>
      </c>
      <c r="AS160" s="54">
        <f t="shared" si="115"/>
        <v>128.97816296296298</v>
      </c>
      <c r="AT160" s="54">
        <f t="shared" si="115"/>
        <v>132.20261703703707</v>
      </c>
      <c r="AU160" s="54">
        <f t="shared" si="115"/>
        <v>135.42707111111113</v>
      </c>
      <c r="AV160" s="54">
        <f t="shared" si="115"/>
        <v>138.65152518518522</v>
      </c>
      <c r="AW160" s="54">
        <f t="shared" si="113"/>
        <v>141.87597925925928</v>
      </c>
      <c r="AX160" s="54">
        <f t="shared" si="113"/>
        <v>145.10043333333337</v>
      </c>
      <c r="AY160" s="54">
        <f t="shared" si="113"/>
        <v>148.32488740740746</v>
      </c>
      <c r="AZ160" s="54">
        <f t="shared" si="113"/>
        <v>151.54934148148152</v>
      </c>
      <c r="BA160" s="54">
        <f t="shared" si="113"/>
        <v>154.77379555555558</v>
      </c>
      <c r="BB160" s="54">
        <f t="shared" si="113"/>
        <v>157.99824962962964</v>
      </c>
      <c r="BC160" s="54">
        <f t="shared" si="114"/>
        <v>161.22270370370373</v>
      </c>
    </row>
    <row r="161" spans="1:55" ht="14.25" customHeight="1" x14ac:dyDescent="0.2">
      <c r="A161" s="1"/>
      <c r="B161" s="2">
        <v>148</v>
      </c>
      <c r="C161" s="29">
        <f t="shared" si="105"/>
        <v>44400</v>
      </c>
      <c r="D161" s="30">
        <f t="shared" si="106"/>
        <v>2.1935061728395064</v>
      </c>
      <c r="E161" s="1"/>
      <c r="F161" s="57">
        <f t="shared" si="117"/>
        <v>3.2683241975308648</v>
      </c>
      <c r="G161" s="54">
        <f t="shared" si="117"/>
        <v>6.5366483950617296</v>
      </c>
      <c r="H161" s="54">
        <f t="shared" si="117"/>
        <v>9.8049725925925948</v>
      </c>
      <c r="I161" s="54">
        <f t="shared" si="117"/>
        <v>13.073296790123459</v>
      </c>
      <c r="J161" s="54">
        <f t="shared" si="117"/>
        <v>16.341620987654323</v>
      </c>
      <c r="K161" s="54">
        <f t="shared" si="117"/>
        <v>19.60994518518519</v>
      </c>
      <c r="L161" s="54">
        <f t="shared" si="117"/>
        <v>22.878269382716052</v>
      </c>
      <c r="M161" s="54">
        <f t="shared" si="117"/>
        <v>26.146593580246918</v>
      </c>
      <c r="N161" s="54">
        <f t="shared" si="117"/>
        <v>29.414917777777784</v>
      </c>
      <c r="O161" s="54">
        <f t="shared" si="117"/>
        <v>32.683241975308647</v>
      </c>
      <c r="P161" s="54">
        <f t="shared" si="117"/>
        <v>35.951566172839513</v>
      </c>
      <c r="Q161" s="54">
        <f t="shared" si="117"/>
        <v>39.219890370370379</v>
      </c>
      <c r="R161" s="54">
        <f t="shared" si="117"/>
        <v>42.488214567901238</v>
      </c>
      <c r="S161" s="54">
        <f t="shared" si="117"/>
        <v>45.756538765432104</v>
      </c>
      <c r="T161" s="54">
        <f t="shared" si="117"/>
        <v>49.02486296296297</v>
      </c>
      <c r="U161" s="54">
        <f t="shared" si="117"/>
        <v>52.293187160493837</v>
      </c>
      <c r="V161" s="54">
        <f t="shared" si="116"/>
        <v>55.561511358024703</v>
      </c>
      <c r="W161" s="54">
        <f t="shared" si="116"/>
        <v>58.829835555555569</v>
      </c>
      <c r="X161" s="54">
        <f t="shared" si="116"/>
        <v>62.098159753086435</v>
      </c>
      <c r="Y161" s="54">
        <f t="shared" si="116"/>
        <v>65.366483950617294</v>
      </c>
      <c r="Z161" s="54">
        <f t="shared" si="116"/>
        <v>68.634808148148153</v>
      </c>
      <c r="AA161" s="54">
        <f t="shared" si="116"/>
        <v>71.903132345679026</v>
      </c>
      <c r="AB161" s="54">
        <f t="shared" si="116"/>
        <v>75.171456543209885</v>
      </c>
      <c r="AC161" s="54">
        <f t="shared" si="116"/>
        <v>78.439780740740758</v>
      </c>
      <c r="AD161" s="54">
        <f t="shared" si="116"/>
        <v>81.708104938271617</v>
      </c>
      <c r="AE161" s="54">
        <f t="shared" si="116"/>
        <v>84.976429135802476</v>
      </c>
      <c r="AF161" s="54">
        <f t="shared" si="116"/>
        <v>88.24475333333335</v>
      </c>
      <c r="AG161" s="54">
        <f t="shared" si="116"/>
        <v>91.513077530864209</v>
      </c>
      <c r="AH161" s="54">
        <f t="shared" si="116"/>
        <v>94.781401728395082</v>
      </c>
      <c r="AI161" s="54">
        <f t="shared" si="116"/>
        <v>98.049725925925941</v>
      </c>
      <c r="AJ161" s="54">
        <f t="shared" si="116"/>
        <v>101.3180501234568</v>
      </c>
      <c r="AK161" s="54">
        <f t="shared" si="115"/>
        <v>104.58637432098767</v>
      </c>
      <c r="AL161" s="54">
        <f t="shared" si="115"/>
        <v>107.85469851851855</v>
      </c>
      <c r="AM161" s="54">
        <f t="shared" si="115"/>
        <v>111.12302271604941</v>
      </c>
      <c r="AN161" s="54">
        <f t="shared" si="115"/>
        <v>114.39134691358026</v>
      </c>
      <c r="AO161" s="54">
        <f t="shared" si="115"/>
        <v>117.65967111111114</v>
      </c>
      <c r="AP161" s="54">
        <f t="shared" si="115"/>
        <v>120.927995308642</v>
      </c>
      <c r="AQ161" s="54">
        <f t="shared" si="115"/>
        <v>124.19631950617287</v>
      </c>
      <c r="AR161" s="54">
        <f t="shared" si="115"/>
        <v>127.46464370370373</v>
      </c>
      <c r="AS161" s="54">
        <f t="shared" si="115"/>
        <v>130.73296790123459</v>
      </c>
      <c r="AT161" s="54">
        <f t="shared" si="115"/>
        <v>134.00129209876545</v>
      </c>
      <c r="AU161" s="54">
        <f t="shared" si="115"/>
        <v>137.26961629629631</v>
      </c>
      <c r="AV161" s="54">
        <f t="shared" si="115"/>
        <v>140.53794049382719</v>
      </c>
      <c r="AW161" s="54">
        <f t="shared" si="113"/>
        <v>143.80626469135805</v>
      </c>
      <c r="AX161" s="54">
        <f t="shared" si="113"/>
        <v>147.07458888888891</v>
      </c>
      <c r="AY161" s="54">
        <f t="shared" si="113"/>
        <v>150.34291308641977</v>
      </c>
      <c r="AZ161" s="54">
        <f t="shared" si="113"/>
        <v>153.61123728395063</v>
      </c>
      <c r="BA161" s="54">
        <f t="shared" si="113"/>
        <v>156.87956148148152</v>
      </c>
      <c r="BB161" s="54">
        <f t="shared" si="113"/>
        <v>160.14788567901238</v>
      </c>
      <c r="BC161" s="54">
        <f t="shared" si="114"/>
        <v>163.41620987654323</v>
      </c>
    </row>
    <row r="162" spans="1:55" ht="14.25" customHeight="1" x14ac:dyDescent="0.2">
      <c r="A162" s="1"/>
      <c r="B162" s="2">
        <v>149</v>
      </c>
      <c r="C162" s="29">
        <f t="shared" si="105"/>
        <v>44700</v>
      </c>
      <c r="D162" s="30">
        <f t="shared" si="106"/>
        <v>2.2083271604938277</v>
      </c>
      <c r="E162" s="1"/>
      <c r="F162" s="57">
        <f t="shared" si="117"/>
        <v>3.3124907407407416</v>
      </c>
      <c r="G162" s="54">
        <f t="shared" si="117"/>
        <v>6.6249814814814831</v>
      </c>
      <c r="H162" s="54">
        <f t="shared" si="117"/>
        <v>9.9374722222222243</v>
      </c>
      <c r="I162" s="54">
        <f t="shared" si="117"/>
        <v>13.249962962962966</v>
      </c>
      <c r="J162" s="54">
        <f t="shared" si="117"/>
        <v>16.562453703703707</v>
      </c>
      <c r="K162" s="54">
        <f t="shared" si="117"/>
        <v>19.874944444444449</v>
      </c>
      <c r="L162" s="54">
        <f t="shared" si="117"/>
        <v>23.187435185185191</v>
      </c>
      <c r="M162" s="54">
        <f t="shared" si="117"/>
        <v>26.499925925925933</v>
      </c>
      <c r="N162" s="54">
        <f t="shared" si="117"/>
        <v>29.812416666666671</v>
      </c>
      <c r="O162" s="54">
        <f t="shared" si="117"/>
        <v>33.124907407407413</v>
      </c>
      <c r="P162" s="54">
        <f t="shared" si="117"/>
        <v>36.437398148148155</v>
      </c>
      <c r="Q162" s="54">
        <f t="shared" si="117"/>
        <v>39.749888888888897</v>
      </c>
      <c r="R162" s="54">
        <f t="shared" si="117"/>
        <v>43.062379629629639</v>
      </c>
      <c r="S162" s="54">
        <f t="shared" si="117"/>
        <v>46.374870370370381</v>
      </c>
      <c r="T162" s="54">
        <f t="shared" si="117"/>
        <v>49.687361111111123</v>
      </c>
      <c r="U162" s="54">
        <f t="shared" si="117"/>
        <v>52.999851851851865</v>
      </c>
      <c r="V162" s="54">
        <f t="shared" si="116"/>
        <v>56.312342592592607</v>
      </c>
      <c r="W162" s="54">
        <f t="shared" si="116"/>
        <v>59.624833333333342</v>
      </c>
      <c r="X162" s="54">
        <f t="shared" si="116"/>
        <v>62.937324074074084</v>
      </c>
      <c r="Y162" s="54">
        <f t="shared" si="116"/>
        <v>66.249814814814826</v>
      </c>
      <c r="Z162" s="54">
        <f t="shared" si="116"/>
        <v>69.562305555555568</v>
      </c>
      <c r="AA162" s="54">
        <f t="shared" si="116"/>
        <v>72.87479629629631</v>
      </c>
      <c r="AB162" s="54">
        <f t="shared" si="116"/>
        <v>76.187287037037052</v>
      </c>
      <c r="AC162" s="54">
        <f t="shared" si="116"/>
        <v>79.499777777777794</v>
      </c>
      <c r="AD162" s="54">
        <f t="shared" si="116"/>
        <v>82.812268518518536</v>
      </c>
      <c r="AE162" s="54">
        <f t="shared" si="116"/>
        <v>86.124759259259278</v>
      </c>
      <c r="AF162" s="54">
        <f t="shared" si="116"/>
        <v>89.43725000000002</v>
      </c>
      <c r="AG162" s="54">
        <f t="shared" si="116"/>
        <v>92.749740740740762</v>
      </c>
      <c r="AH162" s="54">
        <f t="shared" si="116"/>
        <v>96.062231481481504</v>
      </c>
      <c r="AI162" s="54">
        <f t="shared" si="116"/>
        <v>99.374722222222246</v>
      </c>
      <c r="AJ162" s="54">
        <f t="shared" si="116"/>
        <v>102.68721296296299</v>
      </c>
      <c r="AK162" s="54">
        <f t="shared" si="115"/>
        <v>105.99970370370373</v>
      </c>
      <c r="AL162" s="54">
        <f t="shared" si="115"/>
        <v>109.31219444444447</v>
      </c>
      <c r="AM162" s="54">
        <f t="shared" si="115"/>
        <v>112.62468518518521</v>
      </c>
      <c r="AN162" s="54">
        <f t="shared" si="115"/>
        <v>115.93717592592596</v>
      </c>
      <c r="AO162" s="54">
        <f t="shared" si="115"/>
        <v>119.24966666666668</v>
      </c>
      <c r="AP162" s="54">
        <f t="shared" si="115"/>
        <v>122.56215740740743</v>
      </c>
      <c r="AQ162" s="54">
        <f t="shared" si="115"/>
        <v>125.87464814814817</v>
      </c>
      <c r="AR162" s="54">
        <f t="shared" si="115"/>
        <v>129.18713888888891</v>
      </c>
      <c r="AS162" s="54">
        <f t="shared" si="115"/>
        <v>132.49962962962965</v>
      </c>
      <c r="AT162" s="54">
        <f t="shared" si="115"/>
        <v>135.81212037037039</v>
      </c>
      <c r="AU162" s="54">
        <f t="shared" si="115"/>
        <v>139.12461111111114</v>
      </c>
      <c r="AV162" s="54">
        <f t="shared" si="115"/>
        <v>142.43710185185188</v>
      </c>
      <c r="AW162" s="54">
        <f t="shared" si="113"/>
        <v>145.74959259259262</v>
      </c>
      <c r="AX162" s="54">
        <f t="shared" si="113"/>
        <v>149.06208333333336</v>
      </c>
      <c r="AY162" s="54">
        <f t="shared" si="113"/>
        <v>152.3745740740741</v>
      </c>
      <c r="AZ162" s="54">
        <f t="shared" si="113"/>
        <v>155.68706481481485</v>
      </c>
      <c r="BA162" s="54">
        <f t="shared" si="113"/>
        <v>158.99955555555559</v>
      </c>
      <c r="BB162" s="54">
        <f t="shared" si="113"/>
        <v>162.31204629629633</v>
      </c>
      <c r="BC162" s="54">
        <f t="shared" si="114"/>
        <v>165.62453703703707</v>
      </c>
    </row>
    <row r="163" spans="1:55" ht="14.25" customHeight="1" x14ac:dyDescent="0.2">
      <c r="A163" s="1"/>
      <c r="B163" s="2">
        <v>150</v>
      </c>
      <c r="C163" s="29">
        <f t="shared" si="105"/>
        <v>45000</v>
      </c>
      <c r="D163" s="30">
        <f t="shared" si="106"/>
        <v>2.2231481481481485</v>
      </c>
      <c r="E163" s="1"/>
      <c r="F163" s="57">
        <f t="shared" si="117"/>
        <v>3.3569537037037045</v>
      </c>
      <c r="G163" s="54">
        <f t="shared" si="117"/>
        <v>6.713907407407409</v>
      </c>
      <c r="H163" s="54">
        <f t="shared" si="117"/>
        <v>10.070861111111114</v>
      </c>
      <c r="I163" s="54">
        <f t="shared" si="117"/>
        <v>13.427814814814818</v>
      </c>
      <c r="J163" s="54">
        <f t="shared" si="117"/>
        <v>16.784768518518522</v>
      </c>
      <c r="K163" s="54">
        <f t="shared" si="117"/>
        <v>20.141722222222228</v>
      </c>
      <c r="L163" s="54">
        <f t="shared" si="117"/>
        <v>23.49867592592593</v>
      </c>
      <c r="M163" s="54">
        <f t="shared" si="117"/>
        <v>26.855629629629636</v>
      </c>
      <c r="N163" s="54">
        <f t="shared" si="117"/>
        <v>30.212583333333338</v>
      </c>
      <c r="O163" s="54">
        <f t="shared" si="117"/>
        <v>33.569537037037044</v>
      </c>
      <c r="P163" s="54">
        <f t="shared" si="117"/>
        <v>36.926490740740746</v>
      </c>
      <c r="Q163" s="54">
        <f t="shared" si="117"/>
        <v>40.283444444444456</v>
      </c>
      <c r="R163" s="54">
        <f t="shared" si="117"/>
        <v>43.640398148148158</v>
      </c>
      <c r="S163" s="54">
        <f t="shared" si="117"/>
        <v>46.99735185185186</v>
      </c>
      <c r="T163" s="54">
        <f t="shared" si="117"/>
        <v>50.354305555555563</v>
      </c>
      <c r="U163" s="54">
        <f t="shared" si="117"/>
        <v>53.711259259259272</v>
      </c>
      <c r="V163" s="54">
        <f t="shared" si="116"/>
        <v>57.068212962962974</v>
      </c>
      <c r="W163" s="54">
        <f t="shared" si="116"/>
        <v>60.425166666666676</v>
      </c>
      <c r="X163" s="54">
        <f t="shared" si="116"/>
        <v>63.782120370370386</v>
      </c>
      <c r="Y163" s="54">
        <f t="shared" si="116"/>
        <v>67.139074074074088</v>
      </c>
      <c r="Z163" s="54">
        <f t="shared" si="116"/>
        <v>70.496027777777797</v>
      </c>
      <c r="AA163" s="54">
        <f t="shared" si="116"/>
        <v>73.852981481481493</v>
      </c>
      <c r="AB163" s="54">
        <f t="shared" si="116"/>
        <v>77.209935185185202</v>
      </c>
      <c r="AC163" s="54">
        <f t="shared" si="116"/>
        <v>80.566888888888911</v>
      </c>
      <c r="AD163" s="54">
        <f t="shared" si="116"/>
        <v>83.923842592592607</v>
      </c>
      <c r="AE163" s="54">
        <f t="shared" si="116"/>
        <v>87.280796296296316</v>
      </c>
      <c r="AF163" s="54">
        <f t="shared" si="116"/>
        <v>90.637750000000011</v>
      </c>
      <c r="AG163" s="54">
        <f t="shared" si="116"/>
        <v>93.994703703703721</v>
      </c>
      <c r="AH163" s="54">
        <f t="shared" si="116"/>
        <v>97.35165740740743</v>
      </c>
      <c r="AI163" s="54">
        <f t="shared" si="116"/>
        <v>100.70861111111113</v>
      </c>
      <c r="AJ163" s="54">
        <f t="shared" si="116"/>
        <v>104.06556481481483</v>
      </c>
      <c r="AK163" s="54">
        <f t="shared" si="115"/>
        <v>107.42251851851854</v>
      </c>
      <c r="AL163" s="54">
        <f t="shared" si="115"/>
        <v>110.77947222222224</v>
      </c>
      <c r="AM163" s="54">
        <f t="shared" si="115"/>
        <v>114.13642592592595</v>
      </c>
      <c r="AN163" s="54">
        <f t="shared" si="115"/>
        <v>117.49337962962966</v>
      </c>
      <c r="AO163" s="54">
        <f t="shared" si="115"/>
        <v>120.85033333333335</v>
      </c>
      <c r="AP163" s="54">
        <f t="shared" si="115"/>
        <v>124.20728703703706</v>
      </c>
      <c r="AQ163" s="54">
        <f t="shared" si="115"/>
        <v>127.56424074074077</v>
      </c>
      <c r="AR163" s="54">
        <f t="shared" si="115"/>
        <v>130.92119444444447</v>
      </c>
      <c r="AS163" s="54">
        <f t="shared" si="115"/>
        <v>134.27814814814818</v>
      </c>
      <c r="AT163" s="54">
        <f t="shared" si="115"/>
        <v>137.63510185185189</v>
      </c>
      <c r="AU163" s="54">
        <f t="shared" si="115"/>
        <v>140.99205555555559</v>
      </c>
      <c r="AV163" s="54">
        <f t="shared" si="115"/>
        <v>144.34900925925928</v>
      </c>
      <c r="AW163" s="54">
        <f t="shared" si="113"/>
        <v>147.70596296296299</v>
      </c>
      <c r="AX163" s="54">
        <f t="shared" si="113"/>
        <v>151.06291666666669</v>
      </c>
      <c r="AY163" s="54">
        <f t="shared" si="113"/>
        <v>154.4198703703704</v>
      </c>
      <c r="AZ163" s="54">
        <f t="shared" si="113"/>
        <v>157.77682407407411</v>
      </c>
      <c r="BA163" s="54">
        <f t="shared" si="113"/>
        <v>161.13377777777782</v>
      </c>
      <c r="BB163" s="54">
        <f t="shared" si="113"/>
        <v>164.4907314814815</v>
      </c>
      <c r="BC163" s="54">
        <f t="shared" si="114"/>
        <v>167.84768518518521</v>
      </c>
    </row>
    <row r="164" spans="1:55" ht="14.25" customHeight="1" x14ac:dyDescent="0.2">
      <c r="A164" s="1"/>
      <c r="B164" s="2">
        <v>151</v>
      </c>
      <c r="C164" s="29">
        <f t="shared" si="105"/>
        <v>45300</v>
      </c>
      <c r="D164" s="30">
        <f t="shared" si="106"/>
        <v>2.2379691358024694</v>
      </c>
      <c r="E164" s="1"/>
      <c r="F164" s="57">
        <f t="shared" si="117"/>
        <v>3.4017130864197536</v>
      </c>
      <c r="G164" s="54">
        <f t="shared" si="117"/>
        <v>6.8034261728395071</v>
      </c>
      <c r="H164" s="54">
        <f t="shared" si="117"/>
        <v>10.205139259259262</v>
      </c>
      <c r="I164" s="54">
        <f t="shared" si="117"/>
        <v>13.606852345679014</v>
      </c>
      <c r="J164" s="54">
        <f t="shared" si="117"/>
        <v>17.00856543209877</v>
      </c>
      <c r="K164" s="54">
        <f t="shared" si="117"/>
        <v>20.410278518518524</v>
      </c>
      <c r="L164" s="54">
        <f t="shared" si="117"/>
        <v>23.811991604938274</v>
      </c>
      <c r="M164" s="54">
        <f t="shared" si="117"/>
        <v>27.213704691358028</v>
      </c>
      <c r="N164" s="54">
        <f t="shared" si="117"/>
        <v>30.615417777777783</v>
      </c>
      <c r="O164" s="54">
        <f t="shared" si="117"/>
        <v>34.01713086419754</v>
      </c>
      <c r="P164" s="54">
        <f t="shared" si="117"/>
        <v>37.418843950617294</v>
      </c>
      <c r="Q164" s="54">
        <f t="shared" si="117"/>
        <v>40.820557037037048</v>
      </c>
      <c r="R164" s="54">
        <f t="shared" si="117"/>
        <v>44.222270123456795</v>
      </c>
      <c r="S164" s="54">
        <f t="shared" si="117"/>
        <v>47.623983209876549</v>
      </c>
      <c r="T164" s="54">
        <f t="shared" si="117"/>
        <v>51.02569629629631</v>
      </c>
      <c r="U164" s="54">
        <f t="shared" si="117"/>
        <v>54.427409382716057</v>
      </c>
      <c r="V164" s="54">
        <f t="shared" si="116"/>
        <v>57.829122469135818</v>
      </c>
      <c r="W164" s="54">
        <f t="shared" si="116"/>
        <v>61.230835555555565</v>
      </c>
      <c r="X164" s="54">
        <f t="shared" si="116"/>
        <v>64.632548641975319</v>
      </c>
      <c r="Y164" s="54">
        <f t="shared" si="116"/>
        <v>68.03426172839508</v>
      </c>
      <c r="Z164" s="54">
        <f t="shared" si="116"/>
        <v>71.435974814814827</v>
      </c>
      <c r="AA164" s="54">
        <f t="shared" si="116"/>
        <v>74.837687901234588</v>
      </c>
      <c r="AB164" s="54">
        <f t="shared" si="116"/>
        <v>78.239400987654335</v>
      </c>
      <c r="AC164" s="54">
        <f t="shared" si="116"/>
        <v>81.641114074074096</v>
      </c>
      <c r="AD164" s="54">
        <f t="shared" si="116"/>
        <v>85.042827160493843</v>
      </c>
      <c r="AE164" s="54">
        <f t="shared" si="116"/>
        <v>88.44454024691359</v>
      </c>
      <c r="AF164" s="54">
        <f t="shared" si="116"/>
        <v>91.846253333333351</v>
      </c>
      <c r="AG164" s="54">
        <f t="shared" si="116"/>
        <v>95.247966419753098</v>
      </c>
      <c r="AH164" s="54">
        <f t="shared" si="116"/>
        <v>98.649679506172859</v>
      </c>
      <c r="AI164" s="54">
        <f t="shared" si="116"/>
        <v>102.05139259259262</v>
      </c>
      <c r="AJ164" s="54">
        <f t="shared" si="116"/>
        <v>105.45310567901237</v>
      </c>
      <c r="AK164" s="54">
        <f t="shared" si="115"/>
        <v>108.85481876543211</v>
      </c>
      <c r="AL164" s="54">
        <f t="shared" si="115"/>
        <v>112.25653185185189</v>
      </c>
      <c r="AM164" s="54">
        <f t="shared" si="115"/>
        <v>115.65824493827164</v>
      </c>
      <c r="AN164" s="54">
        <f t="shared" si="115"/>
        <v>119.05995802469138</v>
      </c>
      <c r="AO164" s="54">
        <f t="shared" si="115"/>
        <v>122.46167111111113</v>
      </c>
      <c r="AP164" s="54">
        <f t="shared" si="115"/>
        <v>125.86338419753088</v>
      </c>
      <c r="AQ164" s="54">
        <f t="shared" si="115"/>
        <v>129.26509728395064</v>
      </c>
      <c r="AR164" s="54">
        <f t="shared" si="115"/>
        <v>132.6668103703704</v>
      </c>
      <c r="AS164" s="54">
        <f t="shared" si="115"/>
        <v>136.06852345679016</v>
      </c>
      <c r="AT164" s="54">
        <f t="shared" si="115"/>
        <v>139.47023654320989</v>
      </c>
      <c r="AU164" s="54">
        <f t="shared" si="115"/>
        <v>142.87194962962965</v>
      </c>
      <c r="AV164" s="54">
        <f t="shared" si="115"/>
        <v>146.27366271604942</v>
      </c>
      <c r="AW164" s="54">
        <f t="shared" si="113"/>
        <v>149.67537580246918</v>
      </c>
      <c r="AX164" s="54">
        <f t="shared" si="113"/>
        <v>153.07708888888891</v>
      </c>
      <c r="AY164" s="54">
        <f t="shared" si="113"/>
        <v>156.47880197530867</v>
      </c>
      <c r="AZ164" s="54">
        <f t="shared" si="113"/>
        <v>159.88051506172843</v>
      </c>
      <c r="BA164" s="54">
        <f t="shared" si="113"/>
        <v>163.28222814814819</v>
      </c>
      <c r="BB164" s="54">
        <f t="shared" si="113"/>
        <v>166.68394123456792</v>
      </c>
      <c r="BC164" s="54">
        <f t="shared" si="114"/>
        <v>170.08565432098769</v>
      </c>
    </row>
    <row r="165" spans="1:55" ht="14.25" customHeight="1" x14ac:dyDescent="0.2">
      <c r="A165" s="1"/>
      <c r="B165" s="2">
        <v>152</v>
      </c>
      <c r="C165" s="29">
        <f t="shared" si="105"/>
        <v>45600</v>
      </c>
      <c r="D165" s="30">
        <f t="shared" si="106"/>
        <v>2.2527901234567906</v>
      </c>
      <c r="E165" s="1"/>
      <c r="F165" s="57">
        <f t="shared" si="117"/>
        <v>3.4467688888888897</v>
      </c>
      <c r="G165" s="54">
        <f t="shared" si="117"/>
        <v>6.8935377777777793</v>
      </c>
      <c r="H165" s="54">
        <f t="shared" si="117"/>
        <v>10.340306666666669</v>
      </c>
      <c r="I165" s="54">
        <f t="shared" si="117"/>
        <v>13.787075555555559</v>
      </c>
      <c r="J165" s="54">
        <f t="shared" si="117"/>
        <v>17.233844444444447</v>
      </c>
      <c r="K165" s="54">
        <f t="shared" si="117"/>
        <v>20.680613333333337</v>
      </c>
      <c r="L165" s="54">
        <f t="shared" si="117"/>
        <v>24.127382222222227</v>
      </c>
      <c r="M165" s="54">
        <f t="shared" si="117"/>
        <v>27.574151111111117</v>
      </c>
      <c r="N165" s="54">
        <f t="shared" si="117"/>
        <v>31.020920000000007</v>
      </c>
      <c r="O165" s="54">
        <f t="shared" si="117"/>
        <v>34.467688888888894</v>
      </c>
      <c r="P165" s="54">
        <f t="shared" si="117"/>
        <v>37.914457777777784</v>
      </c>
      <c r="Q165" s="54">
        <f t="shared" si="117"/>
        <v>41.361226666666674</v>
      </c>
      <c r="R165" s="54">
        <f t="shared" si="117"/>
        <v>44.807995555555564</v>
      </c>
      <c r="S165" s="54">
        <f t="shared" si="117"/>
        <v>48.254764444444454</v>
      </c>
      <c r="T165" s="54">
        <f t="shared" si="117"/>
        <v>51.701533333333344</v>
      </c>
      <c r="U165" s="54">
        <f t="shared" si="117"/>
        <v>55.148302222222235</v>
      </c>
      <c r="V165" s="54">
        <f t="shared" si="116"/>
        <v>58.595071111111118</v>
      </c>
      <c r="W165" s="54">
        <f t="shared" si="116"/>
        <v>62.041840000000015</v>
      </c>
      <c r="X165" s="54">
        <f t="shared" si="116"/>
        <v>65.488608888888905</v>
      </c>
      <c r="Y165" s="54">
        <f t="shared" si="116"/>
        <v>68.935377777777788</v>
      </c>
      <c r="Z165" s="54">
        <f t="shared" si="116"/>
        <v>72.382146666666685</v>
      </c>
      <c r="AA165" s="54">
        <f t="shared" si="116"/>
        <v>75.828915555555568</v>
      </c>
      <c r="AB165" s="54">
        <f t="shared" si="116"/>
        <v>79.275684444444465</v>
      </c>
      <c r="AC165" s="54">
        <f t="shared" si="116"/>
        <v>82.722453333333348</v>
      </c>
      <c r="AD165" s="54">
        <f t="shared" si="116"/>
        <v>86.169222222222245</v>
      </c>
      <c r="AE165" s="54">
        <f t="shared" si="116"/>
        <v>89.615991111111128</v>
      </c>
      <c r="AF165" s="54">
        <f t="shared" si="116"/>
        <v>93.062760000000011</v>
      </c>
      <c r="AG165" s="54">
        <f t="shared" si="116"/>
        <v>96.509528888888909</v>
      </c>
      <c r="AH165" s="54">
        <f t="shared" si="116"/>
        <v>99.956297777777792</v>
      </c>
      <c r="AI165" s="54">
        <f t="shared" si="116"/>
        <v>103.40306666666669</v>
      </c>
      <c r="AJ165" s="54">
        <f t="shared" si="116"/>
        <v>106.84983555555559</v>
      </c>
      <c r="AK165" s="54">
        <f t="shared" si="115"/>
        <v>110.29660444444447</v>
      </c>
      <c r="AL165" s="54">
        <f t="shared" si="115"/>
        <v>113.74337333333337</v>
      </c>
      <c r="AM165" s="54">
        <f t="shared" si="115"/>
        <v>117.19014222222224</v>
      </c>
      <c r="AN165" s="54">
        <f t="shared" si="115"/>
        <v>120.63691111111113</v>
      </c>
      <c r="AO165" s="54">
        <f t="shared" si="115"/>
        <v>124.08368000000003</v>
      </c>
      <c r="AP165" s="54">
        <f t="shared" si="115"/>
        <v>127.53044888888891</v>
      </c>
      <c r="AQ165" s="54">
        <f t="shared" si="115"/>
        <v>130.97721777777781</v>
      </c>
      <c r="AR165" s="54">
        <f t="shared" si="115"/>
        <v>134.42398666666668</v>
      </c>
      <c r="AS165" s="54">
        <f t="shared" si="115"/>
        <v>137.87075555555558</v>
      </c>
      <c r="AT165" s="54">
        <f t="shared" si="115"/>
        <v>141.31752444444447</v>
      </c>
      <c r="AU165" s="54">
        <f t="shared" si="115"/>
        <v>144.76429333333337</v>
      </c>
      <c r="AV165" s="54">
        <f t="shared" si="115"/>
        <v>148.21106222222227</v>
      </c>
      <c r="AW165" s="54">
        <f t="shared" si="113"/>
        <v>151.65783111111114</v>
      </c>
      <c r="AX165" s="54">
        <f t="shared" si="113"/>
        <v>155.10460000000003</v>
      </c>
      <c r="AY165" s="54">
        <f t="shared" si="113"/>
        <v>158.55136888888893</v>
      </c>
      <c r="AZ165" s="54">
        <f t="shared" si="113"/>
        <v>161.9981377777778</v>
      </c>
      <c r="BA165" s="54">
        <f t="shared" si="113"/>
        <v>165.4449066666667</v>
      </c>
      <c r="BB165" s="54">
        <f t="shared" si="113"/>
        <v>168.89167555555559</v>
      </c>
      <c r="BC165" s="54">
        <f t="shared" si="114"/>
        <v>172.33844444444449</v>
      </c>
    </row>
    <row r="166" spans="1:55" ht="14.25" customHeight="1" x14ac:dyDescent="0.2">
      <c r="A166" s="1"/>
      <c r="B166" s="2">
        <v>153</v>
      </c>
      <c r="C166" s="29">
        <f t="shared" si="105"/>
        <v>45900</v>
      </c>
      <c r="D166" s="30">
        <f t="shared" si="106"/>
        <v>2.2676111111111115</v>
      </c>
      <c r="E166" s="1"/>
      <c r="F166" s="57">
        <f t="shared" si="117"/>
        <v>3.4921211111111115</v>
      </c>
      <c r="G166" s="54">
        <f t="shared" si="117"/>
        <v>6.9842422222222229</v>
      </c>
      <c r="H166" s="54">
        <f t="shared" si="117"/>
        <v>10.476363333333335</v>
      </c>
      <c r="I166" s="54">
        <f t="shared" si="117"/>
        <v>13.968484444444446</v>
      </c>
      <c r="J166" s="54">
        <f t="shared" si="117"/>
        <v>17.46060555555556</v>
      </c>
      <c r="K166" s="54">
        <f t="shared" si="117"/>
        <v>20.95272666666667</v>
      </c>
      <c r="L166" s="54">
        <f t="shared" si="117"/>
        <v>24.444847777777785</v>
      </c>
      <c r="M166" s="54">
        <f t="shared" si="117"/>
        <v>27.936968888888892</v>
      </c>
      <c r="N166" s="54">
        <f t="shared" si="117"/>
        <v>31.429090000000006</v>
      </c>
      <c r="O166" s="54">
        <f t="shared" si="117"/>
        <v>34.92121111111112</v>
      </c>
      <c r="P166" s="54">
        <f t="shared" si="117"/>
        <v>38.41333222222223</v>
      </c>
      <c r="Q166" s="54">
        <f t="shared" si="117"/>
        <v>41.905453333333341</v>
      </c>
      <c r="R166" s="54">
        <f t="shared" si="117"/>
        <v>45.397574444444452</v>
      </c>
      <c r="S166" s="54">
        <f t="shared" si="117"/>
        <v>48.889695555555569</v>
      </c>
      <c r="T166" s="54">
        <f t="shared" si="117"/>
        <v>52.38181666666668</v>
      </c>
      <c r="U166" s="54">
        <f t="shared" si="117"/>
        <v>55.873937777777783</v>
      </c>
      <c r="V166" s="54">
        <f t="shared" si="116"/>
        <v>59.366058888888901</v>
      </c>
      <c r="W166" s="54">
        <f t="shared" si="116"/>
        <v>62.858180000000011</v>
      </c>
      <c r="X166" s="54">
        <f t="shared" si="116"/>
        <v>66.350301111111122</v>
      </c>
      <c r="Y166" s="54">
        <f t="shared" si="116"/>
        <v>69.84242222222224</v>
      </c>
      <c r="Z166" s="54">
        <f t="shared" si="116"/>
        <v>73.334543333333343</v>
      </c>
      <c r="AA166" s="54">
        <f t="shared" si="116"/>
        <v>76.826664444444461</v>
      </c>
      <c r="AB166" s="54">
        <f t="shared" si="116"/>
        <v>80.318785555555564</v>
      </c>
      <c r="AC166" s="54">
        <f t="shared" si="116"/>
        <v>83.810906666666682</v>
      </c>
      <c r="AD166" s="54">
        <f t="shared" si="116"/>
        <v>87.3030277777778</v>
      </c>
      <c r="AE166" s="54">
        <f t="shared" si="116"/>
        <v>90.795148888888903</v>
      </c>
      <c r="AF166" s="54">
        <f t="shared" si="116"/>
        <v>94.287270000000021</v>
      </c>
      <c r="AG166" s="54">
        <f t="shared" si="116"/>
        <v>97.779391111111138</v>
      </c>
      <c r="AH166" s="54">
        <f t="shared" si="116"/>
        <v>101.27151222222224</v>
      </c>
      <c r="AI166" s="54">
        <f t="shared" si="116"/>
        <v>104.76363333333336</v>
      </c>
      <c r="AJ166" s="54">
        <f t="shared" si="116"/>
        <v>108.25575444444446</v>
      </c>
      <c r="AK166" s="54">
        <f t="shared" si="115"/>
        <v>111.74787555555557</v>
      </c>
      <c r="AL166" s="54">
        <f t="shared" si="115"/>
        <v>115.2399966666667</v>
      </c>
      <c r="AM166" s="54">
        <f t="shared" si="115"/>
        <v>118.7321177777778</v>
      </c>
      <c r="AN166" s="54">
        <f t="shared" si="115"/>
        <v>122.22423888888892</v>
      </c>
      <c r="AO166" s="54">
        <f t="shared" si="115"/>
        <v>125.71636000000002</v>
      </c>
      <c r="AP166" s="54">
        <f t="shared" si="115"/>
        <v>129.20848111111113</v>
      </c>
      <c r="AQ166" s="54">
        <f t="shared" si="115"/>
        <v>132.70060222222224</v>
      </c>
      <c r="AR166" s="54">
        <f t="shared" si="115"/>
        <v>136.19272333333336</v>
      </c>
      <c r="AS166" s="54">
        <f t="shared" si="115"/>
        <v>139.68484444444448</v>
      </c>
      <c r="AT166" s="54">
        <f t="shared" si="115"/>
        <v>143.17696555555557</v>
      </c>
      <c r="AU166" s="54">
        <f t="shared" si="115"/>
        <v>146.66908666666669</v>
      </c>
      <c r="AV166" s="54">
        <f t="shared" si="115"/>
        <v>150.1612077777778</v>
      </c>
      <c r="AW166" s="54">
        <f t="shared" si="113"/>
        <v>153.65332888888892</v>
      </c>
      <c r="AX166" s="54">
        <f t="shared" si="113"/>
        <v>157.14545000000004</v>
      </c>
      <c r="AY166" s="54">
        <f t="shared" si="113"/>
        <v>160.63757111111113</v>
      </c>
      <c r="AZ166" s="54">
        <f t="shared" si="113"/>
        <v>164.12969222222225</v>
      </c>
      <c r="BA166" s="54">
        <f t="shared" si="113"/>
        <v>167.62181333333336</v>
      </c>
      <c r="BB166" s="54">
        <f t="shared" si="113"/>
        <v>171.11393444444448</v>
      </c>
      <c r="BC166" s="54">
        <f t="shared" si="114"/>
        <v>174.6060555555556</v>
      </c>
    </row>
    <row r="167" spans="1:55" ht="14.25" customHeight="1" x14ac:dyDescent="0.2">
      <c r="A167" s="1"/>
      <c r="B167" s="2">
        <v>154</v>
      </c>
      <c r="C167" s="29">
        <f t="shared" si="105"/>
        <v>46200</v>
      </c>
      <c r="D167" s="30">
        <f t="shared" si="106"/>
        <v>2.2824320987654327</v>
      </c>
      <c r="E167" s="1"/>
      <c r="F167" s="57">
        <f t="shared" si="117"/>
        <v>3.5377697530864203</v>
      </c>
      <c r="G167" s="54">
        <f t="shared" si="117"/>
        <v>7.0755395061728406</v>
      </c>
      <c r="H167" s="54">
        <f t="shared" si="117"/>
        <v>10.613309259259262</v>
      </c>
      <c r="I167" s="54">
        <f t="shared" si="117"/>
        <v>14.151079012345681</v>
      </c>
      <c r="J167" s="54">
        <f t="shared" si="117"/>
        <v>17.688848765432102</v>
      </c>
      <c r="K167" s="54">
        <f t="shared" si="117"/>
        <v>21.226618518518524</v>
      </c>
      <c r="L167" s="54">
        <f t="shared" si="117"/>
        <v>24.764388271604943</v>
      </c>
      <c r="M167" s="54">
        <f t="shared" si="117"/>
        <v>28.302158024691362</v>
      </c>
      <c r="N167" s="54">
        <f t="shared" si="117"/>
        <v>31.839927777777785</v>
      </c>
      <c r="O167" s="54">
        <f t="shared" si="117"/>
        <v>35.377697530864204</v>
      </c>
      <c r="P167" s="54">
        <f t="shared" si="117"/>
        <v>38.915467283950626</v>
      </c>
      <c r="Q167" s="54">
        <f t="shared" si="117"/>
        <v>42.453237037037049</v>
      </c>
      <c r="R167" s="54">
        <f t="shared" si="117"/>
        <v>45.991006790123464</v>
      </c>
      <c r="S167" s="54">
        <f t="shared" si="117"/>
        <v>49.528776543209887</v>
      </c>
      <c r="T167" s="54">
        <f t="shared" si="117"/>
        <v>53.066546296296309</v>
      </c>
      <c r="U167" s="54">
        <f t="shared" si="117"/>
        <v>56.604316049382724</v>
      </c>
      <c r="V167" s="54">
        <f t="shared" si="116"/>
        <v>60.142085802469147</v>
      </c>
      <c r="W167" s="54">
        <f t="shared" si="116"/>
        <v>63.679855555555569</v>
      </c>
      <c r="X167" s="54">
        <f t="shared" si="116"/>
        <v>67.217625308641985</v>
      </c>
      <c r="Y167" s="54">
        <f t="shared" si="116"/>
        <v>70.755395061728407</v>
      </c>
      <c r="Z167" s="54">
        <f t="shared" si="116"/>
        <v>74.29316481481483</v>
      </c>
      <c r="AA167" s="54">
        <f t="shared" si="116"/>
        <v>77.830934567901252</v>
      </c>
      <c r="AB167" s="54">
        <f t="shared" si="116"/>
        <v>81.368704320987675</v>
      </c>
      <c r="AC167" s="54">
        <f t="shared" si="116"/>
        <v>84.906474074074097</v>
      </c>
      <c r="AD167" s="54">
        <f t="shared" si="116"/>
        <v>88.444243827160506</v>
      </c>
      <c r="AE167" s="54">
        <f t="shared" si="116"/>
        <v>91.982013580246928</v>
      </c>
      <c r="AF167" s="54">
        <f t="shared" si="116"/>
        <v>95.519783333333351</v>
      </c>
      <c r="AG167" s="54">
        <f t="shared" si="116"/>
        <v>99.057553086419773</v>
      </c>
      <c r="AH167" s="54">
        <f t="shared" si="116"/>
        <v>102.5953228395062</v>
      </c>
      <c r="AI167" s="54">
        <f t="shared" si="116"/>
        <v>106.13309259259262</v>
      </c>
      <c r="AJ167" s="54">
        <f t="shared" si="116"/>
        <v>109.67086234567904</v>
      </c>
      <c r="AK167" s="54">
        <f t="shared" si="115"/>
        <v>113.20863209876545</v>
      </c>
      <c r="AL167" s="54">
        <f t="shared" si="115"/>
        <v>116.74640185185187</v>
      </c>
      <c r="AM167" s="54">
        <f t="shared" si="115"/>
        <v>120.28417160493829</v>
      </c>
      <c r="AN167" s="54">
        <f t="shared" si="115"/>
        <v>123.82194135802472</v>
      </c>
      <c r="AO167" s="54">
        <f t="shared" si="115"/>
        <v>127.35971111111114</v>
      </c>
      <c r="AP167" s="54">
        <f t="shared" si="115"/>
        <v>130.89748086419755</v>
      </c>
      <c r="AQ167" s="54">
        <f t="shared" si="115"/>
        <v>134.43525061728397</v>
      </c>
      <c r="AR167" s="54">
        <f t="shared" si="115"/>
        <v>137.97302037037039</v>
      </c>
      <c r="AS167" s="54">
        <f t="shared" si="115"/>
        <v>141.51079012345681</v>
      </c>
      <c r="AT167" s="54">
        <f t="shared" si="115"/>
        <v>145.04855987654324</v>
      </c>
      <c r="AU167" s="54">
        <f t="shared" si="115"/>
        <v>148.58632962962966</v>
      </c>
      <c r="AV167" s="54">
        <f t="shared" si="115"/>
        <v>152.12409938271608</v>
      </c>
      <c r="AW167" s="54">
        <f t="shared" si="113"/>
        <v>155.6618691358025</v>
      </c>
      <c r="AX167" s="54">
        <f t="shared" si="113"/>
        <v>159.19963888888893</v>
      </c>
      <c r="AY167" s="54">
        <f t="shared" si="113"/>
        <v>162.73740864197535</v>
      </c>
      <c r="AZ167" s="54">
        <f t="shared" si="113"/>
        <v>166.27517839506177</v>
      </c>
      <c r="BA167" s="54">
        <f t="shared" si="113"/>
        <v>169.81294814814819</v>
      </c>
      <c r="BB167" s="54">
        <f t="shared" si="113"/>
        <v>173.35071790123459</v>
      </c>
      <c r="BC167" s="54">
        <f t="shared" si="114"/>
        <v>176.88848765432101</v>
      </c>
    </row>
    <row r="168" spans="1:55" ht="14.25" customHeight="1" x14ac:dyDescent="0.2">
      <c r="A168" s="1"/>
      <c r="B168" s="2">
        <v>155</v>
      </c>
      <c r="C168" s="29">
        <f t="shared" si="105"/>
        <v>46500</v>
      </c>
      <c r="D168" s="30">
        <f t="shared" si="106"/>
        <v>2.2972530864197536</v>
      </c>
      <c r="E168" s="1"/>
      <c r="F168" s="57">
        <f t="shared" si="117"/>
        <v>3.5837148148148157</v>
      </c>
      <c r="G168" s="54">
        <f t="shared" si="117"/>
        <v>7.1674296296296314</v>
      </c>
      <c r="H168" s="54">
        <f t="shared" si="117"/>
        <v>10.751144444444446</v>
      </c>
      <c r="I168" s="54">
        <f t="shared" si="117"/>
        <v>14.334859259259263</v>
      </c>
      <c r="J168" s="54">
        <f t="shared" si="117"/>
        <v>17.918574074074076</v>
      </c>
      <c r="K168" s="54">
        <f t="shared" si="117"/>
        <v>21.502288888888891</v>
      </c>
      <c r="L168" s="54">
        <f t="shared" si="117"/>
        <v>25.08600370370371</v>
      </c>
      <c r="M168" s="54">
        <f t="shared" si="117"/>
        <v>28.669718518518525</v>
      </c>
      <c r="N168" s="54">
        <f t="shared" si="117"/>
        <v>32.253433333333341</v>
      </c>
      <c r="O168" s="54">
        <f t="shared" si="117"/>
        <v>35.837148148148152</v>
      </c>
      <c r="P168" s="54">
        <f t="shared" si="117"/>
        <v>39.420862962962971</v>
      </c>
      <c r="Q168" s="54">
        <f t="shared" si="117"/>
        <v>43.004577777777783</v>
      </c>
      <c r="R168" s="54">
        <f t="shared" si="117"/>
        <v>46.588292592592602</v>
      </c>
      <c r="S168" s="54">
        <f t="shared" si="117"/>
        <v>50.17200740740742</v>
      </c>
      <c r="T168" s="54">
        <f t="shared" si="117"/>
        <v>53.755722222222232</v>
      </c>
      <c r="U168" s="54">
        <f t="shared" si="117"/>
        <v>57.339437037037051</v>
      </c>
      <c r="V168" s="54">
        <f t="shared" si="116"/>
        <v>60.923151851851863</v>
      </c>
      <c r="W168" s="54">
        <f t="shared" si="116"/>
        <v>64.506866666666681</v>
      </c>
      <c r="X168" s="54">
        <f t="shared" si="116"/>
        <v>68.090581481481493</v>
      </c>
      <c r="Y168" s="54">
        <f t="shared" si="116"/>
        <v>71.674296296296305</v>
      </c>
      <c r="Z168" s="54">
        <f t="shared" si="116"/>
        <v>75.258011111111131</v>
      </c>
      <c r="AA168" s="54">
        <f t="shared" si="116"/>
        <v>78.841725925925942</v>
      </c>
      <c r="AB168" s="54">
        <f t="shared" si="116"/>
        <v>82.425440740740754</v>
      </c>
      <c r="AC168" s="54">
        <f t="shared" si="116"/>
        <v>86.009155555555566</v>
      </c>
      <c r="AD168" s="54">
        <f t="shared" si="116"/>
        <v>89.592870370370392</v>
      </c>
      <c r="AE168" s="54">
        <f t="shared" si="116"/>
        <v>93.176585185185203</v>
      </c>
      <c r="AF168" s="54">
        <f t="shared" si="116"/>
        <v>96.760300000000015</v>
      </c>
      <c r="AG168" s="54">
        <f t="shared" si="116"/>
        <v>100.34401481481484</v>
      </c>
      <c r="AH168" s="54">
        <f t="shared" si="116"/>
        <v>103.92772962962965</v>
      </c>
      <c r="AI168" s="54">
        <f t="shared" si="116"/>
        <v>107.51144444444446</v>
      </c>
      <c r="AJ168" s="54">
        <f t="shared" si="116"/>
        <v>111.09515925925928</v>
      </c>
      <c r="AK168" s="54">
        <f t="shared" si="115"/>
        <v>114.6788740740741</v>
      </c>
      <c r="AL168" s="54">
        <f t="shared" si="115"/>
        <v>118.26258888888891</v>
      </c>
      <c r="AM168" s="54">
        <f t="shared" si="115"/>
        <v>121.84630370370373</v>
      </c>
      <c r="AN168" s="54">
        <f t="shared" si="115"/>
        <v>125.43001851851854</v>
      </c>
      <c r="AO168" s="54">
        <f t="shared" si="115"/>
        <v>129.01373333333336</v>
      </c>
      <c r="AP168" s="54">
        <f t="shared" si="115"/>
        <v>132.59744814814817</v>
      </c>
      <c r="AQ168" s="54">
        <f t="shared" si="115"/>
        <v>136.18116296296299</v>
      </c>
      <c r="AR168" s="54">
        <f t="shared" si="115"/>
        <v>139.7648777777778</v>
      </c>
      <c r="AS168" s="54">
        <f t="shared" si="115"/>
        <v>143.34859259259261</v>
      </c>
      <c r="AT168" s="54">
        <f t="shared" si="115"/>
        <v>146.93230740740745</v>
      </c>
      <c r="AU168" s="54">
        <f t="shared" si="115"/>
        <v>150.51602222222226</v>
      </c>
      <c r="AV168" s="54">
        <f t="shared" si="115"/>
        <v>154.09973703703707</v>
      </c>
      <c r="AW168" s="54">
        <f t="shared" si="113"/>
        <v>157.68345185185188</v>
      </c>
      <c r="AX168" s="54">
        <f t="shared" si="113"/>
        <v>161.2671666666667</v>
      </c>
      <c r="AY168" s="54">
        <f t="shared" si="113"/>
        <v>164.85088148148151</v>
      </c>
      <c r="AZ168" s="54">
        <f t="shared" si="113"/>
        <v>168.43459629629632</v>
      </c>
      <c r="BA168" s="54">
        <f t="shared" si="113"/>
        <v>172.01831111111113</v>
      </c>
      <c r="BB168" s="54">
        <f t="shared" si="113"/>
        <v>175.60202592592597</v>
      </c>
      <c r="BC168" s="54">
        <f t="shared" si="114"/>
        <v>179.18574074074078</v>
      </c>
    </row>
    <row r="169" spans="1:55" ht="14.25" customHeight="1" x14ac:dyDescent="0.2">
      <c r="A169" s="1"/>
      <c r="B169" s="2">
        <v>156</v>
      </c>
      <c r="C169" s="29">
        <f t="shared" si="105"/>
        <v>46800</v>
      </c>
      <c r="D169" s="30">
        <f t="shared" si="106"/>
        <v>2.3120740740740744</v>
      </c>
      <c r="E169" s="1"/>
      <c r="F169" s="57">
        <f t="shared" si="117"/>
        <v>3.6299562962962968</v>
      </c>
      <c r="G169" s="54">
        <f t="shared" si="117"/>
        <v>7.2599125925925936</v>
      </c>
      <c r="H169" s="54">
        <f t="shared" si="117"/>
        <v>10.889868888888891</v>
      </c>
      <c r="I169" s="54">
        <f t="shared" si="117"/>
        <v>14.519825185185187</v>
      </c>
      <c r="J169" s="54">
        <f t="shared" si="117"/>
        <v>18.149781481481487</v>
      </c>
      <c r="K169" s="54">
        <f t="shared" si="117"/>
        <v>21.779737777777783</v>
      </c>
      <c r="L169" s="54">
        <f t="shared" si="117"/>
        <v>25.409694074074082</v>
      </c>
      <c r="M169" s="54">
        <f t="shared" si="117"/>
        <v>29.039650370370374</v>
      </c>
      <c r="N169" s="54">
        <f t="shared" si="117"/>
        <v>32.669606666666674</v>
      </c>
      <c r="O169" s="54">
        <f t="shared" si="117"/>
        <v>36.299562962962973</v>
      </c>
      <c r="P169" s="54">
        <f t="shared" si="117"/>
        <v>39.929519259259266</v>
      </c>
      <c r="Q169" s="54">
        <f t="shared" si="117"/>
        <v>43.559475555555565</v>
      </c>
      <c r="R169" s="54">
        <f t="shared" si="117"/>
        <v>47.189431851851857</v>
      </c>
      <c r="S169" s="54">
        <f t="shared" si="117"/>
        <v>50.819388148148164</v>
      </c>
      <c r="T169" s="54">
        <f t="shared" si="117"/>
        <v>54.449344444444456</v>
      </c>
      <c r="U169" s="54">
        <f t="shared" si="117"/>
        <v>58.079300740740749</v>
      </c>
      <c r="V169" s="54">
        <f t="shared" si="116"/>
        <v>61.709257037037048</v>
      </c>
      <c r="W169" s="54">
        <f t="shared" si="116"/>
        <v>65.339213333333348</v>
      </c>
      <c r="X169" s="54">
        <f t="shared" si="116"/>
        <v>68.969169629629647</v>
      </c>
      <c r="Y169" s="54">
        <f t="shared" si="116"/>
        <v>72.599125925925946</v>
      </c>
      <c r="Z169" s="54">
        <f t="shared" si="116"/>
        <v>76.229082222222232</v>
      </c>
      <c r="AA169" s="54">
        <f t="shared" si="116"/>
        <v>79.859038518518531</v>
      </c>
      <c r="AB169" s="54">
        <f t="shared" si="116"/>
        <v>83.488994814814831</v>
      </c>
      <c r="AC169" s="54">
        <f t="shared" si="116"/>
        <v>87.11895111111113</v>
      </c>
      <c r="AD169" s="54">
        <f t="shared" si="116"/>
        <v>90.74890740740743</v>
      </c>
      <c r="AE169" s="54">
        <f t="shared" si="116"/>
        <v>94.378863703703715</v>
      </c>
      <c r="AF169" s="54">
        <f t="shared" si="116"/>
        <v>98.008820000000014</v>
      </c>
      <c r="AG169" s="54">
        <f t="shared" si="116"/>
        <v>101.63877629629633</v>
      </c>
      <c r="AH169" s="54">
        <f t="shared" si="116"/>
        <v>105.26873259259261</v>
      </c>
      <c r="AI169" s="54">
        <f t="shared" si="116"/>
        <v>108.89868888888891</v>
      </c>
      <c r="AJ169" s="54">
        <f t="shared" si="116"/>
        <v>112.5286451851852</v>
      </c>
      <c r="AK169" s="54">
        <f t="shared" si="115"/>
        <v>116.1586014814815</v>
      </c>
      <c r="AL169" s="54">
        <f t="shared" si="115"/>
        <v>119.78855777777781</v>
      </c>
      <c r="AM169" s="54">
        <f t="shared" si="115"/>
        <v>123.4185140740741</v>
      </c>
      <c r="AN169" s="54">
        <f t="shared" si="115"/>
        <v>127.0484703703704</v>
      </c>
      <c r="AO169" s="54">
        <f t="shared" si="115"/>
        <v>130.6784266666667</v>
      </c>
      <c r="AP169" s="54">
        <f t="shared" si="115"/>
        <v>134.30838296296298</v>
      </c>
      <c r="AQ169" s="54">
        <f t="shared" si="115"/>
        <v>137.93833925925929</v>
      </c>
      <c r="AR169" s="54">
        <f t="shared" si="115"/>
        <v>141.56829555555558</v>
      </c>
      <c r="AS169" s="54">
        <f t="shared" si="115"/>
        <v>145.19825185185189</v>
      </c>
      <c r="AT169" s="54">
        <f t="shared" si="115"/>
        <v>148.82820814814818</v>
      </c>
      <c r="AU169" s="54">
        <f t="shared" si="115"/>
        <v>152.45816444444446</v>
      </c>
      <c r="AV169" s="54">
        <f t="shared" si="115"/>
        <v>156.08812074074078</v>
      </c>
      <c r="AW169" s="54">
        <f t="shared" si="113"/>
        <v>159.71807703703706</v>
      </c>
      <c r="AX169" s="54">
        <f t="shared" si="113"/>
        <v>163.34803333333338</v>
      </c>
      <c r="AY169" s="54">
        <f t="shared" si="113"/>
        <v>166.97798962962966</v>
      </c>
      <c r="AZ169" s="54">
        <f t="shared" si="113"/>
        <v>170.60794592592595</v>
      </c>
      <c r="BA169" s="54">
        <f t="shared" si="113"/>
        <v>174.23790222222226</v>
      </c>
      <c r="BB169" s="54">
        <f t="shared" si="113"/>
        <v>177.86785851851855</v>
      </c>
      <c r="BC169" s="54">
        <f t="shared" si="114"/>
        <v>181.49781481481486</v>
      </c>
    </row>
    <row r="170" spans="1:55" ht="14.25" customHeight="1" x14ac:dyDescent="0.2">
      <c r="A170" s="1"/>
      <c r="B170" s="2">
        <v>157</v>
      </c>
      <c r="C170" s="29">
        <f t="shared" si="105"/>
        <v>47100</v>
      </c>
      <c r="D170" s="30">
        <f t="shared" si="106"/>
        <v>2.3268950617283957</v>
      </c>
      <c r="E170" s="1"/>
      <c r="F170" s="57">
        <f t="shared" si="117"/>
        <v>3.6764941975308649</v>
      </c>
      <c r="G170" s="54">
        <f t="shared" si="117"/>
        <v>7.3529883950617299</v>
      </c>
      <c r="H170" s="54">
        <f t="shared" si="117"/>
        <v>11.029482592592595</v>
      </c>
      <c r="I170" s="54">
        <f t="shared" si="117"/>
        <v>14.70597679012346</v>
      </c>
      <c r="J170" s="54">
        <f t="shared" si="117"/>
        <v>18.382470987654326</v>
      </c>
      <c r="K170" s="54">
        <f t="shared" si="117"/>
        <v>22.05896518518519</v>
      </c>
      <c r="L170" s="54">
        <f t="shared" si="117"/>
        <v>25.735459382716055</v>
      </c>
      <c r="M170" s="54">
        <f t="shared" si="117"/>
        <v>29.411953580246919</v>
      </c>
      <c r="N170" s="54">
        <f t="shared" si="117"/>
        <v>33.088447777777787</v>
      </c>
      <c r="O170" s="54">
        <f t="shared" si="117"/>
        <v>36.764941975308652</v>
      </c>
      <c r="P170" s="54">
        <f t="shared" si="117"/>
        <v>40.441436172839509</v>
      </c>
      <c r="Q170" s="54">
        <f t="shared" si="117"/>
        <v>44.117930370370381</v>
      </c>
      <c r="R170" s="54">
        <f t="shared" si="117"/>
        <v>47.794424567901245</v>
      </c>
      <c r="S170" s="54">
        <f t="shared" si="117"/>
        <v>51.47091876543211</v>
      </c>
      <c r="T170" s="54">
        <f t="shared" si="117"/>
        <v>55.147412962962974</v>
      </c>
      <c r="U170" s="54">
        <f t="shared" si="117"/>
        <v>58.823907160493839</v>
      </c>
      <c r="V170" s="54">
        <f t="shared" si="116"/>
        <v>62.500401358024696</v>
      </c>
      <c r="W170" s="54">
        <f t="shared" si="116"/>
        <v>66.176895555555575</v>
      </c>
      <c r="X170" s="54">
        <f t="shared" si="116"/>
        <v>69.853389753086432</v>
      </c>
      <c r="Y170" s="54">
        <f t="shared" si="116"/>
        <v>73.529883950617304</v>
      </c>
      <c r="Z170" s="54">
        <f t="shared" si="116"/>
        <v>77.206378148148161</v>
      </c>
      <c r="AA170" s="54">
        <f t="shared" si="116"/>
        <v>80.882872345679019</v>
      </c>
      <c r="AB170" s="54">
        <f t="shared" si="116"/>
        <v>84.559366543209904</v>
      </c>
      <c r="AC170" s="54">
        <f t="shared" si="116"/>
        <v>88.235860740740762</v>
      </c>
      <c r="AD170" s="54">
        <f t="shared" si="116"/>
        <v>91.912354938271619</v>
      </c>
      <c r="AE170" s="54">
        <f t="shared" si="116"/>
        <v>95.588849135802491</v>
      </c>
      <c r="AF170" s="54">
        <f t="shared" si="116"/>
        <v>99.265343333333348</v>
      </c>
      <c r="AG170" s="54">
        <f t="shared" si="116"/>
        <v>102.94183753086422</v>
      </c>
      <c r="AH170" s="54">
        <f t="shared" si="116"/>
        <v>106.61833172839508</v>
      </c>
      <c r="AI170" s="54">
        <f t="shared" si="116"/>
        <v>110.29482592592595</v>
      </c>
      <c r="AJ170" s="54">
        <f t="shared" si="116"/>
        <v>113.97132012345682</v>
      </c>
      <c r="AK170" s="54">
        <f t="shared" si="115"/>
        <v>117.64781432098768</v>
      </c>
      <c r="AL170" s="54">
        <f t="shared" si="115"/>
        <v>121.32430851851855</v>
      </c>
      <c r="AM170" s="54">
        <f t="shared" si="115"/>
        <v>125.00080271604939</v>
      </c>
      <c r="AN170" s="54">
        <f t="shared" si="115"/>
        <v>128.67729691358028</v>
      </c>
      <c r="AO170" s="54">
        <f t="shared" si="115"/>
        <v>132.35379111111115</v>
      </c>
      <c r="AP170" s="54">
        <f t="shared" si="115"/>
        <v>136.03028530864199</v>
      </c>
      <c r="AQ170" s="54">
        <f t="shared" si="115"/>
        <v>139.70677950617286</v>
      </c>
      <c r="AR170" s="54">
        <f t="shared" si="115"/>
        <v>143.38327370370374</v>
      </c>
      <c r="AS170" s="54">
        <f t="shared" si="115"/>
        <v>147.05976790123461</v>
      </c>
      <c r="AT170" s="54">
        <f t="shared" si="115"/>
        <v>150.73626209876548</v>
      </c>
      <c r="AU170" s="54">
        <f t="shared" si="115"/>
        <v>154.41275629629632</v>
      </c>
      <c r="AV170" s="54">
        <f t="shared" si="115"/>
        <v>158.08925049382719</v>
      </c>
      <c r="AW170" s="54">
        <f t="shared" si="113"/>
        <v>161.76574469135804</v>
      </c>
      <c r="AX170" s="54">
        <f t="shared" si="113"/>
        <v>165.44223888888891</v>
      </c>
      <c r="AY170" s="54">
        <f t="shared" si="113"/>
        <v>169.11873308641981</v>
      </c>
      <c r="AZ170" s="54">
        <f t="shared" si="113"/>
        <v>172.79522728395065</v>
      </c>
      <c r="BA170" s="54">
        <f t="shared" si="113"/>
        <v>176.47172148148152</v>
      </c>
      <c r="BB170" s="54">
        <f t="shared" si="113"/>
        <v>180.14821567901237</v>
      </c>
      <c r="BC170" s="54">
        <f t="shared" si="114"/>
        <v>183.82470987654324</v>
      </c>
    </row>
    <row r="171" spans="1:55" ht="14.25" customHeight="1" x14ac:dyDescent="0.2">
      <c r="A171" s="1"/>
      <c r="B171" s="2">
        <v>158</v>
      </c>
      <c r="C171" s="29">
        <f t="shared" si="105"/>
        <v>47400</v>
      </c>
      <c r="D171" s="30">
        <f t="shared" si="106"/>
        <v>2.3417160493827165</v>
      </c>
      <c r="E171" s="1"/>
      <c r="F171" s="57">
        <f t="shared" si="117"/>
        <v>3.7233285185185192</v>
      </c>
      <c r="G171" s="54">
        <f t="shared" si="117"/>
        <v>7.4466570370370384</v>
      </c>
      <c r="H171" s="54">
        <f t="shared" si="117"/>
        <v>11.169985555555558</v>
      </c>
      <c r="I171" s="54">
        <f t="shared" si="117"/>
        <v>14.893314074074077</v>
      </c>
      <c r="J171" s="54">
        <f t="shared" si="117"/>
        <v>18.616642592592598</v>
      </c>
      <c r="K171" s="54">
        <f t="shared" si="117"/>
        <v>22.339971111111115</v>
      </c>
      <c r="L171" s="54">
        <f t="shared" si="117"/>
        <v>26.063299629629636</v>
      </c>
      <c r="M171" s="54">
        <f t="shared" si="117"/>
        <v>29.786628148148154</v>
      </c>
      <c r="N171" s="54">
        <f t="shared" si="117"/>
        <v>33.509956666666675</v>
      </c>
      <c r="O171" s="54">
        <f t="shared" si="117"/>
        <v>37.233285185185196</v>
      </c>
      <c r="P171" s="54">
        <f t="shared" si="117"/>
        <v>40.956613703703709</v>
      </c>
      <c r="Q171" s="54">
        <f t="shared" si="117"/>
        <v>44.67994222222223</v>
      </c>
      <c r="R171" s="54">
        <f t="shared" si="117"/>
        <v>48.403270740740751</v>
      </c>
      <c r="S171" s="54">
        <f t="shared" si="117"/>
        <v>52.126599259259272</v>
      </c>
      <c r="T171" s="54">
        <f t="shared" si="117"/>
        <v>55.849927777777786</v>
      </c>
      <c r="U171" s="54">
        <f t="shared" ref="U171:AJ186" si="118">$B171*($B171+1)*U$12/20/$Y$4</f>
        <v>59.573256296296307</v>
      </c>
      <c r="V171" s="54">
        <f t="shared" si="118"/>
        <v>63.296584814814828</v>
      </c>
      <c r="W171" s="54">
        <f t="shared" si="118"/>
        <v>67.019913333333349</v>
      </c>
      <c r="X171" s="54">
        <f t="shared" si="118"/>
        <v>70.743241851851877</v>
      </c>
      <c r="Y171" s="54">
        <f t="shared" si="118"/>
        <v>74.466570370370391</v>
      </c>
      <c r="Z171" s="54">
        <f t="shared" si="118"/>
        <v>78.189898888888905</v>
      </c>
      <c r="AA171" s="54">
        <f t="shared" si="118"/>
        <v>81.913227407407419</v>
      </c>
      <c r="AB171" s="54">
        <f t="shared" si="118"/>
        <v>85.636555925925947</v>
      </c>
      <c r="AC171" s="54">
        <f t="shared" si="118"/>
        <v>89.359884444444461</v>
      </c>
      <c r="AD171" s="54">
        <f t="shared" si="118"/>
        <v>93.083212962962975</v>
      </c>
      <c r="AE171" s="54">
        <f t="shared" si="118"/>
        <v>96.806541481481503</v>
      </c>
      <c r="AF171" s="54">
        <f t="shared" si="118"/>
        <v>100.52987000000002</v>
      </c>
      <c r="AG171" s="54">
        <f t="shared" si="118"/>
        <v>104.25319851851854</v>
      </c>
      <c r="AH171" s="54">
        <f t="shared" si="118"/>
        <v>107.97652703703706</v>
      </c>
      <c r="AI171" s="54">
        <f t="shared" si="118"/>
        <v>111.69985555555557</v>
      </c>
      <c r="AJ171" s="54">
        <f t="shared" si="118"/>
        <v>115.42318407407409</v>
      </c>
      <c r="AK171" s="54">
        <f t="shared" si="115"/>
        <v>119.14651259259261</v>
      </c>
      <c r="AL171" s="54">
        <f t="shared" si="115"/>
        <v>122.86984111111114</v>
      </c>
      <c r="AM171" s="54">
        <f t="shared" si="115"/>
        <v>126.59316962962966</v>
      </c>
      <c r="AN171" s="54">
        <f t="shared" si="115"/>
        <v>130.31649814814818</v>
      </c>
      <c r="AO171" s="54">
        <f t="shared" si="115"/>
        <v>134.0398266666667</v>
      </c>
      <c r="AP171" s="54">
        <f t="shared" si="115"/>
        <v>137.76315518518521</v>
      </c>
      <c r="AQ171" s="54">
        <f t="shared" si="115"/>
        <v>141.48648370370375</v>
      </c>
      <c r="AR171" s="54">
        <f t="shared" si="115"/>
        <v>145.20981222222227</v>
      </c>
      <c r="AS171" s="54">
        <f t="shared" si="115"/>
        <v>148.93314074074078</v>
      </c>
      <c r="AT171" s="54">
        <f t="shared" si="115"/>
        <v>152.6564692592593</v>
      </c>
      <c r="AU171" s="54">
        <f t="shared" si="115"/>
        <v>156.37979777777781</v>
      </c>
      <c r="AV171" s="54">
        <f t="shared" si="115"/>
        <v>160.10312629629632</v>
      </c>
      <c r="AW171" s="54">
        <f t="shared" si="113"/>
        <v>163.82645481481484</v>
      </c>
      <c r="AX171" s="54">
        <f t="shared" si="113"/>
        <v>167.54978333333338</v>
      </c>
      <c r="AY171" s="54">
        <f t="shared" si="113"/>
        <v>171.27311185185189</v>
      </c>
      <c r="AZ171" s="54">
        <f t="shared" si="113"/>
        <v>174.99644037037041</v>
      </c>
      <c r="BA171" s="54">
        <f t="shared" si="113"/>
        <v>178.71976888888892</v>
      </c>
      <c r="BB171" s="54">
        <f t="shared" si="113"/>
        <v>182.44309740740744</v>
      </c>
      <c r="BC171" s="54">
        <f t="shared" si="114"/>
        <v>186.16642592592595</v>
      </c>
    </row>
    <row r="172" spans="1:55" ht="14.25" customHeight="1" x14ac:dyDescent="0.2">
      <c r="A172" s="1"/>
      <c r="B172" s="2">
        <v>159</v>
      </c>
      <c r="C172" s="29">
        <f t="shared" si="105"/>
        <v>47700</v>
      </c>
      <c r="D172" s="30">
        <f t="shared" si="106"/>
        <v>2.3565370370370373</v>
      </c>
      <c r="E172" s="1"/>
      <c r="F172" s="57">
        <f t="shared" ref="F172:U187" si="119">$B172*($B172+1)*F$12/20/$Y$4</f>
        <v>3.7704592592592601</v>
      </c>
      <c r="G172" s="54">
        <f t="shared" si="119"/>
        <v>7.5409185185185201</v>
      </c>
      <c r="H172" s="54">
        <f t="shared" si="119"/>
        <v>11.31137777777778</v>
      </c>
      <c r="I172" s="54">
        <f t="shared" si="119"/>
        <v>15.08183703703704</v>
      </c>
      <c r="J172" s="54">
        <f t="shared" si="119"/>
        <v>18.852296296296299</v>
      </c>
      <c r="K172" s="54">
        <f t="shared" si="119"/>
        <v>22.62275555555556</v>
      </c>
      <c r="L172" s="54">
        <f t="shared" si="119"/>
        <v>26.393214814814819</v>
      </c>
      <c r="M172" s="54">
        <f t="shared" si="119"/>
        <v>30.163674074074081</v>
      </c>
      <c r="N172" s="54">
        <f t="shared" si="119"/>
        <v>33.934133333333342</v>
      </c>
      <c r="O172" s="54">
        <f t="shared" si="119"/>
        <v>37.704592592592597</v>
      </c>
      <c r="P172" s="54">
        <f t="shared" si="119"/>
        <v>41.475051851851859</v>
      </c>
      <c r="Q172" s="54">
        <f t="shared" si="119"/>
        <v>45.245511111111121</v>
      </c>
      <c r="R172" s="54">
        <f t="shared" si="119"/>
        <v>49.015970370370383</v>
      </c>
      <c r="S172" s="54">
        <f t="shared" si="119"/>
        <v>52.786429629629637</v>
      </c>
      <c r="T172" s="54">
        <f t="shared" si="119"/>
        <v>56.556888888888899</v>
      </c>
      <c r="U172" s="54">
        <f t="shared" si="119"/>
        <v>60.327348148148161</v>
      </c>
      <c r="V172" s="54">
        <f t="shared" si="118"/>
        <v>64.097807407407416</v>
      </c>
      <c r="W172" s="54">
        <f t="shared" si="118"/>
        <v>67.868266666666685</v>
      </c>
      <c r="X172" s="54">
        <f t="shared" si="118"/>
        <v>71.638725925925939</v>
      </c>
      <c r="Y172" s="54">
        <f t="shared" si="118"/>
        <v>75.409185185185194</v>
      </c>
      <c r="Z172" s="54">
        <f t="shared" si="118"/>
        <v>79.179644444444463</v>
      </c>
      <c r="AA172" s="54">
        <f t="shared" si="118"/>
        <v>82.950103703703718</v>
      </c>
      <c r="AB172" s="54">
        <f t="shared" si="118"/>
        <v>86.720562962962987</v>
      </c>
      <c r="AC172" s="54">
        <f t="shared" si="118"/>
        <v>90.491022222222242</v>
      </c>
      <c r="AD172" s="54">
        <f t="shared" si="118"/>
        <v>94.261481481481496</v>
      </c>
      <c r="AE172" s="54">
        <f t="shared" si="118"/>
        <v>98.031940740740765</v>
      </c>
      <c r="AF172" s="54">
        <f t="shared" si="118"/>
        <v>101.80240000000002</v>
      </c>
      <c r="AG172" s="54">
        <f t="shared" si="118"/>
        <v>105.57285925925927</v>
      </c>
      <c r="AH172" s="54">
        <f t="shared" si="118"/>
        <v>109.34331851851854</v>
      </c>
      <c r="AI172" s="54">
        <f t="shared" si="118"/>
        <v>113.1137777777778</v>
      </c>
      <c r="AJ172" s="54">
        <f t="shared" si="118"/>
        <v>116.88423703703707</v>
      </c>
      <c r="AK172" s="54">
        <f t="shared" si="115"/>
        <v>120.65469629629632</v>
      </c>
      <c r="AL172" s="54">
        <f t="shared" si="115"/>
        <v>124.42515555555558</v>
      </c>
      <c r="AM172" s="54">
        <f t="shared" si="115"/>
        <v>128.19561481481483</v>
      </c>
      <c r="AN172" s="54">
        <f t="shared" si="115"/>
        <v>131.9660740740741</v>
      </c>
      <c r="AO172" s="54">
        <f t="shared" si="115"/>
        <v>135.73653333333337</v>
      </c>
      <c r="AP172" s="54">
        <f t="shared" si="115"/>
        <v>139.50699259259261</v>
      </c>
      <c r="AQ172" s="54">
        <f t="shared" si="115"/>
        <v>143.27745185185188</v>
      </c>
      <c r="AR172" s="54">
        <f t="shared" si="115"/>
        <v>147.04791111111115</v>
      </c>
      <c r="AS172" s="54">
        <f t="shared" si="115"/>
        <v>150.81837037037039</v>
      </c>
      <c r="AT172" s="54">
        <f t="shared" si="115"/>
        <v>154.58882962962966</v>
      </c>
      <c r="AU172" s="54">
        <f t="shared" si="115"/>
        <v>158.35928888888893</v>
      </c>
      <c r="AV172" s="54">
        <f t="shared" si="115"/>
        <v>162.12974814814817</v>
      </c>
      <c r="AW172" s="54">
        <f t="shared" si="113"/>
        <v>165.90020740740744</v>
      </c>
      <c r="AX172" s="54">
        <f t="shared" si="113"/>
        <v>169.6706666666667</v>
      </c>
      <c r="AY172" s="54">
        <f t="shared" si="113"/>
        <v>173.44112592592597</v>
      </c>
      <c r="AZ172" s="54">
        <f t="shared" si="113"/>
        <v>177.21158518518521</v>
      </c>
      <c r="BA172" s="54">
        <f t="shared" si="113"/>
        <v>180.98204444444448</v>
      </c>
      <c r="BB172" s="54">
        <f t="shared" si="113"/>
        <v>184.75250370370375</v>
      </c>
      <c r="BC172" s="54">
        <f t="shared" si="114"/>
        <v>188.52296296296299</v>
      </c>
    </row>
    <row r="173" spans="1:55" ht="14.25" customHeight="1" x14ac:dyDescent="0.2">
      <c r="A173" s="1"/>
      <c r="B173" s="2">
        <v>160</v>
      </c>
      <c r="C173" s="29">
        <f t="shared" si="105"/>
        <v>48000</v>
      </c>
      <c r="D173" s="30">
        <f t="shared" si="106"/>
        <v>2.3713580246913586</v>
      </c>
      <c r="E173" s="1"/>
      <c r="F173" s="57">
        <f t="shared" si="119"/>
        <v>3.8178864197530871</v>
      </c>
      <c r="G173" s="54">
        <f t="shared" si="119"/>
        <v>7.6357728395061741</v>
      </c>
      <c r="H173" s="54">
        <f t="shared" si="119"/>
        <v>11.453659259259261</v>
      </c>
      <c r="I173" s="54">
        <f t="shared" si="119"/>
        <v>15.271545679012348</v>
      </c>
      <c r="J173" s="54">
        <f t="shared" si="119"/>
        <v>19.089432098765435</v>
      </c>
      <c r="K173" s="54">
        <f t="shared" si="119"/>
        <v>22.907318518518522</v>
      </c>
      <c r="L173" s="54">
        <f t="shared" si="119"/>
        <v>26.725204938271609</v>
      </c>
      <c r="M173" s="54">
        <f t="shared" si="119"/>
        <v>30.543091358024697</v>
      </c>
      <c r="N173" s="54">
        <f t="shared" si="119"/>
        <v>34.360977777777784</v>
      </c>
      <c r="O173" s="54">
        <f t="shared" si="119"/>
        <v>38.178864197530871</v>
      </c>
      <c r="P173" s="54">
        <f t="shared" si="119"/>
        <v>41.996750617283958</v>
      </c>
      <c r="Q173" s="54">
        <f t="shared" si="119"/>
        <v>45.814637037037045</v>
      </c>
      <c r="R173" s="54">
        <f t="shared" si="119"/>
        <v>49.632523456790132</v>
      </c>
      <c r="S173" s="54">
        <f t="shared" si="119"/>
        <v>53.450409876543219</v>
      </c>
      <c r="T173" s="54">
        <f t="shared" si="119"/>
        <v>57.268296296296306</v>
      </c>
      <c r="U173" s="54">
        <f t="shared" si="119"/>
        <v>61.086182716049393</v>
      </c>
      <c r="V173" s="54">
        <f t="shared" si="118"/>
        <v>64.904069135802487</v>
      </c>
      <c r="W173" s="54">
        <f t="shared" si="118"/>
        <v>68.721955555555567</v>
      </c>
      <c r="X173" s="54">
        <f t="shared" si="118"/>
        <v>72.539841975308661</v>
      </c>
      <c r="Y173" s="54">
        <f t="shared" si="118"/>
        <v>76.357728395061741</v>
      </c>
      <c r="Z173" s="54">
        <f t="shared" si="118"/>
        <v>80.175614814814836</v>
      </c>
      <c r="AA173" s="54">
        <f t="shared" si="118"/>
        <v>83.993501234567916</v>
      </c>
      <c r="AB173" s="54">
        <f t="shared" si="118"/>
        <v>87.81138765432101</v>
      </c>
      <c r="AC173" s="54">
        <f t="shared" si="118"/>
        <v>91.62927407407409</v>
      </c>
      <c r="AD173" s="54">
        <f t="shared" si="118"/>
        <v>95.447160493827184</v>
      </c>
      <c r="AE173" s="54">
        <f t="shared" si="118"/>
        <v>99.265046913580264</v>
      </c>
      <c r="AF173" s="54">
        <f t="shared" si="118"/>
        <v>103.08293333333336</v>
      </c>
      <c r="AG173" s="54">
        <f t="shared" si="118"/>
        <v>106.90081975308644</v>
      </c>
      <c r="AH173" s="54">
        <f t="shared" si="118"/>
        <v>110.71870617283953</v>
      </c>
      <c r="AI173" s="54">
        <f t="shared" si="118"/>
        <v>114.53659259259261</v>
      </c>
      <c r="AJ173" s="54">
        <f t="shared" si="118"/>
        <v>118.35447901234571</v>
      </c>
      <c r="AK173" s="54">
        <f t="shared" si="115"/>
        <v>122.17236543209879</v>
      </c>
      <c r="AL173" s="54">
        <f t="shared" si="115"/>
        <v>125.99025185185188</v>
      </c>
      <c r="AM173" s="54">
        <f t="shared" si="115"/>
        <v>129.80813827160497</v>
      </c>
      <c r="AN173" s="54">
        <f t="shared" si="115"/>
        <v>133.62602469135805</v>
      </c>
      <c r="AO173" s="54">
        <f t="shared" si="115"/>
        <v>137.44391111111113</v>
      </c>
      <c r="AP173" s="54">
        <f t="shared" si="115"/>
        <v>141.26179753086421</v>
      </c>
      <c r="AQ173" s="54">
        <f t="shared" si="115"/>
        <v>145.07968395061732</v>
      </c>
      <c r="AR173" s="54">
        <f t="shared" si="115"/>
        <v>148.8975703703704</v>
      </c>
      <c r="AS173" s="54">
        <f t="shared" si="115"/>
        <v>152.71545679012348</v>
      </c>
      <c r="AT173" s="54">
        <f t="shared" si="115"/>
        <v>156.53334320987656</v>
      </c>
      <c r="AU173" s="54">
        <f t="shared" si="115"/>
        <v>160.35122962962967</v>
      </c>
      <c r="AV173" s="54">
        <f t="shared" si="115"/>
        <v>164.16911604938275</v>
      </c>
      <c r="AW173" s="54">
        <f t="shared" si="113"/>
        <v>167.98700246913583</v>
      </c>
      <c r="AX173" s="54">
        <f t="shared" si="113"/>
        <v>171.80488888888891</v>
      </c>
      <c r="AY173" s="54">
        <f t="shared" si="113"/>
        <v>175.62277530864202</v>
      </c>
      <c r="AZ173" s="54">
        <f t="shared" si="113"/>
        <v>179.4406617283951</v>
      </c>
      <c r="BA173" s="54">
        <f t="shared" si="113"/>
        <v>183.25854814814818</v>
      </c>
      <c r="BB173" s="54">
        <f t="shared" si="113"/>
        <v>187.07643456790126</v>
      </c>
      <c r="BC173" s="54">
        <f t="shared" si="114"/>
        <v>190.89432098765437</v>
      </c>
    </row>
    <row r="174" spans="1:55" ht="14.25" customHeight="1" x14ac:dyDescent="0.2">
      <c r="A174" s="1"/>
      <c r="B174" s="2">
        <v>161</v>
      </c>
      <c r="C174" s="29">
        <f t="shared" si="105"/>
        <v>48300</v>
      </c>
      <c r="D174" s="30">
        <f t="shared" si="106"/>
        <v>2.386179012345679</v>
      </c>
      <c r="E174" s="1"/>
      <c r="F174" s="57">
        <f t="shared" si="119"/>
        <v>3.8656100000000007</v>
      </c>
      <c r="G174" s="54">
        <f t="shared" si="119"/>
        <v>7.7312200000000013</v>
      </c>
      <c r="H174" s="54">
        <f t="shared" si="119"/>
        <v>11.596830000000002</v>
      </c>
      <c r="I174" s="54">
        <f t="shared" si="119"/>
        <v>15.462440000000003</v>
      </c>
      <c r="J174" s="54">
        <f t="shared" si="119"/>
        <v>19.328050000000005</v>
      </c>
      <c r="K174" s="54">
        <f t="shared" si="119"/>
        <v>23.193660000000005</v>
      </c>
      <c r="L174" s="54">
        <f t="shared" si="119"/>
        <v>27.059270000000009</v>
      </c>
      <c r="M174" s="54">
        <f t="shared" si="119"/>
        <v>30.924880000000005</v>
      </c>
      <c r="N174" s="54">
        <f t="shared" si="119"/>
        <v>34.790490000000005</v>
      </c>
      <c r="O174" s="54">
        <f t="shared" si="119"/>
        <v>38.656100000000009</v>
      </c>
      <c r="P174" s="54">
        <f t="shared" si="119"/>
        <v>42.521710000000013</v>
      </c>
      <c r="Q174" s="54">
        <f t="shared" si="119"/>
        <v>46.38732000000001</v>
      </c>
      <c r="R174" s="54">
        <f t="shared" si="119"/>
        <v>50.252930000000006</v>
      </c>
      <c r="S174" s="54">
        <f t="shared" si="119"/>
        <v>54.118540000000017</v>
      </c>
      <c r="T174" s="54">
        <f t="shared" si="119"/>
        <v>57.984150000000014</v>
      </c>
      <c r="U174" s="54">
        <f t="shared" si="119"/>
        <v>61.849760000000011</v>
      </c>
      <c r="V174" s="54">
        <f t="shared" si="118"/>
        <v>65.715370000000021</v>
      </c>
      <c r="W174" s="54">
        <f t="shared" si="118"/>
        <v>69.580980000000011</v>
      </c>
      <c r="X174" s="54">
        <f t="shared" si="118"/>
        <v>73.446590000000015</v>
      </c>
      <c r="Y174" s="54">
        <f t="shared" si="118"/>
        <v>77.312200000000018</v>
      </c>
      <c r="Z174" s="54">
        <f t="shared" si="118"/>
        <v>81.177810000000008</v>
      </c>
      <c r="AA174" s="54">
        <f t="shared" si="118"/>
        <v>85.043420000000026</v>
      </c>
      <c r="AB174" s="54">
        <f t="shared" si="118"/>
        <v>88.909030000000016</v>
      </c>
      <c r="AC174" s="54">
        <f t="shared" si="118"/>
        <v>92.774640000000019</v>
      </c>
      <c r="AD174" s="54">
        <f t="shared" si="118"/>
        <v>96.640250000000023</v>
      </c>
      <c r="AE174" s="54">
        <f t="shared" si="118"/>
        <v>100.50586000000001</v>
      </c>
      <c r="AF174" s="54">
        <f t="shared" si="118"/>
        <v>104.37147000000002</v>
      </c>
      <c r="AG174" s="54">
        <f t="shared" si="118"/>
        <v>108.23708000000003</v>
      </c>
      <c r="AH174" s="54">
        <f t="shared" si="118"/>
        <v>112.10269000000002</v>
      </c>
      <c r="AI174" s="54">
        <f t="shared" si="118"/>
        <v>115.96830000000003</v>
      </c>
      <c r="AJ174" s="54">
        <f t="shared" si="118"/>
        <v>119.83391000000002</v>
      </c>
      <c r="AK174" s="54">
        <f t="shared" si="115"/>
        <v>123.69952000000002</v>
      </c>
      <c r="AL174" s="54">
        <f t="shared" si="115"/>
        <v>127.56513000000004</v>
      </c>
      <c r="AM174" s="54">
        <f t="shared" si="115"/>
        <v>131.43074000000004</v>
      </c>
      <c r="AN174" s="54">
        <f t="shared" si="115"/>
        <v>135.29635000000002</v>
      </c>
      <c r="AO174" s="54">
        <f t="shared" si="115"/>
        <v>139.16196000000002</v>
      </c>
      <c r="AP174" s="54">
        <f t="shared" si="115"/>
        <v>143.02757000000003</v>
      </c>
      <c r="AQ174" s="54">
        <f t="shared" si="115"/>
        <v>146.89318000000003</v>
      </c>
      <c r="AR174" s="54">
        <f t="shared" si="115"/>
        <v>150.75879000000003</v>
      </c>
      <c r="AS174" s="54">
        <f t="shared" si="115"/>
        <v>154.62440000000004</v>
      </c>
      <c r="AT174" s="54">
        <f t="shared" si="115"/>
        <v>158.49001000000004</v>
      </c>
      <c r="AU174" s="54">
        <f t="shared" si="115"/>
        <v>162.35562000000002</v>
      </c>
      <c r="AV174" s="54">
        <f t="shared" si="115"/>
        <v>166.22123000000005</v>
      </c>
      <c r="AW174" s="54">
        <f t="shared" si="113"/>
        <v>170.08684000000005</v>
      </c>
      <c r="AX174" s="54">
        <f t="shared" si="113"/>
        <v>173.95245000000003</v>
      </c>
      <c r="AY174" s="54">
        <f t="shared" si="113"/>
        <v>177.81806000000003</v>
      </c>
      <c r="AZ174" s="54">
        <f t="shared" si="113"/>
        <v>181.68367000000003</v>
      </c>
      <c r="BA174" s="54">
        <f t="shared" si="113"/>
        <v>185.54928000000004</v>
      </c>
      <c r="BB174" s="54">
        <f t="shared" si="113"/>
        <v>189.41489000000004</v>
      </c>
      <c r="BC174" s="54">
        <f t="shared" si="114"/>
        <v>193.28050000000005</v>
      </c>
    </row>
    <row r="175" spans="1:55" ht="14.25" customHeight="1" x14ac:dyDescent="0.2">
      <c r="A175" s="1"/>
      <c r="B175" s="2">
        <v>162</v>
      </c>
      <c r="C175" s="29">
        <f t="shared" si="105"/>
        <v>48600</v>
      </c>
      <c r="D175" s="30">
        <f t="shared" si="106"/>
        <v>2.4010000000000007</v>
      </c>
      <c r="E175" s="1"/>
      <c r="F175" s="57">
        <f t="shared" si="119"/>
        <v>3.9136300000000008</v>
      </c>
      <c r="G175" s="54">
        <f t="shared" si="119"/>
        <v>7.8272600000000017</v>
      </c>
      <c r="H175" s="54">
        <f t="shared" si="119"/>
        <v>11.740890000000002</v>
      </c>
      <c r="I175" s="54">
        <f t="shared" si="119"/>
        <v>15.654520000000003</v>
      </c>
      <c r="J175" s="54">
        <f t="shared" si="119"/>
        <v>19.568150000000003</v>
      </c>
      <c r="K175" s="54">
        <f t="shared" si="119"/>
        <v>23.481780000000004</v>
      </c>
      <c r="L175" s="54">
        <f t="shared" si="119"/>
        <v>27.395410000000005</v>
      </c>
      <c r="M175" s="54">
        <f t="shared" si="119"/>
        <v>31.309040000000007</v>
      </c>
      <c r="N175" s="54">
        <f t="shared" si="119"/>
        <v>35.222670000000008</v>
      </c>
      <c r="O175" s="54">
        <f t="shared" si="119"/>
        <v>39.136300000000006</v>
      </c>
      <c r="P175" s="54">
        <f t="shared" si="119"/>
        <v>43.049930000000003</v>
      </c>
      <c r="Q175" s="54">
        <f t="shared" si="119"/>
        <v>46.963560000000008</v>
      </c>
      <c r="R175" s="54">
        <f t="shared" si="119"/>
        <v>50.877190000000013</v>
      </c>
      <c r="S175" s="54">
        <f t="shared" si="119"/>
        <v>54.790820000000011</v>
      </c>
      <c r="T175" s="54">
        <f t="shared" si="119"/>
        <v>58.704450000000008</v>
      </c>
      <c r="U175" s="54">
        <f t="shared" si="119"/>
        <v>62.618080000000013</v>
      </c>
      <c r="V175" s="54">
        <f t="shared" si="118"/>
        <v>66.531710000000004</v>
      </c>
      <c r="W175" s="54">
        <f t="shared" si="118"/>
        <v>70.445340000000016</v>
      </c>
      <c r="X175" s="54">
        <f t="shared" si="118"/>
        <v>74.358970000000014</v>
      </c>
      <c r="Y175" s="54">
        <f t="shared" si="118"/>
        <v>78.272600000000011</v>
      </c>
      <c r="Z175" s="54">
        <f t="shared" si="118"/>
        <v>82.186230000000009</v>
      </c>
      <c r="AA175" s="54">
        <f t="shared" si="118"/>
        <v>86.099860000000007</v>
      </c>
      <c r="AB175" s="54">
        <f t="shared" si="118"/>
        <v>90.013490000000019</v>
      </c>
      <c r="AC175" s="54">
        <f t="shared" si="118"/>
        <v>93.927120000000016</v>
      </c>
      <c r="AD175" s="54">
        <f t="shared" si="118"/>
        <v>97.840750000000014</v>
      </c>
      <c r="AE175" s="54">
        <f t="shared" si="118"/>
        <v>101.75438000000003</v>
      </c>
      <c r="AF175" s="54">
        <f t="shared" si="118"/>
        <v>105.66801000000002</v>
      </c>
      <c r="AG175" s="54">
        <f t="shared" si="118"/>
        <v>109.58164000000002</v>
      </c>
      <c r="AH175" s="54">
        <f t="shared" si="118"/>
        <v>113.49527000000002</v>
      </c>
      <c r="AI175" s="54">
        <f t="shared" si="118"/>
        <v>117.40890000000002</v>
      </c>
      <c r="AJ175" s="54">
        <f t="shared" si="118"/>
        <v>121.32253000000003</v>
      </c>
      <c r="AK175" s="54">
        <f t="shared" si="115"/>
        <v>125.23616000000003</v>
      </c>
      <c r="AL175" s="54">
        <f t="shared" si="115"/>
        <v>129.14979000000002</v>
      </c>
      <c r="AM175" s="54">
        <f t="shared" si="115"/>
        <v>133.06342000000001</v>
      </c>
      <c r="AN175" s="54">
        <f t="shared" ref="AN175:BC196" si="120">$B175*($B175+1)*AN$12/20/$Y$4</f>
        <v>136.97705000000002</v>
      </c>
      <c r="AO175" s="54">
        <f t="shared" si="120"/>
        <v>140.89068000000003</v>
      </c>
      <c r="AP175" s="54">
        <f t="shared" si="120"/>
        <v>144.80431000000002</v>
      </c>
      <c r="AQ175" s="54">
        <f t="shared" si="120"/>
        <v>148.71794000000003</v>
      </c>
      <c r="AR175" s="54">
        <f t="shared" si="120"/>
        <v>152.63157000000001</v>
      </c>
      <c r="AS175" s="54">
        <f t="shared" si="120"/>
        <v>156.54520000000002</v>
      </c>
      <c r="AT175" s="54">
        <f t="shared" si="120"/>
        <v>160.45883000000003</v>
      </c>
      <c r="AU175" s="54">
        <f t="shared" si="120"/>
        <v>164.37246000000002</v>
      </c>
      <c r="AV175" s="54">
        <f t="shared" si="120"/>
        <v>168.28609000000003</v>
      </c>
      <c r="AW175" s="54">
        <f t="shared" si="113"/>
        <v>172.19972000000001</v>
      </c>
      <c r="AX175" s="54">
        <f t="shared" si="113"/>
        <v>176.11335000000003</v>
      </c>
      <c r="AY175" s="54">
        <f t="shared" si="113"/>
        <v>180.02698000000004</v>
      </c>
      <c r="AZ175" s="54">
        <f t="shared" si="113"/>
        <v>183.94061000000002</v>
      </c>
      <c r="BA175" s="54">
        <f t="shared" si="113"/>
        <v>187.85424000000003</v>
      </c>
      <c r="BB175" s="54">
        <f t="shared" si="113"/>
        <v>191.76787000000002</v>
      </c>
      <c r="BC175" s="54">
        <f t="shared" si="120"/>
        <v>195.68150000000003</v>
      </c>
    </row>
    <row r="176" spans="1:55" ht="14.25" customHeight="1" x14ac:dyDescent="0.2">
      <c r="A176" s="1"/>
      <c r="B176" s="2">
        <v>163</v>
      </c>
      <c r="C176" s="29">
        <f t="shared" si="105"/>
        <v>48900</v>
      </c>
      <c r="D176" s="30">
        <f t="shared" si="106"/>
        <v>2.4158209876543215</v>
      </c>
      <c r="E176" s="1"/>
      <c r="F176" s="57">
        <f t="shared" si="119"/>
        <v>3.9619464197530871</v>
      </c>
      <c r="G176" s="54">
        <f t="shared" si="119"/>
        <v>7.9238928395061743</v>
      </c>
      <c r="H176" s="54">
        <f t="shared" si="119"/>
        <v>11.885839259259262</v>
      </c>
      <c r="I176" s="54">
        <f t="shared" si="119"/>
        <v>15.847785679012349</v>
      </c>
      <c r="J176" s="54">
        <f t="shared" si="119"/>
        <v>19.809732098765437</v>
      </c>
      <c r="K176" s="54">
        <f t="shared" si="119"/>
        <v>23.771678518518524</v>
      </c>
      <c r="L176" s="54">
        <f t="shared" si="119"/>
        <v>27.733624938271614</v>
      </c>
      <c r="M176" s="54">
        <f t="shared" si="119"/>
        <v>31.695571358024697</v>
      </c>
      <c r="N176" s="54">
        <f t="shared" si="119"/>
        <v>35.657517777777784</v>
      </c>
      <c r="O176" s="54">
        <f t="shared" si="119"/>
        <v>39.619464197530874</v>
      </c>
      <c r="P176" s="54">
        <f t="shared" si="119"/>
        <v>43.581410617283957</v>
      </c>
      <c r="Q176" s="54">
        <f t="shared" si="119"/>
        <v>47.543357037037048</v>
      </c>
      <c r="R176" s="54">
        <f t="shared" si="119"/>
        <v>51.505303456790131</v>
      </c>
      <c r="S176" s="54">
        <f t="shared" si="119"/>
        <v>55.467249876543228</v>
      </c>
      <c r="T176" s="54">
        <f t="shared" si="119"/>
        <v>59.429196296296311</v>
      </c>
      <c r="U176" s="54">
        <f t="shared" si="119"/>
        <v>63.391142716049394</v>
      </c>
      <c r="V176" s="54">
        <f t="shared" si="118"/>
        <v>67.353089135802492</v>
      </c>
      <c r="W176" s="54">
        <f t="shared" si="118"/>
        <v>71.315035555555568</v>
      </c>
      <c r="X176" s="54">
        <f t="shared" si="118"/>
        <v>75.276981975308658</v>
      </c>
      <c r="Y176" s="54">
        <f t="shared" si="118"/>
        <v>79.238928395061748</v>
      </c>
      <c r="Z176" s="54">
        <f t="shared" si="118"/>
        <v>83.200874814814824</v>
      </c>
      <c r="AA176" s="54">
        <f t="shared" si="118"/>
        <v>87.162821234567915</v>
      </c>
      <c r="AB176" s="54">
        <f t="shared" si="118"/>
        <v>91.124767654321005</v>
      </c>
      <c r="AC176" s="54">
        <f t="shared" si="118"/>
        <v>95.086714074074095</v>
      </c>
      <c r="AD176" s="54">
        <f t="shared" si="118"/>
        <v>99.048660493827185</v>
      </c>
      <c r="AE176" s="54">
        <f t="shared" si="118"/>
        <v>103.01060691358026</v>
      </c>
      <c r="AF176" s="54">
        <f t="shared" si="118"/>
        <v>106.97255333333335</v>
      </c>
      <c r="AG176" s="54">
        <f t="shared" si="118"/>
        <v>110.93449975308646</v>
      </c>
      <c r="AH176" s="54">
        <f t="shared" si="118"/>
        <v>114.89644617283953</v>
      </c>
      <c r="AI176" s="54">
        <f t="shared" si="118"/>
        <v>118.85839259259262</v>
      </c>
      <c r="AJ176" s="54">
        <f t="shared" si="118"/>
        <v>122.8203390123457</v>
      </c>
      <c r="AK176" s="54">
        <f t="shared" ref="AK176:AV197" si="121">$B176*($B176+1)*AK$12/20/$Y$4</f>
        <v>126.78228543209879</v>
      </c>
      <c r="AL176" s="54">
        <f t="shared" si="121"/>
        <v>130.74423185185188</v>
      </c>
      <c r="AM176" s="54">
        <f t="shared" si="121"/>
        <v>134.70617827160498</v>
      </c>
      <c r="AN176" s="54">
        <f t="shared" si="121"/>
        <v>138.66812469135806</v>
      </c>
      <c r="AO176" s="54">
        <f t="shared" si="121"/>
        <v>142.63007111111114</v>
      </c>
      <c r="AP176" s="54">
        <f t="shared" si="121"/>
        <v>146.59201753086421</v>
      </c>
      <c r="AQ176" s="54">
        <f t="shared" si="121"/>
        <v>150.55396395061732</v>
      </c>
      <c r="AR176" s="54">
        <f t="shared" si="121"/>
        <v>154.51591037037039</v>
      </c>
      <c r="AS176" s="54">
        <f t="shared" si="121"/>
        <v>158.4778567901235</v>
      </c>
      <c r="AT176" s="54">
        <f t="shared" si="121"/>
        <v>162.43980320987657</v>
      </c>
      <c r="AU176" s="54">
        <f t="shared" si="121"/>
        <v>166.40174962962965</v>
      </c>
      <c r="AV176" s="54">
        <f t="shared" si="121"/>
        <v>170.36369604938275</v>
      </c>
      <c r="AW176" s="54">
        <f t="shared" si="113"/>
        <v>174.32564246913583</v>
      </c>
      <c r="AX176" s="54">
        <f t="shared" si="113"/>
        <v>178.28758888888893</v>
      </c>
      <c r="AY176" s="54">
        <f t="shared" si="113"/>
        <v>182.24953530864201</v>
      </c>
      <c r="AZ176" s="54">
        <f t="shared" si="113"/>
        <v>186.21148172839509</v>
      </c>
      <c r="BA176" s="54">
        <f t="shared" si="113"/>
        <v>190.17342814814819</v>
      </c>
      <c r="BB176" s="54">
        <f t="shared" si="113"/>
        <v>194.13537456790127</v>
      </c>
      <c r="BC176" s="54">
        <f t="shared" si="120"/>
        <v>198.09732098765437</v>
      </c>
    </row>
    <row r="177" spans="1:55" ht="14.25" customHeight="1" x14ac:dyDescent="0.2">
      <c r="A177" s="1"/>
      <c r="B177" s="2">
        <v>164</v>
      </c>
      <c r="C177" s="29">
        <f t="shared" si="105"/>
        <v>49200</v>
      </c>
      <c r="D177" s="30">
        <f t="shared" si="106"/>
        <v>2.4306419753086423</v>
      </c>
      <c r="E177" s="1"/>
      <c r="F177" s="54">
        <f t="shared" si="119"/>
        <v>4.01055925925926</v>
      </c>
      <c r="G177" s="54">
        <f t="shared" si="119"/>
        <v>8.0211185185185201</v>
      </c>
      <c r="H177" s="54">
        <f t="shared" si="119"/>
        <v>12.03167777777778</v>
      </c>
      <c r="I177" s="54">
        <f t="shared" si="119"/>
        <v>16.04223703703704</v>
      </c>
      <c r="J177" s="54">
        <f t="shared" si="119"/>
        <v>20.0527962962963</v>
      </c>
      <c r="K177" s="54">
        <f t="shared" si="119"/>
        <v>24.06335555555556</v>
      </c>
      <c r="L177" s="54">
        <f t="shared" si="119"/>
        <v>28.07391481481482</v>
      </c>
      <c r="M177" s="54">
        <f t="shared" si="119"/>
        <v>32.08447407407408</v>
      </c>
      <c r="N177" s="54">
        <f t="shared" si="119"/>
        <v>36.09503333333334</v>
      </c>
      <c r="O177" s="54">
        <f t="shared" si="119"/>
        <v>40.1055925925926</v>
      </c>
      <c r="P177" s="54">
        <f t="shared" si="119"/>
        <v>44.11615185185186</v>
      </c>
      <c r="Q177" s="54">
        <f t="shared" si="119"/>
        <v>48.126711111111121</v>
      </c>
      <c r="R177" s="54">
        <f t="shared" si="119"/>
        <v>52.137270370370381</v>
      </c>
      <c r="S177" s="54">
        <f t="shared" si="119"/>
        <v>56.147829629629641</v>
      </c>
      <c r="T177" s="54">
        <f t="shared" si="119"/>
        <v>60.158388888888901</v>
      </c>
      <c r="U177" s="54">
        <f t="shared" si="119"/>
        <v>64.168948148148161</v>
      </c>
      <c r="V177" s="54">
        <f t="shared" si="118"/>
        <v>68.179507407407428</v>
      </c>
      <c r="W177" s="54">
        <f t="shared" si="118"/>
        <v>72.190066666666681</v>
      </c>
      <c r="X177" s="54">
        <f t="shared" si="118"/>
        <v>76.200625925925948</v>
      </c>
      <c r="Y177" s="54">
        <f t="shared" si="118"/>
        <v>80.211185185185201</v>
      </c>
      <c r="Z177" s="54">
        <f t="shared" si="118"/>
        <v>84.221744444444468</v>
      </c>
      <c r="AA177" s="54">
        <f t="shared" si="118"/>
        <v>88.232303703703721</v>
      </c>
      <c r="AB177" s="54">
        <f t="shared" si="118"/>
        <v>92.242862962962988</v>
      </c>
      <c r="AC177" s="54">
        <f t="shared" si="118"/>
        <v>96.253422222222241</v>
      </c>
      <c r="AD177" s="54">
        <f t="shared" si="118"/>
        <v>100.26398148148151</v>
      </c>
      <c r="AE177" s="54">
        <f t="shared" si="118"/>
        <v>104.27454074074076</v>
      </c>
      <c r="AF177" s="54">
        <f t="shared" si="118"/>
        <v>108.28510000000003</v>
      </c>
      <c r="AG177" s="54">
        <f t="shared" si="118"/>
        <v>112.29565925925928</v>
      </c>
      <c r="AH177" s="54">
        <f t="shared" si="118"/>
        <v>116.30621851851855</v>
      </c>
      <c r="AI177" s="54">
        <f t="shared" si="118"/>
        <v>120.3167777777778</v>
      </c>
      <c r="AJ177" s="54">
        <f t="shared" si="118"/>
        <v>124.32733703703707</v>
      </c>
      <c r="AK177" s="54">
        <f t="shared" si="121"/>
        <v>128.33789629629632</v>
      </c>
      <c r="AL177" s="54">
        <f t="shared" si="121"/>
        <v>132.34845555555557</v>
      </c>
      <c r="AM177" s="54">
        <f t="shared" si="121"/>
        <v>136.35901481481486</v>
      </c>
      <c r="AN177" s="54">
        <f t="shared" si="121"/>
        <v>140.36957407407411</v>
      </c>
      <c r="AO177" s="54">
        <f t="shared" si="121"/>
        <v>144.38013333333336</v>
      </c>
      <c r="AP177" s="54">
        <f t="shared" si="121"/>
        <v>148.39069259259261</v>
      </c>
      <c r="AQ177" s="54">
        <f t="shared" si="121"/>
        <v>152.4012518518519</v>
      </c>
      <c r="AR177" s="54">
        <f t="shared" si="121"/>
        <v>156.41181111111115</v>
      </c>
      <c r="AS177" s="54">
        <f t="shared" si="121"/>
        <v>160.4223703703704</v>
      </c>
      <c r="AT177" s="54">
        <f t="shared" si="121"/>
        <v>164.43292962962965</v>
      </c>
      <c r="AU177" s="54">
        <f t="shared" si="121"/>
        <v>168.44348888888894</v>
      </c>
      <c r="AV177" s="54">
        <f t="shared" si="121"/>
        <v>172.45404814814819</v>
      </c>
      <c r="AW177" s="54">
        <f t="shared" si="113"/>
        <v>176.46460740740744</v>
      </c>
      <c r="AX177" s="54">
        <f t="shared" si="113"/>
        <v>180.47516666666669</v>
      </c>
      <c r="AY177" s="54">
        <f t="shared" si="113"/>
        <v>184.48572592592598</v>
      </c>
      <c r="AZ177" s="54">
        <f t="shared" si="113"/>
        <v>188.49628518518523</v>
      </c>
      <c r="BA177" s="54">
        <f t="shared" si="113"/>
        <v>192.50684444444448</v>
      </c>
      <c r="BB177" s="54">
        <f t="shared" si="113"/>
        <v>196.51740370370374</v>
      </c>
      <c r="BC177" s="54">
        <f t="shared" si="120"/>
        <v>200.52796296296302</v>
      </c>
    </row>
    <row r="178" spans="1:55" ht="14.25" customHeight="1" x14ac:dyDescent="0.2">
      <c r="A178" s="1"/>
      <c r="B178" s="2">
        <v>165</v>
      </c>
      <c r="C178" s="29">
        <f t="shared" si="105"/>
        <v>49500</v>
      </c>
      <c r="D178" s="30">
        <f t="shared" si="106"/>
        <v>2.4454629629629632</v>
      </c>
      <c r="E178" s="1"/>
      <c r="F178" s="54">
        <f t="shared" si="119"/>
        <v>4.0594685185185195</v>
      </c>
      <c r="G178" s="54">
        <f t="shared" si="119"/>
        <v>8.1189370370370391</v>
      </c>
      <c r="H178" s="54">
        <f t="shared" si="119"/>
        <v>12.178405555555559</v>
      </c>
      <c r="I178" s="54">
        <f t="shared" si="119"/>
        <v>16.237874074074078</v>
      </c>
      <c r="J178" s="54">
        <f t="shared" si="119"/>
        <v>20.297342592592596</v>
      </c>
      <c r="K178" s="54">
        <f t="shared" si="119"/>
        <v>24.356811111111117</v>
      </c>
      <c r="L178" s="54">
        <f t="shared" si="119"/>
        <v>28.416279629629635</v>
      </c>
      <c r="M178" s="54">
        <f t="shared" si="119"/>
        <v>32.475748148148156</v>
      </c>
      <c r="N178" s="54">
        <f t="shared" si="119"/>
        <v>36.535216666666678</v>
      </c>
      <c r="O178" s="54">
        <f t="shared" si="119"/>
        <v>40.594685185185192</v>
      </c>
      <c r="P178" s="54">
        <f t="shared" si="119"/>
        <v>44.654153703703713</v>
      </c>
      <c r="Q178" s="54">
        <f t="shared" si="119"/>
        <v>48.713622222222234</v>
      </c>
      <c r="R178" s="54">
        <f t="shared" si="119"/>
        <v>52.773090740740749</v>
      </c>
      <c r="S178" s="54">
        <f t="shared" si="119"/>
        <v>56.83255925925927</v>
      </c>
      <c r="T178" s="54">
        <f t="shared" si="119"/>
        <v>60.892027777777791</v>
      </c>
      <c r="U178" s="54">
        <f t="shared" si="119"/>
        <v>64.951496296296312</v>
      </c>
      <c r="V178" s="54">
        <f t="shared" si="118"/>
        <v>69.010964814814827</v>
      </c>
      <c r="W178" s="54">
        <f t="shared" si="118"/>
        <v>73.070433333333355</v>
      </c>
      <c r="X178" s="54">
        <f t="shared" si="118"/>
        <v>77.129901851851869</v>
      </c>
      <c r="Y178" s="54">
        <f t="shared" si="118"/>
        <v>81.189370370370384</v>
      </c>
      <c r="Z178" s="54">
        <f t="shared" si="118"/>
        <v>85.248838888888912</v>
      </c>
      <c r="AA178" s="54">
        <f t="shared" si="118"/>
        <v>89.308307407407426</v>
      </c>
      <c r="AB178" s="54">
        <f t="shared" si="118"/>
        <v>93.36777592592594</v>
      </c>
      <c r="AC178" s="54">
        <f t="shared" si="118"/>
        <v>97.427244444444469</v>
      </c>
      <c r="AD178" s="54">
        <f t="shared" si="118"/>
        <v>101.48671296296298</v>
      </c>
      <c r="AE178" s="54">
        <f t="shared" si="118"/>
        <v>105.5461814814815</v>
      </c>
      <c r="AF178" s="54">
        <f t="shared" si="118"/>
        <v>109.60565000000003</v>
      </c>
      <c r="AG178" s="54">
        <f t="shared" si="118"/>
        <v>113.66511851851854</v>
      </c>
      <c r="AH178" s="54">
        <f t="shared" si="118"/>
        <v>117.72458703703705</v>
      </c>
      <c r="AI178" s="54">
        <f t="shared" si="118"/>
        <v>121.78405555555558</v>
      </c>
      <c r="AJ178" s="54">
        <f t="shared" si="118"/>
        <v>125.8435240740741</v>
      </c>
      <c r="AK178" s="54">
        <f t="shared" si="121"/>
        <v>129.90299259259262</v>
      </c>
      <c r="AL178" s="54">
        <f t="shared" si="121"/>
        <v>133.96246111111114</v>
      </c>
      <c r="AM178" s="54">
        <f t="shared" si="121"/>
        <v>138.02192962962965</v>
      </c>
      <c r="AN178" s="54">
        <f t="shared" si="121"/>
        <v>142.08139814814817</v>
      </c>
      <c r="AO178" s="54">
        <f t="shared" si="121"/>
        <v>146.14086666666671</v>
      </c>
      <c r="AP178" s="54">
        <f t="shared" si="121"/>
        <v>150.20033518518522</v>
      </c>
      <c r="AQ178" s="54">
        <f t="shared" si="121"/>
        <v>154.25980370370374</v>
      </c>
      <c r="AR178" s="54">
        <f t="shared" si="121"/>
        <v>158.31927222222225</v>
      </c>
      <c r="AS178" s="54">
        <f t="shared" si="121"/>
        <v>162.37874074074077</v>
      </c>
      <c r="AT178" s="54">
        <f t="shared" si="121"/>
        <v>166.43820925925928</v>
      </c>
      <c r="AU178" s="54">
        <f t="shared" si="121"/>
        <v>170.49767777777782</v>
      </c>
      <c r="AV178" s="54">
        <f t="shared" si="121"/>
        <v>174.55714629629634</v>
      </c>
      <c r="AW178" s="54">
        <f t="shared" si="113"/>
        <v>178.61661481481485</v>
      </c>
      <c r="AX178" s="54">
        <f t="shared" si="113"/>
        <v>182.67608333333337</v>
      </c>
      <c r="AY178" s="54">
        <f t="shared" si="113"/>
        <v>186.73555185185188</v>
      </c>
      <c r="AZ178" s="54">
        <f t="shared" si="113"/>
        <v>190.79502037037039</v>
      </c>
      <c r="BA178" s="54">
        <f t="shared" si="113"/>
        <v>194.85448888888894</v>
      </c>
      <c r="BB178" s="54">
        <f t="shared" si="113"/>
        <v>198.91395740740745</v>
      </c>
      <c r="BC178" s="54">
        <f t="shared" si="120"/>
        <v>202.97342592592597</v>
      </c>
    </row>
    <row r="179" spans="1:55" ht="14.25" customHeight="1" x14ac:dyDescent="0.2">
      <c r="A179" s="1"/>
      <c r="B179" s="2">
        <v>166</v>
      </c>
      <c r="C179" s="29">
        <f t="shared" ref="C179:C242" si="122">18000*60/3600*$B179</f>
        <v>49800</v>
      </c>
      <c r="D179" s="30">
        <f t="shared" si="106"/>
        <v>2.4602839506172844</v>
      </c>
      <c r="E179" s="1"/>
      <c r="F179" s="54">
        <f t="shared" si="119"/>
        <v>4.1086741975308652</v>
      </c>
      <c r="G179" s="54">
        <f t="shared" si="119"/>
        <v>8.2173483950617303</v>
      </c>
      <c r="H179" s="54">
        <f t="shared" si="119"/>
        <v>12.326022592592595</v>
      </c>
      <c r="I179" s="54">
        <f t="shared" si="119"/>
        <v>16.434696790123461</v>
      </c>
      <c r="J179" s="54">
        <f t="shared" si="119"/>
        <v>20.543370987654324</v>
      </c>
      <c r="K179" s="54">
        <f t="shared" si="119"/>
        <v>24.652045185185191</v>
      </c>
      <c r="L179" s="54">
        <f t="shared" si="119"/>
        <v>28.760719382716058</v>
      </c>
      <c r="M179" s="54">
        <f t="shared" si="119"/>
        <v>32.869393580246921</v>
      </c>
      <c r="N179" s="54">
        <f t="shared" si="119"/>
        <v>36.978067777777781</v>
      </c>
      <c r="O179" s="54">
        <f t="shared" si="119"/>
        <v>41.086741975308648</v>
      </c>
      <c r="P179" s="54">
        <f t="shared" si="119"/>
        <v>45.195416172839515</v>
      </c>
      <c r="Q179" s="54">
        <f t="shared" si="119"/>
        <v>49.304090370370382</v>
      </c>
      <c r="R179" s="54">
        <f t="shared" si="119"/>
        <v>53.412764567901242</v>
      </c>
      <c r="S179" s="54">
        <f t="shared" si="119"/>
        <v>57.521438765432116</v>
      </c>
      <c r="T179" s="54">
        <f t="shared" si="119"/>
        <v>61.630112962962976</v>
      </c>
      <c r="U179" s="54">
        <f t="shared" si="119"/>
        <v>65.738787160493843</v>
      </c>
      <c r="V179" s="54">
        <f t="shared" si="118"/>
        <v>69.847461358024702</v>
      </c>
      <c r="W179" s="54">
        <f t="shared" si="118"/>
        <v>73.956135555555562</v>
      </c>
      <c r="X179" s="54">
        <f t="shared" si="118"/>
        <v>78.064809753086436</v>
      </c>
      <c r="Y179" s="54">
        <f t="shared" si="118"/>
        <v>82.173483950617296</v>
      </c>
      <c r="Z179" s="54">
        <f t="shared" si="118"/>
        <v>86.282158148148156</v>
      </c>
      <c r="AA179" s="54">
        <f t="shared" si="118"/>
        <v>90.39083234567903</v>
      </c>
      <c r="AB179" s="54">
        <f t="shared" si="118"/>
        <v>94.49950654320989</v>
      </c>
      <c r="AC179" s="54">
        <f t="shared" si="118"/>
        <v>98.608180740740764</v>
      </c>
      <c r="AD179" s="54">
        <f t="shared" si="118"/>
        <v>102.71685493827162</v>
      </c>
      <c r="AE179" s="54">
        <f t="shared" si="118"/>
        <v>106.82552913580248</v>
      </c>
      <c r="AF179" s="54">
        <f t="shared" si="118"/>
        <v>110.93420333333334</v>
      </c>
      <c r="AG179" s="54">
        <f t="shared" si="118"/>
        <v>115.04287753086423</v>
      </c>
      <c r="AH179" s="54">
        <f t="shared" si="118"/>
        <v>119.15155172839509</v>
      </c>
      <c r="AI179" s="54">
        <f t="shared" si="118"/>
        <v>123.26022592592595</v>
      </c>
      <c r="AJ179" s="54">
        <f t="shared" si="118"/>
        <v>127.36890012345681</v>
      </c>
      <c r="AK179" s="54">
        <f t="shared" si="121"/>
        <v>131.47757432098769</v>
      </c>
      <c r="AL179" s="54">
        <f t="shared" si="121"/>
        <v>135.58624851851854</v>
      </c>
      <c r="AM179" s="54">
        <f t="shared" si="121"/>
        <v>139.6949227160494</v>
      </c>
      <c r="AN179" s="54">
        <f t="shared" si="121"/>
        <v>143.80359691358026</v>
      </c>
      <c r="AO179" s="54">
        <f t="shared" si="121"/>
        <v>147.91227111111112</v>
      </c>
      <c r="AP179" s="54">
        <f t="shared" si="121"/>
        <v>152.02094530864198</v>
      </c>
      <c r="AQ179" s="54">
        <f t="shared" si="121"/>
        <v>156.12961950617287</v>
      </c>
      <c r="AR179" s="54">
        <f t="shared" si="121"/>
        <v>160.23829370370373</v>
      </c>
      <c r="AS179" s="54">
        <f t="shared" si="121"/>
        <v>164.34696790123459</v>
      </c>
      <c r="AT179" s="54">
        <f t="shared" si="121"/>
        <v>168.45564209876545</v>
      </c>
      <c r="AU179" s="54">
        <f t="shared" si="121"/>
        <v>172.56431629629631</v>
      </c>
      <c r="AV179" s="54">
        <f t="shared" si="121"/>
        <v>176.6729904938272</v>
      </c>
      <c r="AW179" s="54">
        <f t="shared" si="113"/>
        <v>180.78166469135806</v>
      </c>
      <c r="AX179" s="54">
        <f t="shared" si="113"/>
        <v>184.89033888888892</v>
      </c>
      <c r="AY179" s="54">
        <f t="shared" si="113"/>
        <v>188.99901308641978</v>
      </c>
      <c r="AZ179" s="54">
        <f t="shared" si="113"/>
        <v>193.10768728395064</v>
      </c>
      <c r="BA179" s="54">
        <f t="shared" si="113"/>
        <v>197.21636148148153</v>
      </c>
      <c r="BB179" s="54">
        <f t="shared" si="113"/>
        <v>201.32503567901236</v>
      </c>
      <c r="BC179" s="54">
        <f t="shared" si="120"/>
        <v>205.43370987654325</v>
      </c>
    </row>
    <row r="180" spans="1:55" ht="14.25" customHeight="1" x14ac:dyDescent="0.2">
      <c r="A180" s="1"/>
      <c r="B180" s="2">
        <v>167</v>
      </c>
      <c r="C180" s="29">
        <f t="shared" si="122"/>
        <v>50100</v>
      </c>
      <c r="D180" s="30">
        <f t="shared" si="106"/>
        <v>2.4751049382716053</v>
      </c>
      <c r="E180" s="1"/>
      <c r="F180" s="54">
        <f t="shared" si="119"/>
        <v>4.1581762962962969</v>
      </c>
      <c r="G180" s="54">
        <f t="shared" si="119"/>
        <v>8.3163525925925939</v>
      </c>
      <c r="H180" s="54">
        <f t="shared" si="119"/>
        <v>12.474528888888891</v>
      </c>
      <c r="I180" s="54">
        <f t="shared" si="119"/>
        <v>16.632705185185188</v>
      </c>
      <c r="J180" s="54">
        <f t="shared" si="119"/>
        <v>20.790881481481485</v>
      </c>
      <c r="K180" s="54">
        <f t="shared" si="119"/>
        <v>24.949057777777782</v>
      </c>
      <c r="L180" s="54">
        <f t="shared" si="119"/>
        <v>29.107234074074082</v>
      </c>
      <c r="M180" s="54">
        <f t="shared" si="119"/>
        <v>33.265410370370375</v>
      </c>
      <c r="N180" s="54">
        <f t="shared" si="119"/>
        <v>37.423586666666679</v>
      </c>
      <c r="O180" s="54">
        <f t="shared" si="119"/>
        <v>41.581762962962969</v>
      </c>
      <c r="P180" s="54">
        <f t="shared" si="119"/>
        <v>45.739939259259266</v>
      </c>
      <c r="Q180" s="54">
        <f t="shared" si="119"/>
        <v>49.898115555555563</v>
      </c>
      <c r="R180" s="54">
        <f t="shared" si="119"/>
        <v>54.056291851851867</v>
      </c>
      <c r="S180" s="54">
        <f t="shared" si="119"/>
        <v>58.214468148148164</v>
      </c>
      <c r="T180" s="54">
        <f t="shared" si="119"/>
        <v>62.372644444444454</v>
      </c>
      <c r="U180" s="54">
        <f t="shared" si="119"/>
        <v>66.530820740740751</v>
      </c>
      <c r="V180" s="54">
        <f t="shared" si="118"/>
        <v>70.688997037037041</v>
      </c>
      <c r="W180" s="54">
        <f t="shared" si="118"/>
        <v>74.847173333333359</v>
      </c>
      <c r="X180" s="54">
        <f t="shared" si="118"/>
        <v>79.005349629629649</v>
      </c>
      <c r="Y180" s="54">
        <f t="shared" si="118"/>
        <v>83.163525925925939</v>
      </c>
      <c r="Z180" s="54">
        <f t="shared" si="118"/>
        <v>87.321702222222243</v>
      </c>
      <c r="AA180" s="54">
        <f t="shared" si="118"/>
        <v>91.479878518518532</v>
      </c>
      <c r="AB180" s="54">
        <f t="shared" si="118"/>
        <v>95.638054814814836</v>
      </c>
      <c r="AC180" s="54">
        <f t="shared" si="118"/>
        <v>99.796231111111126</v>
      </c>
      <c r="AD180" s="54">
        <f t="shared" si="118"/>
        <v>103.95440740740743</v>
      </c>
      <c r="AE180" s="54">
        <f t="shared" si="118"/>
        <v>108.11258370370373</v>
      </c>
      <c r="AF180" s="54">
        <f t="shared" si="118"/>
        <v>112.27076000000002</v>
      </c>
      <c r="AG180" s="54">
        <f t="shared" si="118"/>
        <v>116.42893629629633</v>
      </c>
      <c r="AH180" s="54">
        <f t="shared" si="118"/>
        <v>120.5871125925926</v>
      </c>
      <c r="AI180" s="54">
        <f t="shared" si="118"/>
        <v>124.74528888888891</v>
      </c>
      <c r="AJ180" s="54">
        <f t="shared" si="118"/>
        <v>128.90346518518521</v>
      </c>
      <c r="AK180" s="54">
        <f t="shared" si="121"/>
        <v>133.0616414814815</v>
      </c>
      <c r="AL180" s="54">
        <f t="shared" si="121"/>
        <v>137.21981777777782</v>
      </c>
      <c r="AM180" s="54">
        <f t="shared" si="121"/>
        <v>141.37799407407408</v>
      </c>
      <c r="AN180" s="54">
        <f t="shared" si="121"/>
        <v>145.5361703703704</v>
      </c>
      <c r="AO180" s="54">
        <f t="shared" si="121"/>
        <v>149.69434666666672</v>
      </c>
      <c r="AP180" s="54">
        <f t="shared" si="121"/>
        <v>153.85252296296298</v>
      </c>
      <c r="AQ180" s="54">
        <f t="shared" si="121"/>
        <v>158.0106992592593</v>
      </c>
      <c r="AR180" s="54">
        <f t="shared" si="121"/>
        <v>162.16887555555559</v>
      </c>
      <c r="AS180" s="54">
        <f t="shared" si="121"/>
        <v>166.32705185185188</v>
      </c>
      <c r="AT180" s="54">
        <f t="shared" si="121"/>
        <v>170.4852281481482</v>
      </c>
      <c r="AU180" s="54">
        <f t="shared" si="121"/>
        <v>174.64340444444449</v>
      </c>
      <c r="AV180" s="54">
        <f t="shared" si="121"/>
        <v>178.80158074074077</v>
      </c>
      <c r="AW180" s="54">
        <f t="shared" si="113"/>
        <v>182.95975703703706</v>
      </c>
      <c r="AX180" s="54">
        <f t="shared" si="113"/>
        <v>187.11793333333338</v>
      </c>
      <c r="AY180" s="54">
        <f t="shared" si="113"/>
        <v>191.27610962962967</v>
      </c>
      <c r="AZ180" s="54">
        <f t="shared" si="113"/>
        <v>195.43428592592599</v>
      </c>
      <c r="BA180" s="54">
        <f t="shared" si="113"/>
        <v>199.59246222222225</v>
      </c>
      <c r="BB180" s="54">
        <f t="shared" si="113"/>
        <v>203.75063851851854</v>
      </c>
      <c r="BC180" s="54">
        <f t="shared" si="120"/>
        <v>207.90881481481486</v>
      </c>
    </row>
    <row r="181" spans="1:55" ht="14.25" customHeight="1" x14ac:dyDescent="0.2">
      <c r="A181" s="1"/>
      <c r="B181" s="2">
        <v>168</v>
      </c>
      <c r="C181" s="29">
        <f t="shared" si="122"/>
        <v>50400</v>
      </c>
      <c r="D181" s="30">
        <f t="shared" si="106"/>
        <v>2.4899259259259265</v>
      </c>
      <c r="E181" s="1"/>
      <c r="F181" s="54">
        <f t="shared" si="119"/>
        <v>4.2079748148148157</v>
      </c>
      <c r="G181" s="54">
        <f t="shared" si="119"/>
        <v>8.4159496296296314</v>
      </c>
      <c r="H181" s="54">
        <f t="shared" si="119"/>
        <v>12.623924444444448</v>
      </c>
      <c r="I181" s="54">
        <f t="shared" si="119"/>
        <v>16.831899259259263</v>
      </c>
      <c r="J181" s="54">
        <f t="shared" si="119"/>
        <v>21.039874074074078</v>
      </c>
      <c r="K181" s="54">
        <f t="shared" si="119"/>
        <v>25.247848888888896</v>
      </c>
      <c r="L181" s="54">
        <f t="shared" si="119"/>
        <v>29.455823703703711</v>
      </c>
      <c r="M181" s="54">
        <f t="shared" si="119"/>
        <v>33.663798518518526</v>
      </c>
      <c r="N181" s="54">
        <f t="shared" si="119"/>
        <v>37.871773333333337</v>
      </c>
      <c r="O181" s="54">
        <f t="shared" si="119"/>
        <v>42.079748148148155</v>
      </c>
      <c r="P181" s="54">
        <f t="shared" si="119"/>
        <v>46.287722962962974</v>
      </c>
      <c r="Q181" s="54">
        <f t="shared" si="119"/>
        <v>50.495697777777792</v>
      </c>
      <c r="R181" s="54">
        <f t="shared" si="119"/>
        <v>54.703672592592604</v>
      </c>
      <c r="S181" s="54">
        <f t="shared" si="119"/>
        <v>58.911647407407422</v>
      </c>
      <c r="T181" s="54">
        <f t="shared" si="119"/>
        <v>63.119622222222233</v>
      </c>
      <c r="U181" s="54">
        <f t="shared" si="119"/>
        <v>67.327597037037052</v>
      </c>
      <c r="V181" s="54">
        <f t="shared" si="118"/>
        <v>71.53557185185187</v>
      </c>
      <c r="W181" s="54">
        <f t="shared" si="118"/>
        <v>75.743546666666674</v>
      </c>
      <c r="X181" s="54">
        <f t="shared" si="118"/>
        <v>79.951521481481507</v>
      </c>
      <c r="Y181" s="54">
        <f t="shared" si="118"/>
        <v>84.159496296296311</v>
      </c>
      <c r="Z181" s="54">
        <f t="shared" si="118"/>
        <v>88.367471111111129</v>
      </c>
      <c r="AA181" s="54">
        <f t="shared" si="118"/>
        <v>92.575445925925948</v>
      </c>
      <c r="AB181" s="54">
        <f t="shared" si="118"/>
        <v>96.783420740740752</v>
      </c>
      <c r="AC181" s="54">
        <f t="shared" si="118"/>
        <v>100.99139555555558</v>
      </c>
      <c r="AD181" s="54">
        <f t="shared" si="118"/>
        <v>105.19937037037039</v>
      </c>
      <c r="AE181" s="54">
        <f t="shared" si="118"/>
        <v>109.40734518518521</v>
      </c>
      <c r="AF181" s="54">
        <f t="shared" si="118"/>
        <v>113.61532000000001</v>
      </c>
      <c r="AG181" s="54">
        <f t="shared" si="118"/>
        <v>117.82329481481484</v>
      </c>
      <c r="AH181" s="54">
        <f t="shared" si="118"/>
        <v>122.03126962962966</v>
      </c>
      <c r="AI181" s="54">
        <f t="shared" si="118"/>
        <v>126.23924444444447</v>
      </c>
      <c r="AJ181" s="54">
        <f t="shared" si="118"/>
        <v>130.44721925925927</v>
      </c>
      <c r="AK181" s="54">
        <f t="shared" si="121"/>
        <v>134.6551940740741</v>
      </c>
      <c r="AL181" s="54">
        <f t="shared" si="121"/>
        <v>138.86316888888894</v>
      </c>
      <c r="AM181" s="54">
        <f t="shared" si="121"/>
        <v>143.07114370370374</v>
      </c>
      <c r="AN181" s="54">
        <f t="shared" si="121"/>
        <v>147.27911851851854</v>
      </c>
      <c r="AO181" s="54">
        <f t="shared" si="121"/>
        <v>151.48709333333335</v>
      </c>
      <c r="AP181" s="54">
        <f t="shared" si="121"/>
        <v>155.69506814814818</v>
      </c>
      <c r="AQ181" s="54">
        <f t="shared" si="121"/>
        <v>159.90304296296301</v>
      </c>
      <c r="AR181" s="54">
        <f t="shared" si="121"/>
        <v>164.11101777777782</v>
      </c>
      <c r="AS181" s="54">
        <f t="shared" si="121"/>
        <v>168.31899259259262</v>
      </c>
      <c r="AT181" s="54">
        <f t="shared" si="121"/>
        <v>172.52696740740743</v>
      </c>
      <c r="AU181" s="54">
        <f t="shared" si="121"/>
        <v>176.73494222222226</v>
      </c>
      <c r="AV181" s="54">
        <f t="shared" si="121"/>
        <v>180.94291703703709</v>
      </c>
      <c r="AW181" s="54">
        <f t="shared" si="113"/>
        <v>185.1508918518519</v>
      </c>
      <c r="AX181" s="54">
        <f t="shared" si="113"/>
        <v>189.3588666666667</v>
      </c>
      <c r="AY181" s="54">
        <f t="shared" si="113"/>
        <v>193.5668414814815</v>
      </c>
      <c r="AZ181" s="54">
        <f t="shared" si="113"/>
        <v>197.77481629629634</v>
      </c>
      <c r="BA181" s="54">
        <f t="shared" si="113"/>
        <v>201.98279111111117</v>
      </c>
      <c r="BB181" s="54">
        <f t="shared" si="113"/>
        <v>206.19076592592594</v>
      </c>
      <c r="BC181" s="54">
        <f t="shared" si="120"/>
        <v>210.39874074074078</v>
      </c>
    </row>
    <row r="182" spans="1:55" ht="14.25" customHeight="1" x14ac:dyDescent="0.2">
      <c r="A182" s="1"/>
      <c r="B182" s="2">
        <v>169</v>
      </c>
      <c r="C182" s="29">
        <f t="shared" si="122"/>
        <v>50700</v>
      </c>
      <c r="D182" s="30">
        <f t="shared" si="106"/>
        <v>2.5047469135802474</v>
      </c>
      <c r="E182" s="1"/>
      <c r="F182" s="54">
        <f t="shared" si="119"/>
        <v>4.2580697530864207</v>
      </c>
      <c r="G182" s="54">
        <f t="shared" si="119"/>
        <v>8.5161395061728413</v>
      </c>
      <c r="H182" s="54">
        <f t="shared" si="119"/>
        <v>12.774209259259262</v>
      </c>
      <c r="I182" s="54">
        <f t="shared" si="119"/>
        <v>17.032279012345683</v>
      </c>
      <c r="J182" s="54">
        <f t="shared" si="119"/>
        <v>21.290348765432103</v>
      </c>
      <c r="K182" s="54">
        <f t="shared" si="119"/>
        <v>25.548418518518524</v>
      </c>
      <c r="L182" s="54">
        <f t="shared" si="119"/>
        <v>29.806488271604945</v>
      </c>
      <c r="M182" s="54">
        <f t="shared" si="119"/>
        <v>34.064558024691365</v>
      </c>
      <c r="N182" s="54">
        <f t="shared" si="119"/>
        <v>38.322627777777782</v>
      </c>
      <c r="O182" s="54">
        <f t="shared" si="119"/>
        <v>42.580697530864207</v>
      </c>
      <c r="P182" s="54">
        <f t="shared" si="119"/>
        <v>46.838767283950624</v>
      </c>
      <c r="Q182" s="54">
        <f t="shared" si="119"/>
        <v>51.096837037037048</v>
      </c>
      <c r="R182" s="54">
        <f t="shared" si="119"/>
        <v>55.354906790123465</v>
      </c>
      <c r="S182" s="54">
        <f t="shared" si="119"/>
        <v>59.612976543209889</v>
      </c>
      <c r="T182" s="54">
        <f t="shared" si="119"/>
        <v>63.871046296296306</v>
      </c>
      <c r="U182" s="54">
        <f t="shared" si="119"/>
        <v>68.129116049382731</v>
      </c>
      <c r="V182" s="54">
        <f t="shared" si="118"/>
        <v>72.387185802469148</v>
      </c>
      <c r="W182" s="54">
        <f t="shared" si="118"/>
        <v>76.645255555555565</v>
      </c>
      <c r="X182" s="54">
        <f t="shared" si="118"/>
        <v>80.903325308641996</v>
      </c>
      <c r="Y182" s="54">
        <f t="shared" si="118"/>
        <v>85.161395061728413</v>
      </c>
      <c r="Z182" s="54">
        <f t="shared" si="118"/>
        <v>89.41946481481483</v>
      </c>
      <c r="AA182" s="54">
        <f t="shared" si="118"/>
        <v>93.677534567901247</v>
      </c>
      <c r="AB182" s="54">
        <f t="shared" si="118"/>
        <v>97.935604320987679</v>
      </c>
      <c r="AC182" s="54">
        <f t="shared" si="118"/>
        <v>102.1936740740741</v>
      </c>
      <c r="AD182" s="54">
        <f t="shared" si="118"/>
        <v>106.45174382716051</v>
      </c>
      <c r="AE182" s="54">
        <f t="shared" si="118"/>
        <v>110.70981358024693</v>
      </c>
      <c r="AF182" s="54">
        <f t="shared" si="118"/>
        <v>114.96788333333336</v>
      </c>
      <c r="AG182" s="54">
        <f t="shared" si="118"/>
        <v>119.22595308641978</v>
      </c>
      <c r="AH182" s="54">
        <f t="shared" si="118"/>
        <v>123.4840228395062</v>
      </c>
      <c r="AI182" s="54">
        <f t="shared" si="118"/>
        <v>127.74209259259261</v>
      </c>
      <c r="AJ182" s="54">
        <f t="shared" si="118"/>
        <v>132.00016234567903</v>
      </c>
      <c r="AK182" s="54">
        <f t="shared" si="121"/>
        <v>136.25823209876546</v>
      </c>
      <c r="AL182" s="54">
        <f t="shared" si="121"/>
        <v>140.51630185185189</v>
      </c>
      <c r="AM182" s="54">
        <f t="shared" si="121"/>
        <v>144.7743716049383</v>
      </c>
      <c r="AN182" s="54">
        <f t="shared" si="121"/>
        <v>149.03244135802473</v>
      </c>
      <c r="AO182" s="54">
        <f t="shared" si="121"/>
        <v>153.29051111111113</v>
      </c>
      <c r="AP182" s="54">
        <f t="shared" si="121"/>
        <v>157.54858086419756</v>
      </c>
      <c r="AQ182" s="54">
        <f t="shared" si="121"/>
        <v>161.80665061728399</v>
      </c>
      <c r="AR182" s="54">
        <f t="shared" si="121"/>
        <v>166.0647203703704</v>
      </c>
      <c r="AS182" s="54">
        <f t="shared" si="121"/>
        <v>170.32279012345683</v>
      </c>
      <c r="AT182" s="54">
        <f t="shared" si="121"/>
        <v>174.58085987654326</v>
      </c>
      <c r="AU182" s="54">
        <f t="shared" si="121"/>
        <v>178.83892962962966</v>
      </c>
      <c r="AV182" s="54">
        <f t="shared" si="121"/>
        <v>183.09699938271609</v>
      </c>
      <c r="AW182" s="54">
        <f t="shared" si="113"/>
        <v>187.35506913580249</v>
      </c>
      <c r="AX182" s="54">
        <f t="shared" si="113"/>
        <v>191.61313888888893</v>
      </c>
      <c r="AY182" s="54">
        <f t="shared" si="113"/>
        <v>195.87120864197536</v>
      </c>
      <c r="AZ182" s="54">
        <f t="shared" si="113"/>
        <v>200.12927839506176</v>
      </c>
      <c r="BA182" s="54">
        <f t="shared" si="113"/>
        <v>204.38734814814819</v>
      </c>
      <c r="BB182" s="54">
        <f t="shared" si="113"/>
        <v>208.64541790123462</v>
      </c>
      <c r="BC182" s="54">
        <f t="shared" si="120"/>
        <v>212.90348765432103</v>
      </c>
    </row>
    <row r="183" spans="1:55" ht="14.25" customHeight="1" x14ac:dyDescent="0.2">
      <c r="A183" s="1"/>
      <c r="B183" s="2">
        <v>170</v>
      </c>
      <c r="C183" s="29">
        <f t="shared" si="122"/>
        <v>51000</v>
      </c>
      <c r="D183" s="30">
        <f t="shared" si="106"/>
        <v>2.5195679012345682</v>
      </c>
      <c r="E183" s="1"/>
      <c r="F183" s="54">
        <f t="shared" si="119"/>
        <v>4.3084611111111117</v>
      </c>
      <c r="G183" s="54">
        <f t="shared" si="119"/>
        <v>8.6169222222222235</v>
      </c>
      <c r="H183" s="54">
        <f t="shared" si="119"/>
        <v>12.925383333333336</v>
      </c>
      <c r="I183" s="54">
        <f t="shared" si="119"/>
        <v>17.233844444444447</v>
      </c>
      <c r="J183" s="54">
        <f t="shared" si="119"/>
        <v>21.542305555555561</v>
      </c>
      <c r="K183" s="54">
        <f t="shared" si="119"/>
        <v>25.850766666666672</v>
      </c>
      <c r="L183" s="54">
        <f t="shared" si="119"/>
        <v>30.159227777777783</v>
      </c>
      <c r="M183" s="54">
        <f t="shared" si="119"/>
        <v>34.467688888888894</v>
      </c>
      <c r="N183" s="54">
        <f t="shared" si="119"/>
        <v>38.776150000000008</v>
      </c>
      <c r="O183" s="54">
        <f t="shared" si="119"/>
        <v>43.084611111111123</v>
      </c>
      <c r="P183" s="54">
        <f t="shared" si="119"/>
        <v>47.39307222222223</v>
      </c>
      <c r="Q183" s="54">
        <f t="shared" si="119"/>
        <v>51.701533333333344</v>
      </c>
      <c r="R183" s="54">
        <f t="shared" si="119"/>
        <v>56.009994444444459</v>
      </c>
      <c r="S183" s="54">
        <f t="shared" si="119"/>
        <v>60.318455555555566</v>
      </c>
      <c r="T183" s="54">
        <f t="shared" si="119"/>
        <v>64.626916666666673</v>
      </c>
      <c r="U183" s="54">
        <f t="shared" si="119"/>
        <v>68.935377777777788</v>
      </c>
      <c r="V183" s="54">
        <f t="shared" si="118"/>
        <v>73.243838888888902</v>
      </c>
      <c r="W183" s="54">
        <f t="shared" si="118"/>
        <v>77.552300000000017</v>
      </c>
      <c r="X183" s="54">
        <f t="shared" si="118"/>
        <v>81.860761111111131</v>
      </c>
      <c r="Y183" s="54">
        <f t="shared" si="118"/>
        <v>86.169222222222245</v>
      </c>
      <c r="Z183" s="54">
        <f t="shared" si="118"/>
        <v>90.477683333333346</v>
      </c>
      <c r="AA183" s="54">
        <f t="shared" si="118"/>
        <v>94.78614444444446</v>
      </c>
      <c r="AB183" s="54">
        <f t="shared" si="118"/>
        <v>99.094605555555574</v>
      </c>
      <c r="AC183" s="54">
        <f t="shared" si="118"/>
        <v>103.40306666666669</v>
      </c>
      <c r="AD183" s="54">
        <f t="shared" si="118"/>
        <v>107.7115277777778</v>
      </c>
      <c r="AE183" s="54">
        <f t="shared" si="118"/>
        <v>112.01998888888892</v>
      </c>
      <c r="AF183" s="54">
        <f t="shared" si="118"/>
        <v>116.32845000000002</v>
      </c>
      <c r="AG183" s="54">
        <f t="shared" si="118"/>
        <v>120.63691111111113</v>
      </c>
      <c r="AH183" s="54">
        <f t="shared" si="118"/>
        <v>124.94537222222225</v>
      </c>
      <c r="AI183" s="54">
        <f t="shared" si="118"/>
        <v>129.25383333333335</v>
      </c>
      <c r="AJ183" s="54">
        <f t="shared" si="118"/>
        <v>133.56229444444446</v>
      </c>
      <c r="AK183" s="54">
        <f t="shared" si="121"/>
        <v>137.87075555555558</v>
      </c>
      <c r="AL183" s="54">
        <f t="shared" si="121"/>
        <v>142.17921666666669</v>
      </c>
      <c r="AM183" s="54">
        <f t="shared" si="121"/>
        <v>146.4876777777778</v>
      </c>
      <c r="AN183" s="54">
        <f t="shared" si="121"/>
        <v>150.79613888888892</v>
      </c>
      <c r="AO183" s="54">
        <f t="shared" si="121"/>
        <v>155.10460000000003</v>
      </c>
      <c r="AP183" s="54">
        <f t="shared" si="121"/>
        <v>159.41306111111115</v>
      </c>
      <c r="AQ183" s="54">
        <f t="shared" si="121"/>
        <v>163.72152222222226</v>
      </c>
      <c r="AR183" s="54">
        <f t="shared" si="121"/>
        <v>168.02998333333338</v>
      </c>
      <c r="AS183" s="54">
        <f t="shared" si="121"/>
        <v>172.33844444444449</v>
      </c>
      <c r="AT183" s="54">
        <f t="shared" si="121"/>
        <v>176.64690555555558</v>
      </c>
      <c r="AU183" s="54">
        <f t="shared" si="121"/>
        <v>180.95536666666669</v>
      </c>
      <c r="AV183" s="54">
        <f t="shared" si="121"/>
        <v>185.26382777777781</v>
      </c>
      <c r="AW183" s="54">
        <f t="shared" si="113"/>
        <v>189.57228888888892</v>
      </c>
      <c r="AX183" s="54">
        <f t="shared" si="113"/>
        <v>193.88075000000003</v>
      </c>
      <c r="AY183" s="54">
        <f t="shared" si="113"/>
        <v>198.18921111111115</v>
      </c>
      <c r="AZ183" s="54">
        <f t="shared" si="113"/>
        <v>202.49767222222226</v>
      </c>
      <c r="BA183" s="54">
        <f t="shared" si="113"/>
        <v>206.80613333333338</v>
      </c>
      <c r="BB183" s="54">
        <f t="shared" si="113"/>
        <v>211.11459444444449</v>
      </c>
      <c r="BC183" s="54">
        <f t="shared" si="120"/>
        <v>215.42305555555561</v>
      </c>
    </row>
    <row r="184" spans="1:55" ht="14.25" customHeight="1" x14ac:dyDescent="0.2">
      <c r="A184" s="1"/>
      <c r="B184" s="2">
        <v>171</v>
      </c>
      <c r="C184" s="29">
        <f t="shared" si="122"/>
        <v>51300</v>
      </c>
      <c r="D184" s="30">
        <f t="shared" si="106"/>
        <v>2.5343888888888895</v>
      </c>
      <c r="E184" s="1"/>
      <c r="F184" s="54">
        <f t="shared" si="119"/>
        <v>4.3591488888888899</v>
      </c>
      <c r="G184" s="54">
        <f t="shared" si="119"/>
        <v>8.7182977777777797</v>
      </c>
      <c r="H184" s="54">
        <f t="shared" si="119"/>
        <v>13.07744666666667</v>
      </c>
      <c r="I184" s="54">
        <f t="shared" si="119"/>
        <v>17.436595555555559</v>
      </c>
      <c r="J184" s="54">
        <f t="shared" si="119"/>
        <v>21.795744444444448</v>
      </c>
      <c r="K184" s="54">
        <f t="shared" si="119"/>
        <v>26.154893333333341</v>
      </c>
      <c r="L184" s="54">
        <f t="shared" si="119"/>
        <v>30.51404222222223</v>
      </c>
      <c r="M184" s="54">
        <f t="shared" si="119"/>
        <v>34.873191111111119</v>
      </c>
      <c r="N184" s="54">
        <f t="shared" si="119"/>
        <v>39.232340000000008</v>
      </c>
      <c r="O184" s="54">
        <f t="shared" si="119"/>
        <v>43.591488888888897</v>
      </c>
      <c r="P184" s="54">
        <f t="shared" si="119"/>
        <v>47.950637777777786</v>
      </c>
      <c r="Q184" s="54">
        <f t="shared" si="119"/>
        <v>52.309786666666682</v>
      </c>
      <c r="R184" s="54">
        <f t="shared" si="119"/>
        <v>56.668935555555564</v>
      </c>
      <c r="S184" s="54">
        <f t="shared" si="119"/>
        <v>61.02808444444446</v>
      </c>
      <c r="T184" s="54">
        <f t="shared" si="119"/>
        <v>65.387233333333342</v>
      </c>
      <c r="U184" s="54">
        <f t="shared" si="119"/>
        <v>69.746382222222238</v>
      </c>
      <c r="V184" s="54">
        <f t="shared" si="118"/>
        <v>74.105531111111134</v>
      </c>
      <c r="W184" s="54">
        <f t="shared" si="118"/>
        <v>78.464680000000016</v>
      </c>
      <c r="X184" s="54">
        <f t="shared" si="118"/>
        <v>82.823828888888912</v>
      </c>
      <c r="Y184" s="54">
        <f t="shared" si="118"/>
        <v>87.182977777777793</v>
      </c>
      <c r="Z184" s="54">
        <f t="shared" si="118"/>
        <v>91.542126666666675</v>
      </c>
      <c r="AA184" s="54">
        <f t="shared" si="118"/>
        <v>95.901275555555571</v>
      </c>
      <c r="AB184" s="54">
        <f t="shared" si="118"/>
        <v>100.26042444444447</v>
      </c>
      <c r="AC184" s="54">
        <f t="shared" si="118"/>
        <v>104.61957333333336</v>
      </c>
      <c r="AD184" s="54">
        <f t="shared" si="118"/>
        <v>108.97872222222225</v>
      </c>
      <c r="AE184" s="54">
        <f t="shared" si="118"/>
        <v>113.33787111111113</v>
      </c>
      <c r="AF184" s="54">
        <f t="shared" si="118"/>
        <v>117.69702000000001</v>
      </c>
      <c r="AG184" s="54">
        <f t="shared" si="118"/>
        <v>122.05616888888892</v>
      </c>
      <c r="AH184" s="54">
        <f t="shared" si="118"/>
        <v>126.4153177777778</v>
      </c>
      <c r="AI184" s="54">
        <f t="shared" si="118"/>
        <v>130.77446666666668</v>
      </c>
      <c r="AJ184" s="54">
        <f t="shared" si="118"/>
        <v>135.13361555555556</v>
      </c>
      <c r="AK184" s="54">
        <f t="shared" si="121"/>
        <v>139.49276444444448</v>
      </c>
      <c r="AL184" s="54">
        <f t="shared" si="121"/>
        <v>143.85191333333336</v>
      </c>
      <c r="AM184" s="54">
        <f t="shared" si="121"/>
        <v>148.21106222222227</v>
      </c>
      <c r="AN184" s="54">
        <f t="shared" si="121"/>
        <v>152.57021111111115</v>
      </c>
      <c r="AO184" s="54">
        <f t="shared" si="121"/>
        <v>156.92936000000003</v>
      </c>
      <c r="AP184" s="54">
        <f t="shared" si="121"/>
        <v>161.28850888888891</v>
      </c>
      <c r="AQ184" s="54">
        <f t="shared" si="121"/>
        <v>165.64765777777782</v>
      </c>
      <c r="AR184" s="54">
        <f t="shared" si="121"/>
        <v>170.00680666666671</v>
      </c>
      <c r="AS184" s="54">
        <f t="shared" si="121"/>
        <v>174.36595555555559</v>
      </c>
      <c r="AT184" s="54">
        <f t="shared" si="121"/>
        <v>178.72510444444447</v>
      </c>
      <c r="AU184" s="54">
        <f t="shared" si="121"/>
        <v>183.08425333333335</v>
      </c>
      <c r="AV184" s="54">
        <f t="shared" si="121"/>
        <v>187.44340222222226</v>
      </c>
      <c r="AW184" s="54">
        <f t="shared" si="113"/>
        <v>191.80255111111114</v>
      </c>
      <c r="AX184" s="54">
        <f t="shared" si="113"/>
        <v>196.16170000000005</v>
      </c>
      <c r="AY184" s="54">
        <f t="shared" si="113"/>
        <v>200.52084888888893</v>
      </c>
      <c r="AZ184" s="54">
        <f t="shared" si="113"/>
        <v>204.87999777777782</v>
      </c>
      <c r="BA184" s="54">
        <f t="shared" si="113"/>
        <v>209.23914666666673</v>
      </c>
      <c r="BB184" s="54">
        <f t="shared" si="113"/>
        <v>213.59829555555558</v>
      </c>
      <c r="BC184" s="54">
        <f t="shared" si="120"/>
        <v>217.95744444444449</v>
      </c>
    </row>
    <row r="185" spans="1:55" ht="14.25" customHeight="1" x14ac:dyDescent="0.2">
      <c r="A185" s="1"/>
      <c r="B185" s="2">
        <v>172</v>
      </c>
      <c r="C185" s="29">
        <f t="shared" si="122"/>
        <v>51600</v>
      </c>
      <c r="D185" s="30">
        <f t="shared" ref="D185:D248" si="123">B185/3600*18000/$Y$4</f>
        <v>2.5492098765432103</v>
      </c>
      <c r="E185" s="1"/>
      <c r="F185" s="54">
        <f t="shared" si="119"/>
        <v>4.4101330864197541</v>
      </c>
      <c r="G185" s="54">
        <f t="shared" si="119"/>
        <v>8.8202661728395082</v>
      </c>
      <c r="H185" s="54">
        <f t="shared" si="119"/>
        <v>13.230399259259261</v>
      </c>
      <c r="I185" s="54">
        <f t="shared" si="119"/>
        <v>17.640532345679016</v>
      </c>
      <c r="J185" s="54">
        <f t="shared" si="119"/>
        <v>22.050665432098771</v>
      </c>
      <c r="K185" s="54">
        <f t="shared" si="119"/>
        <v>26.460798518518523</v>
      </c>
      <c r="L185" s="54">
        <f t="shared" si="119"/>
        <v>30.870931604938278</v>
      </c>
      <c r="M185" s="54">
        <f t="shared" si="119"/>
        <v>35.281064691358033</v>
      </c>
      <c r="N185" s="54">
        <f t="shared" si="119"/>
        <v>39.691197777777788</v>
      </c>
      <c r="O185" s="54">
        <f t="shared" si="119"/>
        <v>44.101330864197543</v>
      </c>
      <c r="P185" s="54">
        <f t="shared" si="119"/>
        <v>48.511463950617291</v>
      </c>
      <c r="Q185" s="54">
        <f t="shared" si="119"/>
        <v>52.921597037037046</v>
      </c>
      <c r="R185" s="54">
        <f t="shared" si="119"/>
        <v>57.331730123456808</v>
      </c>
      <c r="S185" s="54">
        <f t="shared" si="119"/>
        <v>61.741863209876556</v>
      </c>
      <c r="T185" s="54">
        <f t="shared" si="119"/>
        <v>66.151996296296304</v>
      </c>
      <c r="U185" s="54">
        <f t="shared" si="119"/>
        <v>70.562129382716066</v>
      </c>
      <c r="V185" s="54">
        <f t="shared" si="118"/>
        <v>74.972262469135813</v>
      </c>
      <c r="W185" s="54">
        <f t="shared" si="118"/>
        <v>79.382395555555576</v>
      </c>
      <c r="X185" s="54">
        <f t="shared" si="118"/>
        <v>83.792528641975323</v>
      </c>
      <c r="Y185" s="54">
        <f t="shared" si="118"/>
        <v>88.202661728395086</v>
      </c>
      <c r="Z185" s="54">
        <f t="shared" si="118"/>
        <v>92.612794814814833</v>
      </c>
      <c r="AA185" s="54">
        <f t="shared" si="118"/>
        <v>97.022927901234581</v>
      </c>
      <c r="AB185" s="54">
        <f t="shared" si="118"/>
        <v>101.43306098765434</v>
      </c>
      <c r="AC185" s="54">
        <f t="shared" si="118"/>
        <v>105.84319407407409</v>
      </c>
      <c r="AD185" s="54">
        <f t="shared" si="118"/>
        <v>110.25332716049385</v>
      </c>
      <c r="AE185" s="54">
        <f t="shared" si="118"/>
        <v>114.66346024691362</v>
      </c>
      <c r="AF185" s="54">
        <f t="shared" si="118"/>
        <v>119.07359333333335</v>
      </c>
      <c r="AG185" s="54">
        <f t="shared" si="118"/>
        <v>123.48372641975311</v>
      </c>
      <c r="AH185" s="54">
        <f t="shared" si="118"/>
        <v>127.89385950617286</v>
      </c>
      <c r="AI185" s="54">
        <f t="shared" si="118"/>
        <v>132.30399259259261</v>
      </c>
      <c r="AJ185" s="54">
        <f t="shared" si="118"/>
        <v>136.71412567901237</v>
      </c>
      <c r="AK185" s="54">
        <f t="shared" si="121"/>
        <v>141.12425876543213</v>
      </c>
      <c r="AL185" s="54">
        <f t="shared" si="121"/>
        <v>145.53439185185189</v>
      </c>
      <c r="AM185" s="54">
        <f t="shared" si="121"/>
        <v>149.94452493827163</v>
      </c>
      <c r="AN185" s="54">
        <f t="shared" si="121"/>
        <v>154.35465802469139</v>
      </c>
      <c r="AO185" s="54">
        <f t="shared" si="121"/>
        <v>158.76479111111115</v>
      </c>
      <c r="AP185" s="54">
        <f t="shared" si="121"/>
        <v>163.17492419753088</v>
      </c>
      <c r="AQ185" s="54">
        <f t="shared" si="121"/>
        <v>167.58505728395065</v>
      </c>
      <c r="AR185" s="54">
        <f t="shared" si="121"/>
        <v>171.99519037037041</v>
      </c>
      <c r="AS185" s="54">
        <f t="shared" si="121"/>
        <v>176.40532345679017</v>
      </c>
      <c r="AT185" s="54">
        <f t="shared" si="121"/>
        <v>180.81545654320993</v>
      </c>
      <c r="AU185" s="54">
        <f t="shared" si="121"/>
        <v>185.22558962962967</v>
      </c>
      <c r="AV185" s="54">
        <f t="shared" si="121"/>
        <v>189.63572271604943</v>
      </c>
      <c r="AW185" s="54">
        <f t="shared" si="113"/>
        <v>194.04585580246916</v>
      </c>
      <c r="AX185" s="54">
        <f t="shared" si="113"/>
        <v>198.45598888888892</v>
      </c>
      <c r="AY185" s="54">
        <f t="shared" si="113"/>
        <v>202.86612197530869</v>
      </c>
      <c r="AZ185" s="54">
        <f t="shared" si="113"/>
        <v>207.27625506172845</v>
      </c>
      <c r="BA185" s="54">
        <f t="shared" si="113"/>
        <v>211.68638814814818</v>
      </c>
      <c r="BB185" s="54">
        <f t="shared" si="113"/>
        <v>216.09652123456794</v>
      </c>
      <c r="BC185" s="54">
        <f t="shared" si="120"/>
        <v>220.50665432098771</v>
      </c>
    </row>
    <row r="186" spans="1:55" ht="14.25" customHeight="1" x14ac:dyDescent="0.2">
      <c r="A186" s="1"/>
      <c r="B186" s="2">
        <v>173</v>
      </c>
      <c r="C186" s="29">
        <f t="shared" si="122"/>
        <v>51900</v>
      </c>
      <c r="D186" s="30">
        <f t="shared" si="123"/>
        <v>2.5640308641975316</v>
      </c>
      <c r="E186" s="1"/>
      <c r="F186" s="54">
        <f t="shared" si="119"/>
        <v>4.4614137037037045</v>
      </c>
      <c r="G186" s="54">
        <f t="shared" si="119"/>
        <v>8.922827407407409</v>
      </c>
      <c r="H186" s="54">
        <f t="shared" si="119"/>
        <v>13.384241111111114</v>
      </c>
      <c r="I186" s="54">
        <f t="shared" si="119"/>
        <v>17.845654814814818</v>
      </c>
      <c r="J186" s="54">
        <f t="shared" si="119"/>
        <v>22.307068518518523</v>
      </c>
      <c r="K186" s="54">
        <f t="shared" si="119"/>
        <v>26.768482222222229</v>
      </c>
      <c r="L186" s="54">
        <f t="shared" si="119"/>
        <v>31.229895925925934</v>
      </c>
      <c r="M186" s="54">
        <f t="shared" si="119"/>
        <v>35.691309629629636</v>
      </c>
      <c r="N186" s="54">
        <f t="shared" si="119"/>
        <v>40.152723333333341</v>
      </c>
      <c r="O186" s="54">
        <f t="shared" si="119"/>
        <v>44.614137037037047</v>
      </c>
      <c r="P186" s="54">
        <f t="shared" si="119"/>
        <v>49.075550740740745</v>
      </c>
      <c r="Q186" s="54">
        <f t="shared" si="119"/>
        <v>53.536964444444457</v>
      </c>
      <c r="R186" s="54">
        <f t="shared" si="119"/>
        <v>57.998378148148156</v>
      </c>
      <c r="S186" s="54">
        <f t="shared" si="119"/>
        <v>62.459791851851868</v>
      </c>
      <c r="T186" s="54">
        <f t="shared" si="119"/>
        <v>66.921205555555574</v>
      </c>
      <c r="U186" s="54">
        <f t="shared" si="119"/>
        <v>71.382619259259272</v>
      </c>
      <c r="V186" s="54">
        <f t="shared" si="118"/>
        <v>75.844032962962984</v>
      </c>
      <c r="W186" s="54">
        <f t="shared" si="118"/>
        <v>80.305446666666683</v>
      </c>
      <c r="X186" s="54">
        <f t="shared" si="118"/>
        <v>84.766860370370395</v>
      </c>
      <c r="Y186" s="54">
        <f t="shared" si="118"/>
        <v>89.228274074074093</v>
      </c>
      <c r="Z186" s="54">
        <f t="shared" si="118"/>
        <v>93.689687777777792</v>
      </c>
      <c r="AA186" s="54">
        <f t="shared" si="118"/>
        <v>98.15110148148149</v>
      </c>
      <c r="AB186" s="54">
        <f t="shared" si="118"/>
        <v>102.61251518518522</v>
      </c>
      <c r="AC186" s="54">
        <f t="shared" si="118"/>
        <v>107.07392888888891</v>
      </c>
      <c r="AD186" s="54">
        <f t="shared" si="118"/>
        <v>111.53534259259261</v>
      </c>
      <c r="AE186" s="54">
        <f t="shared" si="118"/>
        <v>115.99675629629631</v>
      </c>
      <c r="AF186" s="54">
        <f t="shared" si="118"/>
        <v>120.45817000000001</v>
      </c>
      <c r="AG186" s="54">
        <f t="shared" si="118"/>
        <v>124.91958370370374</v>
      </c>
      <c r="AH186" s="54">
        <f t="shared" si="118"/>
        <v>129.38099740740745</v>
      </c>
      <c r="AI186" s="54">
        <f t="shared" si="118"/>
        <v>133.84241111111115</v>
      </c>
      <c r="AJ186" s="54">
        <f t="shared" si="118"/>
        <v>138.30382481481485</v>
      </c>
      <c r="AK186" s="54">
        <f t="shared" si="121"/>
        <v>142.76523851851854</v>
      </c>
      <c r="AL186" s="54">
        <f t="shared" si="121"/>
        <v>147.22665222222227</v>
      </c>
      <c r="AM186" s="54">
        <f t="shared" si="121"/>
        <v>151.68806592592597</v>
      </c>
      <c r="AN186" s="54">
        <f t="shared" si="121"/>
        <v>156.14947962962967</v>
      </c>
      <c r="AO186" s="54">
        <f t="shared" si="121"/>
        <v>160.61089333333337</v>
      </c>
      <c r="AP186" s="54">
        <f t="shared" si="121"/>
        <v>165.07230703703706</v>
      </c>
      <c r="AQ186" s="54">
        <f t="shared" si="121"/>
        <v>169.53372074074079</v>
      </c>
      <c r="AR186" s="54">
        <f t="shared" si="121"/>
        <v>173.99513444444449</v>
      </c>
      <c r="AS186" s="54">
        <f t="shared" si="121"/>
        <v>178.45654814814819</v>
      </c>
      <c r="AT186" s="54">
        <f t="shared" si="121"/>
        <v>182.91796185185189</v>
      </c>
      <c r="AU186" s="54">
        <f t="shared" si="121"/>
        <v>187.37937555555558</v>
      </c>
      <c r="AV186" s="54">
        <f t="shared" si="121"/>
        <v>191.84078925925931</v>
      </c>
      <c r="AW186" s="54">
        <f t="shared" si="113"/>
        <v>196.30220296296298</v>
      </c>
      <c r="AX186" s="54">
        <f t="shared" si="113"/>
        <v>200.76361666666671</v>
      </c>
      <c r="AY186" s="54">
        <f t="shared" si="113"/>
        <v>205.22503037037043</v>
      </c>
      <c r="AZ186" s="54">
        <f t="shared" si="113"/>
        <v>209.6864440740741</v>
      </c>
      <c r="BA186" s="54">
        <f t="shared" si="113"/>
        <v>214.14785777777783</v>
      </c>
      <c r="BB186" s="54">
        <f t="shared" si="113"/>
        <v>218.6092714814815</v>
      </c>
      <c r="BC186" s="54">
        <f t="shared" si="120"/>
        <v>223.07068518518523</v>
      </c>
    </row>
    <row r="187" spans="1:55" ht="14.25" customHeight="1" x14ac:dyDescent="0.2">
      <c r="A187" s="1"/>
      <c r="B187" s="2">
        <v>174</v>
      </c>
      <c r="C187" s="29">
        <f t="shared" si="122"/>
        <v>52200</v>
      </c>
      <c r="D187" s="30">
        <f t="shared" si="123"/>
        <v>2.5788518518518524</v>
      </c>
      <c r="E187" s="1"/>
      <c r="F187" s="54">
        <f t="shared" si="119"/>
        <v>4.5129907407407419</v>
      </c>
      <c r="G187" s="54">
        <f t="shared" si="119"/>
        <v>9.0259814814814838</v>
      </c>
      <c r="H187" s="54">
        <f t="shared" si="119"/>
        <v>13.538972222222226</v>
      </c>
      <c r="I187" s="54">
        <f t="shared" si="119"/>
        <v>18.051962962962968</v>
      </c>
      <c r="J187" s="54">
        <f t="shared" si="119"/>
        <v>22.564953703703708</v>
      </c>
      <c r="K187" s="54">
        <f t="shared" si="119"/>
        <v>27.077944444444451</v>
      </c>
      <c r="L187" s="54">
        <f t="shared" si="119"/>
        <v>31.590935185185192</v>
      </c>
      <c r="M187" s="54">
        <f t="shared" si="119"/>
        <v>36.103925925925935</v>
      </c>
      <c r="N187" s="54">
        <f t="shared" si="119"/>
        <v>40.616916666666675</v>
      </c>
      <c r="O187" s="54">
        <f t="shared" si="119"/>
        <v>45.129907407407416</v>
      </c>
      <c r="P187" s="54">
        <f t="shared" si="119"/>
        <v>49.642898148148156</v>
      </c>
      <c r="Q187" s="54">
        <f t="shared" si="119"/>
        <v>54.155888888888903</v>
      </c>
      <c r="R187" s="54">
        <f t="shared" si="119"/>
        <v>58.668879629629643</v>
      </c>
      <c r="S187" s="54">
        <f t="shared" si="119"/>
        <v>63.181870370370383</v>
      </c>
      <c r="T187" s="54">
        <f t="shared" si="119"/>
        <v>67.694861111111123</v>
      </c>
      <c r="U187" s="54">
        <f t="shared" ref="U187:AJ202" si="124">$B187*($B187+1)*U$12/20/$Y$4</f>
        <v>72.207851851851871</v>
      </c>
      <c r="V187" s="54">
        <f t="shared" si="124"/>
        <v>76.720842592592604</v>
      </c>
      <c r="W187" s="54">
        <f t="shared" si="124"/>
        <v>81.233833333333351</v>
      </c>
      <c r="X187" s="54">
        <f t="shared" si="124"/>
        <v>85.746824074074098</v>
      </c>
      <c r="Y187" s="54">
        <f t="shared" si="124"/>
        <v>90.259814814814831</v>
      </c>
      <c r="Z187" s="54">
        <f t="shared" si="124"/>
        <v>94.772805555555578</v>
      </c>
      <c r="AA187" s="54">
        <f t="shared" si="124"/>
        <v>99.285796296296311</v>
      </c>
      <c r="AB187" s="54">
        <f t="shared" si="124"/>
        <v>103.79878703703706</v>
      </c>
      <c r="AC187" s="54">
        <f t="shared" si="124"/>
        <v>108.31177777777781</v>
      </c>
      <c r="AD187" s="54">
        <f t="shared" si="124"/>
        <v>112.82476851851854</v>
      </c>
      <c r="AE187" s="54">
        <f t="shared" si="124"/>
        <v>117.33775925925929</v>
      </c>
      <c r="AF187" s="54">
        <f t="shared" si="124"/>
        <v>121.85075000000002</v>
      </c>
      <c r="AG187" s="54">
        <f t="shared" si="124"/>
        <v>126.36374074074077</v>
      </c>
      <c r="AH187" s="54">
        <f t="shared" si="124"/>
        <v>130.8767314814815</v>
      </c>
      <c r="AI187" s="54">
        <f t="shared" si="124"/>
        <v>135.38972222222225</v>
      </c>
      <c r="AJ187" s="54">
        <f t="shared" si="124"/>
        <v>139.90271296296299</v>
      </c>
      <c r="AK187" s="54">
        <f t="shared" si="121"/>
        <v>144.41570370370374</v>
      </c>
      <c r="AL187" s="54">
        <f t="shared" si="121"/>
        <v>148.92869444444449</v>
      </c>
      <c r="AM187" s="54">
        <f t="shared" si="121"/>
        <v>153.44168518518521</v>
      </c>
      <c r="AN187" s="54">
        <f t="shared" si="121"/>
        <v>157.95467592592595</v>
      </c>
      <c r="AO187" s="54">
        <f t="shared" si="121"/>
        <v>162.4676666666667</v>
      </c>
      <c r="AP187" s="54">
        <f t="shared" si="121"/>
        <v>166.98065740740745</v>
      </c>
      <c r="AQ187" s="54">
        <f t="shared" si="121"/>
        <v>171.4936481481482</v>
      </c>
      <c r="AR187" s="54">
        <f t="shared" si="121"/>
        <v>176.00663888888892</v>
      </c>
      <c r="AS187" s="54">
        <f t="shared" si="121"/>
        <v>180.51962962962966</v>
      </c>
      <c r="AT187" s="54">
        <f t="shared" si="121"/>
        <v>185.03262037037041</v>
      </c>
      <c r="AU187" s="54">
        <f t="shared" si="121"/>
        <v>189.54561111111116</v>
      </c>
      <c r="AV187" s="54">
        <f t="shared" si="121"/>
        <v>194.0586018518519</v>
      </c>
      <c r="AW187" s="54">
        <f t="shared" si="113"/>
        <v>198.57159259259262</v>
      </c>
      <c r="AX187" s="54">
        <f t="shared" si="113"/>
        <v>203.08458333333337</v>
      </c>
      <c r="AY187" s="54">
        <f t="shared" si="113"/>
        <v>207.59757407407412</v>
      </c>
      <c r="AZ187" s="54">
        <f t="shared" si="113"/>
        <v>212.11056481481486</v>
      </c>
      <c r="BA187" s="54">
        <f t="shared" si="113"/>
        <v>216.62355555555561</v>
      </c>
      <c r="BB187" s="54">
        <f t="shared" si="113"/>
        <v>221.13654629629633</v>
      </c>
      <c r="BC187" s="54">
        <f t="shared" si="120"/>
        <v>225.64953703703708</v>
      </c>
    </row>
    <row r="188" spans="1:55" ht="14.25" customHeight="1" x14ac:dyDescent="0.2">
      <c r="A188" s="1"/>
      <c r="B188" s="2">
        <v>175</v>
      </c>
      <c r="C188" s="29">
        <f t="shared" si="122"/>
        <v>52500</v>
      </c>
      <c r="D188" s="30">
        <f t="shared" si="123"/>
        <v>2.5936728395061732</v>
      </c>
      <c r="E188" s="1"/>
      <c r="F188" s="54">
        <f t="shared" ref="F188:U203" si="125">$B188*($B188+1)*F$12/20/$Y$4</f>
        <v>4.5648641975308655</v>
      </c>
      <c r="G188" s="54">
        <f t="shared" si="125"/>
        <v>9.129728395061731</v>
      </c>
      <c r="H188" s="54">
        <f t="shared" si="125"/>
        <v>13.694592592592596</v>
      </c>
      <c r="I188" s="54">
        <f t="shared" si="125"/>
        <v>18.259456790123462</v>
      </c>
      <c r="J188" s="54">
        <f t="shared" si="125"/>
        <v>22.824320987654325</v>
      </c>
      <c r="K188" s="54">
        <f t="shared" si="125"/>
        <v>27.389185185185191</v>
      </c>
      <c r="L188" s="54">
        <f t="shared" si="125"/>
        <v>31.954049382716057</v>
      </c>
      <c r="M188" s="54">
        <f t="shared" si="125"/>
        <v>36.518913580246924</v>
      </c>
      <c r="N188" s="54">
        <f t="shared" si="125"/>
        <v>41.083777777777783</v>
      </c>
      <c r="O188" s="54">
        <f t="shared" si="125"/>
        <v>45.648641975308649</v>
      </c>
      <c r="P188" s="54">
        <f t="shared" si="125"/>
        <v>50.213506172839516</v>
      </c>
      <c r="Q188" s="54">
        <f t="shared" si="125"/>
        <v>54.778370370370382</v>
      </c>
      <c r="R188" s="54">
        <f t="shared" si="125"/>
        <v>59.343234567901249</v>
      </c>
      <c r="S188" s="54">
        <f t="shared" si="125"/>
        <v>63.908098765432115</v>
      </c>
      <c r="T188" s="54">
        <f t="shared" si="125"/>
        <v>68.472962962962981</v>
      </c>
      <c r="U188" s="54">
        <f t="shared" si="125"/>
        <v>73.037827160493848</v>
      </c>
      <c r="V188" s="54">
        <f t="shared" si="124"/>
        <v>77.602691358024714</v>
      </c>
      <c r="W188" s="54">
        <f t="shared" si="124"/>
        <v>82.167555555555566</v>
      </c>
      <c r="X188" s="54">
        <f t="shared" si="124"/>
        <v>86.732419753086432</v>
      </c>
      <c r="Y188" s="54">
        <f t="shared" si="124"/>
        <v>91.297283950617299</v>
      </c>
      <c r="Z188" s="54">
        <f t="shared" si="124"/>
        <v>95.862148148148165</v>
      </c>
      <c r="AA188" s="54">
        <f t="shared" si="124"/>
        <v>100.42701234567903</v>
      </c>
      <c r="AB188" s="54">
        <f t="shared" si="124"/>
        <v>104.9918765432099</v>
      </c>
      <c r="AC188" s="54">
        <f t="shared" si="124"/>
        <v>109.55674074074076</v>
      </c>
      <c r="AD188" s="54">
        <f t="shared" si="124"/>
        <v>114.12160493827163</v>
      </c>
      <c r="AE188" s="54">
        <f t="shared" si="124"/>
        <v>118.6864691358025</v>
      </c>
      <c r="AF188" s="54">
        <f t="shared" si="124"/>
        <v>123.25133333333336</v>
      </c>
      <c r="AG188" s="54">
        <f t="shared" si="124"/>
        <v>127.81619753086423</v>
      </c>
      <c r="AH188" s="54">
        <f t="shared" si="124"/>
        <v>132.38106172839508</v>
      </c>
      <c r="AI188" s="54">
        <f t="shared" si="124"/>
        <v>136.94592592592596</v>
      </c>
      <c r="AJ188" s="54">
        <f t="shared" si="124"/>
        <v>141.51079012345681</v>
      </c>
      <c r="AK188" s="54">
        <f t="shared" si="121"/>
        <v>146.0756543209877</v>
      </c>
      <c r="AL188" s="54">
        <f t="shared" si="121"/>
        <v>150.64051851851855</v>
      </c>
      <c r="AM188" s="54">
        <f t="shared" si="121"/>
        <v>155.20538271604943</v>
      </c>
      <c r="AN188" s="54">
        <f t="shared" si="121"/>
        <v>159.77024691358028</v>
      </c>
      <c r="AO188" s="54">
        <f t="shared" si="121"/>
        <v>164.33511111111113</v>
      </c>
      <c r="AP188" s="54">
        <f t="shared" si="121"/>
        <v>168.89997530864201</v>
      </c>
      <c r="AQ188" s="54">
        <f t="shared" si="121"/>
        <v>173.46483950617286</v>
      </c>
      <c r="AR188" s="54">
        <f t="shared" si="121"/>
        <v>178.02970370370375</v>
      </c>
      <c r="AS188" s="54">
        <f t="shared" si="121"/>
        <v>182.5945679012346</v>
      </c>
      <c r="AT188" s="54">
        <f t="shared" si="121"/>
        <v>187.15943209876548</v>
      </c>
      <c r="AU188" s="54">
        <f t="shared" si="121"/>
        <v>191.72429629629633</v>
      </c>
      <c r="AV188" s="54">
        <f t="shared" si="121"/>
        <v>196.28916049382721</v>
      </c>
      <c r="AW188" s="54">
        <f t="shared" si="113"/>
        <v>200.85402469135806</v>
      </c>
      <c r="AX188" s="54">
        <f t="shared" ref="AW188:BB230" si="126">$B188*($B188+1)*AX$12/20/$Y$4</f>
        <v>205.41888888888894</v>
      </c>
      <c r="AY188" s="54">
        <f t="shared" si="126"/>
        <v>209.9837530864198</v>
      </c>
      <c r="AZ188" s="54">
        <f t="shared" si="126"/>
        <v>214.54861728395065</v>
      </c>
      <c r="BA188" s="54">
        <f t="shared" si="126"/>
        <v>219.11348148148153</v>
      </c>
      <c r="BB188" s="54">
        <f t="shared" si="126"/>
        <v>223.67834567901238</v>
      </c>
      <c r="BC188" s="54">
        <f t="shared" si="120"/>
        <v>228.24320987654326</v>
      </c>
    </row>
    <row r="189" spans="1:55" ht="14.25" customHeight="1" x14ac:dyDescent="0.2">
      <c r="A189" s="1"/>
      <c r="B189" s="2">
        <v>176</v>
      </c>
      <c r="C189" s="29">
        <f t="shared" si="122"/>
        <v>52800</v>
      </c>
      <c r="D189" s="30">
        <f t="shared" si="123"/>
        <v>2.6084938271604945</v>
      </c>
      <c r="E189" s="1"/>
      <c r="F189" s="54">
        <f t="shared" si="125"/>
        <v>4.6170340740740743</v>
      </c>
      <c r="G189" s="54">
        <f t="shared" si="125"/>
        <v>9.2340681481481486</v>
      </c>
      <c r="H189" s="54">
        <f t="shared" si="125"/>
        <v>13.851102222222226</v>
      </c>
      <c r="I189" s="54">
        <f t="shared" si="125"/>
        <v>18.468136296296297</v>
      </c>
      <c r="J189" s="54">
        <f t="shared" si="125"/>
        <v>23.085170370370374</v>
      </c>
      <c r="K189" s="54">
        <f t="shared" si="125"/>
        <v>27.702204444444451</v>
      </c>
      <c r="L189" s="54">
        <f t="shared" si="125"/>
        <v>32.319238518518524</v>
      </c>
      <c r="M189" s="54">
        <f t="shared" si="125"/>
        <v>36.936272592592594</v>
      </c>
      <c r="N189" s="54">
        <f t="shared" si="125"/>
        <v>41.553306666666671</v>
      </c>
      <c r="O189" s="54">
        <f t="shared" si="125"/>
        <v>46.170340740740748</v>
      </c>
      <c r="P189" s="54">
        <f t="shared" si="125"/>
        <v>50.787374814814818</v>
      </c>
      <c r="Q189" s="54">
        <f t="shared" si="125"/>
        <v>55.404408888888902</v>
      </c>
      <c r="R189" s="54">
        <f t="shared" si="125"/>
        <v>60.021442962962972</v>
      </c>
      <c r="S189" s="54">
        <f t="shared" si="125"/>
        <v>64.638477037037049</v>
      </c>
      <c r="T189" s="54">
        <f t="shared" si="125"/>
        <v>69.255511111111119</v>
      </c>
      <c r="U189" s="54">
        <f t="shared" si="125"/>
        <v>73.872545185185189</v>
      </c>
      <c r="V189" s="54">
        <f t="shared" si="124"/>
        <v>78.489579259259273</v>
      </c>
      <c r="W189" s="54">
        <f t="shared" si="124"/>
        <v>83.106613333333343</v>
      </c>
      <c r="X189" s="54">
        <f t="shared" si="124"/>
        <v>87.723647407407427</v>
      </c>
      <c r="Y189" s="54">
        <f t="shared" si="124"/>
        <v>92.340681481481496</v>
      </c>
      <c r="Z189" s="54">
        <f t="shared" si="124"/>
        <v>96.957715555555566</v>
      </c>
      <c r="AA189" s="54">
        <f t="shared" si="124"/>
        <v>101.57474962962964</v>
      </c>
      <c r="AB189" s="54">
        <f t="shared" si="124"/>
        <v>106.19178370370373</v>
      </c>
      <c r="AC189" s="54">
        <f t="shared" si="124"/>
        <v>110.8088177777778</v>
      </c>
      <c r="AD189" s="54">
        <f t="shared" si="124"/>
        <v>115.42585185185187</v>
      </c>
      <c r="AE189" s="54">
        <f t="shared" si="124"/>
        <v>120.04288592592594</v>
      </c>
      <c r="AF189" s="54">
        <f t="shared" si="124"/>
        <v>124.65992000000001</v>
      </c>
      <c r="AG189" s="54">
        <f t="shared" si="124"/>
        <v>129.2769540740741</v>
      </c>
      <c r="AH189" s="54">
        <f t="shared" si="124"/>
        <v>133.89398814814817</v>
      </c>
      <c r="AI189" s="54">
        <f t="shared" si="124"/>
        <v>138.51102222222224</v>
      </c>
      <c r="AJ189" s="54">
        <f t="shared" si="124"/>
        <v>143.12805629629631</v>
      </c>
      <c r="AK189" s="54">
        <f t="shared" si="121"/>
        <v>147.74509037037038</v>
      </c>
      <c r="AL189" s="54">
        <f t="shared" si="121"/>
        <v>152.36212444444448</v>
      </c>
      <c r="AM189" s="54">
        <f t="shared" si="121"/>
        <v>156.97915851851855</v>
      </c>
      <c r="AN189" s="54">
        <f t="shared" si="121"/>
        <v>161.59619259259262</v>
      </c>
      <c r="AO189" s="54">
        <f t="shared" si="121"/>
        <v>166.21322666666669</v>
      </c>
      <c r="AP189" s="54">
        <f t="shared" si="121"/>
        <v>170.83026074074075</v>
      </c>
      <c r="AQ189" s="54">
        <f t="shared" si="121"/>
        <v>175.44729481481485</v>
      </c>
      <c r="AR189" s="54">
        <f t="shared" si="121"/>
        <v>180.06432888888892</v>
      </c>
      <c r="AS189" s="54">
        <f t="shared" si="121"/>
        <v>184.68136296296299</v>
      </c>
      <c r="AT189" s="54">
        <f t="shared" si="121"/>
        <v>189.29839703703706</v>
      </c>
      <c r="AU189" s="54">
        <f t="shared" si="121"/>
        <v>193.91543111111113</v>
      </c>
      <c r="AV189" s="54">
        <f t="shared" si="121"/>
        <v>198.53246518518523</v>
      </c>
      <c r="AW189" s="54">
        <f t="shared" si="126"/>
        <v>203.14949925925927</v>
      </c>
      <c r="AX189" s="54">
        <f t="shared" si="126"/>
        <v>207.76653333333337</v>
      </c>
      <c r="AY189" s="54">
        <f t="shared" si="126"/>
        <v>212.38356740740747</v>
      </c>
      <c r="AZ189" s="54">
        <f t="shared" si="126"/>
        <v>217.00060148148151</v>
      </c>
      <c r="BA189" s="54">
        <f t="shared" si="126"/>
        <v>221.61763555555561</v>
      </c>
      <c r="BB189" s="54">
        <f t="shared" si="126"/>
        <v>226.23466962962965</v>
      </c>
      <c r="BC189" s="54">
        <f t="shared" si="120"/>
        <v>230.85170370370375</v>
      </c>
    </row>
    <row r="190" spans="1:55" ht="14.25" customHeight="1" x14ac:dyDescent="0.2">
      <c r="A190" s="1"/>
      <c r="B190" s="2">
        <v>177</v>
      </c>
      <c r="C190" s="29">
        <f t="shared" si="122"/>
        <v>53100</v>
      </c>
      <c r="D190" s="30">
        <f t="shared" si="123"/>
        <v>2.6233148148148153</v>
      </c>
      <c r="E190" s="1"/>
      <c r="F190" s="54">
        <f t="shared" si="125"/>
        <v>4.669500370370371</v>
      </c>
      <c r="G190" s="54">
        <f t="shared" si="125"/>
        <v>9.339000740740742</v>
      </c>
      <c r="H190" s="54">
        <f t="shared" si="125"/>
        <v>14.008501111111112</v>
      </c>
      <c r="I190" s="54">
        <f t="shared" si="125"/>
        <v>18.678001481481484</v>
      </c>
      <c r="J190" s="54">
        <f t="shared" si="125"/>
        <v>23.347501851851856</v>
      </c>
      <c r="K190" s="54">
        <f t="shared" si="125"/>
        <v>28.017002222222224</v>
      </c>
      <c r="L190" s="54">
        <f t="shared" si="125"/>
        <v>32.686502592592603</v>
      </c>
      <c r="M190" s="54">
        <f t="shared" si="125"/>
        <v>37.356002962962968</v>
      </c>
      <c r="N190" s="54">
        <f t="shared" si="125"/>
        <v>42.025503333333347</v>
      </c>
      <c r="O190" s="54">
        <f t="shared" si="125"/>
        <v>46.695003703703712</v>
      </c>
      <c r="P190" s="54">
        <f t="shared" si="125"/>
        <v>51.364504074074084</v>
      </c>
      <c r="Q190" s="54">
        <f t="shared" si="125"/>
        <v>56.034004444444449</v>
      </c>
      <c r="R190" s="54">
        <f t="shared" si="125"/>
        <v>60.703504814814835</v>
      </c>
      <c r="S190" s="54">
        <f t="shared" si="125"/>
        <v>65.373005185185207</v>
      </c>
      <c r="T190" s="54">
        <f t="shared" si="125"/>
        <v>70.042505555555564</v>
      </c>
      <c r="U190" s="54">
        <f t="shared" si="125"/>
        <v>74.712005925925936</v>
      </c>
      <c r="V190" s="54">
        <f t="shared" si="124"/>
        <v>79.381506296296308</v>
      </c>
      <c r="W190" s="54">
        <f t="shared" si="124"/>
        <v>84.051006666666694</v>
      </c>
      <c r="X190" s="54">
        <f t="shared" si="124"/>
        <v>88.720507037037052</v>
      </c>
      <c r="Y190" s="54">
        <f t="shared" si="124"/>
        <v>93.390007407407424</v>
      </c>
      <c r="Z190" s="54">
        <f t="shared" si="124"/>
        <v>98.05950777777781</v>
      </c>
      <c r="AA190" s="54">
        <f t="shared" si="124"/>
        <v>102.72900814814817</v>
      </c>
      <c r="AB190" s="54">
        <f t="shared" si="124"/>
        <v>107.39850851851854</v>
      </c>
      <c r="AC190" s="54">
        <f t="shared" si="124"/>
        <v>112.0680088888889</v>
      </c>
      <c r="AD190" s="54">
        <f t="shared" si="124"/>
        <v>116.73750925925928</v>
      </c>
      <c r="AE190" s="54">
        <f t="shared" si="124"/>
        <v>121.40700962962967</v>
      </c>
      <c r="AF190" s="54">
        <f t="shared" si="124"/>
        <v>126.07651000000003</v>
      </c>
      <c r="AG190" s="54">
        <f t="shared" si="124"/>
        <v>130.74601037037041</v>
      </c>
      <c r="AH190" s="54">
        <f t="shared" si="124"/>
        <v>135.41551074074076</v>
      </c>
      <c r="AI190" s="54">
        <f t="shared" si="124"/>
        <v>140.08501111111113</v>
      </c>
      <c r="AJ190" s="54">
        <f t="shared" si="124"/>
        <v>144.75451148148153</v>
      </c>
      <c r="AK190" s="54">
        <f t="shared" si="121"/>
        <v>149.42401185185187</v>
      </c>
      <c r="AL190" s="54">
        <f t="shared" si="121"/>
        <v>154.09351222222224</v>
      </c>
      <c r="AM190" s="54">
        <f t="shared" si="121"/>
        <v>158.76301259259262</v>
      </c>
      <c r="AN190" s="54">
        <f t="shared" si="121"/>
        <v>163.43251296296299</v>
      </c>
      <c r="AO190" s="54">
        <f t="shared" si="121"/>
        <v>168.10201333333339</v>
      </c>
      <c r="AP190" s="54">
        <f t="shared" si="121"/>
        <v>172.77151370370373</v>
      </c>
      <c r="AQ190" s="54">
        <f t="shared" si="121"/>
        <v>177.4410140740741</v>
      </c>
      <c r="AR190" s="54">
        <f t="shared" si="121"/>
        <v>182.11051444444448</v>
      </c>
      <c r="AS190" s="54">
        <f t="shared" si="121"/>
        <v>186.78001481481485</v>
      </c>
      <c r="AT190" s="54">
        <f t="shared" si="121"/>
        <v>191.44951518518522</v>
      </c>
      <c r="AU190" s="54">
        <f t="shared" si="121"/>
        <v>196.11901555555562</v>
      </c>
      <c r="AV190" s="54">
        <f t="shared" si="121"/>
        <v>200.78851592592594</v>
      </c>
      <c r="AW190" s="54">
        <f t="shared" si="126"/>
        <v>205.45801629629634</v>
      </c>
      <c r="AX190" s="54">
        <f t="shared" si="126"/>
        <v>210.12751666666671</v>
      </c>
      <c r="AY190" s="54">
        <f t="shared" si="126"/>
        <v>214.79701703703708</v>
      </c>
      <c r="AZ190" s="54">
        <f t="shared" si="126"/>
        <v>219.46651740740748</v>
      </c>
      <c r="BA190" s="54">
        <f t="shared" si="126"/>
        <v>224.13601777777779</v>
      </c>
      <c r="BB190" s="54">
        <f t="shared" si="126"/>
        <v>228.8055181481482</v>
      </c>
      <c r="BC190" s="54">
        <f t="shared" si="120"/>
        <v>233.47501851851857</v>
      </c>
    </row>
    <row r="191" spans="1:55" ht="14.25" customHeight="1" x14ac:dyDescent="0.2">
      <c r="A191" s="1"/>
      <c r="B191" s="2">
        <v>178</v>
      </c>
      <c r="C191" s="29">
        <f t="shared" si="122"/>
        <v>53400</v>
      </c>
      <c r="D191" s="30">
        <f t="shared" si="123"/>
        <v>2.6381358024691361</v>
      </c>
      <c r="E191" s="1"/>
      <c r="F191" s="54">
        <f t="shared" si="125"/>
        <v>4.7222630864197539</v>
      </c>
      <c r="G191" s="54">
        <f t="shared" si="125"/>
        <v>9.4445261728395078</v>
      </c>
      <c r="H191" s="54">
        <f t="shared" si="125"/>
        <v>14.166789259259263</v>
      </c>
      <c r="I191" s="54">
        <f t="shared" si="125"/>
        <v>18.889052345679016</v>
      </c>
      <c r="J191" s="54">
        <f t="shared" si="125"/>
        <v>23.61131543209877</v>
      </c>
      <c r="K191" s="54">
        <f t="shared" si="125"/>
        <v>28.333578518518525</v>
      </c>
      <c r="L191" s="54">
        <f t="shared" si="125"/>
        <v>33.05584160493828</v>
      </c>
      <c r="M191" s="54">
        <f t="shared" si="125"/>
        <v>37.778104691358031</v>
      </c>
      <c r="N191" s="54">
        <f t="shared" si="125"/>
        <v>42.500367777777782</v>
      </c>
      <c r="O191" s="54">
        <f t="shared" si="125"/>
        <v>47.222630864197541</v>
      </c>
      <c r="P191" s="54">
        <f t="shared" si="125"/>
        <v>51.944893950617292</v>
      </c>
      <c r="Q191" s="54">
        <f t="shared" si="125"/>
        <v>56.66715703703705</v>
      </c>
      <c r="R191" s="54">
        <f t="shared" si="125"/>
        <v>61.389420123456802</v>
      </c>
      <c r="S191" s="54">
        <f t="shared" si="125"/>
        <v>66.11168320987656</v>
      </c>
      <c r="T191" s="54">
        <f t="shared" si="125"/>
        <v>70.833946296296304</v>
      </c>
      <c r="U191" s="54">
        <f t="shared" si="125"/>
        <v>75.556209382716062</v>
      </c>
      <c r="V191" s="54">
        <f t="shared" si="124"/>
        <v>80.278472469135821</v>
      </c>
      <c r="W191" s="54">
        <f t="shared" si="124"/>
        <v>85.000735555555565</v>
      </c>
      <c r="X191" s="54">
        <f t="shared" si="124"/>
        <v>89.722998641975337</v>
      </c>
      <c r="Y191" s="54">
        <f t="shared" si="124"/>
        <v>94.445261728395081</v>
      </c>
      <c r="Z191" s="54">
        <f t="shared" si="124"/>
        <v>99.167524814814826</v>
      </c>
      <c r="AA191" s="54">
        <f t="shared" si="124"/>
        <v>103.88978790123458</v>
      </c>
      <c r="AB191" s="54">
        <f t="shared" si="124"/>
        <v>108.61205098765436</v>
      </c>
      <c r="AC191" s="54">
        <f t="shared" si="124"/>
        <v>113.3343140740741</v>
      </c>
      <c r="AD191" s="54">
        <f t="shared" si="124"/>
        <v>118.05657716049384</v>
      </c>
      <c r="AE191" s="54">
        <f t="shared" si="124"/>
        <v>122.7788402469136</v>
      </c>
      <c r="AF191" s="54">
        <f t="shared" si="124"/>
        <v>127.50110333333335</v>
      </c>
      <c r="AG191" s="54">
        <f t="shared" si="124"/>
        <v>132.22336641975312</v>
      </c>
      <c r="AH191" s="54">
        <f t="shared" si="124"/>
        <v>136.94562950617288</v>
      </c>
      <c r="AI191" s="54">
        <f t="shared" si="124"/>
        <v>141.66789259259261</v>
      </c>
      <c r="AJ191" s="54">
        <f t="shared" si="124"/>
        <v>146.39015567901237</v>
      </c>
      <c r="AK191" s="54">
        <f t="shared" si="121"/>
        <v>151.11241876543212</v>
      </c>
      <c r="AL191" s="54">
        <f t="shared" si="121"/>
        <v>155.83468185185188</v>
      </c>
      <c r="AM191" s="54">
        <f t="shared" si="121"/>
        <v>160.55694493827164</v>
      </c>
      <c r="AN191" s="54">
        <f t="shared" si="121"/>
        <v>165.2792080246914</v>
      </c>
      <c r="AO191" s="54">
        <f t="shared" si="121"/>
        <v>170.00147111111113</v>
      </c>
      <c r="AP191" s="54">
        <f t="shared" si="121"/>
        <v>174.72373419753089</v>
      </c>
      <c r="AQ191" s="54">
        <f t="shared" si="121"/>
        <v>179.44599728395067</v>
      </c>
      <c r="AR191" s="54">
        <f t="shared" si="121"/>
        <v>184.1682603703704</v>
      </c>
      <c r="AS191" s="54">
        <f t="shared" si="121"/>
        <v>188.89052345679016</v>
      </c>
      <c r="AT191" s="54">
        <f t="shared" si="121"/>
        <v>193.61278654320992</v>
      </c>
      <c r="AU191" s="54">
        <f t="shared" si="121"/>
        <v>198.33504962962965</v>
      </c>
      <c r="AV191" s="54">
        <f t="shared" si="121"/>
        <v>203.05731271604944</v>
      </c>
      <c r="AW191" s="54">
        <f t="shared" si="126"/>
        <v>207.77957580246917</v>
      </c>
      <c r="AX191" s="54">
        <f t="shared" si="126"/>
        <v>212.50183888888893</v>
      </c>
      <c r="AY191" s="54">
        <f t="shared" si="126"/>
        <v>217.22410197530871</v>
      </c>
      <c r="AZ191" s="54">
        <f t="shared" si="126"/>
        <v>221.94636506172844</v>
      </c>
      <c r="BA191" s="54">
        <f t="shared" si="126"/>
        <v>226.6686281481482</v>
      </c>
      <c r="BB191" s="54">
        <f t="shared" si="126"/>
        <v>231.39089123456793</v>
      </c>
      <c r="BC191" s="54">
        <f t="shared" si="120"/>
        <v>236.11315432098769</v>
      </c>
    </row>
    <row r="192" spans="1:55" ht="14.25" customHeight="1" x14ac:dyDescent="0.2">
      <c r="A192" s="1"/>
      <c r="B192" s="2">
        <v>179</v>
      </c>
      <c r="C192" s="29">
        <f t="shared" si="122"/>
        <v>53700</v>
      </c>
      <c r="D192" s="30">
        <f t="shared" si="123"/>
        <v>2.6529567901234574</v>
      </c>
      <c r="E192" s="1"/>
      <c r="F192" s="54">
        <f t="shared" si="125"/>
        <v>4.7753222222222229</v>
      </c>
      <c r="G192" s="54">
        <f t="shared" si="125"/>
        <v>9.5506444444444458</v>
      </c>
      <c r="H192" s="54">
        <f t="shared" si="125"/>
        <v>14.32596666666667</v>
      </c>
      <c r="I192" s="54">
        <f t="shared" si="125"/>
        <v>19.101288888888892</v>
      </c>
      <c r="J192" s="54">
        <f t="shared" si="125"/>
        <v>23.876611111111117</v>
      </c>
      <c r="K192" s="54">
        <f t="shared" si="125"/>
        <v>28.651933333333339</v>
      </c>
      <c r="L192" s="54">
        <f t="shared" si="125"/>
        <v>33.427255555555561</v>
      </c>
      <c r="M192" s="54">
        <f t="shared" si="125"/>
        <v>38.202577777777783</v>
      </c>
      <c r="N192" s="54">
        <f t="shared" si="125"/>
        <v>42.977900000000005</v>
      </c>
      <c r="O192" s="54">
        <f t="shared" si="125"/>
        <v>47.753222222222234</v>
      </c>
      <c r="P192" s="54">
        <f t="shared" si="125"/>
        <v>52.528544444444456</v>
      </c>
      <c r="Q192" s="54">
        <f t="shared" si="125"/>
        <v>57.303866666666678</v>
      </c>
      <c r="R192" s="54">
        <f t="shared" si="125"/>
        <v>62.079188888888901</v>
      </c>
      <c r="S192" s="54">
        <f t="shared" si="125"/>
        <v>66.854511111111123</v>
      </c>
      <c r="T192" s="54">
        <f t="shared" si="125"/>
        <v>71.629833333333352</v>
      </c>
      <c r="U192" s="54">
        <f t="shared" si="125"/>
        <v>76.405155555555567</v>
      </c>
      <c r="V192" s="54">
        <f t="shared" si="124"/>
        <v>81.180477777777796</v>
      </c>
      <c r="W192" s="54">
        <f t="shared" si="124"/>
        <v>85.955800000000011</v>
      </c>
      <c r="X192" s="54">
        <f t="shared" si="124"/>
        <v>90.73112222222224</v>
      </c>
      <c r="Y192" s="54">
        <f t="shared" si="124"/>
        <v>95.506444444444469</v>
      </c>
      <c r="Z192" s="54">
        <f t="shared" si="124"/>
        <v>100.28176666666668</v>
      </c>
      <c r="AA192" s="54">
        <f t="shared" si="124"/>
        <v>105.05708888888891</v>
      </c>
      <c r="AB192" s="54">
        <f t="shared" si="124"/>
        <v>109.83241111111113</v>
      </c>
      <c r="AC192" s="54">
        <f t="shared" si="124"/>
        <v>114.60773333333336</v>
      </c>
      <c r="AD192" s="54">
        <f t="shared" si="124"/>
        <v>119.38305555555559</v>
      </c>
      <c r="AE192" s="54">
        <f t="shared" si="124"/>
        <v>124.1583777777778</v>
      </c>
      <c r="AF192" s="54">
        <f t="shared" si="124"/>
        <v>128.93370000000002</v>
      </c>
      <c r="AG192" s="54">
        <f t="shared" si="124"/>
        <v>133.70902222222225</v>
      </c>
      <c r="AH192" s="54">
        <f t="shared" si="124"/>
        <v>138.48434444444447</v>
      </c>
      <c r="AI192" s="54">
        <f t="shared" si="124"/>
        <v>143.2596666666667</v>
      </c>
      <c r="AJ192" s="54">
        <f t="shared" si="124"/>
        <v>148.03498888888893</v>
      </c>
      <c r="AK192" s="54">
        <f t="shared" si="121"/>
        <v>152.81031111111113</v>
      </c>
      <c r="AL192" s="54">
        <f t="shared" si="121"/>
        <v>157.58563333333336</v>
      </c>
      <c r="AM192" s="54">
        <f t="shared" si="121"/>
        <v>162.36095555555559</v>
      </c>
      <c r="AN192" s="54">
        <f t="shared" si="121"/>
        <v>167.13627777777782</v>
      </c>
      <c r="AO192" s="54">
        <f t="shared" si="121"/>
        <v>171.91160000000002</v>
      </c>
      <c r="AP192" s="54">
        <f t="shared" si="121"/>
        <v>176.68692222222225</v>
      </c>
      <c r="AQ192" s="54">
        <f t="shared" si="121"/>
        <v>181.46224444444448</v>
      </c>
      <c r="AR192" s="54">
        <f t="shared" si="121"/>
        <v>186.23756666666671</v>
      </c>
      <c r="AS192" s="54">
        <f t="shared" si="121"/>
        <v>191.01288888888894</v>
      </c>
      <c r="AT192" s="54">
        <f t="shared" si="121"/>
        <v>195.78821111111114</v>
      </c>
      <c r="AU192" s="54">
        <f t="shared" si="121"/>
        <v>200.56353333333337</v>
      </c>
      <c r="AV192" s="54">
        <f t="shared" si="121"/>
        <v>205.3388555555556</v>
      </c>
      <c r="AW192" s="54">
        <f t="shared" si="126"/>
        <v>210.11417777777783</v>
      </c>
      <c r="AX192" s="54">
        <f t="shared" si="126"/>
        <v>214.88950000000006</v>
      </c>
      <c r="AY192" s="54">
        <f t="shared" si="126"/>
        <v>219.66482222222226</v>
      </c>
      <c r="AZ192" s="54">
        <f t="shared" si="126"/>
        <v>224.44014444444448</v>
      </c>
      <c r="BA192" s="54">
        <f t="shared" si="126"/>
        <v>229.21546666666671</v>
      </c>
      <c r="BB192" s="54">
        <f t="shared" si="126"/>
        <v>233.99078888888894</v>
      </c>
      <c r="BC192" s="54">
        <f t="shared" si="120"/>
        <v>238.76611111111117</v>
      </c>
    </row>
    <row r="193" spans="1:55" ht="14.25" customHeight="1" x14ac:dyDescent="0.2">
      <c r="A193" s="1"/>
      <c r="B193" s="2">
        <v>180</v>
      </c>
      <c r="C193" s="29">
        <f t="shared" si="122"/>
        <v>54000</v>
      </c>
      <c r="D193" s="30">
        <f t="shared" si="123"/>
        <v>2.6677777777777782</v>
      </c>
      <c r="E193" s="1"/>
      <c r="F193" s="54">
        <f t="shared" si="125"/>
        <v>4.828677777777779</v>
      </c>
      <c r="G193" s="54">
        <f t="shared" si="125"/>
        <v>9.6573555555555579</v>
      </c>
      <c r="H193" s="54">
        <f t="shared" si="125"/>
        <v>14.486033333333337</v>
      </c>
      <c r="I193" s="54">
        <f t="shared" si="125"/>
        <v>19.314711111111116</v>
      </c>
      <c r="J193" s="54">
        <f t="shared" si="125"/>
        <v>24.143388888888893</v>
      </c>
      <c r="K193" s="54">
        <f t="shared" si="125"/>
        <v>28.972066666666674</v>
      </c>
      <c r="L193" s="54">
        <f t="shared" si="125"/>
        <v>33.800744444444454</v>
      </c>
      <c r="M193" s="54">
        <f t="shared" si="125"/>
        <v>38.629422222222232</v>
      </c>
      <c r="N193" s="54">
        <f t="shared" si="125"/>
        <v>43.458100000000009</v>
      </c>
      <c r="O193" s="54">
        <f t="shared" si="125"/>
        <v>48.286777777777786</v>
      </c>
      <c r="P193" s="54">
        <f t="shared" si="125"/>
        <v>53.115455555555563</v>
      </c>
      <c r="Q193" s="54">
        <f t="shared" si="125"/>
        <v>57.944133333333347</v>
      </c>
      <c r="R193" s="54">
        <f t="shared" si="125"/>
        <v>62.772811111111125</v>
      </c>
      <c r="S193" s="54">
        <f t="shared" si="125"/>
        <v>67.601488888888909</v>
      </c>
      <c r="T193" s="54">
        <f t="shared" si="125"/>
        <v>72.430166666666679</v>
      </c>
      <c r="U193" s="54">
        <f t="shared" si="125"/>
        <v>77.258844444444463</v>
      </c>
      <c r="V193" s="54">
        <f t="shared" si="124"/>
        <v>82.087522222222233</v>
      </c>
      <c r="W193" s="54">
        <f t="shared" si="124"/>
        <v>86.916200000000018</v>
      </c>
      <c r="X193" s="54">
        <f t="shared" si="124"/>
        <v>91.744877777777802</v>
      </c>
      <c r="Y193" s="54">
        <f t="shared" si="124"/>
        <v>96.573555555555572</v>
      </c>
      <c r="Z193" s="54">
        <f t="shared" si="124"/>
        <v>101.40223333333336</v>
      </c>
      <c r="AA193" s="54">
        <f t="shared" si="124"/>
        <v>106.23091111111113</v>
      </c>
      <c r="AB193" s="54">
        <f t="shared" si="124"/>
        <v>111.05958888888891</v>
      </c>
      <c r="AC193" s="54">
        <f t="shared" si="124"/>
        <v>115.88826666666669</v>
      </c>
      <c r="AD193" s="54">
        <f t="shared" si="124"/>
        <v>120.71694444444447</v>
      </c>
      <c r="AE193" s="54">
        <f t="shared" si="124"/>
        <v>125.54562222222225</v>
      </c>
      <c r="AF193" s="54">
        <f t="shared" si="124"/>
        <v>130.37430000000003</v>
      </c>
      <c r="AG193" s="54">
        <f t="shared" si="124"/>
        <v>135.20297777777782</v>
      </c>
      <c r="AH193" s="54">
        <f t="shared" si="124"/>
        <v>140.03165555555557</v>
      </c>
      <c r="AI193" s="54">
        <f t="shared" si="124"/>
        <v>144.86033333333336</v>
      </c>
      <c r="AJ193" s="54">
        <f t="shared" si="124"/>
        <v>149.68901111111114</v>
      </c>
      <c r="AK193" s="54">
        <f t="shared" si="121"/>
        <v>154.51768888888893</v>
      </c>
      <c r="AL193" s="54">
        <f t="shared" si="121"/>
        <v>159.34636666666671</v>
      </c>
      <c r="AM193" s="54">
        <f t="shared" si="121"/>
        <v>164.17504444444447</v>
      </c>
      <c r="AN193" s="54">
        <f t="shared" si="121"/>
        <v>169.00372222222225</v>
      </c>
      <c r="AO193" s="54">
        <f t="shared" si="121"/>
        <v>173.83240000000004</v>
      </c>
      <c r="AP193" s="54">
        <f t="shared" si="121"/>
        <v>178.66107777777782</v>
      </c>
      <c r="AQ193" s="54">
        <f t="shared" si="121"/>
        <v>183.4897555555556</v>
      </c>
      <c r="AR193" s="54">
        <f t="shared" si="121"/>
        <v>188.31843333333336</v>
      </c>
      <c r="AS193" s="54">
        <f t="shared" si="121"/>
        <v>193.14711111111114</v>
      </c>
      <c r="AT193" s="54">
        <f t="shared" si="121"/>
        <v>197.97578888888893</v>
      </c>
      <c r="AU193" s="54">
        <f t="shared" si="121"/>
        <v>202.80446666666671</v>
      </c>
      <c r="AV193" s="54">
        <f t="shared" si="121"/>
        <v>207.6331444444445</v>
      </c>
      <c r="AW193" s="54">
        <f t="shared" si="126"/>
        <v>212.46182222222225</v>
      </c>
      <c r="AX193" s="54">
        <f t="shared" si="126"/>
        <v>217.29050000000004</v>
      </c>
      <c r="AY193" s="54">
        <f t="shared" si="126"/>
        <v>222.11917777777782</v>
      </c>
      <c r="AZ193" s="54">
        <f t="shared" si="126"/>
        <v>226.94785555555561</v>
      </c>
      <c r="BA193" s="54">
        <f t="shared" si="126"/>
        <v>231.77653333333339</v>
      </c>
      <c r="BB193" s="54">
        <f t="shared" si="126"/>
        <v>236.60521111111115</v>
      </c>
      <c r="BC193" s="54">
        <f t="shared" si="120"/>
        <v>241.43388888888893</v>
      </c>
    </row>
    <row r="194" spans="1:55" ht="14.25" customHeight="1" x14ac:dyDescent="0.2">
      <c r="A194" s="1"/>
      <c r="B194" s="2">
        <v>181</v>
      </c>
      <c r="C194" s="29">
        <f t="shared" si="122"/>
        <v>54300</v>
      </c>
      <c r="D194" s="30">
        <f t="shared" si="123"/>
        <v>2.6825987654320995</v>
      </c>
      <c r="E194" s="1"/>
      <c r="F194" s="54">
        <f t="shared" si="125"/>
        <v>4.8823297530864203</v>
      </c>
      <c r="G194" s="54">
        <f t="shared" si="125"/>
        <v>9.7646595061728405</v>
      </c>
      <c r="H194" s="54">
        <f t="shared" si="125"/>
        <v>14.646989259259263</v>
      </c>
      <c r="I194" s="54">
        <f t="shared" si="125"/>
        <v>19.529319012345681</v>
      </c>
      <c r="J194" s="54">
        <f t="shared" si="125"/>
        <v>24.411648765432105</v>
      </c>
      <c r="K194" s="54">
        <f t="shared" si="125"/>
        <v>29.293978518518525</v>
      </c>
      <c r="L194" s="54">
        <f t="shared" si="125"/>
        <v>34.176308271604945</v>
      </c>
      <c r="M194" s="54">
        <f t="shared" si="125"/>
        <v>39.058638024691362</v>
      </c>
      <c r="N194" s="54">
        <f t="shared" si="125"/>
        <v>43.940967777777786</v>
      </c>
      <c r="O194" s="54">
        <f t="shared" si="125"/>
        <v>48.82329753086421</v>
      </c>
      <c r="P194" s="54">
        <f t="shared" si="125"/>
        <v>53.705627283950626</v>
      </c>
      <c r="Q194" s="54">
        <f t="shared" si="125"/>
        <v>58.58795703703705</v>
      </c>
      <c r="R194" s="54">
        <f t="shared" si="125"/>
        <v>63.470286790123467</v>
      </c>
      <c r="S194" s="54">
        <f t="shared" si="125"/>
        <v>68.352616543209891</v>
      </c>
      <c r="T194" s="54">
        <f t="shared" si="125"/>
        <v>73.234946296296314</v>
      </c>
      <c r="U194" s="54">
        <f t="shared" si="125"/>
        <v>78.117276049382724</v>
      </c>
      <c r="V194" s="54">
        <f t="shared" si="124"/>
        <v>82.999605802469148</v>
      </c>
      <c r="W194" s="54">
        <f t="shared" si="124"/>
        <v>87.881935555555572</v>
      </c>
      <c r="X194" s="54">
        <f t="shared" si="124"/>
        <v>92.764265308641995</v>
      </c>
      <c r="Y194" s="54">
        <f t="shared" si="124"/>
        <v>97.646595061728419</v>
      </c>
      <c r="Z194" s="54">
        <f t="shared" si="124"/>
        <v>102.52892481481483</v>
      </c>
      <c r="AA194" s="54">
        <f t="shared" si="124"/>
        <v>107.41125456790125</v>
      </c>
      <c r="AB194" s="54">
        <f t="shared" si="124"/>
        <v>112.29358432098769</v>
      </c>
      <c r="AC194" s="54">
        <f t="shared" si="124"/>
        <v>117.1759140740741</v>
      </c>
      <c r="AD194" s="54">
        <f t="shared" si="124"/>
        <v>122.05824382716052</v>
      </c>
      <c r="AE194" s="54">
        <f t="shared" si="124"/>
        <v>126.94057358024693</v>
      </c>
      <c r="AF194" s="54">
        <f t="shared" si="124"/>
        <v>131.82290333333336</v>
      </c>
      <c r="AG194" s="54">
        <f t="shared" si="124"/>
        <v>136.70523308641978</v>
      </c>
      <c r="AH194" s="54">
        <f t="shared" si="124"/>
        <v>141.58756283950621</v>
      </c>
      <c r="AI194" s="54">
        <f t="shared" si="124"/>
        <v>146.46989259259263</v>
      </c>
      <c r="AJ194" s="54">
        <f t="shared" si="124"/>
        <v>151.35222234567902</v>
      </c>
      <c r="AK194" s="54">
        <f t="shared" si="121"/>
        <v>156.23455209876545</v>
      </c>
      <c r="AL194" s="54">
        <f t="shared" si="121"/>
        <v>161.1168818518519</v>
      </c>
      <c r="AM194" s="54">
        <f t="shared" si="121"/>
        <v>165.9992116049383</v>
      </c>
      <c r="AN194" s="54">
        <f t="shared" si="121"/>
        <v>170.88154135802472</v>
      </c>
      <c r="AO194" s="54">
        <f t="shared" si="121"/>
        <v>175.76387111111114</v>
      </c>
      <c r="AP194" s="54">
        <f t="shared" si="121"/>
        <v>180.64620086419757</v>
      </c>
      <c r="AQ194" s="54">
        <f t="shared" si="121"/>
        <v>185.52853061728399</v>
      </c>
      <c r="AR194" s="54">
        <f t="shared" si="121"/>
        <v>190.41086037037041</v>
      </c>
      <c r="AS194" s="54">
        <f t="shared" si="121"/>
        <v>195.29319012345684</v>
      </c>
      <c r="AT194" s="54">
        <f t="shared" si="121"/>
        <v>200.17551987654326</v>
      </c>
      <c r="AU194" s="54">
        <f t="shared" si="121"/>
        <v>205.05784962962966</v>
      </c>
      <c r="AV194" s="54">
        <f t="shared" si="121"/>
        <v>209.94017938271611</v>
      </c>
      <c r="AW194" s="54">
        <f t="shared" si="126"/>
        <v>214.82250913580251</v>
      </c>
      <c r="AX194" s="54">
        <f t="shared" si="126"/>
        <v>219.70483888888893</v>
      </c>
      <c r="AY194" s="54">
        <f t="shared" si="126"/>
        <v>224.58716864197538</v>
      </c>
      <c r="AZ194" s="54">
        <f t="shared" si="126"/>
        <v>229.46949839506178</v>
      </c>
      <c r="BA194" s="54">
        <f t="shared" si="126"/>
        <v>234.3518281481482</v>
      </c>
      <c r="BB194" s="54">
        <f t="shared" si="126"/>
        <v>239.2341579012346</v>
      </c>
      <c r="BC194" s="54">
        <f t="shared" si="120"/>
        <v>244.11648765432105</v>
      </c>
    </row>
    <row r="195" spans="1:55" ht="14.25" customHeight="1" x14ac:dyDescent="0.2">
      <c r="A195" s="1"/>
      <c r="B195" s="2">
        <v>182</v>
      </c>
      <c r="C195" s="29">
        <f t="shared" si="122"/>
        <v>54600</v>
      </c>
      <c r="D195" s="30">
        <f t="shared" si="123"/>
        <v>2.6974197530864203</v>
      </c>
      <c r="E195" s="1"/>
      <c r="F195" s="54">
        <f t="shared" si="125"/>
        <v>4.9362781481481486</v>
      </c>
      <c r="G195" s="54">
        <f t="shared" si="125"/>
        <v>9.8725562962962972</v>
      </c>
      <c r="H195" s="54">
        <f t="shared" si="125"/>
        <v>14.808834444444447</v>
      </c>
      <c r="I195" s="54">
        <f t="shared" si="125"/>
        <v>19.745112592592594</v>
      </c>
      <c r="J195" s="54">
        <f t="shared" si="125"/>
        <v>24.681390740740746</v>
      </c>
      <c r="K195" s="54">
        <f t="shared" si="125"/>
        <v>29.617668888888893</v>
      </c>
      <c r="L195" s="54">
        <f t="shared" si="125"/>
        <v>34.553947037037048</v>
      </c>
      <c r="M195" s="54">
        <f t="shared" si="125"/>
        <v>39.490225185185189</v>
      </c>
      <c r="N195" s="54">
        <f t="shared" si="125"/>
        <v>44.426503333333343</v>
      </c>
      <c r="O195" s="54">
        <f t="shared" si="125"/>
        <v>49.362781481481491</v>
      </c>
      <c r="P195" s="54">
        <f t="shared" si="125"/>
        <v>54.299059629629639</v>
      </c>
      <c r="Q195" s="54">
        <f t="shared" si="125"/>
        <v>59.235337777777787</v>
      </c>
      <c r="R195" s="54">
        <f t="shared" si="125"/>
        <v>64.171615925925948</v>
      </c>
      <c r="S195" s="54">
        <f t="shared" si="125"/>
        <v>69.107894074074096</v>
      </c>
      <c r="T195" s="54">
        <f t="shared" si="125"/>
        <v>74.044172222222244</v>
      </c>
      <c r="U195" s="54">
        <f t="shared" si="125"/>
        <v>78.980450370370377</v>
      </c>
      <c r="V195" s="54">
        <f t="shared" si="124"/>
        <v>83.916728518518525</v>
      </c>
      <c r="W195" s="54">
        <f t="shared" si="124"/>
        <v>88.853006666666687</v>
      </c>
      <c r="X195" s="54">
        <f t="shared" si="124"/>
        <v>93.789284814814835</v>
      </c>
      <c r="Y195" s="54">
        <f t="shared" si="124"/>
        <v>98.725562962962982</v>
      </c>
      <c r="Z195" s="54">
        <f t="shared" si="124"/>
        <v>103.66184111111114</v>
      </c>
      <c r="AA195" s="54">
        <f t="shared" si="124"/>
        <v>108.59811925925928</v>
      </c>
      <c r="AB195" s="54">
        <f t="shared" si="124"/>
        <v>113.53439740740744</v>
      </c>
      <c r="AC195" s="54">
        <f t="shared" si="124"/>
        <v>118.47067555555557</v>
      </c>
      <c r="AD195" s="54">
        <f t="shared" si="124"/>
        <v>123.40695370370373</v>
      </c>
      <c r="AE195" s="54">
        <f t="shared" si="124"/>
        <v>128.3432318518519</v>
      </c>
      <c r="AF195" s="54">
        <f t="shared" si="124"/>
        <v>133.27951000000002</v>
      </c>
      <c r="AG195" s="54">
        <f t="shared" si="124"/>
        <v>138.21578814814819</v>
      </c>
      <c r="AH195" s="54">
        <f t="shared" si="124"/>
        <v>143.15206629629631</v>
      </c>
      <c r="AI195" s="54">
        <f t="shared" si="124"/>
        <v>148.08834444444449</v>
      </c>
      <c r="AJ195" s="54">
        <f t="shared" si="124"/>
        <v>153.02462259259264</v>
      </c>
      <c r="AK195" s="54">
        <f t="shared" si="121"/>
        <v>157.96090074074075</v>
      </c>
      <c r="AL195" s="54">
        <f t="shared" si="121"/>
        <v>162.89717888888893</v>
      </c>
      <c r="AM195" s="54">
        <f t="shared" si="121"/>
        <v>167.83345703703705</v>
      </c>
      <c r="AN195" s="54">
        <f t="shared" si="121"/>
        <v>172.76973518518523</v>
      </c>
      <c r="AO195" s="54">
        <f t="shared" si="121"/>
        <v>177.70601333333337</v>
      </c>
      <c r="AP195" s="54">
        <f t="shared" si="121"/>
        <v>182.64229148148152</v>
      </c>
      <c r="AQ195" s="54">
        <f t="shared" si="121"/>
        <v>187.57856962962967</v>
      </c>
      <c r="AR195" s="54">
        <f t="shared" si="121"/>
        <v>192.51484777777782</v>
      </c>
      <c r="AS195" s="54">
        <f t="shared" si="121"/>
        <v>197.45112592592596</v>
      </c>
      <c r="AT195" s="54">
        <f t="shared" si="121"/>
        <v>202.38740407407411</v>
      </c>
      <c r="AU195" s="54">
        <f t="shared" si="121"/>
        <v>207.32368222222229</v>
      </c>
      <c r="AV195" s="54">
        <f t="shared" si="121"/>
        <v>212.25996037037041</v>
      </c>
      <c r="AW195" s="54">
        <f t="shared" si="126"/>
        <v>217.19623851851856</v>
      </c>
      <c r="AX195" s="54">
        <f t="shared" si="126"/>
        <v>222.1325166666667</v>
      </c>
      <c r="AY195" s="54">
        <f t="shared" si="126"/>
        <v>227.06879481481488</v>
      </c>
      <c r="AZ195" s="54">
        <f t="shared" si="126"/>
        <v>232.00507296296303</v>
      </c>
      <c r="BA195" s="54">
        <f t="shared" si="126"/>
        <v>236.94135111111115</v>
      </c>
      <c r="BB195" s="54">
        <f t="shared" si="126"/>
        <v>241.87762925925929</v>
      </c>
      <c r="BC195" s="54">
        <f t="shared" si="120"/>
        <v>246.81390740740747</v>
      </c>
    </row>
    <row r="196" spans="1:55" ht="14.25" customHeight="1" x14ac:dyDescent="0.2">
      <c r="A196" s="1"/>
      <c r="B196" s="2">
        <v>183</v>
      </c>
      <c r="C196" s="29">
        <f t="shared" si="122"/>
        <v>54900</v>
      </c>
      <c r="D196" s="30">
        <f t="shared" si="123"/>
        <v>2.7122407407407412</v>
      </c>
      <c r="E196" s="1"/>
      <c r="F196" s="54">
        <f t="shared" si="125"/>
        <v>4.9905229629629639</v>
      </c>
      <c r="G196" s="54">
        <f t="shared" si="125"/>
        <v>9.9810459259259279</v>
      </c>
      <c r="H196" s="54">
        <f t="shared" si="125"/>
        <v>14.971568888888893</v>
      </c>
      <c r="I196" s="54">
        <f t="shared" si="125"/>
        <v>19.962091851851856</v>
      </c>
      <c r="J196" s="54">
        <f t="shared" si="125"/>
        <v>24.952614814814819</v>
      </c>
      <c r="K196" s="54">
        <f t="shared" si="125"/>
        <v>29.943137777777785</v>
      </c>
      <c r="L196" s="54">
        <f t="shared" si="125"/>
        <v>34.933660740740748</v>
      </c>
      <c r="M196" s="54">
        <f t="shared" si="125"/>
        <v>39.924183703703712</v>
      </c>
      <c r="N196" s="54">
        <f t="shared" si="125"/>
        <v>44.914706666666675</v>
      </c>
      <c r="O196" s="54">
        <f t="shared" si="125"/>
        <v>49.905229629629638</v>
      </c>
      <c r="P196" s="54">
        <f t="shared" si="125"/>
        <v>54.895752592592601</v>
      </c>
      <c r="Q196" s="54">
        <f t="shared" si="125"/>
        <v>59.886275555555571</v>
      </c>
      <c r="R196" s="54">
        <f t="shared" si="125"/>
        <v>64.876798518518527</v>
      </c>
      <c r="S196" s="54">
        <f t="shared" si="125"/>
        <v>69.867321481481497</v>
      </c>
      <c r="T196" s="54">
        <f t="shared" si="125"/>
        <v>74.857844444444453</v>
      </c>
      <c r="U196" s="54">
        <f t="shared" si="125"/>
        <v>79.848367407407423</v>
      </c>
      <c r="V196" s="54">
        <f t="shared" si="124"/>
        <v>84.838890370370393</v>
      </c>
      <c r="W196" s="54">
        <f t="shared" si="124"/>
        <v>89.829413333333349</v>
      </c>
      <c r="X196" s="54">
        <f t="shared" si="124"/>
        <v>94.819936296296319</v>
      </c>
      <c r="Y196" s="54">
        <f t="shared" si="124"/>
        <v>99.810459259259275</v>
      </c>
      <c r="Z196" s="54">
        <f t="shared" si="124"/>
        <v>104.80098222222225</v>
      </c>
      <c r="AA196" s="54">
        <f t="shared" si="124"/>
        <v>109.7915051851852</v>
      </c>
      <c r="AB196" s="54">
        <f t="shared" si="124"/>
        <v>114.78202814814819</v>
      </c>
      <c r="AC196" s="54">
        <f t="shared" si="124"/>
        <v>119.77255111111114</v>
      </c>
      <c r="AD196" s="54">
        <f t="shared" si="124"/>
        <v>124.7630740740741</v>
      </c>
      <c r="AE196" s="54">
        <f t="shared" si="124"/>
        <v>129.75359703703705</v>
      </c>
      <c r="AF196" s="54">
        <f t="shared" si="124"/>
        <v>134.74412000000001</v>
      </c>
      <c r="AG196" s="54">
        <f t="shared" si="124"/>
        <v>139.73464296296299</v>
      </c>
      <c r="AH196" s="54">
        <f t="shared" si="124"/>
        <v>144.72516592592595</v>
      </c>
      <c r="AI196" s="54">
        <f t="shared" si="124"/>
        <v>149.71568888888891</v>
      </c>
      <c r="AJ196" s="54">
        <f t="shared" si="124"/>
        <v>154.70621185185189</v>
      </c>
      <c r="AK196" s="54">
        <f t="shared" si="121"/>
        <v>159.69673481481485</v>
      </c>
      <c r="AL196" s="54">
        <f t="shared" si="121"/>
        <v>164.68725777777783</v>
      </c>
      <c r="AM196" s="54">
        <f t="shared" si="121"/>
        <v>169.67778074074079</v>
      </c>
      <c r="AN196" s="54">
        <f t="shared" si="121"/>
        <v>174.66830370370374</v>
      </c>
      <c r="AO196" s="54">
        <f t="shared" si="121"/>
        <v>179.6588266666667</v>
      </c>
      <c r="AP196" s="54">
        <f t="shared" si="121"/>
        <v>184.64934962962965</v>
      </c>
      <c r="AQ196" s="54">
        <f t="shared" si="121"/>
        <v>189.63987259259264</v>
      </c>
      <c r="AR196" s="54">
        <f t="shared" si="121"/>
        <v>194.63039555555557</v>
      </c>
      <c r="AS196" s="54">
        <f t="shared" si="121"/>
        <v>199.62091851851855</v>
      </c>
      <c r="AT196" s="54">
        <f t="shared" si="121"/>
        <v>204.61144148148153</v>
      </c>
      <c r="AU196" s="54">
        <f t="shared" si="121"/>
        <v>209.60196444444449</v>
      </c>
      <c r="AV196" s="54">
        <f t="shared" si="121"/>
        <v>214.59248740740745</v>
      </c>
      <c r="AW196" s="54">
        <f t="shared" si="126"/>
        <v>219.5830103703704</v>
      </c>
      <c r="AX196" s="54">
        <f t="shared" si="126"/>
        <v>224.57353333333339</v>
      </c>
      <c r="AY196" s="54">
        <f t="shared" si="126"/>
        <v>229.56405629629637</v>
      </c>
      <c r="AZ196" s="54">
        <f t="shared" si="126"/>
        <v>234.5545792592593</v>
      </c>
      <c r="BA196" s="54">
        <f t="shared" si="126"/>
        <v>239.54510222222228</v>
      </c>
      <c r="BB196" s="54">
        <f t="shared" si="126"/>
        <v>244.53562518518521</v>
      </c>
      <c r="BC196" s="54">
        <f t="shared" si="120"/>
        <v>249.5261481481482</v>
      </c>
    </row>
    <row r="197" spans="1:55" ht="14.25" customHeight="1" x14ac:dyDescent="0.2">
      <c r="A197" s="1"/>
      <c r="B197" s="2">
        <v>184</v>
      </c>
      <c r="C197" s="29">
        <f t="shared" si="122"/>
        <v>55200</v>
      </c>
      <c r="D197" s="30">
        <f t="shared" si="123"/>
        <v>2.7270617283950624</v>
      </c>
      <c r="E197" s="1"/>
      <c r="F197" s="54">
        <f t="shared" si="125"/>
        <v>5.0450641975308654</v>
      </c>
      <c r="G197" s="54">
        <f t="shared" si="125"/>
        <v>10.090128395061731</v>
      </c>
      <c r="H197" s="54">
        <f t="shared" si="125"/>
        <v>15.135192592592595</v>
      </c>
      <c r="I197" s="54">
        <f t="shared" si="125"/>
        <v>20.180256790123462</v>
      </c>
      <c r="J197" s="54">
        <f t="shared" si="125"/>
        <v>25.225320987654325</v>
      </c>
      <c r="K197" s="54">
        <f t="shared" si="125"/>
        <v>30.270385185185191</v>
      </c>
      <c r="L197" s="54">
        <f t="shared" si="125"/>
        <v>35.315449382716054</v>
      </c>
      <c r="M197" s="54">
        <f t="shared" si="125"/>
        <v>40.360513580246923</v>
      </c>
      <c r="N197" s="54">
        <f t="shared" si="125"/>
        <v>45.405577777777786</v>
      </c>
      <c r="O197" s="54">
        <f t="shared" si="125"/>
        <v>50.450641975308649</v>
      </c>
      <c r="P197" s="54">
        <f t="shared" si="125"/>
        <v>55.495706172839519</v>
      </c>
      <c r="Q197" s="54">
        <f t="shared" si="125"/>
        <v>60.540770370370382</v>
      </c>
      <c r="R197" s="54">
        <f t="shared" si="125"/>
        <v>65.585834567901244</v>
      </c>
      <c r="S197" s="54">
        <f t="shared" si="125"/>
        <v>70.630898765432107</v>
      </c>
      <c r="T197" s="54">
        <f t="shared" si="125"/>
        <v>75.675962962962984</v>
      </c>
      <c r="U197" s="54">
        <f t="shared" si="125"/>
        <v>80.721027160493847</v>
      </c>
      <c r="V197" s="54">
        <f t="shared" si="124"/>
        <v>85.76609135802471</v>
      </c>
      <c r="W197" s="54">
        <f t="shared" si="124"/>
        <v>90.811155555555573</v>
      </c>
      <c r="X197" s="54">
        <f t="shared" si="124"/>
        <v>95.856219753086435</v>
      </c>
      <c r="Y197" s="54">
        <f t="shared" si="124"/>
        <v>100.9012839506173</v>
      </c>
      <c r="Z197" s="54">
        <f t="shared" si="124"/>
        <v>105.94634814814818</v>
      </c>
      <c r="AA197" s="54">
        <f t="shared" si="124"/>
        <v>110.99141234567904</v>
      </c>
      <c r="AB197" s="54">
        <f t="shared" si="124"/>
        <v>116.0364765432099</v>
      </c>
      <c r="AC197" s="54">
        <f t="shared" si="124"/>
        <v>121.08154074074076</v>
      </c>
      <c r="AD197" s="54">
        <f t="shared" si="124"/>
        <v>126.12660493827163</v>
      </c>
      <c r="AE197" s="54">
        <f t="shared" si="124"/>
        <v>131.17166913580249</v>
      </c>
      <c r="AF197" s="54">
        <f t="shared" si="124"/>
        <v>136.21673333333337</v>
      </c>
      <c r="AG197" s="54">
        <f t="shared" si="124"/>
        <v>141.26179753086421</v>
      </c>
      <c r="AH197" s="54">
        <f t="shared" si="124"/>
        <v>146.30686172839509</v>
      </c>
      <c r="AI197" s="54">
        <f t="shared" si="124"/>
        <v>151.35192592592597</v>
      </c>
      <c r="AJ197" s="54">
        <f t="shared" si="124"/>
        <v>156.39699012345682</v>
      </c>
      <c r="AK197" s="54">
        <f t="shared" si="121"/>
        <v>161.44205432098769</v>
      </c>
      <c r="AL197" s="54">
        <f t="shared" si="121"/>
        <v>166.48711851851854</v>
      </c>
      <c r="AM197" s="54">
        <f t="shared" si="121"/>
        <v>171.53218271604942</v>
      </c>
      <c r="AN197" s="54">
        <f t="shared" ref="AN197:BC218" si="127">$B197*($B197+1)*AN$12/20/$Y$4</f>
        <v>176.5772469135803</v>
      </c>
      <c r="AO197" s="54">
        <f t="shared" si="127"/>
        <v>181.62231111111115</v>
      </c>
      <c r="AP197" s="54">
        <f t="shared" si="127"/>
        <v>186.66737530864202</v>
      </c>
      <c r="AQ197" s="54">
        <f t="shared" si="127"/>
        <v>191.71243950617287</v>
      </c>
      <c r="AR197" s="54">
        <f t="shared" si="127"/>
        <v>196.75750370370375</v>
      </c>
      <c r="AS197" s="54">
        <f t="shared" si="127"/>
        <v>201.8025679012346</v>
      </c>
      <c r="AT197" s="54">
        <f t="shared" si="127"/>
        <v>206.84763209876547</v>
      </c>
      <c r="AU197" s="54">
        <f t="shared" si="127"/>
        <v>211.89269629629635</v>
      </c>
      <c r="AV197" s="54">
        <f t="shared" si="127"/>
        <v>216.9377604938272</v>
      </c>
      <c r="AW197" s="54">
        <f t="shared" si="126"/>
        <v>221.98282469135808</v>
      </c>
      <c r="AX197" s="54">
        <f t="shared" si="126"/>
        <v>227.02788888888892</v>
      </c>
      <c r="AY197" s="54">
        <f t="shared" si="126"/>
        <v>232.0729530864198</v>
      </c>
      <c r="AZ197" s="54">
        <f t="shared" si="126"/>
        <v>237.11801728395068</v>
      </c>
      <c r="BA197" s="54">
        <f t="shared" si="126"/>
        <v>242.16308148148153</v>
      </c>
      <c r="BB197" s="54">
        <f t="shared" si="126"/>
        <v>247.2081456790124</v>
      </c>
      <c r="BC197" s="54">
        <f t="shared" si="127"/>
        <v>252.25320987654325</v>
      </c>
    </row>
    <row r="198" spans="1:55" ht="14.25" customHeight="1" x14ac:dyDescent="0.2">
      <c r="A198" s="1"/>
      <c r="B198" s="2">
        <v>185</v>
      </c>
      <c r="C198" s="29">
        <f t="shared" si="122"/>
        <v>55500</v>
      </c>
      <c r="D198" s="30">
        <f t="shared" si="123"/>
        <v>2.7418827160493833</v>
      </c>
      <c r="E198" s="1"/>
      <c r="F198" s="54">
        <f t="shared" si="125"/>
        <v>5.0999018518518531</v>
      </c>
      <c r="G198" s="54">
        <f t="shared" si="125"/>
        <v>10.199803703703706</v>
      </c>
      <c r="H198" s="54">
        <f t="shared" si="125"/>
        <v>15.299705555555558</v>
      </c>
      <c r="I198" s="54">
        <f t="shared" si="125"/>
        <v>20.399607407407412</v>
      </c>
      <c r="J198" s="54">
        <f t="shared" si="125"/>
        <v>25.499509259259263</v>
      </c>
      <c r="K198" s="54">
        <f t="shared" si="125"/>
        <v>30.599411111111117</v>
      </c>
      <c r="L198" s="54">
        <f t="shared" si="125"/>
        <v>35.699312962962971</v>
      </c>
      <c r="M198" s="54">
        <f t="shared" si="125"/>
        <v>40.799214814814825</v>
      </c>
      <c r="N198" s="54">
        <f t="shared" si="125"/>
        <v>45.899116666666679</v>
      </c>
      <c r="O198" s="54">
        <f t="shared" si="125"/>
        <v>50.999018518518525</v>
      </c>
      <c r="P198" s="54">
        <f t="shared" si="125"/>
        <v>56.098920370370379</v>
      </c>
      <c r="Q198" s="54">
        <f t="shared" si="125"/>
        <v>61.198822222222233</v>
      </c>
      <c r="R198" s="54">
        <f t="shared" si="125"/>
        <v>66.298724074074087</v>
      </c>
      <c r="S198" s="54">
        <f t="shared" si="125"/>
        <v>71.398625925925941</v>
      </c>
      <c r="T198" s="54">
        <f t="shared" si="125"/>
        <v>76.498527777777795</v>
      </c>
      <c r="U198" s="54">
        <f t="shared" si="125"/>
        <v>81.598429629629649</v>
      </c>
      <c r="V198" s="54">
        <f t="shared" si="124"/>
        <v>86.698331481481503</v>
      </c>
      <c r="W198" s="54">
        <f t="shared" si="124"/>
        <v>91.798233333333357</v>
      </c>
      <c r="X198" s="54">
        <f t="shared" si="124"/>
        <v>96.898135185185211</v>
      </c>
      <c r="Y198" s="54">
        <f t="shared" si="124"/>
        <v>101.99803703703705</v>
      </c>
      <c r="Z198" s="54">
        <f t="shared" si="124"/>
        <v>107.0979388888889</v>
      </c>
      <c r="AA198" s="54">
        <f t="shared" si="124"/>
        <v>112.19784074074076</v>
      </c>
      <c r="AB198" s="54">
        <f t="shared" si="124"/>
        <v>117.29774259259261</v>
      </c>
      <c r="AC198" s="54">
        <f t="shared" si="124"/>
        <v>122.39764444444447</v>
      </c>
      <c r="AD198" s="54">
        <f t="shared" si="124"/>
        <v>127.49754629629632</v>
      </c>
      <c r="AE198" s="54">
        <f t="shared" si="124"/>
        <v>132.59744814814817</v>
      </c>
      <c r="AF198" s="54">
        <f t="shared" si="124"/>
        <v>137.69735000000003</v>
      </c>
      <c r="AG198" s="54">
        <f t="shared" si="124"/>
        <v>142.79725185185188</v>
      </c>
      <c r="AH198" s="54">
        <f t="shared" si="124"/>
        <v>147.89715370370374</v>
      </c>
      <c r="AI198" s="54">
        <f t="shared" si="124"/>
        <v>152.99705555555559</v>
      </c>
      <c r="AJ198" s="54">
        <f t="shared" si="124"/>
        <v>158.09695740740744</v>
      </c>
      <c r="AK198" s="54">
        <f t="shared" ref="AK198:AV219" si="128">$B198*($B198+1)*AK$12/20/$Y$4</f>
        <v>163.1968592592593</v>
      </c>
      <c r="AL198" s="54">
        <f t="shared" si="128"/>
        <v>168.29676111111115</v>
      </c>
      <c r="AM198" s="54">
        <f t="shared" si="128"/>
        <v>173.39666296296301</v>
      </c>
      <c r="AN198" s="54">
        <f t="shared" si="128"/>
        <v>178.49656481481486</v>
      </c>
      <c r="AO198" s="54">
        <f t="shared" si="128"/>
        <v>183.59646666666671</v>
      </c>
      <c r="AP198" s="54">
        <f t="shared" si="128"/>
        <v>188.69636851851857</v>
      </c>
      <c r="AQ198" s="54">
        <f t="shared" si="128"/>
        <v>193.79627037037042</v>
      </c>
      <c r="AR198" s="54">
        <f t="shared" si="128"/>
        <v>198.89617222222228</v>
      </c>
      <c r="AS198" s="54">
        <f t="shared" si="128"/>
        <v>203.9960740740741</v>
      </c>
      <c r="AT198" s="54">
        <f t="shared" si="128"/>
        <v>209.09597592592596</v>
      </c>
      <c r="AU198" s="54">
        <f t="shared" si="128"/>
        <v>214.19587777777781</v>
      </c>
      <c r="AV198" s="54">
        <f t="shared" si="128"/>
        <v>219.29577962962966</v>
      </c>
      <c r="AW198" s="54">
        <f t="shared" si="126"/>
        <v>224.39568148148152</v>
      </c>
      <c r="AX198" s="54">
        <f t="shared" si="126"/>
        <v>229.49558333333337</v>
      </c>
      <c r="AY198" s="54">
        <f t="shared" si="126"/>
        <v>234.59548518518523</v>
      </c>
      <c r="AZ198" s="54">
        <f t="shared" si="126"/>
        <v>239.69538703703708</v>
      </c>
      <c r="BA198" s="54">
        <f t="shared" si="126"/>
        <v>244.79528888888893</v>
      </c>
      <c r="BB198" s="54">
        <f t="shared" si="126"/>
        <v>249.89519074074079</v>
      </c>
      <c r="BC198" s="54">
        <f t="shared" si="127"/>
        <v>254.99509259259264</v>
      </c>
    </row>
    <row r="199" spans="1:55" ht="14.25" customHeight="1" x14ac:dyDescent="0.2">
      <c r="A199" s="1"/>
      <c r="B199" s="2">
        <v>186</v>
      </c>
      <c r="C199" s="29">
        <f t="shared" si="122"/>
        <v>55800</v>
      </c>
      <c r="D199" s="30">
        <f t="shared" si="123"/>
        <v>2.7567037037037041</v>
      </c>
      <c r="E199" s="1"/>
      <c r="F199" s="54">
        <f t="shared" si="125"/>
        <v>5.1550359259259269</v>
      </c>
      <c r="G199" s="54">
        <f t="shared" si="125"/>
        <v>10.310071851851854</v>
      </c>
      <c r="H199" s="54">
        <f t="shared" si="125"/>
        <v>15.465107777777781</v>
      </c>
      <c r="I199" s="54">
        <f t="shared" si="125"/>
        <v>20.620143703703707</v>
      </c>
      <c r="J199" s="54">
        <f t="shared" si="125"/>
        <v>25.775179629629633</v>
      </c>
      <c r="K199" s="54">
        <f t="shared" si="125"/>
        <v>30.930215555555563</v>
      </c>
      <c r="L199" s="54">
        <f t="shared" si="125"/>
        <v>36.085251481481492</v>
      </c>
      <c r="M199" s="54">
        <f t="shared" si="125"/>
        <v>41.240287407407415</v>
      </c>
      <c r="N199" s="54">
        <f t="shared" si="125"/>
        <v>46.395323333333344</v>
      </c>
      <c r="O199" s="54">
        <f t="shared" si="125"/>
        <v>51.550359259259267</v>
      </c>
      <c r="P199" s="54">
        <f t="shared" si="125"/>
        <v>56.705395185185189</v>
      </c>
      <c r="Q199" s="54">
        <f t="shared" si="125"/>
        <v>61.860431111111126</v>
      </c>
      <c r="R199" s="54">
        <f t="shared" si="125"/>
        <v>67.015467037037055</v>
      </c>
      <c r="S199" s="54">
        <f t="shared" si="125"/>
        <v>72.170502962962985</v>
      </c>
      <c r="T199" s="54">
        <f t="shared" si="125"/>
        <v>77.3255388888889</v>
      </c>
      <c r="U199" s="54">
        <f t="shared" si="125"/>
        <v>82.48057481481483</v>
      </c>
      <c r="V199" s="54">
        <f t="shared" si="124"/>
        <v>87.635610740740759</v>
      </c>
      <c r="W199" s="54">
        <f t="shared" si="124"/>
        <v>92.790646666666689</v>
      </c>
      <c r="X199" s="54">
        <f t="shared" si="124"/>
        <v>97.945682592592618</v>
      </c>
      <c r="Y199" s="54">
        <f t="shared" si="124"/>
        <v>103.10071851851853</v>
      </c>
      <c r="Z199" s="54">
        <f t="shared" si="124"/>
        <v>108.25575444444446</v>
      </c>
      <c r="AA199" s="54">
        <f t="shared" si="124"/>
        <v>113.41079037037038</v>
      </c>
      <c r="AB199" s="54">
        <f t="shared" si="124"/>
        <v>118.56582629629632</v>
      </c>
      <c r="AC199" s="54">
        <f t="shared" si="124"/>
        <v>123.72086222222225</v>
      </c>
      <c r="AD199" s="54">
        <f t="shared" si="124"/>
        <v>128.87589814814817</v>
      </c>
      <c r="AE199" s="54">
        <f t="shared" si="124"/>
        <v>134.03093407407411</v>
      </c>
      <c r="AF199" s="54">
        <f t="shared" si="124"/>
        <v>139.18597000000003</v>
      </c>
      <c r="AG199" s="54">
        <f t="shared" si="124"/>
        <v>144.34100592592597</v>
      </c>
      <c r="AH199" s="54">
        <f t="shared" si="124"/>
        <v>149.49604185185188</v>
      </c>
      <c r="AI199" s="54">
        <f t="shared" si="124"/>
        <v>154.6510777777778</v>
      </c>
      <c r="AJ199" s="54">
        <f t="shared" si="124"/>
        <v>159.80611370370374</v>
      </c>
      <c r="AK199" s="54">
        <f t="shared" si="128"/>
        <v>164.96114962962966</v>
      </c>
      <c r="AL199" s="54">
        <f t="shared" si="128"/>
        <v>170.1161855555556</v>
      </c>
      <c r="AM199" s="54">
        <f t="shared" si="128"/>
        <v>175.27122148148152</v>
      </c>
      <c r="AN199" s="54">
        <f t="shared" si="128"/>
        <v>180.42625740740743</v>
      </c>
      <c r="AO199" s="54">
        <f t="shared" si="128"/>
        <v>185.58129333333338</v>
      </c>
      <c r="AP199" s="54">
        <f t="shared" si="128"/>
        <v>190.73632925925929</v>
      </c>
      <c r="AQ199" s="54">
        <f t="shared" si="128"/>
        <v>195.89136518518524</v>
      </c>
      <c r="AR199" s="54">
        <f t="shared" si="128"/>
        <v>201.04640111111112</v>
      </c>
      <c r="AS199" s="54">
        <f t="shared" si="128"/>
        <v>206.20143703703707</v>
      </c>
      <c r="AT199" s="54">
        <f t="shared" si="128"/>
        <v>211.35647296296301</v>
      </c>
      <c r="AU199" s="54">
        <f t="shared" si="128"/>
        <v>216.51150888888893</v>
      </c>
      <c r="AV199" s="54">
        <f t="shared" si="128"/>
        <v>221.66654481481487</v>
      </c>
      <c r="AW199" s="54">
        <f t="shared" si="126"/>
        <v>226.82158074074076</v>
      </c>
      <c r="AX199" s="54">
        <f t="shared" si="126"/>
        <v>231.9766166666667</v>
      </c>
      <c r="AY199" s="54">
        <f t="shared" si="126"/>
        <v>237.13165259259264</v>
      </c>
      <c r="AZ199" s="54">
        <f t="shared" si="126"/>
        <v>242.28668851851856</v>
      </c>
      <c r="BA199" s="54">
        <f t="shared" si="126"/>
        <v>247.4417244444445</v>
      </c>
      <c r="BB199" s="54">
        <f t="shared" si="126"/>
        <v>252.59676037037039</v>
      </c>
      <c r="BC199" s="54">
        <f t="shared" si="127"/>
        <v>257.75179629629633</v>
      </c>
    </row>
    <row r="200" spans="1:55" ht="14.25" customHeight="1" x14ac:dyDescent="0.2">
      <c r="A200" s="1"/>
      <c r="B200" s="2">
        <v>187</v>
      </c>
      <c r="C200" s="29">
        <f t="shared" si="122"/>
        <v>56100</v>
      </c>
      <c r="D200" s="30">
        <f t="shared" si="123"/>
        <v>2.7715246913580254</v>
      </c>
      <c r="E200" s="1"/>
      <c r="F200" s="54">
        <f t="shared" si="125"/>
        <v>5.2104664197530877</v>
      </c>
      <c r="G200" s="54">
        <f t="shared" si="125"/>
        <v>10.420932839506175</v>
      </c>
      <c r="H200" s="54">
        <f t="shared" si="125"/>
        <v>15.631399259259261</v>
      </c>
      <c r="I200" s="54">
        <f t="shared" si="125"/>
        <v>20.841865679012351</v>
      </c>
      <c r="J200" s="54">
        <f t="shared" si="125"/>
        <v>26.052332098765437</v>
      </c>
      <c r="K200" s="54">
        <f t="shared" si="125"/>
        <v>31.262798518518522</v>
      </c>
      <c r="L200" s="54">
        <f t="shared" si="125"/>
        <v>36.473264938271612</v>
      </c>
      <c r="M200" s="54">
        <f t="shared" si="125"/>
        <v>41.683731358024701</v>
      </c>
      <c r="N200" s="54">
        <f t="shared" si="125"/>
        <v>46.894197777777791</v>
      </c>
      <c r="O200" s="54">
        <f t="shared" si="125"/>
        <v>52.104664197530873</v>
      </c>
      <c r="P200" s="54">
        <f t="shared" si="125"/>
        <v>57.315130617283963</v>
      </c>
      <c r="Q200" s="54">
        <f t="shared" si="125"/>
        <v>62.525597037037045</v>
      </c>
      <c r="R200" s="54">
        <f t="shared" si="125"/>
        <v>67.736063456790134</v>
      </c>
      <c r="S200" s="54">
        <f t="shared" si="125"/>
        <v>72.946529876543224</v>
      </c>
      <c r="T200" s="54">
        <f t="shared" si="125"/>
        <v>78.156996296296313</v>
      </c>
      <c r="U200" s="54">
        <f t="shared" si="125"/>
        <v>83.367462716049403</v>
      </c>
      <c r="V200" s="54">
        <f t="shared" si="124"/>
        <v>88.577929135802478</v>
      </c>
      <c r="W200" s="54">
        <f t="shared" si="124"/>
        <v>93.788395555555581</v>
      </c>
      <c r="X200" s="54">
        <f t="shared" si="124"/>
        <v>98.998861975308657</v>
      </c>
      <c r="Y200" s="54">
        <f t="shared" si="124"/>
        <v>104.20932839506175</v>
      </c>
      <c r="Z200" s="54">
        <f t="shared" si="124"/>
        <v>109.41979481481485</v>
      </c>
      <c r="AA200" s="54">
        <f t="shared" si="124"/>
        <v>114.63026123456793</v>
      </c>
      <c r="AB200" s="54">
        <f t="shared" si="124"/>
        <v>119.84072765432101</v>
      </c>
      <c r="AC200" s="54">
        <f t="shared" si="124"/>
        <v>125.05119407407409</v>
      </c>
      <c r="AD200" s="54">
        <f t="shared" si="124"/>
        <v>130.26166049382718</v>
      </c>
      <c r="AE200" s="54">
        <f t="shared" si="124"/>
        <v>135.47212691358027</v>
      </c>
      <c r="AF200" s="54">
        <f t="shared" si="124"/>
        <v>140.68259333333336</v>
      </c>
      <c r="AG200" s="54">
        <f t="shared" si="124"/>
        <v>145.89305975308645</v>
      </c>
      <c r="AH200" s="54">
        <f t="shared" si="124"/>
        <v>151.10352617283954</v>
      </c>
      <c r="AI200" s="54">
        <f t="shared" si="124"/>
        <v>156.31399259259263</v>
      </c>
      <c r="AJ200" s="54">
        <f t="shared" si="124"/>
        <v>161.52445901234572</v>
      </c>
      <c r="AK200" s="54">
        <f t="shared" si="128"/>
        <v>166.73492543209881</v>
      </c>
      <c r="AL200" s="54">
        <f t="shared" si="128"/>
        <v>171.94539185185189</v>
      </c>
      <c r="AM200" s="54">
        <f t="shared" si="128"/>
        <v>177.15585827160496</v>
      </c>
      <c r="AN200" s="54">
        <f t="shared" si="128"/>
        <v>182.36632469135807</v>
      </c>
      <c r="AO200" s="54">
        <f t="shared" si="128"/>
        <v>187.57679111111116</v>
      </c>
      <c r="AP200" s="54">
        <f t="shared" si="128"/>
        <v>192.78725753086422</v>
      </c>
      <c r="AQ200" s="54">
        <f t="shared" si="128"/>
        <v>197.99772395061731</v>
      </c>
      <c r="AR200" s="54">
        <f t="shared" si="128"/>
        <v>203.2081903703704</v>
      </c>
      <c r="AS200" s="54">
        <f t="shared" si="128"/>
        <v>208.41865679012349</v>
      </c>
      <c r="AT200" s="54">
        <f t="shared" si="128"/>
        <v>213.62912320987658</v>
      </c>
      <c r="AU200" s="54">
        <f t="shared" si="128"/>
        <v>218.8395896296297</v>
      </c>
      <c r="AV200" s="54">
        <f t="shared" si="128"/>
        <v>224.05005604938273</v>
      </c>
      <c r="AW200" s="54">
        <f t="shared" si="126"/>
        <v>229.26052246913585</v>
      </c>
      <c r="AX200" s="54">
        <f t="shared" si="126"/>
        <v>234.47098888888894</v>
      </c>
      <c r="AY200" s="54">
        <f t="shared" si="126"/>
        <v>239.68145530864203</v>
      </c>
      <c r="AZ200" s="54">
        <f t="shared" si="126"/>
        <v>244.89192172839512</v>
      </c>
      <c r="BA200" s="54">
        <f t="shared" si="126"/>
        <v>250.10238814814818</v>
      </c>
      <c r="BB200" s="54">
        <f t="shared" si="126"/>
        <v>255.31285456790127</v>
      </c>
      <c r="BC200" s="54">
        <f t="shared" si="127"/>
        <v>260.52332098765436</v>
      </c>
    </row>
    <row r="201" spans="1:55" ht="14.25" customHeight="1" x14ac:dyDescent="0.2">
      <c r="A201" s="1"/>
      <c r="B201" s="2">
        <v>188</v>
      </c>
      <c r="C201" s="29">
        <f t="shared" si="122"/>
        <v>56400</v>
      </c>
      <c r="D201" s="30">
        <f t="shared" si="123"/>
        <v>2.7863456790123466</v>
      </c>
      <c r="E201" s="1"/>
      <c r="F201" s="54">
        <f t="shared" si="125"/>
        <v>5.2661933333333337</v>
      </c>
      <c r="G201" s="54">
        <f t="shared" si="125"/>
        <v>10.532386666666667</v>
      </c>
      <c r="H201" s="54">
        <f t="shared" si="125"/>
        <v>15.798580000000003</v>
      </c>
      <c r="I201" s="54">
        <f t="shared" si="125"/>
        <v>21.064773333333335</v>
      </c>
      <c r="J201" s="54">
        <f t="shared" si="125"/>
        <v>26.330966666666672</v>
      </c>
      <c r="K201" s="54">
        <f t="shared" si="125"/>
        <v>31.597160000000006</v>
      </c>
      <c r="L201" s="54">
        <f t="shared" si="125"/>
        <v>36.863353333333343</v>
      </c>
      <c r="M201" s="54">
        <f t="shared" si="125"/>
        <v>42.12954666666667</v>
      </c>
      <c r="N201" s="54">
        <f t="shared" si="125"/>
        <v>47.395740000000011</v>
      </c>
      <c r="O201" s="54">
        <f t="shared" si="125"/>
        <v>52.661933333333344</v>
      </c>
      <c r="P201" s="54">
        <f t="shared" si="125"/>
        <v>57.928126666666671</v>
      </c>
      <c r="Q201" s="54">
        <f t="shared" si="125"/>
        <v>63.194320000000012</v>
      </c>
      <c r="R201" s="54">
        <f t="shared" si="125"/>
        <v>68.460513333333338</v>
      </c>
      <c r="S201" s="54">
        <f t="shared" si="125"/>
        <v>73.726706666666686</v>
      </c>
      <c r="T201" s="54">
        <f t="shared" si="125"/>
        <v>78.99290000000002</v>
      </c>
      <c r="U201" s="54">
        <f t="shared" si="125"/>
        <v>84.25909333333334</v>
      </c>
      <c r="V201" s="54">
        <f t="shared" si="124"/>
        <v>89.525286666666688</v>
      </c>
      <c r="W201" s="54">
        <f t="shared" si="124"/>
        <v>94.791480000000021</v>
      </c>
      <c r="X201" s="54">
        <f t="shared" si="124"/>
        <v>100.05767333333336</v>
      </c>
      <c r="Y201" s="54">
        <f t="shared" si="124"/>
        <v>105.32386666666669</v>
      </c>
      <c r="Z201" s="54">
        <f t="shared" si="124"/>
        <v>110.59006000000002</v>
      </c>
      <c r="AA201" s="54">
        <f t="shared" si="124"/>
        <v>115.85625333333334</v>
      </c>
      <c r="AB201" s="54">
        <f t="shared" si="124"/>
        <v>121.1224466666667</v>
      </c>
      <c r="AC201" s="54">
        <f t="shared" si="124"/>
        <v>126.38864000000002</v>
      </c>
      <c r="AD201" s="54">
        <f t="shared" si="124"/>
        <v>131.65483333333336</v>
      </c>
      <c r="AE201" s="54">
        <f t="shared" si="124"/>
        <v>136.92102666666668</v>
      </c>
      <c r="AF201" s="54">
        <f t="shared" si="124"/>
        <v>142.18722000000002</v>
      </c>
      <c r="AG201" s="54">
        <f t="shared" si="124"/>
        <v>147.45341333333337</v>
      </c>
      <c r="AH201" s="54">
        <f t="shared" si="124"/>
        <v>152.71960666666669</v>
      </c>
      <c r="AI201" s="54">
        <f t="shared" si="124"/>
        <v>157.98580000000004</v>
      </c>
      <c r="AJ201" s="54">
        <f t="shared" si="124"/>
        <v>163.25199333333336</v>
      </c>
      <c r="AK201" s="54">
        <f t="shared" si="128"/>
        <v>168.51818666666668</v>
      </c>
      <c r="AL201" s="54">
        <f t="shared" si="128"/>
        <v>173.78438000000006</v>
      </c>
      <c r="AM201" s="54">
        <f t="shared" si="128"/>
        <v>179.05057333333338</v>
      </c>
      <c r="AN201" s="54">
        <f t="shared" si="128"/>
        <v>184.31676666666669</v>
      </c>
      <c r="AO201" s="54">
        <f t="shared" si="128"/>
        <v>189.58296000000004</v>
      </c>
      <c r="AP201" s="54">
        <f t="shared" si="128"/>
        <v>194.84915333333336</v>
      </c>
      <c r="AQ201" s="54">
        <f t="shared" si="128"/>
        <v>200.11534666666671</v>
      </c>
      <c r="AR201" s="54">
        <f t="shared" si="128"/>
        <v>205.38154000000003</v>
      </c>
      <c r="AS201" s="54">
        <f t="shared" si="128"/>
        <v>210.64773333333338</v>
      </c>
      <c r="AT201" s="54">
        <f t="shared" si="128"/>
        <v>215.91392666666673</v>
      </c>
      <c r="AU201" s="54">
        <f t="shared" si="128"/>
        <v>221.18012000000004</v>
      </c>
      <c r="AV201" s="54">
        <f t="shared" si="128"/>
        <v>226.44631333333339</v>
      </c>
      <c r="AW201" s="54">
        <f t="shared" si="126"/>
        <v>231.71250666666668</v>
      </c>
      <c r="AX201" s="54">
        <f t="shared" si="126"/>
        <v>236.97870000000006</v>
      </c>
      <c r="AY201" s="54">
        <f t="shared" si="126"/>
        <v>242.24489333333341</v>
      </c>
      <c r="AZ201" s="54">
        <f t="shared" si="126"/>
        <v>247.5110866666667</v>
      </c>
      <c r="BA201" s="54">
        <f t="shared" si="126"/>
        <v>252.77728000000005</v>
      </c>
      <c r="BB201" s="54">
        <f t="shared" si="126"/>
        <v>258.0434733333334</v>
      </c>
      <c r="BC201" s="54">
        <f t="shared" si="127"/>
        <v>263.30966666666671</v>
      </c>
    </row>
    <row r="202" spans="1:55" ht="14.25" customHeight="1" x14ac:dyDescent="0.2">
      <c r="A202" s="1"/>
      <c r="B202" s="2">
        <v>189</v>
      </c>
      <c r="C202" s="29">
        <f t="shared" si="122"/>
        <v>56700</v>
      </c>
      <c r="D202" s="30">
        <f t="shared" si="123"/>
        <v>2.801166666666667</v>
      </c>
      <c r="E202" s="1"/>
      <c r="F202" s="54">
        <f t="shared" si="125"/>
        <v>5.3222166666666677</v>
      </c>
      <c r="G202" s="54">
        <f t="shared" si="125"/>
        <v>10.644433333333335</v>
      </c>
      <c r="H202" s="54">
        <f t="shared" si="125"/>
        <v>15.966650000000003</v>
      </c>
      <c r="I202" s="54">
        <f t="shared" si="125"/>
        <v>21.288866666666671</v>
      </c>
      <c r="J202" s="54">
        <f t="shared" si="125"/>
        <v>26.61108333333334</v>
      </c>
      <c r="K202" s="54">
        <f t="shared" si="125"/>
        <v>31.933300000000006</v>
      </c>
      <c r="L202" s="54">
        <f t="shared" si="125"/>
        <v>37.255516666666672</v>
      </c>
      <c r="M202" s="54">
        <f t="shared" si="125"/>
        <v>42.577733333333342</v>
      </c>
      <c r="N202" s="54">
        <f t="shared" si="125"/>
        <v>47.899950000000011</v>
      </c>
      <c r="O202" s="54">
        <f t="shared" si="125"/>
        <v>53.222166666666681</v>
      </c>
      <c r="P202" s="54">
        <f t="shared" si="125"/>
        <v>58.544383333333343</v>
      </c>
      <c r="Q202" s="54">
        <f t="shared" si="125"/>
        <v>63.866600000000012</v>
      </c>
      <c r="R202" s="54">
        <f t="shared" si="125"/>
        <v>69.188816666666682</v>
      </c>
      <c r="S202" s="54">
        <f t="shared" si="125"/>
        <v>74.511033333333344</v>
      </c>
      <c r="T202" s="54">
        <f t="shared" si="125"/>
        <v>79.833250000000021</v>
      </c>
      <c r="U202" s="54">
        <f t="shared" si="125"/>
        <v>85.155466666666683</v>
      </c>
      <c r="V202" s="54">
        <f t="shared" si="124"/>
        <v>90.477683333333346</v>
      </c>
      <c r="W202" s="54">
        <f t="shared" si="124"/>
        <v>95.799900000000022</v>
      </c>
      <c r="X202" s="54">
        <f t="shared" si="124"/>
        <v>101.12211666666668</v>
      </c>
      <c r="Y202" s="54">
        <f t="shared" si="124"/>
        <v>106.44433333333336</v>
      </c>
      <c r="Z202" s="54">
        <f t="shared" si="124"/>
        <v>111.76655000000002</v>
      </c>
      <c r="AA202" s="54">
        <f t="shared" si="124"/>
        <v>117.08876666666669</v>
      </c>
      <c r="AB202" s="54">
        <f t="shared" si="124"/>
        <v>122.41098333333336</v>
      </c>
      <c r="AC202" s="54">
        <f t="shared" si="124"/>
        <v>127.73320000000002</v>
      </c>
      <c r="AD202" s="54">
        <f t="shared" si="124"/>
        <v>133.0554166666667</v>
      </c>
      <c r="AE202" s="54">
        <f t="shared" si="124"/>
        <v>138.37763333333336</v>
      </c>
      <c r="AF202" s="54">
        <f t="shared" si="124"/>
        <v>143.69985000000003</v>
      </c>
      <c r="AG202" s="54">
        <f t="shared" si="124"/>
        <v>149.02206666666669</v>
      </c>
      <c r="AH202" s="54">
        <f t="shared" si="124"/>
        <v>154.34428333333335</v>
      </c>
      <c r="AI202" s="54">
        <f t="shared" si="124"/>
        <v>159.66650000000004</v>
      </c>
      <c r="AJ202" s="54">
        <f t="shared" si="124"/>
        <v>164.9887166666667</v>
      </c>
      <c r="AK202" s="54">
        <f t="shared" si="128"/>
        <v>170.31093333333337</v>
      </c>
      <c r="AL202" s="54">
        <f t="shared" si="128"/>
        <v>175.63315000000003</v>
      </c>
      <c r="AM202" s="54">
        <f t="shared" si="128"/>
        <v>180.95536666666669</v>
      </c>
      <c r="AN202" s="54">
        <f t="shared" si="128"/>
        <v>186.27758333333338</v>
      </c>
      <c r="AO202" s="54">
        <f t="shared" si="128"/>
        <v>191.59980000000004</v>
      </c>
      <c r="AP202" s="54">
        <f t="shared" si="128"/>
        <v>196.92201666666671</v>
      </c>
      <c r="AQ202" s="54">
        <f t="shared" si="128"/>
        <v>202.24423333333337</v>
      </c>
      <c r="AR202" s="54">
        <f t="shared" si="128"/>
        <v>207.56645000000003</v>
      </c>
      <c r="AS202" s="54">
        <f t="shared" si="128"/>
        <v>212.88866666666672</v>
      </c>
      <c r="AT202" s="54">
        <f t="shared" si="128"/>
        <v>218.21088333333338</v>
      </c>
      <c r="AU202" s="54">
        <f t="shared" si="128"/>
        <v>223.53310000000005</v>
      </c>
      <c r="AV202" s="54">
        <f t="shared" si="128"/>
        <v>228.85531666666671</v>
      </c>
      <c r="AW202" s="54">
        <f t="shared" si="126"/>
        <v>234.17753333333337</v>
      </c>
      <c r="AX202" s="54">
        <f t="shared" si="126"/>
        <v>239.49975000000003</v>
      </c>
      <c r="AY202" s="54">
        <f t="shared" si="126"/>
        <v>244.82196666666673</v>
      </c>
      <c r="AZ202" s="54">
        <f t="shared" si="126"/>
        <v>250.14418333333339</v>
      </c>
      <c r="BA202" s="54">
        <f t="shared" si="126"/>
        <v>255.46640000000005</v>
      </c>
      <c r="BB202" s="54">
        <f t="shared" si="126"/>
        <v>260.78861666666671</v>
      </c>
      <c r="BC202" s="54">
        <f t="shared" si="127"/>
        <v>266.1108333333334</v>
      </c>
    </row>
    <row r="203" spans="1:55" ht="14.25" customHeight="1" x14ac:dyDescent="0.2">
      <c r="A203" s="1"/>
      <c r="B203" s="2">
        <v>190</v>
      </c>
      <c r="C203" s="29">
        <f t="shared" si="122"/>
        <v>57000</v>
      </c>
      <c r="D203" s="30">
        <f t="shared" si="123"/>
        <v>2.8159876543209883</v>
      </c>
      <c r="E203" s="1"/>
      <c r="F203" s="54">
        <f t="shared" si="125"/>
        <v>5.3785364197530878</v>
      </c>
      <c r="G203" s="54">
        <f t="shared" si="125"/>
        <v>10.757072839506176</v>
      </c>
      <c r="H203" s="54">
        <f t="shared" si="125"/>
        <v>16.135609259259262</v>
      </c>
      <c r="I203" s="54">
        <f t="shared" si="125"/>
        <v>21.514145679012351</v>
      </c>
      <c r="J203" s="54">
        <f t="shared" si="125"/>
        <v>26.892682098765437</v>
      </c>
      <c r="K203" s="54">
        <f t="shared" si="125"/>
        <v>32.271218518518523</v>
      </c>
      <c r="L203" s="54">
        <f t="shared" si="125"/>
        <v>37.649754938271613</v>
      </c>
      <c r="M203" s="54">
        <f t="shared" si="125"/>
        <v>43.028291358024703</v>
      </c>
      <c r="N203" s="54">
        <f t="shared" si="125"/>
        <v>48.406827777777785</v>
      </c>
      <c r="O203" s="54">
        <f t="shared" si="125"/>
        <v>53.785364197530875</v>
      </c>
      <c r="P203" s="54">
        <f t="shared" si="125"/>
        <v>59.163900617283964</v>
      </c>
      <c r="Q203" s="54">
        <f t="shared" si="125"/>
        <v>64.542437037037047</v>
      </c>
      <c r="R203" s="54">
        <f t="shared" si="125"/>
        <v>69.920973456790136</v>
      </c>
      <c r="S203" s="54">
        <f t="shared" si="125"/>
        <v>75.299509876543226</v>
      </c>
      <c r="T203" s="54">
        <f t="shared" si="125"/>
        <v>80.678046296296316</v>
      </c>
      <c r="U203" s="54">
        <f t="shared" ref="U203:AJ218" si="129">$B203*($B203+1)*U$12/20/$Y$4</f>
        <v>86.056582716049405</v>
      </c>
      <c r="V203" s="54">
        <f t="shared" si="129"/>
        <v>91.435119135802481</v>
      </c>
      <c r="W203" s="54">
        <f t="shared" si="129"/>
        <v>96.81365555555557</v>
      </c>
      <c r="X203" s="54">
        <f t="shared" si="129"/>
        <v>102.19219197530866</v>
      </c>
      <c r="Y203" s="54">
        <f t="shared" si="129"/>
        <v>107.57072839506175</v>
      </c>
      <c r="Z203" s="54">
        <f t="shared" si="129"/>
        <v>112.94926481481484</v>
      </c>
      <c r="AA203" s="54">
        <f t="shared" si="129"/>
        <v>118.32780123456793</v>
      </c>
      <c r="AB203" s="54">
        <f t="shared" si="129"/>
        <v>123.70633765432102</v>
      </c>
      <c r="AC203" s="54">
        <f t="shared" si="129"/>
        <v>129.08487407407409</v>
      </c>
      <c r="AD203" s="54">
        <f t="shared" si="129"/>
        <v>134.46341049382718</v>
      </c>
      <c r="AE203" s="54">
        <f t="shared" si="129"/>
        <v>139.84194691358027</v>
      </c>
      <c r="AF203" s="54">
        <f t="shared" si="129"/>
        <v>145.22048333333336</v>
      </c>
      <c r="AG203" s="54">
        <f t="shared" si="129"/>
        <v>150.59901975308645</v>
      </c>
      <c r="AH203" s="54">
        <f t="shared" si="129"/>
        <v>155.97755617283954</v>
      </c>
      <c r="AI203" s="54">
        <f t="shared" si="129"/>
        <v>161.35609259259263</v>
      </c>
      <c r="AJ203" s="54">
        <f t="shared" si="129"/>
        <v>166.73462901234572</v>
      </c>
      <c r="AK203" s="54">
        <f t="shared" si="128"/>
        <v>172.11316543209881</v>
      </c>
      <c r="AL203" s="54">
        <f t="shared" si="128"/>
        <v>177.4917018518519</v>
      </c>
      <c r="AM203" s="54">
        <f t="shared" si="128"/>
        <v>182.87023827160496</v>
      </c>
      <c r="AN203" s="54">
        <f t="shared" si="128"/>
        <v>188.24877469135805</v>
      </c>
      <c r="AO203" s="54">
        <f t="shared" si="128"/>
        <v>193.62731111111114</v>
      </c>
      <c r="AP203" s="54">
        <f t="shared" si="128"/>
        <v>199.00584753086423</v>
      </c>
      <c r="AQ203" s="54">
        <f t="shared" si="128"/>
        <v>204.38438395061732</v>
      </c>
      <c r="AR203" s="54">
        <f t="shared" si="128"/>
        <v>209.76292037037041</v>
      </c>
      <c r="AS203" s="54">
        <f t="shared" si="128"/>
        <v>215.1414567901235</v>
      </c>
      <c r="AT203" s="54">
        <f t="shared" si="128"/>
        <v>220.51999320987659</v>
      </c>
      <c r="AU203" s="54">
        <f t="shared" si="128"/>
        <v>225.89852962962968</v>
      </c>
      <c r="AV203" s="54">
        <f t="shared" si="128"/>
        <v>231.27706604938277</v>
      </c>
      <c r="AW203" s="54">
        <f t="shared" si="126"/>
        <v>236.65560246913586</v>
      </c>
      <c r="AX203" s="54">
        <f t="shared" si="126"/>
        <v>242.03413888888895</v>
      </c>
      <c r="AY203" s="54">
        <f t="shared" si="126"/>
        <v>247.41267530864204</v>
      </c>
      <c r="AZ203" s="54">
        <f t="shared" si="126"/>
        <v>252.79121172839513</v>
      </c>
      <c r="BA203" s="54">
        <f t="shared" si="126"/>
        <v>258.16974814814819</v>
      </c>
      <c r="BB203" s="54">
        <f t="shared" si="126"/>
        <v>263.54828456790131</v>
      </c>
      <c r="BC203" s="54">
        <f t="shared" si="127"/>
        <v>268.92682098765437</v>
      </c>
    </row>
    <row r="204" spans="1:55" ht="14.25" customHeight="1" x14ac:dyDescent="0.2">
      <c r="A204" s="1"/>
      <c r="B204" s="2">
        <v>191</v>
      </c>
      <c r="C204" s="29">
        <f t="shared" si="122"/>
        <v>57300</v>
      </c>
      <c r="D204" s="30">
        <f t="shared" si="123"/>
        <v>2.8308086419753091</v>
      </c>
      <c r="E204" s="1"/>
      <c r="F204" s="54">
        <f t="shared" ref="F204:U219" si="130">$B204*($B204+1)*F$12/20/$Y$4</f>
        <v>5.4351525925925932</v>
      </c>
      <c r="G204" s="54">
        <f t="shared" si="130"/>
        <v>10.870305185185186</v>
      </c>
      <c r="H204" s="54">
        <f t="shared" si="130"/>
        <v>16.305457777777782</v>
      </c>
      <c r="I204" s="54">
        <f t="shared" si="130"/>
        <v>21.740610370370373</v>
      </c>
      <c r="J204" s="54">
        <f t="shared" si="130"/>
        <v>27.175762962962967</v>
      </c>
      <c r="K204" s="54">
        <f t="shared" si="130"/>
        <v>32.610915555555565</v>
      </c>
      <c r="L204" s="54">
        <f t="shared" si="130"/>
        <v>38.046068148148159</v>
      </c>
      <c r="M204" s="54">
        <f t="shared" si="130"/>
        <v>43.481220740740746</v>
      </c>
      <c r="N204" s="54">
        <f t="shared" si="130"/>
        <v>48.916373333333347</v>
      </c>
      <c r="O204" s="54">
        <f t="shared" si="130"/>
        <v>54.351525925925934</v>
      </c>
      <c r="P204" s="54">
        <f t="shared" si="130"/>
        <v>59.786678518518528</v>
      </c>
      <c r="Q204" s="54">
        <f t="shared" si="130"/>
        <v>65.221831111111129</v>
      </c>
      <c r="R204" s="54">
        <f t="shared" si="130"/>
        <v>70.656983703703716</v>
      </c>
      <c r="S204" s="54">
        <f t="shared" si="130"/>
        <v>76.092136296296317</v>
      </c>
      <c r="T204" s="54">
        <f t="shared" si="130"/>
        <v>81.527288888888904</v>
      </c>
      <c r="U204" s="54">
        <f t="shared" si="130"/>
        <v>86.962441481481491</v>
      </c>
      <c r="V204" s="54">
        <f t="shared" si="129"/>
        <v>92.397594074074092</v>
      </c>
      <c r="W204" s="54">
        <f t="shared" si="129"/>
        <v>97.832746666666694</v>
      </c>
      <c r="X204" s="54">
        <f t="shared" si="129"/>
        <v>103.26789925925928</v>
      </c>
      <c r="Y204" s="54">
        <f t="shared" si="129"/>
        <v>108.70305185185187</v>
      </c>
      <c r="Z204" s="54">
        <f t="shared" si="129"/>
        <v>114.13820444444447</v>
      </c>
      <c r="AA204" s="54">
        <f t="shared" si="129"/>
        <v>119.57335703703706</v>
      </c>
      <c r="AB204" s="54">
        <f t="shared" si="129"/>
        <v>125.00850962962966</v>
      </c>
      <c r="AC204" s="54">
        <f t="shared" si="129"/>
        <v>130.44366222222226</v>
      </c>
      <c r="AD204" s="54">
        <f t="shared" si="129"/>
        <v>135.87881481481483</v>
      </c>
      <c r="AE204" s="54">
        <f t="shared" si="129"/>
        <v>141.31396740740743</v>
      </c>
      <c r="AF204" s="54">
        <f t="shared" si="129"/>
        <v>146.74912000000003</v>
      </c>
      <c r="AG204" s="54">
        <f t="shared" si="129"/>
        <v>152.18427259259263</v>
      </c>
      <c r="AH204" s="54">
        <f t="shared" si="129"/>
        <v>157.61942518518521</v>
      </c>
      <c r="AI204" s="54">
        <f t="shared" si="129"/>
        <v>163.05457777777781</v>
      </c>
      <c r="AJ204" s="54">
        <f t="shared" si="129"/>
        <v>168.48973037037041</v>
      </c>
      <c r="AK204" s="54">
        <f t="shared" si="128"/>
        <v>173.92488296296298</v>
      </c>
      <c r="AL204" s="54">
        <f t="shared" si="128"/>
        <v>179.36003555555561</v>
      </c>
      <c r="AM204" s="54">
        <f t="shared" si="128"/>
        <v>184.79518814814818</v>
      </c>
      <c r="AN204" s="54">
        <f t="shared" si="128"/>
        <v>190.23034074074079</v>
      </c>
      <c r="AO204" s="54">
        <f t="shared" si="128"/>
        <v>195.66549333333339</v>
      </c>
      <c r="AP204" s="54">
        <f t="shared" si="128"/>
        <v>201.10064592592596</v>
      </c>
      <c r="AQ204" s="54">
        <f t="shared" si="128"/>
        <v>206.53579851851856</v>
      </c>
      <c r="AR204" s="54">
        <f t="shared" si="128"/>
        <v>211.97095111111113</v>
      </c>
      <c r="AS204" s="54">
        <f t="shared" si="128"/>
        <v>217.40610370370374</v>
      </c>
      <c r="AT204" s="54">
        <f t="shared" si="128"/>
        <v>222.84125629629636</v>
      </c>
      <c r="AU204" s="54">
        <f t="shared" si="128"/>
        <v>228.27640888888894</v>
      </c>
      <c r="AV204" s="54">
        <f t="shared" si="128"/>
        <v>233.71156148148154</v>
      </c>
      <c r="AW204" s="54">
        <f t="shared" si="126"/>
        <v>239.14671407407411</v>
      </c>
      <c r="AX204" s="54">
        <f t="shared" si="126"/>
        <v>244.58186666666671</v>
      </c>
      <c r="AY204" s="54">
        <f t="shared" si="126"/>
        <v>250.01701925925931</v>
      </c>
      <c r="AZ204" s="54">
        <f t="shared" si="126"/>
        <v>255.45217185185189</v>
      </c>
      <c r="BA204" s="54">
        <f t="shared" si="126"/>
        <v>260.88732444444452</v>
      </c>
      <c r="BB204" s="54">
        <f t="shared" si="126"/>
        <v>266.32247703703706</v>
      </c>
      <c r="BC204" s="54">
        <f t="shared" si="127"/>
        <v>271.75762962962966</v>
      </c>
    </row>
    <row r="205" spans="1:55" ht="14.25" customHeight="1" x14ac:dyDescent="0.2">
      <c r="A205" s="1"/>
      <c r="B205" s="2">
        <v>192</v>
      </c>
      <c r="C205" s="29">
        <f t="shared" si="122"/>
        <v>57600</v>
      </c>
      <c r="D205" s="30">
        <f t="shared" si="123"/>
        <v>2.8456296296296304</v>
      </c>
      <c r="E205" s="1"/>
      <c r="F205" s="54">
        <f t="shared" si="130"/>
        <v>5.4920651851851865</v>
      </c>
      <c r="G205" s="54">
        <f t="shared" si="130"/>
        <v>10.984130370370373</v>
      </c>
      <c r="H205" s="54">
        <f t="shared" si="130"/>
        <v>16.476195555555559</v>
      </c>
      <c r="I205" s="54">
        <f t="shared" si="130"/>
        <v>21.968260740740746</v>
      </c>
      <c r="J205" s="54">
        <f t="shared" si="130"/>
        <v>27.460325925925932</v>
      </c>
      <c r="K205" s="54">
        <f t="shared" si="130"/>
        <v>32.952391111111119</v>
      </c>
      <c r="L205" s="54">
        <f t="shared" si="130"/>
        <v>38.444456296296302</v>
      </c>
      <c r="M205" s="54">
        <f t="shared" si="130"/>
        <v>43.936521481481492</v>
      </c>
      <c r="N205" s="54">
        <f t="shared" si="130"/>
        <v>49.428586666666682</v>
      </c>
      <c r="O205" s="54">
        <f t="shared" si="130"/>
        <v>54.920651851851865</v>
      </c>
      <c r="P205" s="54">
        <f t="shared" si="130"/>
        <v>60.412717037037048</v>
      </c>
      <c r="Q205" s="54">
        <f t="shared" si="130"/>
        <v>65.904782222222238</v>
      </c>
      <c r="R205" s="54">
        <f t="shared" si="130"/>
        <v>71.396847407407421</v>
      </c>
      <c r="S205" s="54">
        <f t="shared" si="130"/>
        <v>76.888912592592604</v>
      </c>
      <c r="T205" s="54">
        <f t="shared" si="130"/>
        <v>82.380977777777801</v>
      </c>
      <c r="U205" s="54">
        <f t="shared" si="130"/>
        <v>87.873042962962984</v>
      </c>
      <c r="V205" s="54">
        <f t="shared" si="129"/>
        <v>93.365108148148167</v>
      </c>
      <c r="W205" s="54">
        <f t="shared" si="129"/>
        <v>98.857173333333364</v>
      </c>
      <c r="X205" s="54">
        <f t="shared" si="129"/>
        <v>104.34923851851853</v>
      </c>
      <c r="Y205" s="54">
        <f t="shared" si="129"/>
        <v>109.84130370370373</v>
      </c>
      <c r="Z205" s="54">
        <f t="shared" si="129"/>
        <v>115.33336888888893</v>
      </c>
      <c r="AA205" s="54">
        <f t="shared" si="129"/>
        <v>120.8254340740741</v>
      </c>
      <c r="AB205" s="54">
        <f t="shared" si="129"/>
        <v>126.31749925925929</v>
      </c>
      <c r="AC205" s="54">
        <f t="shared" si="129"/>
        <v>131.80956444444448</v>
      </c>
      <c r="AD205" s="54">
        <f t="shared" si="129"/>
        <v>137.30162962962964</v>
      </c>
      <c r="AE205" s="54">
        <f t="shared" si="129"/>
        <v>142.79369481481484</v>
      </c>
      <c r="AF205" s="54">
        <f t="shared" si="129"/>
        <v>148.28576000000004</v>
      </c>
      <c r="AG205" s="54">
        <f t="shared" si="129"/>
        <v>153.77782518518521</v>
      </c>
      <c r="AH205" s="54">
        <f t="shared" si="129"/>
        <v>159.2698903703704</v>
      </c>
      <c r="AI205" s="54">
        <f t="shared" si="129"/>
        <v>164.7619555555556</v>
      </c>
      <c r="AJ205" s="54">
        <f t="shared" si="129"/>
        <v>170.25402074074077</v>
      </c>
      <c r="AK205" s="54">
        <f t="shared" si="128"/>
        <v>175.74608592592597</v>
      </c>
      <c r="AL205" s="54">
        <f t="shared" si="128"/>
        <v>181.23815111111116</v>
      </c>
      <c r="AM205" s="54">
        <f t="shared" si="128"/>
        <v>186.73021629629633</v>
      </c>
      <c r="AN205" s="54">
        <f t="shared" si="128"/>
        <v>192.22228148148153</v>
      </c>
      <c r="AO205" s="54">
        <f t="shared" si="128"/>
        <v>197.71434666666673</v>
      </c>
      <c r="AP205" s="54">
        <f t="shared" si="128"/>
        <v>203.2064118518519</v>
      </c>
      <c r="AQ205" s="54">
        <f t="shared" si="128"/>
        <v>208.69847703703707</v>
      </c>
      <c r="AR205" s="54">
        <f t="shared" si="128"/>
        <v>214.19054222222226</v>
      </c>
      <c r="AS205" s="54">
        <f t="shared" si="128"/>
        <v>219.68260740740746</v>
      </c>
      <c r="AT205" s="54">
        <f t="shared" si="128"/>
        <v>225.17467259259266</v>
      </c>
      <c r="AU205" s="54">
        <f t="shared" si="128"/>
        <v>230.66673777777785</v>
      </c>
      <c r="AV205" s="54">
        <f t="shared" si="128"/>
        <v>236.15880296296299</v>
      </c>
      <c r="AW205" s="54">
        <f t="shared" si="126"/>
        <v>241.65086814814819</v>
      </c>
      <c r="AX205" s="54">
        <f t="shared" si="126"/>
        <v>247.14293333333339</v>
      </c>
      <c r="AY205" s="54">
        <f t="shared" si="126"/>
        <v>252.63499851851859</v>
      </c>
      <c r="AZ205" s="54">
        <f t="shared" si="126"/>
        <v>258.12706370370375</v>
      </c>
      <c r="BA205" s="54">
        <f t="shared" si="126"/>
        <v>263.61912888888895</v>
      </c>
      <c r="BB205" s="54">
        <f t="shared" si="126"/>
        <v>269.11119407407409</v>
      </c>
      <c r="BC205" s="54">
        <f t="shared" si="127"/>
        <v>274.60325925925929</v>
      </c>
    </row>
    <row r="206" spans="1:55" ht="14.25" customHeight="1" x14ac:dyDescent="0.2">
      <c r="A206" s="1"/>
      <c r="B206" s="2">
        <v>193</v>
      </c>
      <c r="C206" s="29">
        <f t="shared" si="122"/>
        <v>57900</v>
      </c>
      <c r="D206" s="30">
        <f t="shared" si="123"/>
        <v>2.8604506172839512</v>
      </c>
      <c r="E206" s="1"/>
      <c r="F206" s="54">
        <f t="shared" si="130"/>
        <v>5.549274197530865</v>
      </c>
      <c r="G206" s="54">
        <f t="shared" si="130"/>
        <v>11.09854839506173</v>
      </c>
      <c r="H206" s="54">
        <f t="shared" si="130"/>
        <v>16.647822592592597</v>
      </c>
      <c r="I206" s="54">
        <f t="shared" si="130"/>
        <v>22.19709679012346</v>
      </c>
      <c r="J206" s="54">
        <f t="shared" si="130"/>
        <v>27.746370987654327</v>
      </c>
      <c r="K206" s="54">
        <f t="shared" si="130"/>
        <v>33.295645185185194</v>
      </c>
      <c r="L206" s="54">
        <f t="shared" si="130"/>
        <v>38.844919382716057</v>
      </c>
      <c r="M206" s="54">
        <f t="shared" si="130"/>
        <v>44.39419358024692</v>
      </c>
      <c r="N206" s="54">
        <f t="shared" si="130"/>
        <v>49.943467777777791</v>
      </c>
      <c r="O206" s="54">
        <f t="shared" si="130"/>
        <v>55.492741975308654</v>
      </c>
      <c r="P206" s="54">
        <f t="shared" si="130"/>
        <v>61.042016172839517</v>
      </c>
      <c r="Q206" s="54">
        <f t="shared" si="130"/>
        <v>66.591290370370388</v>
      </c>
      <c r="R206" s="54">
        <f t="shared" si="130"/>
        <v>72.140564567901251</v>
      </c>
      <c r="S206" s="54">
        <f t="shared" si="130"/>
        <v>77.689838765432114</v>
      </c>
      <c r="T206" s="54">
        <f t="shared" si="130"/>
        <v>83.239112962962977</v>
      </c>
      <c r="U206" s="54">
        <f t="shared" si="130"/>
        <v>88.788387160493841</v>
      </c>
      <c r="V206" s="54">
        <f t="shared" si="129"/>
        <v>94.337661358024718</v>
      </c>
      <c r="W206" s="54">
        <f t="shared" si="129"/>
        <v>99.886935555555581</v>
      </c>
      <c r="X206" s="54">
        <f t="shared" si="129"/>
        <v>105.43620975308644</v>
      </c>
      <c r="Y206" s="54">
        <f t="shared" si="129"/>
        <v>110.98548395061731</v>
      </c>
      <c r="Z206" s="54">
        <f t="shared" si="129"/>
        <v>116.53475814814817</v>
      </c>
      <c r="AA206" s="54">
        <f t="shared" si="129"/>
        <v>122.08403234567903</v>
      </c>
      <c r="AB206" s="54">
        <f t="shared" si="129"/>
        <v>127.63330654320991</v>
      </c>
      <c r="AC206" s="54">
        <f t="shared" si="129"/>
        <v>133.18258074074078</v>
      </c>
      <c r="AD206" s="54">
        <f t="shared" si="129"/>
        <v>138.73185493827162</v>
      </c>
      <c r="AE206" s="54">
        <f t="shared" si="129"/>
        <v>144.2811291358025</v>
      </c>
      <c r="AF206" s="54">
        <f t="shared" si="129"/>
        <v>149.83040333333335</v>
      </c>
      <c r="AG206" s="54">
        <f t="shared" si="129"/>
        <v>155.37967753086423</v>
      </c>
      <c r="AH206" s="54">
        <f t="shared" si="129"/>
        <v>160.92895172839511</v>
      </c>
      <c r="AI206" s="54">
        <f t="shared" si="129"/>
        <v>166.47822592592595</v>
      </c>
      <c r="AJ206" s="54">
        <f t="shared" si="129"/>
        <v>172.02750012345683</v>
      </c>
      <c r="AK206" s="54">
        <f t="shared" si="128"/>
        <v>177.57677432098768</v>
      </c>
      <c r="AL206" s="54">
        <f t="shared" si="128"/>
        <v>183.12604851851856</v>
      </c>
      <c r="AM206" s="54">
        <f t="shared" si="128"/>
        <v>188.67532271604944</v>
      </c>
      <c r="AN206" s="54">
        <f t="shared" si="128"/>
        <v>194.22459691358029</v>
      </c>
      <c r="AO206" s="54">
        <f t="shared" si="128"/>
        <v>199.77387111111116</v>
      </c>
      <c r="AP206" s="54">
        <f t="shared" si="128"/>
        <v>205.32314530864201</v>
      </c>
      <c r="AQ206" s="54">
        <f t="shared" si="128"/>
        <v>210.87241950617289</v>
      </c>
      <c r="AR206" s="54">
        <f t="shared" si="128"/>
        <v>216.42169370370374</v>
      </c>
      <c r="AS206" s="54">
        <f t="shared" si="128"/>
        <v>221.97096790123462</v>
      </c>
      <c r="AT206" s="54">
        <f t="shared" si="128"/>
        <v>227.52024209876549</v>
      </c>
      <c r="AU206" s="54">
        <f t="shared" si="128"/>
        <v>233.06951629629634</v>
      </c>
      <c r="AV206" s="54">
        <f t="shared" si="128"/>
        <v>238.61879049382722</v>
      </c>
      <c r="AW206" s="54">
        <f t="shared" si="126"/>
        <v>244.16806469135807</v>
      </c>
      <c r="AX206" s="54">
        <f t="shared" si="126"/>
        <v>249.71733888888895</v>
      </c>
      <c r="AY206" s="54">
        <f t="shared" si="126"/>
        <v>255.26661308641982</v>
      </c>
      <c r="AZ206" s="54">
        <f t="shared" si="126"/>
        <v>260.81588728395064</v>
      </c>
      <c r="BA206" s="54">
        <f t="shared" si="126"/>
        <v>266.36516148148155</v>
      </c>
      <c r="BB206" s="54">
        <f t="shared" si="126"/>
        <v>271.9144356790124</v>
      </c>
      <c r="BC206" s="54">
        <f t="shared" si="127"/>
        <v>277.46370987654325</v>
      </c>
    </row>
    <row r="207" spans="1:55" ht="14.25" customHeight="1" x14ac:dyDescent="0.2">
      <c r="A207" s="1"/>
      <c r="B207" s="2">
        <v>194</v>
      </c>
      <c r="C207" s="29">
        <f t="shared" si="122"/>
        <v>58200</v>
      </c>
      <c r="D207" s="30">
        <f t="shared" si="123"/>
        <v>2.8752716049382721</v>
      </c>
      <c r="E207" s="1"/>
      <c r="F207" s="54">
        <f t="shared" si="130"/>
        <v>5.6067796296296306</v>
      </c>
      <c r="G207" s="54">
        <f t="shared" si="130"/>
        <v>11.213559259259261</v>
      </c>
      <c r="H207" s="54">
        <f t="shared" si="130"/>
        <v>16.820338888888891</v>
      </c>
      <c r="I207" s="54">
        <f t="shared" si="130"/>
        <v>22.427118518518522</v>
      </c>
      <c r="J207" s="54">
        <f t="shared" si="130"/>
        <v>28.033898148148154</v>
      </c>
      <c r="K207" s="54">
        <f t="shared" si="130"/>
        <v>33.640677777777782</v>
      </c>
      <c r="L207" s="54">
        <f t="shared" si="130"/>
        <v>39.247457407407417</v>
      </c>
      <c r="M207" s="54">
        <f t="shared" si="130"/>
        <v>44.854237037037045</v>
      </c>
      <c r="N207" s="54">
        <f t="shared" si="130"/>
        <v>50.46101666666668</v>
      </c>
      <c r="O207" s="54">
        <f t="shared" si="130"/>
        <v>56.067796296296308</v>
      </c>
      <c r="P207" s="54">
        <f t="shared" si="130"/>
        <v>61.674575925925936</v>
      </c>
      <c r="Q207" s="54">
        <f t="shared" si="130"/>
        <v>67.281355555555564</v>
      </c>
      <c r="R207" s="54">
        <f t="shared" si="130"/>
        <v>72.888135185185206</v>
      </c>
      <c r="S207" s="54">
        <f t="shared" si="130"/>
        <v>78.494914814814834</v>
      </c>
      <c r="T207" s="54">
        <f t="shared" si="130"/>
        <v>84.101694444444462</v>
      </c>
      <c r="U207" s="54">
        <f t="shared" si="130"/>
        <v>89.70847407407409</v>
      </c>
      <c r="V207" s="54">
        <f t="shared" si="129"/>
        <v>95.315253703703718</v>
      </c>
      <c r="W207" s="54">
        <f t="shared" si="129"/>
        <v>100.92203333333336</v>
      </c>
      <c r="X207" s="54">
        <f t="shared" si="129"/>
        <v>106.52881296296299</v>
      </c>
      <c r="Y207" s="54">
        <f t="shared" si="129"/>
        <v>112.13559259259262</v>
      </c>
      <c r="Z207" s="54">
        <f t="shared" si="129"/>
        <v>117.74237222222224</v>
      </c>
      <c r="AA207" s="54">
        <f t="shared" si="129"/>
        <v>123.34915185185187</v>
      </c>
      <c r="AB207" s="54">
        <f t="shared" si="129"/>
        <v>128.95593148148151</v>
      </c>
      <c r="AC207" s="54">
        <f t="shared" si="129"/>
        <v>134.56271111111113</v>
      </c>
      <c r="AD207" s="54">
        <f t="shared" si="129"/>
        <v>140.16949074074077</v>
      </c>
      <c r="AE207" s="54">
        <f t="shared" si="129"/>
        <v>145.77627037037041</v>
      </c>
      <c r="AF207" s="54">
        <f t="shared" si="129"/>
        <v>151.38305000000003</v>
      </c>
      <c r="AG207" s="54">
        <f t="shared" si="129"/>
        <v>156.98982962962967</v>
      </c>
      <c r="AH207" s="54">
        <f t="shared" si="129"/>
        <v>162.59660925925928</v>
      </c>
      <c r="AI207" s="54">
        <f t="shared" si="129"/>
        <v>168.20338888888892</v>
      </c>
      <c r="AJ207" s="54">
        <f t="shared" si="129"/>
        <v>173.81016851851857</v>
      </c>
      <c r="AK207" s="54">
        <f t="shared" si="128"/>
        <v>179.41694814814818</v>
      </c>
      <c r="AL207" s="54">
        <f t="shared" si="128"/>
        <v>185.02372777777782</v>
      </c>
      <c r="AM207" s="54">
        <f t="shared" si="128"/>
        <v>190.63050740740744</v>
      </c>
      <c r="AN207" s="54">
        <f t="shared" si="128"/>
        <v>196.23728703703708</v>
      </c>
      <c r="AO207" s="54">
        <f t="shared" si="128"/>
        <v>201.84406666666672</v>
      </c>
      <c r="AP207" s="54">
        <f t="shared" si="128"/>
        <v>207.45084629629633</v>
      </c>
      <c r="AQ207" s="54">
        <f t="shared" si="128"/>
        <v>213.05762592592598</v>
      </c>
      <c r="AR207" s="54">
        <f t="shared" si="128"/>
        <v>218.66440555555559</v>
      </c>
      <c r="AS207" s="54">
        <f t="shared" si="128"/>
        <v>224.27118518518523</v>
      </c>
      <c r="AT207" s="54">
        <f t="shared" si="128"/>
        <v>229.87796481481487</v>
      </c>
      <c r="AU207" s="54">
        <f t="shared" si="128"/>
        <v>235.48474444444449</v>
      </c>
      <c r="AV207" s="54">
        <f t="shared" si="128"/>
        <v>241.09152407407413</v>
      </c>
      <c r="AW207" s="54">
        <f t="shared" si="126"/>
        <v>246.69830370370374</v>
      </c>
      <c r="AX207" s="54">
        <f t="shared" si="126"/>
        <v>252.30508333333339</v>
      </c>
      <c r="AY207" s="54">
        <f t="shared" si="126"/>
        <v>257.91186296296303</v>
      </c>
      <c r="AZ207" s="54">
        <f t="shared" si="126"/>
        <v>263.51864259259264</v>
      </c>
      <c r="BA207" s="54">
        <f t="shared" si="126"/>
        <v>269.12542222222226</v>
      </c>
      <c r="BB207" s="54">
        <f t="shared" si="126"/>
        <v>274.73220185185193</v>
      </c>
      <c r="BC207" s="54">
        <f t="shared" si="127"/>
        <v>280.33898148148154</v>
      </c>
    </row>
    <row r="208" spans="1:55" ht="14.25" customHeight="1" x14ac:dyDescent="0.2">
      <c r="A208" s="1"/>
      <c r="B208" s="2">
        <v>195</v>
      </c>
      <c r="C208" s="29">
        <f t="shared" si="122"/>
        <v>58500</v>
      </c>
      <c r="D208" s="30">
        <f t="shared" si="123"/>
        <v>2.8900925925925933</v>
      </c>
      <c r="E208" s="1"/>
      <c r="F208" s="54">
        <f t="shared" si="130"/>
        <v>5.6645814814814823</v>
      </c>
      <c r="G208" s="54">
        <f t="shared" si="130"/>
        <v>11.329162962962965</v>
      </c>
      <c r="H208" s="54">
        <f t="shared" si="130"/>
        <v>16.993744444444449</v>
      </c>
      <c r="I208" s="54">
        <f t="shared" si="130"/>
        <v>22.658325925925929</v>
      </c>
      <c r="J208" s="54">
        <f t="shared" si="130"/>
        <v>28.322907407407413</v>
      </c>
      <c r="K208" s="54">
        <f t="shared" si="130"/>
        <v>33.987488888888898</v>
      </c>
      <c r="L208" s="54">
        <f t="shared" si="130"/>
        <v>39.652070370370382</v>
      </c>
      <c r="M208" s="54">
        <f t="shared" si="130"/>
        <v>45.316651851851859</v>
      </c>
      <c r="N208" s="54">
        <f t="shared" si="130"/>
        <v>50.981233333333343</v>
      </c>
      <c r="O208" s="54">
        <f t="shared" si="130"/>
        <v>56.645814814814827</v>
      </c>
      <c r="P208" s="54">
        <f t="shared" si="130"/>
        <v>62.310396296296311</v>
      </c>
      <c r="Q208" s="54">
        <f t="shared" si="130"/>
        <v>67.974977777777795</v>
      </c>
      <c r="R208" s="54">
        <f t="shared" si="130"/>
        <v>73.639559259259272</v>
      </c>
      <c r="S208" s="54">
        <f t="shared" si="130"/>
        <v>79.304140740740763</v>
      </c>
      <c r="T208" s="54">
        <f t="shared" si="130"/>
        <v>84.96872222222224</v>
      </c>
      <c r="U208" s="54">
        <f t="shared" si="130"/>
        <v>90.633303703703717</v>
      </c>
      <c r="V208" s="54">
        <f t="shared" si="129"/>
        <v>96.297885185185208</v>
      </c>
      <c r="W208" s="54">
        <f t="shared" si="129"/>
        <v>101.96246666666669</v>
      </c>
      <c r="X208" s="54">
        <f t="shared" si="129"/>
        <v>107.62704814814818</v>
      </c>
      <c r="Y208" s="54">
        <f t="shared" si="129"/>
        <v>113.29162962962965</v>
      </c>
      <c r="Z208" s="54">
        <f t="shared" si="129"/>
        <v>118.95621111111113</v>
      </c>
      <c r="AA208" s="54">
        <f t="shared" si="129"/>
        <v>124.62079259259262</v>
      </c>
      <c r="AB208" s="54">
        <f t="shared" si="129"/>
        <v>130.2853740740741</v>
      </c>
      <c r="AC208" s="54">
        <f t="shared" si="129"/>
        <v>135.94995555555559</v>
      </c>
      <c r="AD208" s="54">
        <f t="shared" si="129"/>
        <v>141.61453703703705</v>
      </c>
      <c r="AE208" s="54">
        <f t="shared" si="129"/>
        <v>147.27911851851854</v>
      </c>
      <c r="AF208" s="54">
        <f t="shared" si="129"/>
        <v>152.94370000000004</v>
      </c>
      <c r="AG208" s="54">
        <f t="shared" si="129"/>
        <v>158.60828148148153</v>
      </c>
      <c r="AH208" s="54">
        <f t="shared" si="129"/>
        <v>164.27286296296299</v>
      </c>
      <c r="AI208" s="54">
        <f t="shared" si="129"/>
        <v>169.93744444444448</v>
      </c>
      <c r="AJ208" s="54">
        <f t="shared" si="129"/>
        <v>175.60202592592597</v>
      </c>
      <c r="AK208" s="54">
        <f t="shared" si="128"/>
        <v>181.26660740740743</v>
      </c>
      <c r="AL208" s="54">
        <f t="shared" si="128"/>
        <v>186.93118888888893</v>
      </c>
      <c r="AM208" s="54">
        <f t="shared" si="128"/>
        <v>192.59577037037042</v>
      </c>
      <c r="AN208" s="54">
        <f t="shared" si="128"/>
        <v>198.26035185185188</v>
      </c>
      <c r="AO208" s="54">
        <f t="shared" si="128"/>
        <v>203.92493333333337</v>
      </c>
      <c r="AP208" s="54">
        <f t="shared" si="128"/>
        <v>209.58951481481486</v>
      </c>
      <c r="AQ208" s="54">
        <f t="shared" si="128"/>
        <v>215.25409629629635</v>
      </c>
      <c r="AR208" s="54">
        <f t="shared" si="128"/>
        <v>220.91867777777782</v>
      </c>
      <c r="AS208" s="54">
        <f t="shared" si="128"/>
        <v>226.58325925925931</v>
      </c>
      <c r="AT208" s="54">
        <f t="shared" si="128"/>
        <v>232.2478407407408</v>
      </c>
      <c r="AU208" s="54">
        <f t="shared" si="128"/>
        <v>237.91242222222226</v>
      </c>
      <c r="AV208" s="54">
        <f t="shared" si="128"/>
        <v>243.57700370370375</v>
      </c>
      <c r="AW208" s="54">
        <f t="shared" si="126"/>
        <v>249.24158518518524</v>
      </c>
      <c r="AX208" s="54">
        <f t="shared" si="126"/>
        <v>254.90616666666671</v>
      </c>
      <c r="AY208" s="54">
        <f t="shared" si="126"/>
        <v>260.5707481481482</v>
      </c>
      <c r="AZ208" s="54">
        <f t="shared" si="126"/>
        <v>266.23532962962969</v>
      </c>
      <c r="BA208" s="54">
        <f t="shared" si="126"/>
        <v>271.89991111111118</v>
      </c>
      <c r="BB208" s="54">
        <f t="shared" si="126"/>
        <v>277.56449259259267</v>
      </c>
      <c r="BC208" s="54">
        <f t="shared" si="127"/>
        <v>283.22907407407411</v>
      </c>
    </row>
    <row r="209" spans="1:55" ht="14.25" customHeight="1" x14ac:dyDescent="0.2">
      <c r="A209" s="1"/>
      <c r="B209" s="2">
        <v>196</v>
      </c>
      <c r="C209" s="29">
        <f t="shared" si="122"/>
        <v>58800</v>
      </c>
      <c r="D209" s="30">
        <f t="shared" si="123"/>
        <v>2.9049135802469137</v>
      </c>
      <c r="E209" s="1"/>
      <c r="F209" s="54">
        <f t="shared" si="130"/>
        <v>5.7226797530864211</v>
      </c>
      <c r="G209" s="54">
        <f t="shared" si="130"/>
        <v>11.445359506172842</v>
      </c>
      <c r="H209" s="54">
        <f t="shared" si="130"/>
        <v>17.168039259259263</v>
      </c>
      <c r="I209" s="54">
        <f t="shared" si="130"/>
        <v>22.890719012345684</v>
      </c>
      <c r="J209" s="54">
        <f t="shared" si="130"/>
        <v>28.613398765432105</v>
      </c>
      <c r="K209" s="54">
        <f t="shared" si="130"/>
        <v>34.336078518518526</v>
      </c>
      <c r="L209" s="54">
        <f t="shared" si="130"/>
        <v>40.058758271604951</v>
      </c>
      <c r="M209" s="54">
        <f t="shared" si="130"/>
        <v>45.781438024691369</v>
      </c>
      <c r="N209" s="54">
        <f t="shared" si="130"/>
        <v>51.504117777777793</v>
      </c>
      <c r="O209" s="54">
        <f t="shared" si="130"/>
        <v>57.226797530864211</v>
      </c>
      <c r="P209" s="54">
        <f t="shared" si="130"/>
        <v>62.949477283950628</v>
      </c>
      <c r="Q209" s="54">
        <f t="shared" si="130"/>
        <v>68.672157037037053</v>
      </c>
      <c r="R209" s="54">
        <f t="shared" si="130"/>
        <v>74.394836790123463</v>
      </c>
      <c r="S209" s="54">
        <f t="shared" si="130"/>
        <v>80.117516543209902</v>
      </c>
      <c r="T209" s="54">
        <f t="shared" si="130"/>
        <v>85.840196296296313</v>
      </c>
      <c r="U209" s="54">
        <f t="shared" si="130"/>
        <v>91.562876049382737</v>
      </c>
      <c r="V209" s="54">
        <f t="shared" si="129"/>
        <v>97.285555802469148</v>
      </c>
      <c r="W209" s="54">
        <f t="shared" si="129"/>
        <v>103.00823555555559</v>
      </c>
      <c r="X209" s="54">
        <f t="shared" si="129"/>
        <v>108.730915308642</v>
      </c>
      <c r="Y209" s="54">
        <f t="shared" si="129"/>
        <v>114.45359506172842</v>
      </c>
      <c r="Z209" s="54">
        <f t="shared" si="129"/>
        <v>120.17627481481483</v>
      </c>
      <c r="AA209" s="54">
        <f t="shared" si="129"/>
        <v>125.89895456790126</v>
      </c>
      <c r="AB209" s="54">
        <f t="shared" si="129"/>
        <v>131.62163432098768</v>
      </c>
      <c r="AC209" s="54">
        <f t="shared" si="129"/>
        <v>137.34431407407411</v>
      </c>
      <c r="AD209" s="54">
        <f t="shared" si="129"/>
        <v>143.06699382716053</v>
      </c>
      <c r="AE209" s="54">
        <f t="shared" si="129"/>
        <v>148.78967358024693</v>
      </c>
      <c r="AF209" s="54">
        <f t="shared" si="129"/>
        <v>154.51235333333335</v>
      </c>
      <c r="AG209" s="54">
        <f t="shared" si="129"/>
        <v>160.2350330864198</v>
      </c>
      <c r="AH209" s="54">
        <f t="shared" si="129"/>
        <v>165.9577128395062</v>
      </c>
      <c r="AI209" s="54">
        <f t="shared" si="129"/>
        <v>171.68039259259263</v>
      </c>
      <c r="AJ209" s="54">
        <f t="shared" si="129"/>
        <v>177.40307234567905</v>
      </c>
      <c r="AK209" s="54">
        <f t="shared" si="128"/>
        <v>183.12575209876547</v>
      </c>
      <c r="AL209" s="54">
        <f t="shared" si="128"/>
        <v>188.8484318518519</v>
      </c>
      <c r="AM209" s="54">
        <f t="shared" si="128"/>
        <v>194.5711116049383</v>
      </c>
      <c r="AN209" s="54">
        <f t="shared" si="128"/>
        <v>200.29379135802472</v>
      </c>
      <c r="AO209" s="54">
        <f t="shared" si="128"/>
        <v>206.01647111111117</v>
      </c>
      <c r="AP209" s="54">
        <f t="shared" si="128"/>
        <v>211.73915086419757</v>
      </c>
      <c r="AQ209" s="54">
        <f t="shared" si="128"/>
        <v>217.46183061728399</v>
      </c>
      <c r="AR209" s="54">
        <f t="shared" si="128"/>
        <v>223.18451037037039</v>
      </c>
      <c r="AS209" s="54">
        <f t="shared" si="128"/>
        <v>228.90719012345684</v>
      </c>
      <c r="AT209" s="54">
        <f t="shared" si="128"/>
        <v>234.62986987654327</v>
      </c>
      <c r="AU209" s="54">
        <f t="shared" si="128"/>
        <v>240.35254962962966</v>
      </c>
      <c r="AV209" s="54">
        <f t="shared" si="128"/>
        <v>246.07522938271612</v>
      </c>
      <c r="AW209" s="54">
        <f t="shared" si="126"/>
        <v>251.79790913580251</v>
      </c>
      <c r="AX209" s="54">
        <f t="shared" si="126"/>
        <v>257.52058888888894</v>
      </c>
      <c r="AY209" s="54">
        <f t="shared" si="126"/>
        <v>263.24326864197536</v>
      </c>
      <c r="AZ209" s="54">
        <f t="shared" si="126"/>
        <v>268.96594839506179</v>
      </c>
      <c r="BA209" s="54">
        <f t="shared" si="126"/>
        <v>274.68862814814821</v>
      </c>
      <c r="BB209" s="54">
        <f t="shared" si="126"/>
        <v>280.41130790123458</v>
      </c>
      <c r="BC209" s="54">
        <f t="shared" si="127"/>
        <v>286.13398765432106</v>
      </c>
    </row>
    <row r="210" spans="1:55" ht="14.25" customHeight="1" x14ac:dyDescent="0.2">
      <c r="A210" s="1"/>
      <c r="B210" s="2">
        <v>197</v>
      </c>
      <c r="C210" s="29">
        <f t="shared" si="122"/>
        <v>59100</v>
      </c>
      <c r="D210" s="30">
        <f t="shared" si="123"/>
        <v>2.919734567901235</v>
      </c>
      <c r="E210" s="1"/>
      <c r="F210" s="54">
        <f t="shared" si="130"/>
        <v>5.7810744444444451</v>
      </c>
      <c r="G210" s="54">
        <f t="shared" si="130"/>
        <v>11.56214888888889</v>
      </c>
      <c r="H210" s="54">
        <f t="shared" si="130"/>
        <v>17.343223333333334</v>
      </c>
      <c r="I210" s="54">
        <f t="shared" si="130"/>
        <v>23.12429777777778</v>
      </c>
      <c r="J210" s="54">
        <f t="shared" si="130"/>
        <v>28.90537222222223</v>
      </c>
      <c r="K210" s="54">
        <f t="shared" si="130"/>
        <v>34.686446666666669</v>
      </c>
      <c r="L210" s="54">
        <f t="shared" si="130"/>
        <v>40.467521111111118</v>
      </c>
      <c r="M210" s="54">
        <f t="shared" si="130"/>
        <v>46.248595555555561</v>
      </c>
      <c r="N210" s="54">
        <f t="shared" si="130"/>
        <v>52.02967000000001</v>
      </c>
      <c r="O210" s="54">
        <f t="shared" si="130"/>
        <v>57.81074444444446</v>
      </c>
      <c r="P210" s="54">
        <f t="shared" si="130"/>
        <v>63.591818888888902</v>
      </c>
      <c r="Q210" s="54">
        <f t="shared" si="130"/>
        <v>69.372893333333337</v>
      </c>
      <c r="R210" s="54">
        <f t="shared" si="130"/>
        <v>75.153967777777794</v>
      </c>
      <c r="S210" s="54">
        <f t="shared" si="130"/>
        <v>80.935042222222236</v>
      </c>
      <c r="T210" s="54">
        <f t="shared" si="130"/>
        <v>86.716116666666679</v>
      </c>
      <c r="U210" s="54">
        <f t="shared" si="130"/>
        <v>92.497191111111121</v>
      </c>
      <c r="V210" s="54">
        <f t="shared" si="129"/>
        <v>98.278265555555578</v>
      </c>
      <c r="W210" s="54">
        <f t="shared" si="129"/>
        <v>104.05934000000002</v>
      </c>
      <c r="X210" s="54">
        <f t="shared" si="129"/>
        <v>109.84041444444446</v>
      </c>
      <c r="Y210" s="54">
        <f t="shared" si="129"/>
        <v>115.62148888888892</v>
      </c>
      <c r="Z210" s="54">
        <f t="shared" si="129"/>
        <v>121.40256333333336</v>
      </c>
      <c r="AA210" s="54">
        <f t="shared" si="129"/>
        <v>127.1836377777778</v>
      </c>
      <c r="AB210" s="54">
        <f t="shared" si="129"/>
        <v>132.96471222222226</v>
      </c>
      <c r="AC210" s="54">
        <f t="shared" si="129"/>
        <v>138.74578666666667</v>
      </c>
      <c r="AD210" s="54">
        <f t="shared" si="129"/>
        <v>144.52686111111115</v>
      </c>
      <c r="AE210" s="54">
        <f t="shared" si="129"/>
        <v>150.30793555555559</v>
      </c>
      <c r="AF210" s="54">
        <f t="shared" si="129"/>
        <v>156.08901000000003</v>
      </c>
      <c r="AG210" s="54">
        <f t="shared" si="129"/>
        <v>161.87008444444447</v>
      </c>
      <c r="AH210" s="54">
        <f t="shared" si="129"/>
        <v>167.65115888888892</v>
      </c>
      <c r="AI210" s="54">
        <f t="shared" si="129"/>
        <v>173.43223333333336</v>
      </c>
      <c r="AJ210" s="54">
        <f t="shared" si="129"/>
        <v>179.21330777777783</v>
      </c>
      <c r="AK210" s="54">
        <f t="shared" si="128"/>
        <v>184.99438222222224</v>
      </c>
      <c r="AL210" s="54">
        <f t="shared" si="128"/>
        <v>190.77545666666671</v>
      </c>
      <c r="AM210" s="54">
        <f t="shared" si="128"/>
        <v>196.55653111111116</v>
      </c>
      <c r="AN210" s="54">
        <f t="shared" si="128"/>
        <v>202.3376055555556</v>
      </c>
      <c r="AO210" s="54">
        <f t="shared" si="128"/>
        <v>208.11868000000004</v>
      </c>
      <c r="AP210" s="54">
        <f t="shared" si="128"/>
        <v>213.89975444444451</v>
      </c>
      <c r="AQ210" s="54">
        <f t="shared" si="128"/>
        <v>219.68082888888893</v>
      </c>
      <c r="AR210" s="54">
        <f t="shared" si="128"/>
        <v>225.46190333333337</v>
      </c>
      <c r="AS210" s="54">
        <f t="shared" si="128"/>
        <v>231.24297777777784</v>
      </c>
      <c r="AT210" s="54">
        <f t="shared" si="128"/>
        <v>237.02405222222228</v>
      </c>
      <c r="AU210" s="54">
        <f t="shared" si="128"/>
        <v>242.80512666666672</v>
      </c>
      <c r="AV210" s="54">
        <f t="shared" si="128"/>
        <v>248.58620111111114</v>
      </c>
      <c r="AW210" s="54">
        <f t="shared" si="126"/>
        <v>254.36727555555561</v>
      </c>
      <c r="AX210" s="54">
        <f t="shared" si="126"/>
        <v>260.14835000000005</v>
      </c>
      <c r="AY210" s="54">
        <f t="shared" si="126"/>
        <v>265.92942444444452</v>
      </c>
      <c r="AZ210" s="54">
        <f t="shared" si="126"/>
        <v>271.71049888888894</v>
      </c>
      <c r="BA210" s="54">
        <f t="shared" si="126"/>
        <v>277.49157333333335</v>
      </c>
      <c r="BB210" s="54">
        <f t="shared" si="126"/>
        <v>283.27264777777782</v>
      </c>
      <c r="BC210" s="54">
        <f t="shared" si="127"/>
        <v>289.05372222222229</v>
      </c>
    </row>
    <row r="211" spans="1:55" ht="14.25" customHeight="1" x14ac:dyDescent="0.2">
      <c r="A211" s="1"/>
      <c r="B211" s="2">
        <v>198</v>
      </c>
      <c r="C211" s="29">
        <f t="shared" si="122"/>
        <v>59400</v>
      </c>
      <c r="D211" s="30">
        <f t="shared" si="123"/>
        <v>2.9345555555555562</v>
      </c>
      <c r="E211" s="1"/>
      <c r="F211" s="54">
        <f t="shared" si="130"/>
        <v>5.8397655555555561</v>
      </c>
      <c r="G211" s="54">
        <f t="shared" si="130"/>
        <v>11.679531111111112</v>
      </c>
      <c r="H211" s="54">
        <f t="shared" si="130"/>
        <v>17.519296666666669</v>
      </c>
      <c r="I211" s="54">
        <f t="shared" si="130"/>
        <v>23.359062222222224</v>
      </c>
      <c r="J211" s="54">
        <f t="shared" si="130"/>
        <v>29.198827777777783</v>
      </c>
      <c r="K211" s="54">
        <f t="shared" si="130"/>
        <v>35.038593333333338</v>
      </c>
      <c r="L211" s="54">
        <f t="shared" si="130"/>
        <v>40.878358888888897</v>
      </c>
      <c r="M211" s="54">
        <f t="shared" si="130"/>
        <v>46.718124444444449</v>
      </c>
      <c r="N211" s="54">
        <f t="shared" si="130"/>
        <v>52.557890000000015</v>
      </c>
      <c r="O211" s="54">
        <f t="shared" si="130"/>
        <v>58.397655555555566</v>
      </c>
      <c r="P211" s="54">
        <f t="shared" si="130"/>
        <v>64.237421111111118</v>
      </c>
      <c r="Q211" s="54">
        <f t="shared" si="130"/>
        <v>70.077186666666677</v>
      </c>
      <c r="R211" s="54">
        <f t="shared" si="130"/>
        <v>75.916952222222235</v>
      </c>
      <c r="S211" s="54">
        <f t="shared" si="130"/>
        <v>81.756717777777794</v>
      </c>
      <c r="T211" s="54">
        <f t="shared" si="130"/>
        <v>87.596483333333353</v>
      </c>
      <c r="U211" s="54">
        <f t="shared" si="130"/>
        <v>93.436248888888898</v>
      </c>
      <c r="V211" s="54">
        <f t="shared" si="129"/>
        <v>99.276014444444456</v>
      </c>
      <c r="W211" s="54">
        <f t="shared" si="129"/>
        <v>105.11578000000003</v>
      </c>
      <c r="X211" s="54">
        <f t="shared" si="129"/>
        <v>110.95554555555559</v>
      </c>
      <c r="Y211" s="54">
        <f t="shared" si="129"/>
        <v>116.79531111111113</v>
      </c>
      <c r="Z211" s="54">
        <f t="shared" si="129"/>
        <v>122.63507666666669</v>
      </c>
      <c r="AA211" s="54">
        <f t="shared" si="129"/>
        <v>128.47484222222224</v>
      </c>
      <c r="AB211" s="54">
        <f t="shared" si="129"/>
        <v>134.31460777777781</v>
      </c>
      <c r="AC211" s="54">
        <f t="shared" si="129"/>
        <v>140.15437333333335</v>
      </c>
      <c r="AD211" s="54">
        <f t="shared" si="129"/>
        <v>145.99413888888893</v>
      </c>
      <c r="AE211" s="54">
        <f t="shared" si="129"/>
        <v>151.83390444444447</v>
      </c>
      <c r="AF211" s="54">
        <f t="shared" si="129"/>
        <v>157.67367000000002</v>
      </c>
      <c r="AG211" s="54">
        <f t="shared" si="129"/>
        <v>163.51343555555559</v>
      </c>
      <c r="AH211" s="54">
        <f t="shared" si="129"/>
        <v>169.35320111111116</v>
      </c>
      <c r="AI211" s="54">
        <f t="shared" si="129"/>
        <v>175.19296666666671</v>
      </c>
      <c r="AJ211" s="54">
        <f t="shared" si="129"/>
        <v>181.03273222222225</v>
      </c>
      <c r="AK211" s="54">
        <f t="shared" si="128"/>
        <v>186.8724977777778</v>
      </c>
      <c r="AL211" s="54">
        <f t="shared" si="128"/>
        <v>192.71226333333337</v>
      </c>
      <c r="AM211" s="54">
        <f t="shared" si="128"/>
        <v>198.55202888888891</v>
      </c>
      <c r="AN211" s="54">
        <f t="shared" si="128"/>
        <v>204.39179444444449</v>
      </c>
      <c r="AO211" s="54">
        <f t="shared" si="128"/>
        <v>210.23156000000006</v>
      </c>
      <c r="AP211" s="54">
        <f t="shared" si="128"/>
        <v>216.0713255555556</v>
      </c>
      <c r="AQ211" s="54">
        <f t="shared" si="128"/>
        <v>221.91109111111118</v>
      </c>
      <c r="AR211" s="54">
        <f t="shared" si="128"/>
        <v>227.75085666666669</v>
      </c>
      <c r="AS211" s="54">
        <f t="shared" si="128"/>
        <v>233.59062222222227</v>
      </c>
      <c r="AT211" s="54">
        <f t="shared" si="128"/>
        <v>239.43038777777784</v>
      </c>
      <c r="AU211" s="54">
        <f t="shared" si="128"/>
        <v>245.27015333333338</v>
      </c>
      <c r="AV211" s="54">
        <f t="shared" si="128"/>
        <v>251.10991888888896</v>
      </c>
      <c r="AW211" s="54">
        <f t="shared" si="126"/>
        <v>256.94968444444447</v>
      </c>
      <c r="AX211" s="54">
        <f t="shared" si="126"/>
        <v>262.78945000000004</v>
      </c>
      <c r="AY211" s="54">
        <f t="shared" si="126"/>
        <v>268.62921555555562</v>
      </c>
      <c r="AZ211" s="54">
        <f t="shared" si="126"/>
        <v>274.46898111111113</v>
      </c>
      <c r="BA211" s="54">
        <f t="shared" si="126"/>
        <v>280.30874666666671</v>
      </c>
      <c r="BB211" s="54">
        <f t="shared" si="126"/>
        <v>286.14851222222228</v>
      </c>
      <c r="BC211" s="54">
        <f t="shared" si="127"/>
        <v>291.98827777777785</v>
      </c>
    </row>
    <row r="212" spans="1:55" ht="14.25" customHeight="1" x14ac:dyDescent="0.2">
      <c r="A212" s="1"/>
      <c r="B212" s="2">
        <v>199</v>
      </c>
      <c r="C212" s="29">
        <f t="shared" si="122"/>
        <v>59700</v>
      </c>
      <c r="D212" s="30">
        <f t="shared" si="123"/>
        <v>2.9493765432098771</v>
      </c>
      <c r="E212" s="1"/>
      <c r="F212" s="54">
        <f t="shared" si="130"/>
        <v>5.8987530864197542</v>
      </c>
      <c r="G212" s="54">
        <f t="shared" si="130"/>
        <v>11.797506172839508</v>
      </c>
      <c r="H212" s="54">
        <f t="shared" si="130"/>
        <v>17.696259259259264</v>
      </c>
      <c r="I212" s="54">
        <f t="shared" si="130"/>
        <v>23.595012345679017</v>
      </c>
      <c r="J212" s="54">
        <f t="shared" si="130"/>
        <v>29.493765432098773</v>
      </c>
      <c r="K212" s="54">
        <f t="shared" si="130"/>
        <v>35.392518518518528</v>
      </c>
      <c r="L212" s="54">
        <f t="shared" si="130"/>
        <v>41.291271604938281</v>
      </c>
      <c r="M212" s="54">
        <f t="shared" si="130"/>
        <v>47.190024691358033</v>
      </c>
      <c r="N212" s="54">
        <f t="shared" si="130"/>
        <v>53.088777777777786</v>
      </c>
      <c r="O212" s="54">
        <f t="shared" si="130"/>
        <v>58.987530864197545</v>
      </c>
      <c r="P212" s="54">
        <f t="shared" si="130"/>
        <v>64.886283950617297</v>
      </c>
      <c r="Q212" s="54">
        <f t="shared" si="130"/>
        <v>70.785037037037057</v>
      </c>
      <c r="R212" s="54">
        <f t="shared" si="130"/>
        <v>76.683790123456802</v>
      </c>
      <c r="S212" s="54">
        <f t="shared" si="130"/>
        <v>82.582543209876562</v>
      </c>
      <c r="T212" s="54">
        <f t="shared" si="130"/>
        <v>88.481296296296307</v>
      </c>
      <c r="U212" s="54">
        <f t="shared" si="130"/>
        <v>94.380049382716066</v>
      </c>
      <c r="V212" s="54">
        <f t="shared" si="129"/>
        <v>100.27880246913583</v>
      </c>
      <c r="W212" s="54">
        <f t="shared" si="129"/>
        <v>106.17755555555557</v>
      </c>
      <c r="X212" s="54">
        <f t="shared" si="129"/>
        <v>112.07630864197533</v>
      </c>
      <c r="Y212" s="54">
        <f t="shared" si="129"/>
        <v>117.97506172839509</v>
      </c>
      <c r="Z212" s="54">
        <f t="shared" si="129"/>
        <v>123.87381481481484</v>
      </c>
      <c r="AA212" s="54">
        <f t="shared" si="129"/>
        <v>129.77256790123459</v>
      </c>
      <c r="AB212" s="54">
        <f t="shared" si="129"/>
        <v>135.67132098765435</v>
      </c>
      <c r="AC212" s="54">
        <f t="shared" si="129"/>
        <v>141.57007407407411</v>
      </c>
      <c r="AD212" s="54">
        <f t="shared" si="129"/>
        <v>147.46882716049384</v>
      </c>
      <c r="AE212" s="54">
        <f t="shared" si="129"/>
        <v>153.3675802469136</v>
      </c>
      <c r="AF212" s="54">
        <f t="shared" si="129"/>
        <v>159.26633333333336</v>
      </c>
      <c r="AG212" s="54">
        <f t="shared" si="129"/>
        <v>165.16508641975312</v>
      </c>
      <c r="AH212" s="54">
        <f t="shared" si="129"/>
        <v>171.06383950617288</v>
      </c>
      <c r="AI212" s="54">
        <f t="shared" si="129"/>
        <v>176.96259259259261</v>
      </c>
      <c r="AJ212" s="54">
        <f t="shared" si="129"/>
        <v>182.86134567901237</v>
      </c>
      <c r="AK212" s="54">
        <f t="shared" si="128"/>
        <v>188.76009876543213</v>
      </c>
      <c r="AL212" s="54">
        <f t="shared" si="128"/>
        <v>194.65885185185189</v>
      </c>
      <c r="AM212" s="54">
        <f t="shared" si="128"/>
        <v>200.55760493827165</v>
      </c>
      <c r="AN212" s="54">
        <f t="shared" si="128"/>
        <v>206.45635802469141</v>
      </c>
      <c r="AO212" s="54">
        <f t="shared" si="128"/>
        <v>212.35511111111114</v>
      </c>
      <c r="AP212" s="54">
        <f t="shared" si="128"/>
        <v>218.2538641975309</v>
      </c>
      <c r="AQ212" s="54">
        <f t="shared" si="128"/>
        <v>224.15261728395066</v>
      </c>
      <c r="AR212" s="54">
        <f t="shared" si="128"/>
        <v>230.05137037037042</v>
      </c>
      <c r="AS212" s="54">
        <f t="shared" si="128"/>
        <v>235.95012345679018</v>
      </c>
      <c r="AT212" s="54">
        <f t="shared" si="128"/>
        <v>241.84887654320991</v>
      </c>
      <c r="AU212" s="54">
        <f t="shared" si="128"/>
        <v>247.74762962962967</v>
      </c>
      <c r="AV212" s="54">
        <f t="shared" si="128"/>
        <v>253.64638271604943</v>
      </c>
      <c r="AW212" s="54">
        <f t="shared" si="126"/>
        <v>259.54513580246919</v>
      </c>
      <c r="AX212" s="54">
        <f t="shared" si="126"/>
        <v>265.44388888888892</v>
      </c>
      <c r="AY212" s="54">
        <f t="shared" si="126"/>
        <v>271.34264197530871</v>
      </c>
      <c r="AZ212" s="54">
        <f t="shared" si="126"/>
        <v>277.24139506172844</v>
      </c>
      <c r="BA212" s="54">
        <f t="shared" si="126"/>
        <v>283.14014814814823</v>
      </c>
      <c r="BB212" s="54">
        <f t="shared" si="126"/>
        <v>289.03890123456796</v>
      </c>
      <c r="BC212" s="54">
        <f t="shared" si="127"/>
        <v>294.93765432098769</v>
      </c>
    </row>
    <row r="213" spans="1:55" ht="14.25" customHeight="1" x14ac:dyDescent="0.2">
      <c r="A213" s="1"/>
      <c r="B213" s="2">
        <v>200</v>
      </c>
      <c r="C213" s="29">
        <f t="shared" si="122"/>
        <v>60000</v>
      </c>
      <c r="D213" s="30">
        <f t="shared" si="123"/>
        <v>2.9641975308641979</v>
      </c>
      <c r="E213" s="1"/>
      <c r="F213" s="54">
        <f t="shared" si="130"/>
        <v>5.9580370370370384</v>
      </c>
      <c r="G213" s="54">
        <f t="shared" si="130"/>
        <v>11.916074074074077</v>
      </c>
      <c r="H213" s="54">
        <f t="shared" si="130"/>
        <v>17.874111111111116</v>
      </c>
      <c r="I213" s="54">
        <f t="shared" si="130"/>
        <v>23.832148148148153</v>
      </c>
      <c r="J213" s="54">
        <f t="shared" si="130"/>
        <v>29.790185185185191</v>
      </c>
      <c r="K213" s="54">
        <f t="shared" si="130"/>
        <v>35.748222222222232</v>
      </c>
      <c r="L213" s="54">
        <f t="shared" si="130"/>
        <v>41.706259259259269</v>
      </c>
      <c r="M213" s="54">
        <f t="shared" si="130"/>
        <v>47.664296296296307</v>
      </c>
      <c r="N213" s="54">
        <f t="shared" si="130"/>
        <v>53.622333333333344</v>
      </c>
      <c r="O213" s="54">
        <f t="shared" si="130"/>
        <v>59.580370370370382</v>
      </c>
      <c r="P213" s="54">
        <f t="shared" si="130"/>
        <v>65.538407407407419</v>
      </c>
      <c r="Q213" s="54">
        <f t="shared" si="130"/>
        <v>71.496444444444464</v>
      </c>
      <c r="R213" s="54">
        <f t="shared" si="130"/>
        <v>77.454481481481494</v>
      </c>
      <c r="S213" s="54">
        <f t="shared" si="130"/>
        <v>83.412518518518539</v>
      </c>
      <c r="T213" s="54">
        <f t="shared" si="130"/>
        <v>89.370555555555569</v>
      </c>
      <c r="U213" s="54">
        <f t="shared" si="130"/>
        <v>95.328592592592614</v>
      </c>
      <c r="V213" s="54">
        <f t="shared" si="129"/>
        <v>101.28662962962964</v>
      </c>
      <c r="W213" s="54">
        <f t="shared" si="129"/>
        <v>107.24466666666669</v>
      </c>
      <c r="X213" s="54">
        <f t="shared" si="129"/>
        <v>113.20270370370373</v>
      </c>
      <c r="Y213" s="54">
        <f t="shared" si="129"/>
        <v>119.16074074074076</v>
      </c>
      <c r="Z213" s="54">
        <f t="shared" si="129"/>
        <v>125.11877777777781</v>
      </c>
      <c r="AA213" s="54">
        <f t="shared" si="129"/>
        <v>131.07681481481484</v>
      </c>
      <c r="AB213" s="54">
        <f t="shared" si="129"/>
        <v>137.03485185185187</v>
      </c>
      <c r="AC213" s="54">
        <f t="shared" si="129"/>
        <v>142.99288888888893</v>
      </c>
      <c r="AD213" s="54">
        <f t="shared" si="129"/>
        <v>148.95092592592596</v>
      </c>
      <c r="AE213" s="54">
        <f t="shared" si="129"/>
        <v>154.90896296296299</v>
      </c>
      <c r="AF213" s="54">
        <f t="shared" si="129"/>
        <v>160.86700000000002</v>
      </c>
      <c r="AG213" s="54">
        <f t="shared" si="129"/>
        <v>166.82503703703708</v>
      </c>
      <c r="AH213" s="54">
        <f t="shared" si="129"/>
        <v>172.78307407407411</v>
      </c>
      <c r="AI213" s="54">
        <f t="shared" si="129"/>
        <v>178.74111111111114</v>
      </c>
      <c r="AJ213" s="54">
        <f t="shared" si="129"/>
        <v>184.6991481481482</v>
      </c>
      <c r="AK213" s="54">
        <f t="shared" si="128"/>
        <v>190.65718518518523</v>
      </c>
      <c r="AL213" s="54">
        <f t="shared" si="128"/>
        <v>196.61522222222226</v>
      </c>
      <c r="AM213" s="54">
        <f t="shared" si="128"/>
        <v>202.57325925925929</v>
      </c>
      <c r="AN213" s="54">
        <f t="shared" si="128"/>
        <v>208.53129629629635</v>
      </c>
      <c r="AO213" s="54">
        <f t="shared" si="128"/>
        <v>214.48933333333338</v>
      </c>
      <c r="AP213" s="54">
        <f t="shared" si="128"/>
        <v>220.44737037037041</v>
      </c>
      <c r="AQ213" s="54">
        <f t="shared" si="128"/>
        <v>226.40540740740747</v>
      </c>
      <c r="AR213" s="54">
        <f t="shared" si="128"/>
        <v>232.3634444444445</v>
      </c>
      <c r="AS213" s="54">
        <f t="shared" si="128"/>
        <v>238.32148148148153</v>
      </c>
      <c r="AT213" s="54">
        <f t="shared" si="128"/>
        <v>244.27951851851856</v>
      </c>
      <c r="AU213" s="54">
        <f t="shared" si="128"/>
        <v>250.23755555555562</v>
      </c>
      <c r="AV213" s="54">
        <f t="shared" si="128"/>
        <v>256.19559259259262</v>
      </c>
      <c r="AW213" s="54">
        <f t="shared" si="126"/>
        <v>262.15362962962968</v>
      </c>
      <c r="AX213" s="54">
        <f t="shared" si="126"/>
        <v>268.11166666666674</v>
      </c>
      <c r="AY213" s="54">
        <f t="shared" si="126"/>
        <v>274.06970370370374</v>
      </c>
      <c r="AZ213" s="54">
        <f t="shared" si="126"/>
        <v>280.0277407407408</v>
      </c>
      <c r="BA213" s="54">
        <f t="shared" si="126"/>
        <v>285.98577777777786</v>
      </c>
      <c r="BB213" s="54">
        <f t="shared" si="126"/>
        <v>291.94381481481486</v>
      </c>
      <c r="BC213" s="54">
        <f t="shared" si="127"/>
        <v>297.90185185185192</v>
      </c>
    </row>
    <row r="214" spans="1:55" ht="14.25" customHeight="1" x14ac:dyDescent="0.2">
      <c r="A214" s="1"/>
      <c r="B214" s="2">
        <v>201</v>
      </c>
      <c r="C214" s="29">
        <f t="shared" si="122"/>
        <v>60300</v>
      </c>
      <c r="D214" s="30">
        <f t="shared" si="123"/>
        <v>2.9790185185185192</v>
      </c>
      <c r="E214" s="1"/>
      <c r="F214" s="54">
        <f t="shared" si="130"/>
        <v>6.0176174074074087</v>
      </c>
      <c r="G214" s="54">
        <f t="shared" si="130"/>
        <v>12.035234814814817</v>
      </c>
      <c r="H214" s="54">
        <f t="shared" si="130"/>
        <v>18.052852222222228</v>
      </c>
      <c r="I214" s="54">
        <f t="shared" si="130"/>
        <v>24.070469629629635</v>
      </c>
      <c r="J214" s="54">
        <f t="shared" si="130"/>
        <v>30.088087037037042</v>
      </c>
      <c r="K214" s="54">
        <f t="shared" si="130"/>
        <v>36.105704444444456</v>
      </c>
      <c r="L214" s="54">
        <f t="shared" si="130"/>
        <v>42.123321851851863</v>
      </c>
      <c r="M214" s="54">
        <f t="shared" si="130"/>
        <v>48.14093925925927</v>
      </c>
      <c r="N214" s="54">
        <f t="shared" si="130"/>
        <v>54.158556666666684</v>
      </c>
      <c r="O214" s="54">
        <f t="shared" si="130"/>
        <v>60.176174074074083</v>
      </c>
      <c r="P214" s="54">
        <f t="shared" si="130"/>
        <v>66.193791481481497</v>
      </c>
      <c r="Q214" s="54">
        <f t="shared" si="130"/>
        <v>72.211408888888911</v>
      </c>
      <c r="R214" s="54">
        <f t="shared" si="130"/>
        <v>78.229026296296311</v>
      </c>
      <c r="S214" s="54">
        <f t="shared" si="130"/>
        <v>84.246643703703725</v>
      </c>
      <c r="T214" s="54">
        <f t="shared" si="130"/>
        <v>90.264261111111125</v>
      </c>
      <c r="U214" s="54">
        <f t="shared" si="130"/>
        <v>96.281878518518539</v>
      </c>
      <c r="V214" s="54">
        <f t="shared" si="129"/>
        <v>102.29949592592594</v>
      </c>
      <c r="W214" s="54">
        <f t="shared" si="129"/>
        <v>108.31711333333337</v>
      </c>
      <c r="X214" s="54">
        <f t="shared" si="129"/>
        <v>114.33473074074077</v>
      </c>
      <c r="Y214" s="54">
        <f t="shared" si="129"/>
        <v>120.35234814814817</v>
      </c>
      <c r="Z214" s="54">
        <f t="shared" si="129"/>
        <v>126.36996555555558</v>
      </c>
      <c r="AA214" s="54">
        <f t="shared" si="129"/>
        <v>132.38758296296299</v>
      </c>
      <c r="AB214" s="54">
        <f t="shared" si="129"/>
        <v>138.40520037037041</v>
      </c>
      <c r="AC214" s="54">
        <f t="shared" si="129"/>
        <v>144.42281777777782</v>
      </c>
      <c r="AD214" s="54">
        <f t="shared" si="129"/>
        <v>150.44043518518521</v>
      </c>
      <c r="AE214" s="54">
        <f t="shared" si="129"/>
        <v>156.45805259259262</v>
      </c>
      <c r="AF214" s="54">
        <f t="shared" si="129"/>
        <v>162.47567000000004</v>
      </c>
      <c r="AG214" s="54">
        <f t="shared" si="129"/>
        <v>168.49328740740745</v>
      </c>
      <c r="AH214" s="54">
        <f t="shared" si="129"/>
        <v>174.51090481481486</v>
      </c>
      <c r="AI214" s="54">
        <f t="shared" si="129"/>
        <v>180.52852222222225</v>
      </c>
      <c r="AJ214" s="54">
        <f t="shared" si="129"/>
        <v>186.54613962962966</v>
      </c>
      <c r="AK214" s="54">
        <f t="shared" si="128"/>
        <v>192.56375703703708</v>
      </c>
      <c r="AL214" s="54">
        <f t="shared" si="128"/>
        <v>198.58137444444449</v>
      </c>
      <c r="AM214" s="54">
        <f t="shared" si="128"/>
        <v>204.59899185185188</v>
      </c>
      <c r="AN214" s="54">
        <f t="shared" si="128"/>
        <v>210.61660925925929</v>
      </c>
      <c r="AO214" s="54">
        <f t="shared" si="128"/>
        <v>216.63422666666673</v>
      </c>
      <c r="AP214" s="54">
        <f t="shared" si="128"/>
        <v>222.65184407407412</v>
      </c>
      <c r="AQ214" s="54">
        <f t="shared" si="128"/>
        <v>228.66946148148153</v>
      </c>
      <c r="AR214" s="54">
        <f t="shared" si="128"/>
        <v>234.68707888888892</v>
      </c>
      <c r="AS214" s="54">
        <f t="shared" si="128"/>
        <v>240.70469629629633</v>
      </c>
      <c r="AT214" s="54">
        <f t="shared" si="128"/>
        <v>246.72231370370378</v>
      </c>
      <c r="AU214" s="54">
        <f t="shared" si="128"/>
        <v>252.73993111111116</v>
      </c>
      <c r="AV214" s="54">
        <f t="shared" si="128"/>
        <v>258.7575485185186</v>
      </c>
      <c r="AW214" s="54">
        <f t="shared" si="126"/>
        <v>264.77516592592599</v>
      </c>
      <c r="AX214" s="54">
        <f t="shared" si="126"/>
        <v>270.79278333333338</v>
      </c>
      <c r="AY214" s="54">
        <f t="shared" si="126"/>
        <v>276.81040074074082</v>
      </c>
      <c r="AZ214" s="54">
        <f t="shared" si="126"/>
        <v>282.8280181481482</v>
      </c>
      <c r="BA214" s="54">
        <f t="shared" si="126"/>
        <v>288.84563555555565</v>
      </c>
      <c r="BB214" s="54">
        <f t="shared" si="126"/>
        <v>294.86325296296303</v>
      </c>
      <c r="BC214" s="54">
        <f t="shared" si="127"/>
        <v>300.88087037037042</v>
      </c>
    </row>
    <row r="215" spans="1:55" ht="14.25" customHeight="1" x14ac:dyDescent="0.2">
      <c r="A215" s="1"/>
      <c r="B215" s="2">
        <v>202</v>
      </c>
      <c r="C215" s="29">
        <f t="shared" si="122"/>
        <v>60600</v>
      </c>
      <c r="D215" s="30">
        <f t="shared" si="123"/>
        <v>2.99383950617284</v>
      </c>
      <c r="E215" s="1"/>
      <c r="F215" s="54">
        <f t="shared" si="130"/>
        <v>6.0774941975308661</v>
      </c>
      <c r="G215" s="54">
        <f t="shared" si="130"/>
        <v>12.154988395061732</v>
      </c>
      <c r="H215" s="54">
        <f t="shared" si="130"/>
        <v>18.232482592592596</v>
      </c>
      <c r="I215" s="54">
        <f t="shared" si="130"/>
        <v>24.309976790123464</v>
      </c>
      <c r="J215" s="54">
        <f t="shared" si="130"/>
        <v>30.387470987654329</v>
      </c>
      <c r="K215" s="54">
        <f t="shared" si="130"/>
        <v>36.464965185185193</v>
      </c>
      <c r="L215" s="54">
        <f t="shared" si="130"/>
        <v>42.542459382716061</v>
      </c>
      <c r="M215" s="54">
        <f t="shared" si="130"/>
        <v>48.619953580246928</v>
      </c>
      <c r="N215" s="54">
        <f t="shared" si="130"/>
        <v>54.697447777777789</v>
      </c>
      <c r="O215" s="54">
        <f t="shared" si="130"/>
        <v>60.774941975308657</v>
      </c>
      <c r="P215" s="54">
        <f t="shared" si="130"/>
        <v>66.852436172839518</v>
      </c>
      <c r="Q215" s="54">
        <f t="shared" si="130"/>
        <v>72.929930370370386</v>
      </c>
      <c r="R215" s="54">
        <f t="shared" si="130"/>
        <v>79.007424567901253</v>
      </c>
      <c r="S215" s="54">
        <f t="shared" si="130"/>
        <v>85.084918765432121</v>
      </c>
      <c r="T215" s="54">
        <f t="shared" si="130"/>
        <v>91.162412962962975</v>
      </c>
      <c r="U215" s="54">
        <f t="shared" si="130"/>
        <v>97.239907160493857</v>
      </c>
      <c r="V215" s="54">
        <f t="shared" si="129"/>
        <v>103.31740135802471</v>
      </c>
      <c r="W215" s="54">
        <f t="shared" si="129"/>
        <v>109.39489555555558</v>
      </c>
      <c r="X215" s="54">
        <f t="shared" si="129"/>
        <v>115.47238975308643</v>
      </c>
      <c r="Y215" s="54">
        <f t="shared" si="129"/>
        <v>121.54988395061731</v>
      </c>
      <c r="Z215" s="54">
        <f t="shared" si="129"/>
        <v>127.62737814814818</v>
      </c>
      <c r="AA215" s="54">
        <f t="shared" si="129"/>
        <v>133.70487234567904</v>
      </c>
      <c r="AB215" s="54">
        <f t="shared" si="129"/>
        <v>139.78236654320992</v>
      </c>
      <c r="AC215" s="54">
        <f t="shared" si="129"/>
        <v>145.85986074074077</v>
      </c>
      <c r="AD215" s="54">
        <f t="shared" si="129"/>
        <v>151.93735493827162</v>
      </c>
      <c r="AE215" s="54">
        <f t="shared" si="129"/>
        <v>158.01484913580251</v>
      </c>
      <c r="AF215" s="54">
        <f t="shared" si="129"/>
        <v>164.09234333333336</v>
      </c>
      <c r="AG215" s="54">
        <f t="shared" si="129"/>
        <v>170.16983753086424</v>
      </c>
      <c r="AH215" s="54">
        <f t="shared" si="129"/>
        <v>176.2473317283951</v>
      </c>
      <c r="AI215" s="54">
        <f t="shared" si="129"/>
        <v>182.32482592592595</v>
      </c>
      <c r="AJ215" s="54">
        <f t="shared" si="129"/>
        <v>188.40232012345683</v>
      </c>
      <c r="AK215" s="54">
        <f t="shared" si="128"/>
        <v>194.47981432098771</v>
      </c>
      <c r="AL215" s="54">
        <f t="shared" si="128"/>
        <v>200.55730851851854</v>
      </c>
      <c r="AM215" s="54">
        <f t="shared" si="128"/>
        <v>206.63480271604942</v>
      </c>
      <c r="AN215" s="54">
        <f t="shared" si="128"/>
        <v>212.7122969135803</v>
      </c>
      <c r="AO215" s="54">
        <f t="shared" si="128"/>
        <v>218.78979111111116</v>
      </c>
      <c r="AP215" s="54">
        <f t="shared" si="128"/>
        <v>224.86728530864204</v>
      </c>
      <c r="AQ215" s="54">
        <f t="shared" si="128"/>
        <v>230.94477950617286</v>
      </c>
      <c r="AR215" s="54">
        <f t="shared" si="128"/>
        <v>237.02227370370375</v>
      </c>
      <c r="AS215" s="54">
        <f t="shared" si="128"/>
        <v>243.09976790123463</v>
      </c>
      <c r="AT215" s="54">
        <f t="shared" si="128"/>
        <v>249.17726209876548</v>
      </c>
      <c r="AU215" s="54">
        <f t="shared" si="128"/>
        <v>255.25475629629636</v>
      </c>
      <c r="AV215" s="54">
        <f t="shared" si="128"/>
        <v>261.33225049382719</v>
      </c>
      <c r="AW215" s="54">
        <f t="shared" si="126"/>
        <v>267.40974469135807</v>
      </c>
      <c r="AX215" s="54">
        <f t="shared" si="126"/>
        <v>273.48723888888895</v>
      </c>
      <c r="AY215" s="54">
        <f t="shared" si="126"/>
        <v>279.56473308641984</v>
      </c>
      <c r="AZ215" s="54">
        <f t="shared" si="126"/>
        <v>285.64222728395072</v>
      </c>
      <c r="BA215" s="54">
        <f t="shared" si="126"/>
        <v>291.71972148148154</v>
      </c>
      <c r="BB215" s="54">
        <f t="shared" si="126"/>
        <v>297.79721567901242</v>
      </c>
      <c r="BC215" s="54">
        <f t="shared" si="127"/>
        <v>303.87470987654325</v>
      </c>
    </row>
    <row r="216" spans="1:55" ht="14.25" customHeight="1" x14ac:dyDescent="0.2">
      <c r="A216" s="1"/>
      <c r="B216" s="2">
        <v>203</v>
      </c>
      <c r="C216" s="29">
        <f t="shared" si="122"/>
        <v>60900</v>
      </c>
      <c r="D216" s="30">
        <f t="shared" si="123"/>
        <v>3.0086604938271613</v>
      </c>
      <c r="E216" s="1"/>
      <c r="F216" s="54">
        <f t="shared" si="130"/>
        <v>6.1376674074074087</v>
      </c>
      <c r="G216" s="54">
        <f t="shared" si="130"/>
        <v>12.275334814814817</v>
      </c>
      <c r="H216" s="54">
        <f t="shared" si="130"/>
        <v>18.413002222222225</v>
      </c>
      <c r="I216" s="54">
        <f t="shared" si="130"/>
        <v>24.550669629629635</v>
      </c>
      <c r="J216" s="54">
        <f t="shared" si="130"/>
        <v>30.688337037037044</v>
      </c>
      <c r="K216" s="54">
        <f t="shared" si="130"/>
        <v>36.82600444444445</v>
      </c>
      <c r="L216" s="54">
        <f t="shared" si="130"/>
        <v>42.963671851851863</v>
      </c>
      <c r="M216" s="54">
        <f t="shared" si="130"/>
        <v>49.101339259259269</v>
      </c>
      <c r="N216" s="54">
        <f t="shared" si="130"/>
        <v>55.239006666666683</v>
      </c>
      <c r="O216" s="54">
        <f t="shared" si="130"/>
        <v>61.376674074074089</v>
      </c>
      <c r="P216" s="54">
        <f t="shared" si="130"/>
        <v>67.514341481481495</v>
      </c>
      <c r="Q216" s="54">
        <f t="shared" si="130"/>
        <v>73.652008888888901</v>
      </c>
      <c r="R216" s="54">
        <f t="shared" si="130"/>
        <v>79.789676296296307</v>
      </c>
      <c r="S216" s="54">
        <f t="shared" si="130"/>
        <v>85.927343703703727</v>
      </c>
      <c r="T216" s="54">
        <f t="shared" si="130"/>
        <v>92.065011111111133</v>
      </c>
      <c r="U216" s="54">
        <f t="shared" si="130"/>
        <v>98.202678518518539</v>
      </c>
      <c r="V216" s="54">
        <f t="shared" si="129"/>
        <v>104.34034592592594</v>
      </c>
      <c r="W216" s="54">
        <f t="shared" si="129"/>
        <v>110.47801333333337</v>
      </c>
      <c r="X216" s="54">
        <f t="shared" si="129"/>
        <v>116.61568074074077</v>
      </c>
      <c r="Y216" s="54">
        <f t="shared" si="129"/>
        <v>122.75334814814818</v>
      </c>
      <c r="Z216" s="54">
        <f t="shared" si="129"/>
        <v>128.89101555555558</v>
      </c>
      <c r="AA216" s="54">
        <f t="shared" si="129"/>
        <v>135.02868296296299</v>
      </c>
      <c r="AB216" s="54">
        <f t="shared" si="129"/>
        <v>141.1663503703704</v>
      </c>
      <c r="AC216" s="54">
        <f t="shared" si="129"/>
        <v>147.3040177777778</v>
      </c>
      <c r="AD216" s="54">
        <f t="shared" si="129"/>
        <v>153.44168518518521</v>
      </c>
      <c r="AE216" s="54">
        <f t="shared" si="129"/>
        <v>159.57935259259261</v>
      </c>
      <c r="AF216" s="54">
        <f t="shared" si="129"/>
        <v>165.71702000000002</v>
      </c>
      <c r="AG216" s="54">
        <f t="shared" si="129"/>
        <v>171.85468740740745</v>
      </c>
      <c r="AH216" s="54">
        <f t="shared" si="129"/>
        <v>177.99235481481486</v>
      </c>
      <c r="AI216" s="54">
        <f t="shared" si="129"/>
        <v>184.13002222222227</v>
      </c>
      <c r="AJ216" s="54">
        <f t="shared" si="129"/>
        <v>190.26768962962967</v>
      </c>
      <c r="AK216" s="54">
        <f t="shared" si="128"/>
        <v>196.40535703703708</v>
      </c>
      <c r="AL216" s="54">
        <f t="shared" si="128"/>
        <v>202.54302444444448</v>
      </c>
      <c r="AM216" s="54">
        <f t="shared" si="128"/>
        <v>208.68069185185189</v>
      </c>
      <c r="AN216" s="54">
        <f t="shared" si="128"/>
        <v>214.8183592592593</v>
      </c>
      <c r="AO216" s="54">
        <f t="shared" si="128"/>
        <v>220.95602666666673</v>
      </c>
      <c r="AP216" s="54">
        <f t="shared" si="128"/>
        <v>227.09369407407411</v>
      </c>
      <c r="AQ216" s="54">
        <f t="shared" si="128"/>
        <v>233.23136148148154</v>
      </c>
      <c r="AR216" s="54">
        <f t="shared" si="128"/>
        <v>239.36902888888892</v>
      </c>
      <c r="AS216" s="54">
        <f t="shared" si="128"/>
        <v>245.50669629629635</v>
      </c>
      <c r="AT216" s="54">
        <f t="shared" si="128"/>
        <v>251.64436370370376</v>
      </c>
      <c r="AU216" s="54">
        <f t="shared" si="128"/>
        <v>257.78203111111117</v>
      </c>
      <c r="AV216" s="54">
        <f t="shared" si="128"/>
        <v>263.9196985185186</v>
      </c>
      <c r="AW216" s="54">
        <f t="shared" si="126"/>
        <v>270.05736592592598</v>
      </c>
      <c r="AX216" s="54">
        <f t="shared" si="126"/>
        <v>276.19503333333341</v>
      </c>
      <c r="AY216" s="54">
        <f t="shared" si="126"/>
        <v>282.33270074074079</v>
      </c>
      <c r="AZ216" s="54">
        <f t="shared" si="126"/>
        <v>288.47036814814822</v>
      </c>
      <c r="BA216" s="54">
        <f t="shared" si="126"/>
        <v>294.6080355555556</v>
      </c>
      <c r="BB216" s="54">
        <f t="shared" si="126"/>
        <v>300.74570296296298</v>
      </c>
      <c r="BC216" s="54">
        <f t="shared" si="127"/>
        <v>306.88337037037041</v>
      </c>
    </row>
    <row r="217" spans="1:55" ht="14.25" customHeight="1" x14ac:dyDescent="0.2">
      <c r="A217" s="1"/>
      <c r="B217" s="2">
        <v>204</v>
      </c>
      <c r="C217" s="29">
        <f t="shared" si="122"/>
        <v>61200</v>
      </c>
      <c r="D217" s="30">
        <f t="shared" si="123"/>
        <v>3.0234814814814821</v>
      </c>
      <c r="E217" s="1"/>
      <c r="F217" s="54">
        <f t="shared" si="130"/>
        <v>6.1981370370370383</v>
      </c>
      <c r="G217" s="54">
        <f t="shared" si="130"/>
        <v>12.396274074074077</v>
      </c>
      <c r="H217" s="54">
        <f t="shared" si="130"/>
        <v>18.594411111111114</v>
      </c>
      <c r="I217" s="54">
        <f t="shared" si="130"/>
        <v>24.792548148148153</v>
      </c>
      <c r="J217" s="54">
        <f t="shared" si="130"/>
        <v>30.990685185185193</v>
      </c>
      <c r="K217" s="54">
        <f t="shared" si="130"/>
        <v>37.188822222222228</v>
      </c>
      <c r="L217" s="54">
        <f t="shared" si="130"/>
        <v>43.386959259259271</v>
      </c>
      <c r="M217" s="54">
        <f t="shared" si="130"/>
        <v>49.585096296296307</v>
      </c>
      <c r="N217" s="54">
        <f t="shared" si="130"/>
        <v>55.783233333333342</v>
      </c>
      <c r="O217" s="54">
        <f t="shared" si="130"/>
        <v>61.981370370370385</v>
      </c>
      <c r="P217" s="54">
        <f t="shared" si="130"/>
        <v>68.179507407407428</v>
      </c>
      <c r="Q217" s="54">
        <f t="shared" si="130"/>
        <v>74.377644444444456</v>
      </c>
      <c r="R217" s="54">
        <f t="shared" si="130"/>
        <v>80.575781481481499</v>
      </c>
      <c r="S217" s="54">
        <f t="shared" si="130"/>
        <v>86.773918518518542</v>
      </c>
      <c r="T217" s="54">
        <f t="shared" si="130"/>
        <v>92.972055555555571</v>
      </c>
      <c r="U217" s="54">
        <f t="shared" si="130"/>
        <v>99.170192592592613</v>
      </c>
      <c r="V217" s="54">
        <f t="shared" si="129"/>
        <v>105.36832962962966</v>
      </c>
      <c r="W217" s="54">
        <f t="shared" si="129"/>
        <v>111.56646666666668</v>
      </c>
      <c r="X217" s="54">
        <f t="shared" si="129"/>
        <v>117.76460370370373</v>
      </c>
      <c r="Y217" s="54">
        <f t="shared" si="129"/>
        <v>123.96274074074077</v>
      </c>
      <c r="Z217" s="54">
        <f t="shared" si="129"/>
        <v>130.16087777777781</v>
      </c>
      <c r="AA217" s="54">
        <f t="shared" si="129"/>
        <v>136.35901481481486</v>
      </c>
      <c r="AB217" s="54">
        <f t="shared" si="129"/>
        <v>142.55715185185187</v>
      </c>
      <c r="AC217" s="54">
        <f t="shared" si="129"/>
        <v>148.75528888888891</v>
      </c>
      <c r="AD217" s="54">
        <f t="shared" si="129"/>
        <v>154.95342592592596</v>
      </c>
      <c r="AE217" s="54">
        <f t="shared" si="129"/>
        <v>161.151562962963</v>
      </c>
      <c r="AF217" s="54">
        <f t="shared" si="129"/>
        <v>167.34970000000004</v>
      </c>
      <c r="AG217" s="54">
        <f t="shared" si="129"/>
        <v>173.54783703703708</v>
      </c>
      <c r="AH217" s="54">
        <f t="shared" si="129"/>
        <v>179.7459740740741</v>
      </c>
      <c r="AI217" s="54">
        <f t="shared" si="129"/>
        <v>185.94411111111114</v>
      </c>
      <c r="AJ217" s="54">
        <f t="shared" si="129"/>
        <v>192.14224814814818</v>
      </c>
      <c r="AK217" s="54">
        <f t="shared" si="128"/>
        <v>198.34038518518523</v>
      </c>
      <c r="AL217" s="54">
        <f t="shared" si="128"/>
        <v>204.53852222222227</v>
      </c>
      <c r="AM217" s="54">
        <f t="shared" si="128"/>
        <v>210.73665925925931</v>
      </c>
      <c r="AN217" s="54">
        <f t="shared" si="128"/>
        <v>216.93479629629633</v>
      </c>
      <c r="AO217" s="54">
        <f t="shared" si="128"/>
        <v>223.13293333333337</v>
      </c>
      <c r="AP217" s="54">
        <f t="shared" si="128"/>
        <v>229.33107037037041</v>
      </c>
      <c r="AQ217" s="54">
        <f t="shared" si="128"/>
        <v>235.52920740740745</v>
      </c>
      <c r="AR217" s="54">
        <f t="shared" si="128"/>
        <v>241.7273444444445</v>
      </c>
      <c r="AS217" s="54">
        <f t="shared" si="128"/>
        <v>247.92548148148154</v>
      </c>
      <c r="AT217" s="54">
        <f t="shared" si="128"/>
        <v>254.12361851851858</v>
      </c>
      <c r="AU217" s="54">
        <f t="shared" si="128"/>
        <v>260.32175555555563</v>
      </c>
      <c r="AV217" s="54">
        <f t="shared" si="128"/>
        <v>266.51989259259267</v>
      </c>
      <c r="AW217" s="54">
        <f t="shared" si="126"/>
        <v>272.71802962962971</v>
      </c>
      <c r="AX217" s="54">
        <f t="shared" si="126"/>
        <v>278.9161666666667</v>
      </c>
      <c r="AY217" s="54">
        <f t="shared" si="126"/>
        <v>285.11430370370374</v>
      </c>
      <c r="AZ217" s="54">
        <f t="shared" si="126"/>
        <v>291.31244074074078</v>
      </c>
      <c r="BA217" s="54">
        <f t="shared" si="126"/>
        <v>297.51057777777783</v>
      </c>
      <c r="BB217" s="54">
        <f t="shared" si="126"/>
        <v>303.70871481481487</v>
      </c>
      <c r="BC217" s="54">
        <f t="shared" si="127"/>
        <v>309.90685185185191</v>
      </c>
    </row>
    <row r="218" spans="1:55" ht="14.25" customHeight="1" x14ac:dyDescent="0.2">
      <c r="A218" s="1"/>
      <c r="B218" s="2">
        <v>205</v>
      </c>
      <c r="C218" s="29">
        <f t="shared" si="122"/>
        <v>61500</v>
      </c>
      <c r="D218" s="30">
        <f t="shared" si="123"/>
        <v>3.0383024691358029</v>
      </c>
      <c r="E218" s="1"/>
      <c r="F218" s="54">
        <f t="shared" si="130"/>
        <v>6.2589030864197541</v>
      </c>
      <c r="G218" s="54">
        <f t="shared" si="130"/>
        <v>12.517806172839508</v>
      </c>
      <c r="H218" s="54">
        <f t="shared" si="130"/>
        <v>18.776709259259263</v>
      </c>
      <c r="I218" s="54">
        <f t="shared" si="130"/>
        <v>25.035612345679016</v>
      </c>
      <c r="J218" s="54">
        <f t="shared" si="130"/>
        <v>31.294515432098773</v>
      </c>
      <c r="K218" s="54">
        <f t="shared" si="130"/>
        <v>37.553418518518527</v>
      </c>
      <c r="L218" s="54">
        <f t="shared" si="130"/>
        <v>43.812321604938283</v>
      </c>
      <c r="M218" s="54">
        <f t="shared" si="130"/>
        <v>50.071224691358033</v>
      </c>
      <c r="N218" s="54">
        <f t="shared" si="130"/>
        <v>56.33012777777779</v>
      </c>
      <c r="O218" s="54">
        <f t="shared" si="130"/>
        <v>62.589030864197547</v>
      </c>
      <c r="P218" s="54">
        <f t="shared" si="130"/>
        <v>68.847933950617303</v>
      </c>
      <c r="Q218" s="54">
        <f t="shared" si="130"/>
        <v>75.106837037037053</v>
      </c>
      <c r="R218" s="54">
        <f t="shared" si="130"/>
        <v>81.365740123456803</v>
      </c>
      <c r="S218" s="54">
        <f t="shared" si="130"/>
        <v>87.624643209876567</v>
      </c>
      <c r="T218" s="54">
        <f t="shared" si="130"/>
        <v>93.883546296296316</v>
      </c>
      <c r="U218" s="54">
        <f t="shared" si="130"/>
        <v>100.14244938271607</v>
      </c>
      <c r="V218" s="54">
        <f t="shared" si="129"/>
        <v>106.40135246913583</v>
      </c>
      <c r="W218" s="54">
        <f t="shared" si="129"/>
        <v>112.66025555555558</v>
      </c>
      <c r="X218" s="54">
        <f t="shared" si="129"/>
        <v>118.91915864197533</v>
      </c>
      <c r="Y218" s="54">
        <f t="shared" si="129"/>
        <v>125.17806172839509</v>
      </c>
      <c r="Z218" s="54">
        <f t="shared" si="129"/>
        <v>131.43696481481484</v>
      </c>
      <c r="AA218" s="54">
        <f t="shared" si="129"/>
        <v>137.69586790123461</v>
      </c>
      <c r="AB218" s="54">
        <f t="shared" si="129"/>
        <v>143.95477098765434</v>
      </c>
      <c r="AC218" s="54">
        <f t="shared" si="129"/>
        <v>150.21367407407411</v>
      </c>
      <c r="AD218" s="54">
        <f t="shared" si="129"/>
        <v>156.47257716049387</v>
      </c>
      <c r="AE218" s="54">
        <f t="shared" si="129"/>
        <v>162.73148024691361</v>
      </c>
      <c r="AF218" s="54">
        <f t="shared" si="129"/>
        <v>168.99038333333337</v>
      </c>
      <c r="AG218" s="54">
        <f t="shared" si="129"/>
        <v>175.24928641975313</v>
      </c>
      <c r="AH218" s="54">
        <f t="shared" si="129"/>
        <v>181.50818950617287</v>
      </c>
      <c r="AI218" s="54">
        <f t="shared" si="129"/>
        <v>187.76709259259263</v>
      </c>
      <c r="AJ218" s="54">
        <f t="shared" si="129"/>
        <v>194.0259956790124</v>
      </c>
      <c r="AK218" s="54">
        <f t="shared" si="128"/>
        <v>200.28489876543213</v>
      </c>
      <c r="AL218" s="54">
        <f t="shared" si="128"/>
        <v>206.5438018518519</v>
      </c>
      <c r="AM218" s="54">
        <f t="shared" si="128"/>
        <v>212.80270493827166</v>
      </c>
      <c r="AN218" s="54">
        <f t="shared" si="128"/>
        <v>219.0616080246914</v>
      </c>
      <c r="AO218" s="54">
        <f t="shared" si="128"/>
        <v>225.32051111111116</v>
      </c>
      <c r="AP218" s="54">
        <f t="shared" si="128"/>
        <v>231.57941419753092</v>
      </c>
      <c r="AQ218" s="54">
        <f t="shared" si="128"/>
        <v>237.83831728395066</v>
      </c>
      <c r="AR218" s="54">
        <f t="shared" si="128"/>
        <v>244.09722037037042</v>
      </c>
      <c r="AS218" s="54">
        <f t="shared" si="128"/>
        <v>250.35612345679019</v>
      </c>
      <c r="AT218" s="54">
        <f t="shared" si="128"/>
        <v>256.61502654320992</v>
      </c>
      <c r="AU218" s="54">
        <f t="shared" si="128"/>
        <v>262.87392962962969</v>
      </c>
      <c r="AV218" s="54">
        <f t="shared" si="128"/>
        <v>269.13283271604945</v>
      </c>
      <c r="AW218" s="54">
        <f t="shared" si="126"/>
        <v>275.39173580246921</v>
      </c>
      <c r="AX218" s="54">
        <f t="shared" si="126"/>
        <v>281.65063888888892</v>
      </c>
      <c r="AY218" s="54">
        <f t="shared" si="126"/>
        <v>287.90954197530868</v>
      </c>
      <c r="AZ218" s="54">
        <f t="shared" si="126"/>
        <v>294.16844506172845</v>
      </c>
      <c r="BA218" s="54">
        <f t="shared" si="126"/>
        <v>300.42734814814821</v>
      </c>
      <c r="BB218" s="54">
        <f t="shared" si="126"/>
        <v>306.68625123456798</v>
      </c>
      <c r="BC218" s="54">
        <f t="shared" si="127"/>
        <v>312.94515432098774</v>
      </c>
    </row>
    <row r="219" spans="1:55" ht="14.25" customHeight="1" x14ac:dyDescent="0.2">
      <c r="A219" s="1"/>
      <c r="B219" s="2">
        <v>206</v>
      </c>
      <c r="C219" s="29">
        <f t="shared" si="122"/>
        <v>61800</v>
      </c>
      <c r="D219" s="30">
        <f t="shared" si="123"/>
        <v>3.0531234567901242</v>
      </c>
      <c r="E219" s="1"/>
      <c r="F219" s="54">
        <f t="shared" si="130"/>
        <v>6.3199655555555569</v>
      </c>
      <c r="G219" s="54">
        <f t="shared" si="130"/>
        <v>12.639931111111114</v>
      </c>
      <c r="H219" s="54">
        <f t="shared" si="130"/>
        <v>18.959896666666673</v>
      </c>
      <c r="I219" s="54">
        <f t="shared" si="130"/>
        <v>25.279862222222228</v>
      </c>
      <c r="J219" s="54">
        <f t="shared" si="130"/>
        <v>31.599827777777783</v>
      </c>
      <c r="K219" s="54">
        <f t="shared" si="130"/>
        <v>37.919793333333345</v>
      </c>
      <c r="L219" s="54">
        <f t="shared" si="130"/>
        <v>44.2397588888889</v>
      </c>
      <c r="M219" s="54">
        <f t="shared" si="130"/>
        <v>50.559724444444456</v>
      </c>
      <c r="N219" s="54">
        <f t="shared" si="130"/>
        <v>56.879690000000018</v>
      </c>
      <c r="O219" s="54">
        <f t="shared" si="130"/>
        <v>63.199655555555566</v>
      </c>
      <c r="P219" s="54">
        <f t="shared" si="130"/>
        <v>69.519621111111121</v>
      </c>
      <c r="Q219" s="54">
        <f t="shared" si="130"/>
        <v>75.83958666666669</v>
      </c>
      <c r="R219" s="54">
        <f t="shared" si="130"/>
        <v>82.159552222222231</v>
      </c>
      <c r="S219" s="54">
        <f t="shared" si="130"/>
        <v>88.479517777777801</v>
      </c>
      <c r="T219" s="54">
        <f t="shared" si="130"/>
        <v>94.799483333333356</v>
      </c>
      <c r="U219" s="54">
        <f t="shared" ref="U219:AJ234" si="131">$B219*($B219+1)*U$12/20/$Y$4</f>
        <v>101.11944888888891</v>
      </c>
      <c r="V219" s="54">
        <f t="shared" si="131"/>
        <v>107.43941444444445</v>
      </c>
      <c r="W219" s="54">
        <f t="shared" si="131"/>
        <v>113.75938000000004</v>
      </c>
      <c r="X219" s="54">
        <f t="shared" si="131"/>
        <v>120.07934555555559</v>
      </c>
      <c r="Y219" s="54">
        <f t="shared" si="131"/>
        <v>126.39931111111113</v>
      </c>
      <c r="Z219" s="54">
        <f t="shared" si="131"/>
        <v>132.7192766666667</v>
      </c>
      <c r="AA219" s="54">
        <f t="shared" si="131"/>
        <v>139.03924222222224</v>
      </c>
      <c r="AB219" s="54">
        <f t="shared" si="131"/>
        <v>145.35920777777781</v>
      </c>
      <c r="AC219" s="54">
        <f t="shared" si="131"/>
        <v>151.67917333333338</v>
      </c>
      <c r="AD219" s="54">
        <f t="shared" si="131"/>
        <v>157.99913888888892</v>
      </c>
      <c r="AE219" s="54">
        <f t="shared" si="131"/>
        <v>164.31910444444446</v>
      </c>
      <c r="AF219" s="54">
        <f t="shared" si="131"/>
        <v>170.63907000000003</v>
      </c>
      <c r="AG219" s="54">
        <f t="shared" si="131"/>
        <v>176.9590355555556</v>
      </c>
      <c r="AH219" s="54">
        <f t="shared" si="131"/>
        <v>183.27900111111114</v>
      </c>
      <c r="AI219" s="54">
        <f t="shared" si="131"/>
        <v>189.59896666666671</v>
      </c>
      <c r="AJ219" s="54">
        <f t="shared" si="131"/>
        <v>195.91893222222228</v>
      </c>
      <c r="AK219" s="54">
        <f t="shared" si="128"/>
        <v>202.23889777777782</v>
      </c>
      <c r="AL219" s="54">
        <f t="shared" si="128"/>
        <v>208.55886333333339</v>
      </c>
      <c r="AM219" s="54">
        <f t="shared" si="128"/>
        <v>214.8788288888889</v>
      </c>
      <c r="AN219" s="54">
        <f t="shared" ref="AN219:BC240" si="132">$B219*($B219+1)*AN$12/20/$Y$4</f>
        <v>221.1987944444445</v>
      </c>
      <c r="AO219" s="54">
        <f t="shared" si="132"/>
        <v>227.51876000000007</v>
      </c>
      <c r="AP219" s="54">
        <f t="shared" si="132"/>
        <v>233.83872555555558</v>
      </c>
      <c r="AQ219" s="54">
        <f t="shared" si="132"/>
        <v>240.15869111111118</v>
      </c>
      <c r="AR219" s="54">
        <f t="shared" si="132"/>
        <v>246.47865666666669</v>
      </c>
      <c r="AS219" s="54">
        <f t="shared" si="132"/>
        <v>252.79862222222226</v>
      </c>
      <c r="AT219" s="54">
        <f t="shared" si="132"/>
        <v>259.11858777777786</v>
      </c>
      <c r="AU219" s="54">
        <f t="shared" si="132"/>
        <v>265.4385533333334</v>
      </c>
      <c r="AV219" s="54">
        <f t="shared" si="132"/>
        <v>271.75851888888894</v>
      </c>
      <c r="AW219" s="54">
        <f t="shared" si="126"/>
        <v>278.07848444444448</v>
      </c>
      <c r="AX219" s="54">
        <f t="shared" si="126"/>
        <v>284.39845000000008</v>
      </c>
      <c r="AY219" s="54">
        <f t="shared" si="126"/>
        <v>290.71841555555562</v>
      </c>
      <c r="AZ219" s="54">
        <f t="shared" si="126"/>
        <v>297.03838111111116</v>
      </c>
      <c r="BA219" s="54">
        <f t="shared" si="126"/>
        <v>303.35834666666676</v>
      </c>
      <c r="BB219" s="54">
        <f t="shared" si="126"/>
        <v>309.67831222222225</v>
      </c>
      <c r="BC219" s="54">
        <f t="shared" si="132"/>
        <v>315.99827777777784</v>
      </c>
    </row>
    <row r="220" spans="1:55" ht="14.25" customHeight="1" x14ac:dyDescent="0.2">
      <c r="A220" s="1"/>
      <c r="B220" s="2">
        <v>207</v>
      </c>
      <c r="C220" s="29">
        <f t="shared" si="122"/>
        <v>62100</v>
      </c>
      <c r="D220" s="30">
        <f t="shared" si="123"/>
        <v>3.067944444444445</v>
      </c>
      <c r="E220" s="1"/>
      <c r="F220" s="54">
        <f t="shared" ref="F220:U235" si="133">$B220*($B220+1)*F$12/20/$Y$4</f>
        <v>6.3813244444444459</v>
      </c>
      <c r="G220" s="54">
        <f t="shared" si="133"/>
        <v>12.762648888888892</v>
      </c>
      <c r="H220" s="54">
        <f t="shared" si="133"/>
        <v>19.143973333333335</v>
      </c>
      <c r="I220" s="54">
        <f t="shared" si="133"/>
        <v>25.525297777777784</v>
      </c>
      <c r="J220" s="54">
        <f t="shared" si="133"/>
        <v>31.906622222222229</v>
      </c>
      <c r="K220" s="54">
        <f t="shared" si="133"/>
        <v>38.28794666666667</v>
      </c>
      <c r="L220" s="54">
        <f t="shared" si="133"/>
        <v>44.669271111111122</v>
      </c>
      <c r="M220" s="54">
        <f t="shared" si="133"/>
        <v>51.050595555555567</v>
      </c>
      <c r="N220" s="54">
        <f t="shared" si="133"/>
        <v>57.431920000000012</v>
      </c>
      <c r="O220" s="54">
        <f t="shared" si="133"/>
        <v>63.813244444444457</v>
      </c>
      <c r="P220" s="54">
        <f t="shared" si="133"/>
        <v>70.194568888888895</v>
      </c>
      <c r="Q220" s="54">
        <f t="shared" si="133"/>
        <v>76.57589333333334</v>
      </c>
      <c r="R220" s="54">
        <f t="shared" si="133"/>
        <v>82.957217777777799</v>
      </c>
      <c r="S220" s="54">
        <f t="shared" si="133"/>
        <v>89.338542222222245</v>
      </c>
      <c r="T220" s="54">
        <f t="shared" si="133"/>
        <v>95.71986666666669</v>
      </c>
      <c r="U220" s="54">
        <f t="shared" si="133"/>
        <v>102.10119111111113</v>
      </c>
      <c r="V220" s="54">
        <f t="shared" si="131"/>
        <v>108.48251555555558</v>
      </c>
      <c r="W220" s="54">
        <f t="shared" si="131"/>
        <v>114.86384000000002</v>
      </c>
      <c r="X220" s="54">
        <f t="shared" si="131"/>
        <v>121.24516444444446</v>
      </c>
      <c r="Y220" s="54">
        <f t="shared" si="131"/>
        <v>127.62648888888891</v>
      </c>
      <c r="Z220" s="54">
        <f t="shared" si="131"/>
        <v>134.00781333333336</v>
      </c>
      <c r="AA220" s="54">
        <f t="shared" si="131"/>
        <v>140.38913777777779</v>
      </c>
      <c r="AB220" s="54">
        <f t="shared" si="131"/>
        <v>146.77046222222225</v>
      </c>
      <c r="AC220" s="54">
        <f t="shared" si="131"/>
        <v>153.15178666666668</v>
      </c>
      <c r="AD220" s="54">
        <f t="shared" si="131"/>
        <v>159.53311111111114</v>
      </c>
      <c r="AE220" s="54">
        <f t="shared" si="131"/>
        <v>165.9144355555556</v>
      </c>
      <c r="AF220" s="54">
        <f t="shared" si="131"/>
        <v>172.29576000000003</v>
      </c>
      <c r="AG220" s="54">
        <f t="shared" si="131"/>
        <v>178.67708444444449</v>
      </c>
      <c r="AH220" s="54">
        <f t="shared" si="131"/>
        <v>185.05840888888892</v>
      </c>
      <c r="AI220" s="54">
        <f t="shared" si="131"/>
        <v>191.43973333333338</v>
      </c>
      <c r="AJ220" s="54">
        <f t="shared" si="131"/>
        <v>197.82105777777784</v>
      </c>
      <c r="AK220" s="54">
        <f t="shared" ref="AK220:AV241" si="134">$B220*($B220+1)*AK$12/20/$Y$4</f>
        <v>204.20238222222227</v>
      </c>
      <c r="AL220" s="54">
        <f t="shared" si="134"/>
        <v>210.5837066666667</v>
      </c>
      <c r="AM220" s="54">
        <f t="shared" si="134"/>
        <v>216.96503111111116</v>
      </c>
      <c r="AN220" s="54">
        <f t="shared" si="134"/>
        <v>223.34635555555559</v>
      </c>
      <c r="AO220" s="54">
        <f t="shared" si="134"/>
        <v>229.72768000000005</v>
      </c>
      <c r="AP220" s="54">
        <f t="shared" si="134"/>
        <v>236.10900444444451</v>
      </c>
      <c r="AQ220" s="54">
        <f t="shared" si="134"/>
        <v>242.49032888888891</v>
      </c>
      <c r="AR220" s="54">
        <f t="shared" si="134"/>
        <v>248.87165333333337</v>
      </c>
      <c r="AS220" s="54">
        <f t="shared" si="134"/>
        <v>255.25297777777783</v>
      </c>
      <c r="AT220" s="54">
        <f t="shared" si="134"/>
        <v>261.63430222222229</v>
      </c>
      <c r="AU220" s="54">
        <f t="shared" si="134"/>
        <v>268.01562666666672</v>
      </c>
      <c r="AV220" s="54">
        <f t="shared" si="134"/>
        <v>274.39695111111115</v>
      </c>
      <c r="AW220" s="54">
        <f t="shared" si="126"/>
        <v>280.77827555555558</v>
      </c>
      <c r="AX220" s="54">
        <f t="shared" si="126"/>
        <v>287.15960000000007</v>
      </c>
      <c r="AY220" s="54">
        <f t="shared" si="126"/>
        <v>293.5409244444445</v>
      </c>
      <c r="AZ220" s="54">
        <f t="shared" si="126"/>
        <v>299.92224888888899</v>
      </c>
      <c r="BA220" s="54">
        <f t="shared" si="126"/>
        <v>306.30357333333336</v>
      </c>
      <c r="BB220" s="54">
        <f t="shared" si="126"/>
        <v>312.68489777777785</v>
      </c>
      <c r="BC220" s="54">
        <f t="shared" si="132"/>
        <v>319.06622222222228</v>
      </c>
    </row>
    <row r="221" spans="1:55" ht="14.25" customHeight="1" x14ac:dyDescent="0.2">
      <c r="A221" s="1"/>
      <c r="B221" s="2">
        <v>208</v>
      </c>
      <c r="C221" s="29">
        <f t="shared" si="122"/>
        <v>62400</v>
      </c>
      <c r="D221" s="30">
        <f t="shared" si="123"/>
        <v>3.0827654320987659</v>
      </c>
      <c r="E221" s="1"/>
      <c r="F221" s="54">
        <f t="shared" si="133"/>
        <v>6.442979753086421</v>
      </c>
      <c r="G221" s="54">
        <f t="shared" si="133"/>
        <v>12.885959506172842</v>
      </c>
      <c r="H221" s="54">
        <f t="shared" si="133"/>
        <v>19.328939259259265</v>
      </c>
      <c r="I221" s="54">
        <f t="shared" si="133"/>
        <v>25.771919012345684</v>
      </c>
      <c r="J221" s="54">
        <f t="shared" si="133"/>
        <v>32.214898765432103</v>
      </c>
      <c r="K221" s="54">
        <f t="shared" si="133"/>
        <v>38.65787851851853</v>
      </c>
      <c r="L221" s="54">
        <f t="shared" si="133"/>
        <v>45.100858271604949</v>
      </c>
      <c r="M221" s="54">
        <f t="shared" si="133"/>
        <v>51.543838024691368</v>
      </c>
      <c r="N221" s="54">
        <f t="shared" si="133"/>
        <v>57.986817777777794</v>
      </c>
      <c r="O221" s="54">
        <f t="shared" si="133"/>
        <v>64.429797530864207</v>
      </c>
      <c r="P221" s="54">
        <f t="shared" si="133"/>
        <v>70.872777283950626</v>
      </c>
      <c r="Q221" s="54">
        <f t="shared" si="133"/>
        <v>77.315757037037059</v>
      </c>
      <c r="R221" s="54">
        <f t="shared" si="133"/>
        <v>83.758736790123478</v>
      </c>
      <c r="S221" s="54">
        <f t="shared" si="133"/>
        <v>90.201716543209898</v>
      </c>
      <c r="T221" s="54">
        <f t="shared" si="133"/>
        <v>96.644696296296317</v>
      </c>
      <c r="U221" s="54">
        <f t="shared" si="133"/>
        <v>103.08767604938274</v>
      </c>
      <c r="V221" s="54">
        <f t="shared" si="131"/>
        <v>109.53065580246916</v>
      </c>
      <c r="W221" s="54">
        <f t="shared" si="131"/>
        <v>115.97363555555559</v>
      </c>
      <c r="X221" s="54">
        <f t="shared" si="131"/>
        <v>122.41661530864201</v>
      </c>
      <c r="Y221" s="54">
        <f t="shared" si="131"/>
        <v>128.85959506172841</v>
      </c>
      <c r="Z221" s="54">
        <f t="shared" si="131"/>
        <v>135.30257481481485</v>
      </c>
      <c r="AA221" s="54">
        <f t="shared" si="131"/>
        <v>141.74555456790125</v>
      </c>
      <c r="AB221" s="54">
        <f t="shared" si="131"/>
        <v>148.18853432098769</v>
      </c>
      <c r="AC221" s="54">
        <f t="shared" si="131"/>
        <v>154.63151407407412</v>
      </c>
      <c r="AD221" s="54">
        <f t="shared" si="131"/>
        <v>161.07449382716052</v>
      </c>
      <c r="AE221" s="54">
        <f t="shared" si="131"/>
        <v>167.51747358024696</v>
      </c>
      <c r="AF221" s="54">
        <f t="shared" si="131"/>
        <v>173.96045333333336</v>
      </c>
      <c r="AG221" s="54">
        <f t="shared" si="131"/>
        <v>180.4034330864198</v>
      </c>
      <c r="AH221" s="54">
        <f t="shared" si="131"/>
        <v>186.84641283950623</v>
      </c>
      <c r="AI221" s="54">
        <f t="shared" si="131"/>
        <v>193.28939259259263</v>
      </c>
      <c r="AJ221" s="54">
        <f t="shared" si="131"/>
        <v>199.73237234567907</v>
      </c>
      <c r="AK221" s="54">
        <f t="shared" si="134"/>
        <v>206.17535209876547</v>
      </c>
      <c r="AL221" s="54">
        <f t="shared" si="134"/>
        <v>212.61833185185191</v>
      </c>
      <c r="AM221" s="54">
        <f t="shared" si="134"/>
        <v>219.06131160493831</v>
      </c>
      <c r="AN221" s="54">
        <f t="shared" si="134"/>
        <v>225.50429135802474</v>
      </c>
      <c r="AO221" s="54">
        <f t="shared" si="134"/>
        <v>231.94727111111118</v>
      </c>
      <c r="AP221" s="54">
        <f t="shared" si="134"/>
        <v>238.39025086419758</v>
      </c>
      <c r="AQ221" s="54">
        <f t="shared" si="134"/>
        <v>244.83323061728402</v>
      </c>
      <c r="AR221" s="54">
        <f t="shared" si="134"/>
        <v>251.27621037037039</v>
      </c>
      <c r="AS221" s="54">
        <f t="shared" si="134"/>
        <v>257.71919012345683</v>
      </c>
      <c r="AT221" s="54">
        <f t="shared" si="134"/>
        <v>264.16216987654326</v>
      </c>
      <c r="AU221" s="54">
        <f t="shared" si="134"/>
        <v>270.60514962962969</v>
      </c>
      <c r="AV221" s="54">
        <f t="shared" si="134"/>
        <v>277.04812938271613</v>
      </c>
      <c r="AW221" s="54">
        <f t="shared" si="126"/>
        <v>283.4911091358025</v>
      </c>
      <c r="AX221" s="54">
        <f t="shared" si="126"/>
        <v>289.93408888888894</v>
      </c>
      <c r="AY221" s="54">
        <f t="shared" si="126"/>
        <v>296.37706864197537</v>
      </c>
      <c r="AZ221" s="54">
        <f t="shared" si="126"/>
        <v>302.8200483950618</v>
      </c>
      <c r="BA221" s="54">
        <f t="shared" si="126"/>
        <v>309.26302814814824</v>
      </c>
      <c r="BB221" s="54">
        <f t="shared" si="126"/>
        <v>315.70600790123461</v>
      </c>
      <c r="BC221" s="54">
        <f t="shared" si="132"/>
        <v>322.14898765432105</v>
      </c>
    </row>
    <row r="222" spans="1:55" ht="14.25" customHeight="1" x14ac:dyDescent="0.2">
      <c r="A222" s="1"/>
      <c r="B222" s="2">
        <v>209</v>
      </c>
      <c r="C222" s="29">
        <f t="shared" si="122"/>
        <v>62700</v>
      </c>
      <c r="D222" s="30">
        <f t="shared" si="123"/>
        <v>3.0975864197530871</v>
      </c>
      <c r="E222" s="1"/>
      <c r="F222" s="54">
        <f t="shared" si="133"/>
        <v>6.5049314814814831</v>
      </c>
      <c r="G222" s="54">
        <f t="shared" si="133"/>
        <v>13.009862962962966</v>
      </c>
      <c r="H222" s="54">
        <f t="shared" si="133"/>
        <v>19.514794444444448</v>
      </c>
      <c r="I222" s="54">
        <f t="shared" si="133"/>
        <v>26.019725925925933</v>
      </c>
      <c r="J222" s="54">
        <f t="shared" si="133"/>
        <v>32.52465740740741</v>
      </c>
      <c r="K222" s="54">
        <f t="shared" si="133"/>
        <v>39.029588888888895</v>
      </c>
      <c r="L222" s="54">
        <f t="shared" si="133"/>
        <v>45.53452037037038</v>
      </c>
      <c r="M222" s="54">
        <f t="shared" si="133"/>
        <v>52.039451851851865</v>
      </c>
      <c r="N222" s="54">
        <f t="shared" si="133"/>
        <v>58.544383333333343</v>
      </c>
      <c r="O222" s="54">
        <f t="shared" si="133"/>
        <v>65.049314814814821</v>
      </c>
      <c r="P222" s="54">
        <f t="shared" si="133"/>
        <v>71.554246296296313</v>
      </c>
      <c r="Q222" s="54">
        <f t="shared" si="133"/>
        <v>78.059177777777791</v>
      </c>
      <c r="R222" s="54">
        <f t="shared" si="133"/>
        <v>84.564109259259283</v>
      </c>
      <c r="S222" s="54">
        <f t="shared" si="133"/>
        <v>91.06904074074076</v>
      </c>
      <c r="T222" s="54">
        <f t="shared" si="133"/>
        <v>97.573972222222238</v>
      </c>
      <c r="U222" s="54">
        <f t="shared" si="133"/>
        <v>104.07890370370373</v>
      </c>
      <c r="V222" s="54">
        <f t="shared" si="131"/>
        <v>110.58383518518521</v>
      </c>
      <c r="W222" s="54">
        <f t="shared" si="131"/>
        <v>117.08876666666669</v>
      </c>
      <c r="X222" s="54">
        <f t="shared" si="131"/>
        <v>123.59369814814818</v>
      </c>
      <c r="Y222" s="54">
        <f t="shared" si="131"/>
        <v>130.09862962962964</v>
      </c>
      <c r="Z222" s="54">
        <f t="shared" si="131"/>
        <v>136.60356111111113</v>
      </c>
      <c r="AA222" s="54">
        <f t="shared" si="131"/>
        <v>143.10849259259263</v>
      </c>
      <c r="AB222" s="54">
        <f t="shared" si="131"/>
        <v>149.61342407407412</v>
      </c>
      <c r="AC222" s="54">
        <f t="shared" si="131"/>
        <v>156.11835555555558</v>
      </c>
      <c r="AD222" s="54">
        <f t="shared" si="131"/>
        <v>162.62328703703707</v>
      </c>
      <c r="AE222" s="54">
        <f t="shared" si="131"/>
        <v>169.12821851851857</v>
      </c>
      <c r="AF222" s="54">
        <f t="shared" si="131"/>
        <v>175.63315000000003</v>
      </c>
      <c r="AG222" s="54">
        <f t="shared" si="131"/>
        <v>182.13808148148152</v>
      </c>
      <c r="AH222" s="54">
        <f t="shared" si="131"/>
        <v>188.64301296296301</v>
      </c>
      <c r="AI222" s="54">
        <f t="shared" si="131"/>
        <v>195.14794444444448</v>
      </c>
      <c r="AJ222" s="54">
        <f t="shared" si="131"/>
        <v>201.65287592592597</v>
      </c>
      <c r="AK222" s="54">
        <f t="shared" si="134"/>
        <v>208.15780740740746</v>
      </c>
      <c r="AL222" s="54">
        <f t="shared" si="134"/>
        <v>214.66273888888892</v>
      </c>
      <c r="AM222" s="54">
        <f t="shared" si="134"/>
        <v>221.16767037037042</v>
      </c>
      <c r="AN222" s="54">
        <f t="shared" si="134"/>
        <v>227.67260185185191</v>
      </c>
      <c r="AO222" s="54">
        <f t="shared" si="134"/>
        <v>234.17753333333337</v>
      </c>
      <c r="AP222" s="54">
        <f t="shared" si="134"/>
        <v>240.68246481481486</v>
      </c>
      <c r="AQ222" s="54">
        <f t="shared" si="134"/>
        <v>247.18739629629636</v>
      </c>
      <c r="AR222" s="54">
        <f t="shared" si="134"/>
        <v>253.69232777777782</v>
      </c>
      <c r="AS222" s="54">
        <f t="shared" si="134"/>
        <v>260.19725925925928</v>
      </c>
      <c r="AT222" s="54">
        <f t="shared" si="134"/>
        <v>266.70219074074078</v>
      </c>
      <c r="AU222" s="54">
        <f t="shared" si="134"/>
        <v>273.20712222222227</v>
      </c>
      <c r="AV222" s="54">
        <f t="shared" si="134"/>
        <v>279.71205370370376</v>
      </c>
      <c r="AW222" s="54">
        <f t="shared" si="126"/>
        <v>286.21698518518525</v>
      </c>
      <c r="AX222" s="54">
        <f t="shared" si="126"/>
        <v>292.72191666666674</v>
      </c>
      <c r="AY222" s="54">
        <f t="shared" si="126"/>
        <v>299.22684814814824</v>
      </c>
      <c r="AZ222" s="54">
        <f t="shared" si="126"/>
        <v>305.73177962962967</v>
      </c>
      <c r="BA222" s="54">
        <f t="shared" si="126"/>
        <v>312.23671111111116</v>
      </c>
      <c r="BB222" s="54">
        <f t="shared" si="126"/>
        <v>318.74164259259265</v>
      </c>
      <c r="BC222" s="54">
        <f t="shared" si="132"/>
        <v>325.24657407407415</v>
      </c>
    </row>
    <row r="223" spans="1:55" ht="14.25" customHeight="1" x14ac:dyDescent="0.2">
      <c r="A223" s="1"/>
      <c r="B223" s="2">
        <v>210</v>
      </c>
      <c r="C223" s="29">
        <f t="shared" si="122"/>
        <v>63000</v>
      </c>
      <c r="D223" s="30">
        <f t="shared" si="123"/>
        <v>3.112407407407408</v>
      </c>
      <c r="E223" s="1"/>
      <c r="F223" s="54">
        <f t="shared" si="133"/>
        <v>6.5671796296296305</v>
      </c>
      <c r="G223" s="54">
        <f t="shared" si="133"/>
        <v>13.134359259259261</v>
      </c>
      <c r="H223" s="54">
        <f t="shared" si="133"/>
        <v>19.701538888888894</v>
      </c>
      <c r="I223" s="54">
        <f t="shared" si="133"/>
        <v>26.268718518518522</v>
      </c>
      <c r="J223" s="54">
        <f t="shared" si="133"/>
        <v>32.835898148148154</v>
      </c>
      <c r="K223" s="54">
        <f t="shared" si="133"/>
        <v>39.403077777777789</v>
      </c>
      <c r="L223" s="54">
        <f t="shared" si="133"/>
        <v>45.970257407407416</v>
      </c>
      <c r="M223" s="54">
        <f t="shared" si="133"/>
        <v>52.537437037037044</v>
      </c>
      <c r="N223" s="54">
        <f t="shared" si="133"/>
        <v>59.104616666666679</v>
      </c>
      <c r="O223" s="54">
        <f t="shared" si="133"/>
        <v>65.671796296296307</v>
      </c>
      <c r="P223" s="54">
        <f t="shared" si="133"/>
        <v>72.238975925925942</v>
      </c>
      <c r="Q223" s="54">
        <f t="shared" si="133"/>
        <v>78.806155555555577</v>
      </c>
      <c r="R223" s="54">
        <f t="shared" si="133"/>
        <v>85.373335185185198</v>
      </c>
      <c r="S223" s="54">
        <f t="shared" si="133"/>
        <v>91.940514814814833</v>
      </c>
      <c r="T223" s="54">
        <f t="shared" si="133"/>
        <v>98.507694444444468</v>
      </c>
      <c r="U223" s="54">
        <f t="shared" si="133"/>
        <v>105.07487407407409</v>
      </c>
      <c r="V223" s="54">
        <f t="shared" si="131"/>
        <v>111.64205370370372</v>
      </c>
      <c r="W223" s="54">
        <f t="shared" si="131"/>
        <v>118.20923333333336</v>
      </c>
      <c r="X223" s="54">
        <f t="shared" si="131"/>
        <v>124.77641296296299</v>
      </c>
      <c r="Y223" s="54">
        <f t="shared" si="131"/>
        <v>131.34359259259261</v>
      </c>
      <c r="Z223" s="54">
        <f t="shared" si="131"/>
        <v>137.91077222222225</v>
      </c>
      <c r="AA223" s="54">
        <f t="shared" si="131"/>
        <v>144.47795185185188</v>
      </c>
      <c r="AB223" s="54">
        <f t="shared" si="131"/>
        <v>151.04513148148152</v>
      </c>
      <c r="AC223" s="54">
        <f t="shared" si="131"/>
        <v>157.61231111111115</v>
      </c>
      <c r="AD223" s="54">
        <f t="shared" si="131"/>
        <v>164.17949074074076</v>
      </c>
      <c r="AE223" s="54">
        <f t="shared" si="131"/>
        <v>170.7466703703704</v>
      </c>
      <c r="AF223" s="54">
        <f t="shared" si="131"/>
        <v>177.31385000000003</v>
      </c>
      <c r="AG223" s="54">
        <f t="shared" si="131"/>
        <v>183.88102962962967</v>
      </c>
      <c r="AH223" s="54">
        <f t="shared" si="131"/>
        <v>190.4482092592593</v>
      </c>
      <c r="AI223" s="54">
        <f t="shared" si="131"/>
        <v>197.01538888888894</v>
      </c>
      <c r="AJ223" s="54">
        <f t="shared" si="131"/>
        <v>203.58256851851857</v>
      </c>
      <c r="AK223" s="54">
        <f t="shared" si="134"/>
        <v>210.14974814814818</v>
      </c>
      <c r="AL223" s="54">
        <f t="shared" si="134"/>
        <v>216.71692777777781</v>
      </c>
      <c r="AM223" s="54">
        <f t="shared" si="134"/>
        <v>223.28410740740745</v>
      </c>
      <c r="AN223" s="54">
        <f t="shared" si="134"/>
        <v>229.85128703703708</v>
      </c>
      <c r="AO223" s="54">
        <f t="shared" si="134"/>
        <v>236.41846666666672</v>
      </c>
      <c r="AP223" s="54">
        <f t="shared" si="134"/>
        <v>242.98564629629635</v>
      </c>
      <c r="AQ223" s="54">
        <f t="shared" si="134"/>
        <v>249.55282592592599</v>
      </c>
      <c r="AR223" s="54">
        <f t="shared" si="134"/>
        <v>256.12000555555562</v>
      </c>
      <c r="AS223" s="54">
        <f t="shared" si="134"/>
        <v>262.68718518518523</v>
      </c>
      <c r="AT223" s="54">
        <f t="shared" si="134"/>
        <v>269.25436481481489</v>
      </c>
      <c r="AU223" s="54">
        <f t="shared" si="134"/>
        <v>275.8215444444445</v>
      </c>
      <c r="AV223" s="54">
        <f t="shared" si="134"/>
        <v>282.3887240740741</v>
      </c>
      <c r="AW223" s="54">
        <f t="shared" si="126"/>
        <v>288.95590370370377</v>
      </c>
      <c r="AX223" s="54">
        <f t="shared" si="126"/>
        <v>295.52308333333337</v>
      </c>
      <c r="AY223" s="54">
        <f t="shared" si="126"/>
        <v>302.09026296296304</v>
      </c>
      <c r="AZ223" s="54">
        <f t="shared" si="126"/>
        <v>308.65744259259264</v>
      </c>
      <c r="BA223" s="54">
        <f t="shared" si="126"/>
        <v>315.22462222222231</v>
      </c>
      <c r="BB223" s="54">
        <f t="shared" si="126"/>
        <v>321.79180185185191</v>
      </c>
      <c r="BC223" s="54">
        <f t="shared" si="132"/>
        <v>328.35898148148152</v>
      </c>
    </row>
    <row r="224" spans="1:55" ht="14.25" customHeight="1" x14ac:dyDescent="0.2">
      <c r="A224" s="1"/>
      <c r="B224" s="2">
        <v>211</v>
      </c>
      <c r="C224" s="29">
        <f t="shared" si="122"/>
        <v>63300</v>
      </c>
      <c r="D224" s="30">
        <f t="shared" si="123"/>
        <v>3.1272283950617292</v>
      </c>
      <c r="E224" s="1"/>
      <c r="F224" s="54">
        <f t="shared" si="133"/>
        <v>6.6297241975308649</v>
      </c>
      <c r="G224" s="54">
        <f t="shared" si="133"/>
        <v>13.25944839506173</v>
      </c>
      <c r="H224" s="54">
        <f t="shared" si="133"/>
        <v>19.889172592592598</v>
      </c>
      <c r="I224" s="54">
        <f t="shared" si="133"/>
        <v>26.51889679012346</v>
      </c>
      <c r="J224" s="54">
        <f t="shared" si="133"/>
        <v>33.148620987654326</v>
      </c>
      <c r="K224" s="54">
        <f t="shared" si="133"/>
        <v>39.778345185185195</v>
      </c>
      <c r="L224" s="54">
        <f t="shared" si="133"/>
        <v>46.408069382716064</v>
      </c>
      <c r="M224" s="54">
        <f t="shared" si="133"/>
        <v>53.03779358024692</v>
      </c>
      <c r="N224" s="54">
        <f t="shared" si="133"/>
        <v>59.667517777777796</v>
      </c>
      <c r="O224" s="54">
        <f t="shared" si="133"/>
        <v>66.297241975308651</v>
      </c>
      <c r="P224" s="54">
        <f t="shared" si="133"/>
        <v>72.926966172839514</v>
      </c>
      <c r="Q224" s="54">
        <f t="shared" si="133"/>
        <v>79.55669037037039</v>
      </c>
      <c r="R224" s="54">
        <f t="shared" si="133"/>
        <v>86.186414567901252</v>
      </c>
      <c r="S224" s="54">
        <f t="shared" si="133"/>
        <v>92.816138765432129</v>
      </c>
      <c r="T224" s="54">
        <f t="shared" si="133"/>
        <v>99.445862962962977</v>
      </c>
      <c r="U224" s="54">
        <f t="shared" si="133"/>
        <v>106.07558716049384</v>
      </c>
      <c r="V224" s="54">
        <f t="shared" si="131"/>
        <v>112.7053113580247</v>
      </c>
      <c r="W224" s="54">
        <f t="shared" si="131"/>
        <v>119.33503555555559</v>
      </c>
      <c r="X224" s="54">
        <f t="shared" si="131"/>
        <v>125.96475975308645</v>
      </c>
      <c r="Y224" s="54">
        <f t="shared" si="131"/>
        <v>132.5944839506173</v>
      </c>
      <c r="Z224" s="54">
        <f t="shared" si="131"/>
        <v>139.22420814814816</v>
      </c>
      <c r="AA224" s="54">
        <f t="shared" si="131"/>
        <v>145.85393234567903</v>
      </c>
      <c r="AB224" s="54">
        <f t="shared" si="131"/>
        <v>152.48365654320992</v>
      </c>
      <c r="AC224" s="54">
        <f t="shared" si="131"/>
        <v>159.11338074074078</v>
      </c>
      <c r="AD224" s="54">
        <f t="shared" si="131"/>
        <v>165.74310493827164</v>
      </c>
      <c r="AE224" s="54">
        <f t="shared" si="131"/>
        <v>172.3728291358025</v>
      </c>
      <c r="AF224" s="54">
        <f t="shared" si="131"/>
        <v>179.00255333333337</v>
      </c>
      <c r="AG224" s="54">
        <f t="shared" si="131"/>
        <v>185.63227753086426</v>
      </c>
      <c r="AH224" s="54">
        <f t="shared" si="131"/>
        <v>192.26200172839509</v>
      </c>
      <c r="AI224" s="54">
        <f t="shared" si="131"/>
        <v>198.89172592592595</v>
      </c>
      <c r="AJ224" s="54">
        <f t="shared" si="131"/>
        <v>205.52145012345684</v>
      </c>
      <c r="AK224" s="54">
        <f t="shared" si="134"/>
        <v>212.15117432098768</v>
      </c>
      <c r="AL224" s="54">
        <f t="shared" si="134"/>
        <v>218.78089851851857</v>
      </c>
      <c r="AM224" s="54">
        <f t="shared" si="134"/>
        <v>225.4106227160494</v>
      </c>
      <c r="AN224" s="54">
        <f t="shared" si="134"/>
        <v>232.04034691358029</v>
      </c>
      <c r="AO224" s="54">
        <f t="shared" si="134"/>
        <v>238.67007111111118</v>
      </c>
      <c r="AP224" s="54">
        <f t="shared" si="134"/>
        <v>245.29979530864202</v>
      </c>
      <c r="AQ224" s="54">
        <f t="shared" si="134"/>
        <v>251.92951950617291</v>
      </c>
      <c r="AR224" s="54">
        <f t="shared" si="134"/>
        <v>258.55924370370371</v>
      </c>
      <c r="AS224" s="54">
        <f t="shared" si="134"/>
        <v>265.18896790123461</v>
      </c>
      <c r="AT224" s="54">
        <f t="shared" si="134"/>
        <v>271.8186920987655</v>
      </c>
      <c r="AU224" s="54">
        <f t="shared" si="134"/>
        <v>278.44841629629633</v>
      </c>
      <c r="AV224" s="54">
        <f t="shared" si="134"/>
        <v>285.07814049382722</v>
      </c>
      <c r="AW224" s="54">
        <f t="shared" si="126"/>
        <v>291.70786469135805</v>
      </c>
      <c r="AX224" s="54">
        <f t="shared" si="126"/>
        <v>298.33758888888894</v>
      </c>
      <c r="AY224" s="54">
        <f t="shared" si="126"/>
        <v>304.96731308641984</v>
      </c>
      <c r="AZ224" s="54">
        <f t="shared" si="126"/>
        <v>311.59703728395067</v>
      </c>
      <c r="BA224" s="54">
        <f t="shared" si="126"/>
        <v>318.22676148148156</v>
      </c>
      <c r="BB224" s="54">
        <f t="shared" si="126"/>
        <v>324.85648567901239</v>
      </c>
      <c r="BC224" s="54">
        <f t="shared" si="132"/>
        <v>331.48620987654328</v>
      </c>
    </row>
    <row r="225" spans="1:55" ht="14.25" customHeight="1" x14ac:dyDescent="0.2">
      <c r="A225" s="1"/>
      <c r="B225" s="2">
        <v>212</v>
      </c>
      <c r="C225" s="29">
        <f t="shared" si="122"/>
        <v>63600</v>
      </c>
      <c r="D225" s="30">
        <f t="shared" si="123"/>
        <v>3.1420493827160501</v>
      </c>
      <c r="E225" s="1"/>
      <c r="F225" s="54">
        <f t="shared" si="133"/>
        <v>6.6925651851851873</v>
      </c>
      <c r="G225" s="54">
        <f t="shared" si="133"/>
        <v>13.385130370370375</v>
      </c>
      <c r="H225" s="54">
        <f t="shared" si="133"/>
        <v>20.077695555555557</v>
      </c>
      <c r="I225" s="54">
        <f t="shared" si="133"/>
        <v>26.770260740740749</v>
      </c>
      <c r="J225" s="54">
        <f t="shared" si="133"/>
        <v>33.462825925925934</v>
      </c>
      <c r="K225" s="54">
        <f t="shared" si="133"/>
        <v>40.155391111111115</v>
      </c>
      <c r="L225" s="54">
        <f t="shared" si="133"/>
        <v>46.84795629629631</v>
      </c>
      <c r="M225" s="54">
        <f t="shared" si="133"/>
        <v>53.540521481481498</v>
      </c>
      <c r="N225" s="54">
        <f t="shared" si="133"/>
        <v>60.233086666666679</v>
      </c>
      <c r="O225" s="54">
        <f t="shared" si="133"/>
        <v>66.925651851851867</v>
      </c>
      <c r="P225" s="54">
        <f t="shared" si="133"/>
        <v>73.618217037037056</v>
      </c>
      <c r="Q225" s="54">
        <f t="shared" si="133"/>
        <v>80.31078222222223</v>
      </c>
      <c r="R225" s="54">
        <f t="shared" si="133"/>
        <v>87.003347407407432</v>
      </c>
      <c r="S225" s="54">
        <f t="shared" si="133"/>
        <v>93.69591259259262</v>
      </c>
      <c r="T225" s="54">
        <f t="shared" si="133"/>
        <v>100.38847777777779</v>
      </c>
      <c r="U225" s="54">
        <f t="shared" si="133"/>
        <v>107.081042962963</v>
      </c>
      <c r="V225" s="54">
        <f t="shared" si="131"/>
        <v>113.77360814814817</v>
      </c>
      <c r="W225" s="54">
        <f t="shared" si="131"/>
        <v>120.46617333333336</v>
      </c>
      <c r="X225" s="54">
        <f t="shared" si="131"/>
        <v>127.15873851851853</v>
      </c>
      <c r="Y225" s="54">
        <f t="shared" si="131"/>
        <v>133.85130370370373</v>
      </c>
      <c r="Z225" s="54">
        <f t="shared" si="131"/>
        <v>140.54386888888894</v>
      </c>
      <c r="AA225" s="54">
        <f t="shared" si="131"/>
        <v>147.23643407407411</v>
      </c>
      <c r="AB225" s="54">
        <f t="shared" si="131"/>
        <v>153.92899925925929</v>
      </c>
      <c r="AC225" s="54">
        <f t="shared" si="131"/>
        <v>160.62156444444446</v>
      </c>
      <c r="AD225" s="54">
        <f t="shared" si="131"/>
        <v>167.31412962962966</v>
      </c>
      <c r="AE225" s="54">
        <f t="shared" si="131"/>
        <v>174.00669481481486</v>
      </c>
      <c r="AF225" s="54">
        <f t="shared" si="131"/>
        <v>180.69926000000004</v>
      </c>
      <c r="AG225" s="54">
        <f t="shared" si="131"/>
        <v>187.39182518518524</v>
      </c>
      <c r="AH225" s="54">
        <f t="shared" si="131"/>
        <v>194.08439037037041</v>
      </c>
      <c r="AI225" s="54">
        <f t="shared" si="131"/>
        <v>200.77695555555559</v>
      </c>
      <c r="AJ225" s="54">
        <f t="shared" si="131"/>
        <v>207.46952074074079</v>
      </c>
      <c r="AK225" s="54">
        <f t="shared" si="134"/>
        <v>214.16208592592599</v>
      </c>
      <c r="AL225" s="54">
        <f t="shared" si="134"/>
        <v>220.85465111111114</v>
      </c>
      <c r="AM225" s="54">
        <f t="shared" si="134"/>
        <v>227.54721629629634</v>
      </c>
      <c r="AN225" s="54">
        <f t="shared" si="134"/>
        <v>234.23978148148151</v>
      </c>
      <c r="AO225" s="54">
        <f t="shared" si="134"/>
        <v>240.93234666666672</v>
      </c>
      <c r="AP225" s="54">
        <f t="shared" si="134"/>
        <v>247.62491185185192</v>
      </c>
      <c r="AQ225" s="54">
        <f t="shared" si="134"/>
        <v>254.31747703703707</v>
      </c>
      <c r="AR225" s="54">
        <f t="shared" si="134"/>
        <v>261.01004222222224</v>
      </c>
      <c r="AS225" s="54">
        <f t="shared" si="134"/>
        <v>267.70260740740747</v>
      </c>
      <c r="AT225" s="54">
        <f t="shared" si="134"/>
        <v>274.39517259259264</v>
      </c>
      <c r="AU225" s="54">
        <f t="shared" si="134"/>
        <v>281.08773777777787</v>
      </c>
      <c r="AV225" s="54">
        <f t="shared" si="134"/>
        <v>287.78030296296299</v>
      </c>
      <c r="AW225" s="54">
        <f t="shared" si="126"/>
        <v>294.47286814814822</v>
      </c>
      <c r="AX225" s="54">
        <f t="shared" si="126"/>
        <v>301.1654333333334</v>
      </c>
      <c r="AY225" s="54">
        <f t="shared" si="126"/>
        <v>307.85799851851857</v>
      </c>
      <c r="AZ225" s="54">
        <f t="shared" si="126"/>
        <v>314.5505637037038</v>
      </c>
      <c r="BA225" s="54">
        <f t="shared" si="126"/>
        <v>321.24312888888892</v>
      </c>
      <c r="BB225" s="54">
        <f t="shared" si="126"/>
        <v>327.93569407407415</v>
      </c>
      <c r="BC225" s="54">
        <f t="shared" si="132"/>
        <v>334.62825925925932</v>
      </c>
    </row>
    <row r="226" spans="1:55" ht="14.25" customHeight="1" x14ac:dyDescent="0.2">
      <c r="A226" s="1"/>
      <c r="B226" s="2">
        <v>213</v>
      </c>
      <c r="C226" s="29">
        <f t="shared" si="122"/>
        <v>63900</v>
      </c>
      <c r="D226" s="30">
        <f t="shared" si="123"/>
        <v>3.1568703703703709</v>
      </c>
      <c r="E226" s="1"/>
      <c r="F226" s="54">
        <f t="shared" si="133"/>
        <v>6.755702592592594</v>
      </c>
      <c r="G226" s="54">
        <f t="shared" si="133"/>
        <v>13.511405185185188</v>
      </c>
      <c r="H226" s="54">
        <f t="shared" si="133"/>
        <v>20.267107777777781</v>
      </c>
      <c r="I226" s="54">
        <f t="shared" si="133"/>
        <v>27.022810370370376</v>
      </c>
      <c r="J226" s="54">
        <f t="shared" si="133"/>
        <v>33.778512962962971</v>
      </c>
      <c r="K226" s="54">
        <f t="shared" si="133"/>
        <v>40.534215555555562</v>
      </c>
      <c r="L226" s="54">
        <f t="shared" si="133"/>
        <v>47.289918148148161</v>
      </c>
      <c r="M226" s="54">
        <f t="shared" si="133"/>
        <v>54.045620740740752</v>
      </c>
      <c r="N226" s="54">
        <f t="shared" si="133"/>
        <v>60.80132333333335</v>
      </c>
      <c r="O226" s="54">
        <f t="shared" si="133"/>
        <v>67.557025925925942</v>
      </c>
      <c r="P226" s="54">
        <f t="shared" si="133"/>
        <v>74.312728518518526</v>
      </c>
      <c r="Q226" s="54">
        <f t="shared" si="133"/>
        <v>81.068431111111124</v>
      </c>
      <c r="R226" s="54">
        <f t="shared" si="133"/>
        <v>87.824133703703723</v>
      </c>
      <c r="S226" s="54">
        <f t="shared" si="133"/>
        <v>94.579836296296321</v>
      </c>
      <c r="T226" s="54">
        <f t="shared" si="133"/>
        <v>101.33553888888891</v>
      </c>
      <c r="U226" s="54">
        <f t="shared" si="133"/>
        <v>108.0912414814815</v>
      </c>
      <c r="V226" s="54">
        <f t="shared" si="131"/>
        <v>114.84694407407409</v>
      </c>
      <c r="W226" s="54">
        <f t="shared" si="131"/>
        <v>121.6026466666667</v>
      </c>
      <c r="X226" s="54">
        <f t="shared" si="131"/>
        <v>128.35834925925928</v>
      </c>
      <c r="Y226" s="54">
        <f t="shared" si="131"/>
        <v>135.11405185185188</v>
      </c>
      <c r="Z226" s="54">
        <f t="shared" si="131"/>
        <v>141.86975444444448</v>
      </c>
      <c r="AA226" s="54">
        <f t="shared" si="131"/>
        <v>148.62545703703705</v>
      </c>
      <c r="AB226" s="54">
        <f t="shared" si="131"/>
        <v>155.38115962962968</v>
      </c>
      <c r="AC226" s="54">
        <f t="shared" si="131"/>
        <v>162.13686222222225</v>
      </c>
      <c r="AD226" s="54">
        <f t="shared" si="131"/>
        <v>168.89256481481485</v>
      </c>
      <c r="AE226" s="54">
        <f t="shared" si="131"/>
        <v>175.64826740740745</v>
      </c>
      <c r="AF226" s="54">
        <f t="shared" si="131"/>
        <v>182.40397000000002</v>
      </c>
      <c r="AG226" s="54">
        <f t="shared" si="131"/>
        <v>189.15967259259264</v>
      </c>
      <c r="AH226" s="54">
        <f t="shared" si="131"/>
        <v>195.91537518518521</v>
      </c>
      <c r="AI226" s="54">
        <f t="shared" si="131"/>
        <v>202.67107777777781</v>
      </c>
      <c r="AJ226" s="54">
        <f t="shared" si="131"/>
        <v>209.42678037037044</v>
      </c>
      <c r="AK226" s="54">
        <f t="shared" si="134"/>
        <v>216.18248296296301</v>
      </c>
      <c r="AL226" s="54">
        <f t="shared" si="134"/>
        <v>222.93818555555561</v>
      </c>
      <c r="AM226" s="54">
        <f t="shared" si="134"/>
        <v>229.69388814814818</v>
      </c>
      <c r="AN226" s="54">
        <f t="shared" si="134"/>
        <v>236.44959074074077</v>
      </c>
      <c r="AO226" s="54">
        <f t="shared" si="134"/>
        <v>243.2052933333334</v>
      </c>
      <c r="AP226" s="54">
        <f t="shared" si="134"/>
        <v>249.96099592592597</v>
      </c>
      <c r="AQ226" s="54">
        <f t="shared" si="134"/>
        <v>256.71669851851857</v>
      </c>
      <c r="AR226" s="54">
        <f t="shared" si="134"/>
        <v>263.47240111111114</v>
      </c>
      <c r="AS226" s="54">
        <f t="shared" si="134"/>
        <v>270.22810370370377</v>
      </c>
      <c r="AT226" s="54">
        <f t="shared" si="134"/>
        <v>276.98380629629639</v>
      </c>
      <c r="AU226" s="54">
        <f t="shared" si="134"/>
        <v>283.73950888888896</v>
      </c>
      <c r="AV226" s="54">
        <f t="shared" si="134"/>
        <v>290.49521148148153</v>
      </c>
      <c r="AW226" s="54">
        <f t="shared" si="126"/>
        <v>297.2509140740741</v>
      </c>
      <c r="AX226" s="54">
        <f t="shared" si="126"/>
        <v>304.00661666666673</v>
      </c>
      <c r="AY226" s="54">
        <f t="shared" si="126"/>
        <v>310.76231925925936</v>
      </c>
      <c r="AZ226" s="54">
        <f t="shared" si="126"/>
        <v>317.51802185185193</v>
      </c>
      <c r="BA226" s="54">
        <f t="shared" si="126"/>
        <v>324.2737244444445</v>
      </c>
      <c r="BB226" s="54">
        <f t="shared" si="126"/>
        <v>331.02942703703707</v>
      </c>
      <c r="BC226" s="54">
        <f t="shared" si="132"/>
        <v>337.78512962962969</v>
      </c>
    </row>
    <row r="227" spans="1:55" ht="14.25" customHeight="1" x14ac:dyDescent="0.2">
      <c r="A227" s="1"/>
      <c r="B227" s="2">
        <v>214</v>
      </c>
      <c r="C227" s="29">
        <f t="shared" si="122"/>
        <v>64200</v>
      </c>
      <c r="D227" s="30">
        <f t="shared" si="123"/>
        <v>3.1716913580246922</v>
      </c>
      <c r="E227" s="1"/>
      <c r="F227" s="54">
        <f t="shared" si="133"/>
        <v>6.8191364197530877</v>
      </c>
      <c r="G227" s="54">
        <f t="shared" si="133"/>
        <v>13.638272839506175</v>
      </c>
      <c r="H227" s="54">
        <f t="shared" si="133"/>
        <v>20.457409259259265</v>
      </c>
      <c r="I227" s="54">
        <f t="shared" si="133"/>
        <v>27.276545679012351</v>
      </c>
      <c r="J227" s="54">
        <f t="shared" si="133"/>
        <v>34.095682098765437</v>
      </c>
      <c r="K227" s="54">
        <f t="shared" si="133"/>
        <v>40.91481851851853</v>
      </c>
      <c r="L227" s="54">
        <f t="shared" si="133"/>
        <v>47.733954938271616</v>
      </c>
      <c r="M227" s="54">
        <f t="shared" si="133"/>
        <v>54.553091358024702</v>
      </c>
      <c r="N227" s="54">
        <f t="shared" si="133"/>
        <v>61.372227777777788</v>
      </c>
      <c r="O227" s="54">
        <f t="shared" si="133"/>
        <v>68.191364197530874</v>
      </c>
      <c r="P227" s="54">
        <f t="shared" si="133"/>
        <v>75.010500617283967</v>
      </c>
      <c r="Q227" s="54">
        <f t="shared" si="133"/>
        <v>81.82963703703706</v>
      </c>
      <c r="R227" s="54">
        <f t="shared" si="133"/>
        <v>88.648773456790138</v>
      </c>
      <c r="S227" s="54">
        <f t="shared" si="133"/>
        <v>95.467909876543231</v>
      </c>
      <c r="T227" s="54">
        <f t="shared" si="133"/>
        <v>102.28704629629631</v>
      </c>
      <c r="U227" s="54">
        <f t="shared" si="133"/>
        <v>109.1061827160494</v>
      </c>
      <c r="V227" s="54">
        <f t="shared" si="131"/>
        <v>115.9253191358025</v>
      </c>
      <c r="W227" s="54">
        <f t="shared" si="131"/>
        <v>122.74445555555558</v>
      </c>
      <c r="X227" s="54">
        <f t="shared" si="131"/>
        <v>129.56359197530867</v>
      </c>
      <c r="Y227" s="54">
        <f t="shared" si="131"/>
        <v>136.38272839506175</v>
      </c>
      <c r="Z227" s="54">
        <f t="shared" si="131"/>
        <v>143.20186481481485</v>
      </c>
      <c r="AA227" s="54">
        <f t="shared" si="131"/>
        <v>150.02100123456793</v>
      </c>
      <c r="AB227" s="54">
        <f t="shared" si="131"/>
        <v>156.84013765432101</v>
      </c>
      <c r="AC227" s="54">
        <f t="shared" si="131"/>
        <v>163.65927407407412</v>
      </c>
      <c r="AD227" s="54">
        <f t="shared" si="131"/>
        <v>170.4784104938272</v>
      </c>
      <c r="AE227" s="54">
        <f t="shared" si="131"/>
        <v>177.29754691358028</v>
      </c>
      <c r="AF227" s="54">
        <f t="shared" si="131"/>
        <v>184.11668333333338</v>
      </c>
      <c r="AG227" s="54">
        <f t="shared" si="131"/>
        <v>190.93581975308646</v>
      </c>
      <c r="AH227" s="54">
        <f t="shared" si="131"/>
        <v>197.75495617283954</v>
      </c>
      <c r="AI227" s="54">
        <f t="shared" si="131"/>
        <v>204.57409259259262</v>
      </c>
      <c r="AJ227" s="54">
        <f t="shared" si="131"/>
        <v>211.39322901234573</v>
      </c>
      <c r="AK227" s="54">
        <f t="shared" si="134"/>
        <v>218.21236543209881</v>
      </c>
      <c r="AL227" s="54">
        <f t="shared" si="134"/>
        <v>225.03150185185189</v>
      </c>
      <c r="AM227" s="54">
        <f t="shared" si="134"/>
        <v>231.85063827160499</v>
      </c>
      <c r="AN227" s="54">
        <f t="shared" si="134"/>
        <v>238.66977469135807</v>
      </c>
      <c r="AO227" s="54">
        <f t="shared" si="134"/>
        <v>245.48891111111115</v>
      </c>
      <c r="AP227" s="54">
        <f t="shared" si="134"/>
        <v>252.30804753086426</v>
      </c>
      <c r="AQ227" s="54">
        <f t="shared" si="134"/>
        <v>259.12718395061734</v>
      </c>
      <c r="AR227" s="54">
        <f t="shared" si="134"/>
        <v>265.94632037037042</v>
      </c>
      <c r="AS227" s="54">
        <f t="shared" si="134"/>
        <v>272.76545679012349</v>
      </c>
      <c r="AT227" s="54">
        <f t="shared" si="134"/>
        <v>279.58459320987657</v>
      </c>
      <c r="AU227" s="54">
        <f t="shared" si="134"/>
        <v>286.40372962962971</v>
      </c>
      <c r="AV227" s="54">
        <f t="shared" si="134"/>
        <v>293.22286604938279</v>
      </c>
      <c r="AW227" s="54">
        <f t="shared" si="126"/>
        <v>300.04200246913587</v>
      </c>
      <c r="AX227" s="54">
        <f t="shared" si="126"/>
        <v>306.86113888888895</v>
      </c>
      <c r="AY227" s="54">
        <f t="shared" si="126"/>
        <v>313.68027530864202</v>
      </c>
      <c r="AZ227" s="54">
        <f t="shared" si="126"/>
        <v>320.4994117283951</v>
      </c>
      <c r="BA227" s="54">
        <f t="shared" si="126"/>
        <v>327.31854814814824</v>
      </c>
      <c r="BB227" s="54">
        <f t="shared" si="126"/>
        <v>334.13768456790132</v>
      </c>
      <c r="BC227" s="54">
        <f t="shared" si="132"/>
        <v>340.9568209876544</v>
      </c>
    </row>
    <row r="228" spans="1:55" ht="14.25" customHeight="1" x14ac:dyDescent="0.2">
      <c r="A228" s="1"/>
      <c r="B228" s="2">
        <v>215</v>
      </c>
      <c r="C228" s="29">
        <f t="shared" si="122"/>
        <v>64500</v>
      </c>
      <c r="D228" s="30">
        <f t="shared" si="123"/>
        <v>3.186512345679013</v>
      </c>
      <c r="E228" s="1"/>
      <c r="F228" s="54">
        <f t="shared" si="133"/>
        <v>6.8828666666666685</v>
      </c>
      <c r="G228" s="54">
        <f t="shared" si="133"/>
        <v>13.765733333333337</v>
      </c>
      <c r="H228" s="54">
        <f t="shared" si="133"/>
        <v>20.648600000000005</v>
      </c>
      <c r="I228" s="54">
        <f t="shared" si="133"/>
        <v>27.531466666666674</v>
      </c>
      <c r="J228" s="54">
        <f t="shared" si="133"/>
        <v>34.414333333333339</v>
      </c>
      <c r="K228" s="54">
        <f t="shared" si="133"/>
        <v>41.297200000000011</v>
      </c>
      <c r="L228" s="54">
        <f t="shared" si="133"/>
        <v>48.180066666666676</v>
      </c>
      <c r="M228" s="54">
        <f t="shared" si="133"/>
        <v>55.062933333333348</v>
      </c>
      <c r="N228" s="54">
        <f t="shared" si="133"/>
        <v>61.945800000000013</v>
      </c>
      <c r="O228" s="54">
        <f t="shared" si="133"/>
        <v>68.828666666666678</v>
      </c>
      <c r="P228" s="54">
        <f t="shared" si="133"/>
        <v>75.71153333333335</v>
      </c>
      <c r="Q228" s="54">
        <f t="shared" si="133"/>
        <v>82.594400000000022</v>
      </c>
      <c r="R228" s="54">
        <f t="shared" si="133"/>
        <v>89.477266666666679</v>
      </c>
      <c r="S228" s="54">
        <f t="shared" si="133"/>
        <v>96.360133333333351</v>
      </c>
      <c r="T228" s="54">
        <f t="shared" si="133"/>
        <v>103.24300000000002</v>
      </c>
      <c r="U228" s="54">
        <f t="shared" si="133"/>
        <v>110.1258666666667</v>
      </c>
      <c r="V228" s="54">
        <f t="shared" si="131"/>
        <v>117.00873333333335</v>
      </c>
      <c r="W228" s="54">
        <f t="shared" si="131"/>
        <v>123.89160000000003</v>
      </c>
      <c r="X228" s="54">
        <f t="shared" si="131"/>
        <v>130.77446666666668</v>
      </c>
      <c r="Y228" s="54">
        <f t="shared" si="131"/>
        <v>137.65733333333336</v>
      </c>
      <c r="Z228" s="54">
        <f t="shared" si="131"/>
        <v>144.54020000000003</v>
      </c>
      <c r="AA228" s="54">
        <f t="shared" si="131"/>
        <v>151.4230666666667</v>
      </c>
      <c r="AB228" s="54">
        <f t="shared" si="131"/>
        <v>158.30593333333337</v>
      </c>
      <c r="AC228" s="54">
        <f t="shared" si="131"/>
        <v>165.18880000000004</v>
      </c>
      <c r="AD228" s="54">
        <f t="shared" si="131"/>
        <v>172.07166666666672</v>
      </c>
      <c r="AE228" s="54">
        <f t="shared" si="131"/>
        <v>178.95453333333336</v>
      </c>
      <c r="AF228" s="54">
        <f t="shared" si="131"/>
        <v>185.83740000000003</v>
      </c>
      <c r="AG228" s="54">
        <f t="shared" si="131"/>
        <v>192.7202666666667</v>
      </c>
      <c r="AH228" s="54">
        <f t="shared" si="131"/>
        <v>199.60313333333337</v>
      </c>
      <c r="AI228" s="54">
        <f t="shared" si="131"/>
        <v>206.48600000000005</v>
      </c>
      <c r="AJ228" s="54">
        <f t="shared" si="131"/>
        <v>213.36886666666672</v>
      </c>
      <c r="AK228" s="54">
        <f t="shared" si="134"/>
        <v>220.25173333333339</v>
      </c>
      <c r="AL228" s="54">
        <f t="shared" si="134"/>
        <v>227.13460000000003</v>
      </c>
      <c r="AM228" s="54">
        <f t="shared" si="134"/>
        <v>234.01746666666671</v>
      </c>
      <c r="AN228" s="54">
        <f t="shared" si="134"/>
        <v>240.90033333333338</v>
      </c>
      <c r="AO228" s="54">
        <f t="shared" si="134"/>
        <v>247.78320000000005</v>
      </c>
      <c r="AP228" s="54">
        <f t="shared" si="134"/>
        <v>254.66606666666672</v>
      </c>
      <c r="AQ228" s="54">
        <f t="shared" si="134"/>
        <v>261.54893333333337</v>
      </c>
      <c r="AR228" s="54">
        <f t="shared" si="134"/>
        <v>268.43180000000007</v>
      </c>
      <c r="AS228" s="54">
        <f t="shared" si="134"/>
        <v>275.31466666666671</v>
      </c>
      <c r="AT228" s="54">
        <f t="shared" si="134"/>
        <v>282.19753333333341</v>
      </c>
      <c r="AU228" s="54">
        <f t="shared" si="134"/>
        <v>289.08040000000005</v>
      </c>
      <c r="AV228" s="54">
        <f t="shared" si="134"/>
        <v>295.9632666666667</v>
      </c>
      <c r="AW228" s="54">
        <f t="shared" si="126"/>
        <v>302.8461333333334</v>
      </c>
      <c r="AX228" s="54">
        <f t="shared" si="126"/>
        <v>309.72900000000004</v>
      </c>
      <c r="AY228" s="54">
        <f t="shared" si="126"/>
        <v>316.61186666666674</v>
      </c>
      <c r="AZ228" s="54">
        <f t="shared" si="126"/>
        <v>323.49473333333339</v>
      </c>
      <c r="BA228" s="54">
        <f t="shared" si="126"/>
        <v>330.37760000000009</v>
      </c>
      <c r="BB228" s="54">
        <f t="shared" si="126"/>
        <v>337.26046666666673</v>
      </c>
      <c r="BC228" s="54">
        <f t="shared" si="132"/>
        <v>344.14333333333343</v>
      </c>
    </row>
    <row r="229" spans="1:55" ht="14.25" customHeight="1" x14ac:dyDescent="0.2">
      <c r="A229" s="1"/>
      <c r="B229" s="2">
        <v>216</v>
      </c>
      <c r="C229" s="29">
        <f t="shared" si="122"/>
        <v>64800</v>
      </c>
      <c r="D229" s="30">
        <f t="shared" si="123"/>
        <v>3.2013333333333338</v>
      </c>
      <c r="E229" s="1"/>
      <c r="F229" s="54">
        <f t="shared" si="133"/>
        <v>6.9468933333333345</v>
      </c>
      <c r="G229" s="54">
        <f t="shared" si="133"/>
        <v>13.893786666666669</v>
      </c>
      <c r="H229" s="54">
        <f t="shared" si="133"/>
        <v>20.840680000000006</v>
      </c>
      <c r="I229" s="54">
        <f t="shared" si="133"/>
        <v>27.787573333333338</v>
      </c>
      <c r="J229" s="54">
        <f t="shared" si="133"/>
        <v>34.734466666666677</v>
      </c>
      <c r="K229" s="54">
        <f t="shared" si="133"/>
        <v>41.681360000000012</v>
      </c>
      <c r="L229" s="54">
        <f t="shared" si="133"/>
        <v>48.628253333333348</v>
      </c>
      <c r="M229" s="54">
        <f t="shared" si="133"/>
        <v>55.575146666666676</v>
      </c>
      <c r="N229" s="54">
        <f t="shared" si="133"/>
        <v>62.522040000000018</v>
      </c>
      <c r="O229" s="54">
        <f t="shared" si="133"/>
        <v>69.468933333333354</v>
      </c>
      <c r="P229" s="54">
        <f t="shared" si="133"/>
        <v>76.415826666666675</v>
      </c>
      <c r="Q229" s="54">
        <f t="shared" si="133"/>
        <v>83.362720000000024</v>
      </c>
      <c r="R229" s="54">
        <f t="shared" si="133"/>
        <v>90.309613333333346</v>
      </c>
      <c r="S229" s="54">
        <f t="shared" si="133"/>
        <v>97.256506666666695</v>
      </c>
      <c r="T229" s="54">
        <f t="shared" si="133"/>
        <v>104.20340000000002</v>
      </c>
      <c r="U229" s="54">
        <f t="shared" si="133"/>
        <v>111.15029333333335</v>
      </c>
      <c r="V229" s="54">
        <f t="shared" si="131"/>
        <v>118.09718666666669</v>
      </c>
      <c r="W229" s="54">
        <f t="shared" si="131"/>
        <v>125.04408000000004</v>
      </c>
      <c r="X229" s="54">
        <f t="shared" si="131"/>
        <v>131.99097333333336</v>
      </c>
      <c r="Y229" s="54">
        <f t="shared" si="131"/>
        <v>138.93786666666671</v>
      </c>
      <c r="Z229" s="54">
        <f t="shared" si="131"/>
        <v>145.88476000000003</v>
      </c>
      <c r="AA229" s="54">
        <f t="shared" si="131"/>
        <v>152.83165333333335</v>
      </c>
      <c r="AB229" s="54">
        <f t="shared" si="131"/>
        <v>159.7785466666667</v>
      </c>
      <c r="AC229" s="54">
        <f t="shared" si="131"/>
        <v>166.72544000000005</v>
      </c>
      <c r="AD229" s="54">
        <f t="shared" si="131"/>
        <v>173.67233333333337</v>
      </c>
      <c r="AE229" s="54">
        <f t="shared" si="131"/>
        <v>180.61922666666669</v>
      </c>
      <c r="AF229" s="54">
        <f t="shared" si="131"/>
        <v>187.56612000000004</v>
      </c>
      <c r="AG229" s="54">
        <f t="shared" si="131"/>
        <v>194.51301333333339</v>
      </c>
      <c r="AH229" s="54">
        <f t="shared" si="131"/>
        <v>201.45990666666668</v>
      </c>
      <c r="AI229" s="54">
        <f t="shared" si="131"/>
        <v>208.40680000000003</v>
      </c>
      <c r="AJ229" s="54">
        <f t="shared" si="131"/>
        <v>215.35369333333338</v>
      </c>
      <c r="AK229" s="54">
        <f t="shared" si="134"/>
        <v>222.3005866666667</v>
      </c>
      <c r="AL229" s="54">
        <f t="shared" si="134"/>
        <v>229.24748000000005</v>
      </c>
      <c r="AM229" s="54">
        <f t="shared" si="134"/>
        <v>236.19437333333337</v>
      </c>
      <c r="AN229" s="54">
        <f t="shared" si="134"/>
        <v>243.14126666666672</v>
      </c>
      <c r="AO229" s="54">
        <f t="shared" si="134"/>
        <v>250.08816000000007</v>
      </c>
      <c r="AP229" s="54">
        <f t="shared" si="134"/>
        <v>257.03505333333339</v>
      </c>
      <c r="AQ229" s="54">
        <f t="shared" si="134"/>
        <v>263.98194666666672</v>
      </c>
      <c r="AR229" s="54">
        <f t="shared" si="134"/>
        <v>270.92884000000004</v>
      </c>
      <c r="AS229" s="54">
        <f t="shared" si="134"/>
        <v>277.87573333333341</v>
      </c>
      <c r="AT229" s="54">
        <f t="shared" si="134"/>
        <v>284.82262666666674</v>
      </c>
      <c r="AU229" s="54">
        <f t="shared" si="134"/>
        <v>291.76952000000006</v>
      </c>
      <c r="AV229" s="54">
        <f t="shared" si="134"/>
        <v>298.71641333333338</v>
      </c>
      <c r="AW229" s="54">
        <f t="shared" si="126"/>
        <v>305.6633066666667</v>
      </c>
      <c r="AX229" s="54">
        <f t="shared" si="126"/>
        <v>312.61020000000008</v>
      </c>
      <c r="AY229" s="54">
        <f t="shared" si="126"/>
        <v>319.5570933333334</v>
      </c>
      <c r="AZ229" s="54">
        <f t="shared" si="126"/>
        <v>326.50398666666672</v>
      </c>
      <c r="BA229" s="54">
        <f t="shared" si="126"/>
        <v>333.4508800000001</v>
      </c>
      <c r="BB229" s="54">
        <f t="shared" si="126"/>
        <v>340.39777333333336</v>
      </c>
      <c r="BC229" s="54">
        <f t="shared" si="132"/>
        <v>347.34466666666674</v>
      </c>
    </row>
    <row r="230" spans="1:55" ht="14.25" customHeight="1" x14ac:dyDescent="0.2">
      <c r="A230" s="1"/>
      <c r="B230" s="2">
        <v>217</v>
      </c>
      <c r="C230" s="29">
        <f t="shared" si="122"/>
        <v>65100</v>
      </c>
      <c r="D230" s="30">
        <f t="shared" si="123"/>
        <v>3.2161543209876551</v>
      </c>
      <c r="E230" s="1"/>
      <c r="F230" s="54">
        <f t="shared" si="133"/>
        <v>7.0112164197530884</v>
      </c>
      <c r="G230" s="54">
        <f t="shared" si="133"/>
        <v>14.022432839506177</v>
      </c>
      <c r="H230" s="54">
        <f t="shared" si="133"/>
        <v>21.033649259259263</v>
      </c>
      <c r="I230" s="54">
        <f t="shared" si="133"/>
        <v>28.044865679012354</v>
      </c>
      <c r="J230" s="54">
        <f t="shared" si="133"/>
        <v>35.056082098765437</v>
      </c>
      <c r="K230" s="54">
        <f t="shared" si="133"/>
        <v>42.067298518518527</v>
      </c>
      <c r="L230" s="54">
        <f t="shared" si="133"/>
        <v>49.07851493827161</v>
      </c>
      <c r="M230" s="54">
        <f t="shared" si="133"/>
        <v>56.089731358024707</v>
      </c>
      <c r="N230" s="54">
        <f t="shared" si="133"/>
        <v>63.10094777777779</v>
      </c>
      <c r="O230" s="54">
        <f t="shared" si="133"/>
        <v>70.112164197530873</v>
      </c>
      <c r="P230" s="54">
        <f t="shared" si="133"/>
        <v>77.123380617283971</v>
      </c>
      <c r="Q230" s="54">
        <f t="shared" si="133"/>
        <v>84.134597037037054</v>
      </c>
      <c r="R230" s="54">
        <f t="shared" si="133"/>
        <v>91.145813456790151</v>
      </c>
      <c r="S230" s="54">
        <f t="shared" si="133"/>
        <v>98.15702987654322</v>
      </c>
      <c r="T230" s="54">
        <f t="shared" si="133"/>
        <v>105.16824629629632</v>
      </c>
      <c r="U230" s="54">
        <f t="shared" si="133"/>
        <v>112.17946271604941</v>
      </c>
      <c r="V230" s="54">
        <f t="shared" si="131"/>
        <v>119.19067913580248</v>
      </c>
      <c r="W230" s="54">
        <f t="shared" si="131"/>
        <v>126.20189555555558</v>
      </c>
      <c r="X230" s="54">
        <f t="shared" si="131"/>
        <v>133.21311197530866</v>
      </c>
      <c r="Y230" s="54">
        <f t="shared" si="131"/>
        <v>140.22432839506175</v>
      </c>
      <c r="Z230" s="54">
        <f t="shared" si="131"/>
        <v>147.23554481481486</v>
      </c>
      <c r="AA230" s="54">
        <f t="shared" si="131"/>
        <v>154.24676123456794</v>
      </c>
      <c r="AB230" s="54">
        <f t="shared" si="131"/>
        <v>161.25797765432102</v>
      </c>
      <c r="AC230" s="54">
        <f t="shared" si="131"/>
        <v>168.26919407407411</v>
      </c>
      <c r="AD230" s="54">
        <f t="shared" si="131"/>
        <v>175.28041049382719</v>
      </c>
      <c r="AE230" s="54">
        <f t="shared" si="131"/>
        <v>182.2916269135803</v>
      </c>
      <c r="AF230" s="54">
        <f t="shared" si="131"/>
        <v>189.30284333333336</v>
      </c>
      <c r="AG230" s="54">
        <f t="shared" si="131"/>
        <v>196.31405975308644</v>
      </c>
      <c r="AH230" s="54">
        <f t="shared" si="131"/>
        <v>203.32527617283955</v>
      </c>
      <c r="AI230" s="54">
        <f t="shared" si="131"/>
        <v>210.33649259259263</v>
      </c>
      <c r="AJ230" s="54">
        <f t="shared" si="131"/>
        <v>217.34770901234572</v>
      </c>
      <c r="AK230" s="54">
        <f t="shared" si="134"/>
        <v>224.35892543209883</v>
      </c>
      <c r="AL230" s="54">
        <f t="shared" si="134"/>
        <v>231.37014185185188</v>
      </c>
      <c r="AM230" s="54">
        <f t="shared" si="134"/>
        <v>238.38135827160497</v>
      </c>
      <c r="AN230" s="54">
        <f t="shared" si="134"/>
        <v>245.39257469135808</v>
      </c>
      <c r="AO230" s="54">
        <f t="shared" si="134"/>
        <v>252.40379111111116</v>
      </c>
      <c r="AP230" s="54">
        <f t="shared" si="134"/>
        <v>259.41500753086427</v>
      </c>
      <c r="AQ230" s="54">
        <f t="shared" si="134"/>
        <v>266.42622395061733</v>
      </c>
      <c r="AR230" s="54">
        <f t="shared" si="134"/>
        <v>273.43744037037044</v>
      </c>
      <c r="AS230" s="54">
        <f t="shared" si="134"/>
        <v>280.44865679012349</v>
      </c>
      <c r="AT230" s="54">
        <f t="shared" si="134"/>
        <v>287.4598732098766</v>
      </c>
      <c r="AU230" s="54">
        <f t="shared" si="134"/>
        <v>294.47108962962972</v>
      </c>
      <c r="AV230" s="54">
        <f t="shared" si="134"/>
        <v>301.48230604938277</v>
      </c>
      <c r="AW230" s="54">
        <f t="shared" si="126"/>
        <v>308.49352246913588</v>
      </c>
      <c r="AX230" s="54">
        <f t="shared" si="126"/>
        <v>315.50473888888894</v>
      </c>
      <c r="AY230" s="54">
        <f t="shared" si="126"/>
        <v>322.51595530864205</v>
      </c>
      <c r="AZ230" s="54">
        <f t="shared" si="126"/>
        <v>329.52717172839516</v>
      </c>
      <c r="BA230" s="54">
        <f t="shared" ref="AW230:BB268" si="135">$B230*($B230+1)*BA$12/20/$Y$4</f>
        <v>336.53838814814821</v>
      </c>
      <c r="BB230" s="54">
        <f t="shared" si="135"/>
        <v>343.54960456790127</v>
      </c>
      <c r="BC230" s="54">
        <f t="shared" si="132"/>
        <v>350.56082098765438</v>
      </c>
    </row>
    <row r="231" spans="1:55" ht="14.25" customHeight="1" x14ac:dyDescent="0.2">
      <c r="A231" s="1"/>
      <c r="B231" s="2">
        <v>218</v>
      </c>
      <c r="C231" s="29">
        <f t="shared" si="122"/>
        <v>65400</v>
      </c>
      <c r="D231" s="30">
        <f t="shared" si="123"/>
        <v>3.2309753086419759</v>
      </c>
      <c r="E231" s="1"/>
      <c r="F231" s="54">
        <f t="shared" si="133"/>
        <v>7.0758359259259267</v>
      </c>
      <c r="G231" s="54">
        <f t="shared" si="133"/>
        <v>14.151671851851853</v>
      </c>
      <c r="H231" s="54">
        <f t="shared" si="133"/>
        <v>21.227507777777781</v>
      </c>
      <c r="I231" s="54">
        <f t="shared" si="133"/>
        <v>28.303343703703707</v>
      </c>
      <c r="J231" s="54">
        <f t="shared" si="133"/>
        <v>35.37917962962964</v>
      </c>
      <c r="K231" s="54">
        <f t="shared" si="133"/>
        <v>42.455015555555562</v>
      </c>
      <c r="L231" s="54">
        <f t="shared" si="133"/>
        <v>49.530851481481491</v>
      </c>
      <c r="M231" s="54">
        <f t="shared" si="133"/>
        <v>56.606687407407414</v>
      </c>
      <c r="N231" s="54">
        <f t="shared" si="133"/>
        <v>63.68252333333335</v>
      </c>
      <c r="O231" s="54">
        <f t="shared" si="133"/>
        <v>70.758359259259279</v>
      </c>
      <c r="P231" s="54">
        <f t="shared" si="133"/>
        <v>77.834195185185195</v>
      </c>
      <c r="Q231" s="54">
        <f t="shared" si="133"/>
        <v>84.910031111111124</v>
      </c>
      <c r="R231" s="54">
        <f t="shared" si="133"/>
        <v>91.985867037037053</v>
      </c>
      <c r="S231" s="54">
        <f t="shared" si="133"/>
        <v>99.061702962962983</v>
      </c>
      <c r="T231" s="54">
        <f t="shared" si="133"/>
        <v>106.13753888888891</v>
      </c>
      <c r="U231" s="54">
        <f t="shared" si="133"/>
        <v>113.21337481481483</v>
      </c>
      <c r="V231" s="54">
        <f t="shared" si="131"/>
        <v>120.28921074074076</v>
      </c>
      <c r="W231" s="54">
        <f t="shared" si="131"/>
        <v>127.3650466666667</v>
      </c>
      <c r="X231" s="54">
        <f t="shared" si="131"/>
        <v>134.44088259259263</v>
      </c>
      <c r="Y231" s="54">
        <f t="shared" si="131"/>
        <v>141.51671851851856</v>
      </c>
      <c r="Z231" s="54">
        <f t="shared" si="131"/>
        <v>148.59255444444446</v>
      </c>
      <c r="AA231" s="54">
        <f t="shared" si="131"/>
        <v>155.66839037037039</v>
      </c>
      <c r="AB231" s="54">
        <f t="shared" si="131"/>
        <v>162.74422629629635</v>
      </c>
      <c r="AC231" s="54">
        <f t="shared" si="131"/>
        <v>169.82006222222225</v>
      </c>
      <c r="AD231" s="54">
        <f t="shared" si="131"/>
        <v>176.89589814814818</v>
      </c>
      <c r="AE231" s="54">
        <f t="shared" si="131"/>
        <v>183.97173407407411</v>
      </c>
      <c r="AF231" s="54">
        <f t="shared" si="131"/>
        <v>191.04757000000004</v>
      </c>
      <c r="AG231" s="54">
        <f t="shared" si="131"/>
        <v>198.12340592592597</v>
      </c>
      <c r="AH231" s="54">
        <f t="shared" si="131"/>
        <v>205.19924185185187</v>
      </c>
      <c r="AI231" s="54">
        <f t="shared" si="131"/>
        <v>212.27507777777782</v>
      </c>
      <c r="AJ231" s="54">
        <f t="shared" si="131"/>
        <v>219.35091370370375</v>
      </c>
      <c r="AK231" s="54">
        <f t="shared" si="134"/>
        <v>226.42674962962965</v>
      </c>
      <c r="AL231" s="54">
        <f t="shared" si="134"/>
        <v>233.50258555555561</v>
      </c>
      <c r="AM231" s="54">
        <f t="shared" si="134"/>
        <v>240.57842148148151</v>
      </c>
      <c r="AN231" s="54">
        <f t="shared" si="134"/>
        <v>247.65425740740747</v>
      </c>
      <c r="AO231" s="54">
        <f t="shared" si="134"/>
        <v>254.7300933333334</v>
      </c>
      <c r="AP231" s="54">
        <f t="shared" si="134"/>
        <v>261.8059292592593</v>
      </c>
      <c r="AQ231" s="54">
        <f t="shared" si="134"/>
        <v>268.88176518518526</v>
      </c>
      <c r="AR231" s="54">
        <f t="shared" si="134"/>
        <v>275.95760111111116</v>
      </c>
      <c r="AS231" s="54">
        <f t="shared" si="134"/>
        <v>283.03343703703712</v>
      </c>
      <c r="AT231" s="54">
        <f t="shared" si="134"/>
        <v>290.10927296296302</v>
      </c>
      <c r="AU231" s="54">
        <f t="shared" si="134"/>
        <v>297.18510888888892</v>
      </c>
      <c r="AV231" s="54">
        <f t="shared" si="134"/>
        <v>304.26094481481488</v>
      </c>
      <c r="AW231" s="54">
        <f t="shared" si="135"/>
        <v>311.33678074074078</v>
      </c>
      <c r="AX231" s="54">
        <f t="shared" si="135"/>
        <v>318.41261666666674</v>
      </c>
      <c r="AY231" s="54">
        <f t="shared" si="135"/>
        <v>325.48845259259269</v>
      </c>
      <c r="AZ231" s="54">
        <f t="shared" si="135"/>
        <v>332.56428851851859</v>
      </c>
      <c r="BA231" s="54">
        <f t="shared" si="135"/>
        <v>339.6401244444445</v>
      </c>
      <c r="BB231" s="54">
        <f t="shared" si="135"/>
        <v>346.7159603703704</v>
      </c>
      <c r="BC231" s="54">
        <f t="shared" si="132"/>
        <v>353.79179629629635</v>
      </c>
    </row>
    <row r="232" spans="1:55" ht="14.25" customHeight="1" x14ac:dyDescent="0.2">
      <c r="A232" s="1"/>
      <c r="B232" s="2">
        <v>219</v>
      </c>
      <c r="C232" s="29">
        <f t="shared" si="122"/>
        <v>65700</v>
      </c>
      <c r="D232" s="30">
        <f t="shared" si="123"/>
        <v>3.2457962962962967</v>
      </c>
      <c r="E232" s="1"/>
      <c r="F232" s="54">
        <f t="shared" si="133"/>
        <v>7.1407518518518529</v>
      </c>
      <c r="G232" s="54">
        <f t="shared" si="133"/>
        <v>14.281503703703706</v>
      </c>
      <c r="H232" s="54">
        <f t="shared" si="133"/>
        <v>21.422255555555559</v>
      </c>
      <c r="I232" s="54">
        <f t="shared" si="133"/>
        <v>28.563007407407412</v>
      </c>
      <c r="J232" s="54">
        <f t="shared" si="133"/>
        <v>35.703759259259265</v>
      </c>
      <c r="K232" s="54">
        <f t="shared" si="133"/>
        <v>42.844511111111117</v>
      </c>
      <c r="L232" s="54">
        <f t="shared" si="133"/>
        <v>49.98526296296297</v>
      </c>
      <c r="M232" s="54">
        <f t="shared" si="133"/>
        <v>57.126014814814823</v>
      </c>
      <c r="N232" s="54">
        <f t="shared" si="133"/>
        <v>64.266766666666683</v>
      </c>
      <c r="O232" s="54">
        <f t="shared" si="133"/>
        <v>71.407518518518529</v>
      </c>
      <c r="P232" s="54">
        <f t="shared" si="133"/>
        <v>78.548270370370389</v>
      </c>
      <c r="Q232" s="54">
        <f t="shared" si="133"/>
        <v>85.689022222222235</v>
      </c>
      <c r="R232" s="54">
        <f t="shared" si="133"/>
        <v>92.829774074074095</v>
      </c>
      <c r="S232" s="54">
        <f t="shared" si="133"/>
        <v>99.970525925925941</v>
      </c>
      <c r="T232" s="54">
        <f t="shared" si="133"/>
        <v>107.1112777777778</v>
      </c>
      <c r="U232" s="54">
        <f t="shared" si="133"/>
        <v>114.25202962962965</v>
      </c>
      <c r="V232" s="54">
        <f t="shared" si="131"/>
        <v>121.39278148148151</v>
      </c>
      <c r="W232" s="54">
        <f t="shared" si="131"/>
        <v>128.53353333333337</v>
      </c>
      <c r="X232" s="54">
        <f t="shared" si="131"/>
        <v>135.67428518518523</v>
      </c>
      <c r="Y232" s="54">
        <f t="shared" si="131"/>
        <v>142.81503703703706</v>
      </c>
      <c r="Z232" s="54">
        <f t="shared" si="131"/>
        <v>149.95578888888892</v>
      </c>
      <c r="AA232" s="54">
        <f t="shared" si="131"/>
        <v>157.09654074074078</v>
      </c>
      <c r="AB232" s="54">
        <f t="shared" si="131"/>
        <v>164.23729259259264</v>
      </c>
      <c r="AC232" s="54">
        <f t="shared" si="131"/>
        <v>171.37804444444447</v>
      </c>
      <c r="AD232" s="54">
        <f t="shared" si="131"/>
        <v>178.51879629629633</v>
      </c>
      <c r="AE232" s="54">
        <f t="shared" si="131"/>
        <v>185.65954814814819</v>
      </c>
      <c r="AF232" s="54">
        <f t="shared" si="131"/>
        <v>192.80030000000005</v>
      </c>
      <c r="AG232" s="54">
        <f t="shared" si="131"/>
        <v>199.94105185185188</v>
      </c>
      <c r="AH232" s="54">
        <f t="shared" si="131"/>
        <v>207.08180370370374</v>
      </c>
      <c r="AI232" s="54">
        <f t="shared" si="131"/>
        <v>214.2225555555556</v>
      </c>
      <c r="AJ232" s="54">
        <f t="shared" si="131"/>
        <v>221.36330740740746</v>
      </c>
      <c r="AK232" s="54">
        <f t="shared" si="134"/>
        <v>228.50405925925929</v>
      </c>
      <c r="AL232" s="54">
        <f t="shared" si="134"/>
        <v>235.64481111111115</v>
      </c>
      <c r="AM232" s="54">
        <f t="shared" si="134"/>
        <v>242.78556296296301</v>
      </c>
      <c r="AN232" s="54">
        <f t="shared" si="134"/>
        <v>249.92631481481487</v>
      </c>
      <c r="AO232" s="54">
        <f t="shared" si="134"/>
        <v>257.06706666666673</v>
      </c>
      <c r="AP232" s="54">
        <f t="shared" si="134"/>
        <v>264.20781851851859</v>
      </c>
      <c r="AQ232" s="54">
        <f t="shared" si="134"/>
        <v>271.34857037037045</v>
      </c>
      <c r="AR232" s="54">
        <f t="shared" si="134"/>
        <v>278.48932222222226</v>
      </c>
      <c r="AS232" s="54">
        <f t="shared" si="134"/>
        <v>285.63007407407412</v>
      </c>
      <c r="AT232" s="54">
        <f t="shared" si="134"/>
        <v>292.77082592592598</v>
      </c>
      <c r="AU232" s="54">
        <f t="shared" si="134"/>
        <v>299.91157777777784</v>
      </c>
      <c r="AV232" s="54">
        <f t="shared" si="134"/>
        <v>307.0523296296297</v>
      </c>
      <c r="AW232" s="54">
        <f t="shared" si="135"/>
        <v>314.19308148148156</v>
      </c>
      <c r="AX232" s="54">
        <f t="shared" si="135"/>
        <v>321.33383333333342</v>
      </c>
      <c r="AY232" s="54">
        <f t="shared" si="135"/>
        <v>328.47458518518528</v>
      </c>
      <c r="AZ232" s="54">
        <f t="shared" si="135"/>
        <v>335.61533703703708</v>
      </c>
      <c r="BA232" s="54">
        <f t="shared" si="135"/>
        <v>342.75608888888894</v>
      </c>
      <c r="BB232" s="54">
        <f t="shared" si="135"/>
        <v>349.8968407407408</v>
      </c>
      <c r="BC232" s="54">
        <f t="shared" si="132"/>
        <v>357.03759259259266</v>
      </c>
    </row>
    <row r="233" spans="1:55" ht="14.25" customHeight="1" x14ac:dyDescent="0.2">
      <c r="A233" s="1"/>
      <c r="B233" s="2">
        <v>220</v>
      </c>
      <c r="C233" s="29">
        <f t="shared" si="122"/>
        <v>66000</v>
      </c>
      <c r="D233" s="30">
        <f t="shared" si="123"/>
        <v>3.260617283950618</v>
      </c>
      <c r="E233" s="1"/>
      <c r="F233" s="54">
        <f t="shared" si="133"/>
        <v>7.2059641975308653</v>
      </c>
      <c r="G233" s="54">
        <f t="shared" si="133"/>
        <v>14.411928395061731</v>
      </c>
      <c r="H233" s="54">
        <f t="shared" si="133"/>
        <v>21.617892592592597</v>
      </c>
      <c r="I233" s="54">
        <f t="shared" si="133"/>
        <v>28.823856790123461</v>
      </c>
      <c r="J233" s="54">
        <f t="shared" si="133"/>
        <v>36.029820987654325</v>
      </c>
      <c r="K233" s="54">
        <f t="shared" si="133"/>
        <v>43.235785185185193</v>
      </c>
      <c r="L233" s="54">
        <f t="shared" si="133"/>
        <v>50.441749382716061</v>
      </c>
      <c r="M233" s="54">
        <f t="shared" si="133"/>
        <v>57.647713580246922</v>
      </c>
      <c r="N233" s="54">
        <f t="shared" si="133"/>
        <v>64.85367777777779</v>
      </c>
      <c r="O233" s="54">
        <f t="shared" si="133"/>
        <v>72.059641975308651</v>
      </c>
      <c r="P233" s="54">
        <f t="shared" si="133"/>
        <v>79.265606172839526</v>
      </c>
      <c r="Q233" s="54">
        <f t="shared" si="133"/>
        <v>86.471570370370387</v>
      </c>
      <c r="R233" s="54">
        <f t="shared" si="133"/>
        <v>93.677534567901247</v>
      </c>
      <c r="S233" s="54">
        <f t="shared" si="133"/>
        <v>100.88349876543212</v>
      </c>
      <c r="T233" s="54">
        <f t="shared" si="133"/>
        <v>108.08946296296298</v>
      </c>
      <c r="U233" s="54">
        <f t="shared" si="133"/>
        <v>115.29542716049384</v>
      </c>
      <c r="V233" s="54">
        <f t="shared" si="131"/>
        <v>122.50139135802472</v>
      </c>
      <c r="W233" s="54">
        <f t="shared" si="131"/>
        <v>129.70735555555558</v>
      </c>
      <c r="X233" s="54">
        <f t="shared" si="131"/>
        <v>136.91331975308645</v>
      </c>
      <c r="Y233" s="54">
        <f t="shared" si="131"/>
        <v>144.1192839506173</v>
      </c>
      <c r="Z233" s="54">
        <f t="shared" si="131"/>
        <v>151.32524814814818</v>
      </c>
      <c r="AA233" s="54">
        <f t="shared" si="131"/>
        <v>158.53121234567905</v>
      </c>
      <c r="AB233" s="54">
        <f t="shared" si="131"/>
        <v>165.7371765432099</v>
      </c>
      <c r="AC233" s="54">
        <f t="shared" si="131"/>
        <v>172.94314074074077</v>
      </c>
      <c r="AD233" s="54">
        <f t="shared" si="131"/>
        <v>180.14910493827165</v>
      </c>
      <c r="AE233" s="54">
        <f t="shared" si="131"/>
        <v>187.35506913580249</v>
      </c>
      <c r="AF233" s="54">
        <f t="shared" si="131"/>
        <v>194.56103333333337</v>
      </c>
      <c r="AG233" s="54">
        <f t="shared" si="131"/>
        <v>201.76699753086424</v>
      </c>
      <c r="AH233" s="54">
        <f t="shared" si="131"/>
        <v>208.97296172839509</v>
      </c>
      <c r="AI233" s="54">
        <f t="shared" si="131"/>
        <v>216.17892592592597</v>
      </c>
      <c r="AJ233" s="54">
        <f t="shared" si="131"/>
        <v>223.38489012345684</v>
      </c>
      <c r="AK233" s="54">
        <f t="shared" si="134"/>
        <v>230.59085432098769</v>
      </c>
      <c r="AL233" s="54">
        <f t="shared" si="134"/>
        <v>237.79681851851856</v>
      </c>
      <c r="AM233" s="54">
        <f t="shared" si="134"/>
        <v>245.00278271604944</v>
      </c>
      <c r="AN233" s="54">
        <f t="shared" si="134"/>
        <v>252.20874691358028</v>
      </c>
      <c r="AO233" s="54">
        <f t="shared" si="134"/>
        <v>259.41471111111116</v>
      </c>
      <c r="AP233" s="54">
        <f t="shared" si="134"/>
        <v>266.62067530864203</v>
      </c>
      <c r="AQ233" s="54">
        <f t="shared" si="134"/>
        <v>273.82663950617291</v>
      </c>
      <c r="AR233" s="54">
        <f t="shared" si="134"/>
        <v>281.03260370370378</v>
      </c>
      <c r="AS233" s="54">
        <f t="shared" si="134"/>
        <v>288.2385679012346</v>
      </c>
      <c r="AT233" s="54">
        <f t="shared" si="134"/>
        <v>295.44453209876548</v>
      </c>
      <c r="AU233" s="54">
        <f t="shared" si="134"/>
        <v>302.65049629629635</v>
      </c>
      <c r="AV233" s="54">
        <f t="shared" si="134"/>
        <v>309.85646049382723</v>
      </c>
      <c r="AW233" s="54">
        <f t="shared" si="135"/>
        <v>317.0624246913581</v>
      </c>
      <c r="AX233" s="54">
        <f t="shared" si="135"/>
        <v>324.26838888888898</v>
      </c>
      <c r="AY233" s="54">
        <f t="shared" si="135"/>
        <v>331.4743530864198</v>
      </c>
      <c r="AZ233" s="54">
        <f t="shared" si="135"/>
        <v>338.68031728395067</v>
      </c>
      <c r="BA233" s="54">
        <f t="shared" si="135"/>
        <v>345.88628148148155</v>
      </c>
      <c r="BB233" s="54">
        <f t="shared" si="135"/>
        <v>353.09224567901242</v>
      </c>
      <c r="BC233" s="54">
        <f t="shared" si="132"/>
        <v>360.2982098765433</v>
      </c>
    </row>
    <row r="234" spans="1:55" ht="14.25" customHeight="1" x14ac:dyDescent="0.2">
      <c r="A234" s="1"/>
      <c r="B234" s="2">
        <v>221</v>
      </c>
      <c r="C234" s="29">
        <f t="shared" si="122"/>
        <v>66300</v>
      </c>
      <c r="D234" s="30">
        <f t="shared" si="123"/>
        <v>3.2754382716049388</v>
      </c>
      <c r="E234" s="1"/>
      <c r="F234" s="54">
        <f t="shared" si="133"/>
        <v>7.2714729629629637</v>
      </c>
      <c r="G234" s="54">
        <f t="shared" si="133"/>
        <v>14.542945925925927</v>
      </c>
      <c r="H234" s="54">
        <f t="shared" si="133"/>
        <v>21.814418888888895</v>
      </c>
      <c r="I234" s="54">
        <f t="shared" si="133"/>
        <v>29.085891851851855</v>
      </c>
      <c r="J234" s="54">
        <f t="shared" si="133"/>
        <v>36.357364814814822</v>
      </c>
      <c r="K234" s="54">
        <f t="shared" si="133"/>
        <v>43.62883777777779</v>
      </c>
      <c r="L234" s="54">
        <f t="shared" si="133"/>
        <v>50.90031074074075</v>
      </c>
      <c r="M234" s="54">
        <f t="shared" si="133"/>
        <v>58.17178370370371</v>
      </c>
      <c r="N234" s="54">
        <f t="shared" si="133"/>
        <v>65.443256666666684</v>
      </c>
      <c r="O234" s="54">
        <f t="shared" si="133"/>
        <v>72.714729629629645</v>
      </c>
      <c r="P234" s="54">
        <f t="shared" si="133"/>
        <v>79.986202592592605</v>
      </c>
      <c r="Q234" s="54">
        <f t="shared" si="133"/>
        <v>87.257675555555579</v>
      </c>
      <c r="R234" s="54">
        <f t="shared" si="133"/>
        <v>94.529148518518539</v>
      </c>
      <c r="S234" s="54">
        <f t="shared" si="133"/>
        <v>101.8006214814815</v>
      </c>
      <c r="T234" s="54">
        <f t="shared" si="133"/>
        <v>109.07209444444446</v>
      </c>
      <c r="U234" s="54">
        <f t="shared" si="133"/>
        <v>116.34356740740742</v>
      </c>
      <c r="V234" s="54">
        <f t="shared" si="131"/>
        <v>123.61504037037038</v>
      </c>
      <c r="W234" s="54">
        <f t="shared" si="131"/>
        <v>130.88651333333337</v>
      </c>
      <c r="X234" s="54">
        <f t="shared" si="131"/>
        <v>138.15798629629631</v>
      </c>
      <c r="Y234" s="54">
        <f t="shared" si="131"/>
        <v>145.42945925925929</v>
      </c>
      <c r="Z234" s="54">
        <f t="shared" si="131"/>
        <v>152.70093222222224</v>
      </c>
      <c r="AA234" s="54">
        <f t="shared" si="131"/>
        <v>159.97240518518521</v>
      </c>
      <c r="AB234" s="54">
        <f t="shared" si="131"/>
        <v>167.24387814814818</v>
      </c>
      <c r="AC234" s="54">
        <f t="shared" si="131"/>
        <v>174.51535111111116</v>
      </c>
      <c r="AD234" s="54">
        <f t="shared" si="131"/>
        <v>181.7868240740741</v>
      </c>
      <c r="AE234" s="54">
        <f t="shared" si="131"/>
        <v>189.05829703703708</v>
      </c>
      <c r="AF234" s="54">
        <f t="shared" si="131"/>
        <v>196.32977000000002</v>
      </c>
      <c r="AG234" s="54">
        <f t="shared" si="131"/>
        <v>203.601242962963</v>
      </c>
      <c r="AH234" s="54">
        <f t="shared" si="131"/>
        <v>210.87271592592595</v>
      </c>
      <c r="AI234" s="54">
        <f t="shared" si="131"/>
        <v>218.14418888888892</v>
      </c>
      <c r="AJ234" s="54">
        <f t="shared" si="131"/>
        <v>225.41566185185192</v>
      </c>
      <c r="AK234" s="54">
        <f t="shared" si="134"/>
        <v>232.68713481481484</v>
      </c>
      <c r="AL234" s="54">
        <f t="shared" si="134"/>
        <v>239.95860777777784</v>
      </c>
      <c r="AM234" s="54">
        <f t="shared" si="134"/>
        <v>247.23008074074076</v>
      </c>
      <c r="AN234" s="54">
        <f t="shared" si="134"/>
        <v>254.50155370370376</v>
      </c>
      <c r="AO234" s="54">
        <f t="shared" si="134"/>
        <v>261.77302666666674</v>
      </c>
      <c r="AP234" s="54">
        <f t="shared" si="134"/>
        <v>269.04449962962968</v>
      </c>
      <c r="AQ234" s="54">
        <f t="shared" si="134"/>
        <v>276.31597259259263</v>
      </c>
      <c r="AR234" s="54">
        <f t="shared" si="134"/>
        <v>283.58744555555558</v>
      </c>
      <c r="AS234" s="54">
        <f t="shared" si="134"/>
        <v>290.85891851851858</v>
      </c>
      <c r="AT234" s="54">
        <f t="shared" si="134"/>
        <v>298.13039148148158</v>
      </c>
      <c r="AU234" s="54">
        <f t="shared" si="134"/>
        <v>305.40186444444447</v>
      </c>
      <c r="AV234" s="54">
        <f t="shared" si="134"/>
        <v>312.67333740740747</v>
      </c>
      <c r="AW234" s="54">
        <f t="shared" si="135"/>
        <v>319.94481037037042</v>
      </c>
      <c r="AX234" s="54">
        <f t="shared" si="135"/>
        <v>327.21628333333342</v>
      </c>
      <c r="AY234" s="54">
        <f t="shared" si="135"/>
        <v>334.48775629629637</v>
      </c>
      <c r="AZ234" s="54">
        <f t="shared" si="135"/>
        <v>341.75922925925931</v>
      </c>
      <c r="BA234" s="54">
        <f t="shared" si="135"/>
        <v>349.03070222222232</v>
      </c>
      <c r="BB234" s="54">
        <f t="shared" si="135"/>
        <v>356.30217518518526</v>
      </c>
      <c r="BC234" s="54">
        <f t="shared" si="132"/>
        <v>363.57364814814821</v>
      </c>
    </row>
    <row r="235" spans="1:55" ht="14.25" customHeight="1" x14ac:dyDescent="0.2">
      <c r="A235" s="1"/>
      <c r="B235" s="2">
        <v>222</v>
      </c>
      <c r="C235" s="29">
        <f t="shared" si="122"/>
        <v>66600</v>
      </c>
      <c r="D235" s="30">
        <f t="shared" si="123"/>
        <v>3.2902592592592601</v>
      </c>
      <c r="E235" s="1"/>
      <c r="F235" s="54">
        <f t="shared" si="133"/>
        <v>7.3372781481481502</v>
      </c>
      <c r="G235" s="54">
        <f t="shared" si="133"/>
        <v>14.6745562962963</v>
      </c>
      <c r="H235" s="54">
        <f t="shared" si="133"/>
        <v>22.011834444444446</v>
      </c>
      <c r="I235" s="54">
        <f t="shared" si="133"/>
        <v>29.349112592592601</v>
      </c>
      <c r="J235" s="54">
        <f t="shared" si="133"/>
        <v>36.686390740740748</v>
      </c>
      <c r="K235" s="54">
        <f t="shared" si="133"/>
        <v>44.023668888888892</v>
      </c>
      <c r="L235" s="54">
        <f t="shared" si="133"/>
        <v>51.360947037037043</v>
      </c>
      <c r="M235" s="54">
        <f t="shared" si="133"/>
        <v>58.698225185185201</v>
      </c>
      <c r="N235" s="54">
        <f t="shared" si="133"/>
        <v>66.035503333333352</v>
      </c>
      <c r="O235" s="54">
        <f t="shared" si="133"/>
        <v>73.372781481481496</v>
      </c>
      <c r="P235" s="54">
        <f t="shared" si="133"/>
        <v>80.71005962962964</v>
      </c>
      <c r="Q235" s="54">
        <f t="shared" si="133"/>
        <v>88.047337777777784</v>
      </c>
      <c r="R235" s="54">
        <f t="shared" si="133"/>
        <v>95.384615925925957</v>
      </c>
      <c r="S235" s="54">
        <f t="shared" si="133"/>
        <v>102.72189407407409</v>
      </c>
      <c r="T235" s="54">
        <f t="shared" si="133"/>
        <v>110.05917222222224</v>
      </c>
      <c r="U235" s="54">
        <f t="shared" ref="U235:AJ250" si="136">$B235*($B235+1)*U$12/20/$Y$4</f>
        <v>117.3964503703704</v>
      </c>
      <c r="V235" s="54">
        <f t="shared" si="136"/>
        <v>124.73372851851853</v>
      </c>
      <c r="W235" s="54">
        <f t="shared" si="136"/>
        <v>132.0710066666667</v>
      </c>
      <c r="X235" s="54">
        <f t="shared" si="136"/>
        <v>139.40828481481483</v>
      </c>
      <c r="Y235" s="54">
        <f t="shared" si="136"/>
        <v>146.74556296296299</v>
      </c>
      <c r="Z235" s="54">
        <f t="shared" si="136"/>
        <v>154.08284111111115</v>
      </c>
      <c r="AA235" s="54">
        <f t="shared" si="136"/>
        <v>161.42011925925928</v>
      </c>
      <c r="AB235" s="54">
        <f t="shared" si="136"/>
        <v>168.75739740740744</v>
      </c>
      <c r="AC235" s="54">
        <f t="shared" si="136"/>
        <v>176.09467555555557</v>
      </c>
      <c r="AD235" s="54">
        <f t="shared" si="136"/>
        <v>183.43195370370373</v>
      </c>
      <c r="AE235" s="54">
        <f t="shared" si="136"/>
        <v>190.76923185185191</v>
      </c>
      <c r="AF235" s="54">
        <f t="shared" si="136"/>
        <v>198.10651000000007</v>
      </c>
      <c r="AG235" s="54">
        <f t="shared" si="136"/>
        <v>205.44378814814817</v>
      </c>
      <c r="AH235" s="54">
        <f t="shared" si="136"/>
        <v>212.78106629629633</v>
      </c>
      <c r="AI235" s="54">
        <f t="shared" si="136"/>
        <v>220.11834444444449</v>
      </c>
      <c r="AJ235" s="54">
        <f t="shared" si="136"/>
        <v>227.45562259259265</v>
      </c>
      <c r="AK235" s="54">
        <f t="shared" si="134"/>
        <v>234.79290074074081</v>
      </c>
      <c r="AL235" s="54">
        <f t="shared" si="134"/>
        <v>242.13017888888891</v>
      </c>
      <c r="AM235" s="54">
        <f t="shared" si="134"/>
        <v>249.46745703703706</v>
      </c>
      <c r="AN235" s="54">
        <f t="shared" si="134"/>
        <v>256.80473518518522</v>
      </c>
      <c r="AO235" s="54">
        <f t="shared" si="134"/>
        <v>264.14201333333341</v>
      </c>
      <c r="AP235" s="54">
        <f t="shared" si="134"/>
        <v>271.47929148148154</v>
      </c>
      <c r="AQ235" s="54">
        <f t="shared" si="134"/>
        <v>278.81656962962967</v>
      </c>
      <c r="AR235" s="54">
        <f t="shared" si="134"/>
        <v>286.1538477777778</v>
      </c>
      <c r="AS235" s="54">
        <f t="shared" si="134"/>
        <v>293.49112592592599</v>
      </c>
      <c r="AT235" s="54">
        <f t="shared" si="134"/>
        <v>300.82840407407411</v>
      </c>
      <c r="AU235" s="54">
        <f t="shared" si="134"/>
        <v>308.1656822222223</v>
      </c>
      <c r="AV235" s="54">
        <f t="shared" si="134"/>
        <v>315.50296037037043</v>
      </c>
      <c r="AW235" s="54">
        <f t="shared" si="135"/>
        <v>322.84023851851856</v>
      </c>
      <c r="AX235" s="54">
        <f t="shared" si="135"/>
        <v>330.17751666666675</v>
      </c>
      <c r="AY235" s="54">
        <f t="shared" si="135"/>
        <v>337.51479481481488</v>
      </c>
      <c r="AZ235" s="54">
        <f t="shared" si="135"/>
        <v>344.85207296296306</v>
      </c>
      <c r="BA235" s="54">
        <f t="shared" si="135"/>
        <v>352.18935111111114</v>
      </c>
      <c r="BB235" s="54">
        <f t="shared" si="135"/>
        <v>359.52662925925932</v>
      </c>
      <c r="BC235" s="54">
        <f t="shared" si="132"/>
        <v>366.86390740740745</v>
      </c>
    </row>
    <row r="236" spans="1:55" ht="14.25" customHeight="1" x14ac:dyDescent="0.2">
      <c r="A236" s="1"/>
      <c r="B236" s="2">
        <v>223</v>
      </c>
      <c r="C236" s="29">
        <f t="shared" si="122"/>
        <v>66900</v>
      </c>
      <c r="D236" s="30">
        <f t="shared" si="123"/>
        <v>3.3050802469135809</v>
      </c>
      <c r="E236" s="1"/>
      <c r="F236" s="54">
        <f t="shared" ref="F236:U251" si="137">$B236*($B236+1)*F$12/20/$Y$4</f>
        <v>7.4033797530864209</v>
      </c>
      <c r="G236" s="54">
        <f t="shared" si="137"/>
        <v>14.806759506172842</v>
      </c>
      <c r="H236" s="54">
        <f t="shared" si="137"/>
        <v>22.210139259259265</v>
      </c>
      <c r="I236" s="54">
        <f t="shared" si="137"/>
        <v>29.613519012345684</v>
      </c>
      <c r="J236" s="54">
        <f t="shared" si="137"/>
        <v>37.016898765432103</v>
      </c>
      <c r="K236" s="54">
        <f t="shared" si="137"/>
        <v>44.420278518518529</v>
      </c>
      <c r="L236" s="54">
        <f t="shared" si="137"/>
        <v>51.823658271604948</v>
      </c>
      <c r="M236" s="54">
        <f t="shared" si="137"/>
        <v>59.227038024691367</v>
      </c>
      <c r="N236" s="54">
        <f t="shared" si="137"/>
        <v>66.630417777777794</v>
      </c>
      <c r="O236" s="54">
        <f t="shared" si="137"/>
        <v>74.033797530864206</v>
      </c>
      <c r="P236" s="54">
        <f t="shared" si="137"/>
        <v>81.437177283950632</v>
      </c>
      <c r="Q236" s="54">
        <f t="shared" si="137"/>
        <v>88.840557037037058</v>
      </c>
      <c r="R236" s="54">
        <f t="shared" si="137"/>
        <v>96.24393679012347</v>
      </c>
      <c r="S236" s="54">
        <f t="shared" si="137"/>
        <v>103.6473165432099</v>
      </c>
      <c r="T236" s="54">
        <f t="shared" si="137"/>
        <v>111.05069629629632</v>
      </c>
      <c r="U236" s="54">
        <f t="shared" si="137"/>
        <v>118.45407604938273</v>
      </c>
      <c r="V236" s="54">
        <f t="shared" si="136"/>
        <v>125.85745580246915</v>
      </c>
      <c r="W236" s="54">
        <f t="shared" si="136"/>
        <v>133.26083555555559</v>
      </c>
      <c r="X236" s="54">
        <f t="shared" si="136"/>
        <v>140.66421530864201</v>
      </c>
      <c r="Y236" s="54">
        <f t="shared" si="136"/>
        <v>148.06759506172841</v>
      </c>
      <c r="Z236" s="54">
        <f t="shared" si="136"/>
        <v>155.47097481481484</v>
      </c>
      <c r="AA236" s="54">
        <f t="shared" si="136"/>
        <v>162.87435456790126</v>
      </c>
      <c r="AB236" s="54">
        <f t="shared" si="136"/>
        <v>170.27773432098769</v>
      </c>
      <c r="AC236" s="54">
        <f t="shared" si="136"/>
        <v>177.68111407407412</v>
      </c>
      <c r="AD236" s="54">
        <f t="shared" si="136"/>
        <v>185.08449382716054</v>
      </c>
      <c r="AE236" s="54">
        <f t="shared" si="136"/>
        <v>192.48787358024694</v>
      </c>
      <c r="AF236" s="54">
        <f t="shared" si="136"/>
        <v>199.89125333333337</v>
      </c>
      <c r="AG236" s="54">
        <f t="shared" si="136"/>
        <v>207.29463308641979</v>
      </c>
      <c r="AH236" s="54">
        <f t="shared" si="136"/>
        <v>214.69801283950619</v>
      </c>
      <c r="AI236" s="54">
        <f t="shared" si="136"/>
        <v>222.10139259259265</v>
      </c>
      <c r="AJ236" s="54">
        <f t="shared" si="136"/>
        <v>229.50477234567907</v>
      </c>
      <c r="AK236" s="54">
        <f t="shared" si="134"/>
        <v>236.90815209876547</v>
      </c>
      <c r="AL236" s="54">
        <f t="shared" si="134"/>
        <v>244.3115318518519</v>
      </c>
      <c r="AM236" s="54">
        <f t="shared" si="134"/>
        <v>251.71491160493829</v>
      </c>
      <c r="AN236" s="54">
        <f t="shared" si="134"/>
        <v>259.11829135802475</v>
      </c>
      <c r="AO236" s="54">
        <f t="shared" si="134"/>
        <v>266.52167111111117</v>
      </c>
      <c r="AP236" s="54">
        <f t="shared" si="134"/>
        <v>273.9250508641976</v>
      </c>
      <c r="AQ236" s="54">
        <f t="shared" si="134"/>
        <v>281.32843061728403</v>
      </c>
      <c r="AR236" s="54">
        <f t="shared" si="134"/>
        <v>288.7318103703704</v>
      </c>
      <c r="AS236" s="54">
        <f t="shared" si="134"/>
        <v>296.13519012345682</v>
      </c>
      <c r="AT236" s="54">
        <f t="shared" si="134"/>
        <v>303.53856987654331</v>
      </c>
      <c r="AU236" s="54">
        <f t="shared" si="134"/>
        <v>310.94194962962968</v>
      </c>
      <c r="AV236" s="54">
        <f t="shared" si="134"/>
        <v>318.3453293827161</v>
      </c>
      <c r="AW236" s="54">
        <f t="shared" si="135"/>
        <v>325.74870913580253</v>
      </c>
      <c r="AX236" s="54">
        <f t="shared" si="135"/>
        <v>333.15208888888895</v>
      </c>
      <c r="AY236" s="54">
        <f t="shared" si="135"/>
        <v>340.55546864197538</v>
      </c>
      <c r="AZ236" s="54">
        <f t="shared" si="135"/>
        <v>347.95884839506181</v>
      </c>
      <c r="BA236" s="54">
        <f t="shared" si="135"/>
        <v>355.36222814814823</v>
      </c>
      <c r="BB236" s="54">
        <f t="shared" si="135"/>
        <v>362.7656079012346</v>
      </c>
      <c r="BC236" s="54">
        <f t="shared" si="132"/>
        <v>370.16898765432109</v>
      </c>
    </row>
    <row r="237" spans="1:55" ht="14.25" customHeight="1" x14ac:dyDescent="0.2">
      <c r="A237" s="1"/>
      <c r="B237" s="2">
        <v>224</v>
      </c>
      <c r="C237" s="29">
        <f t="shared" si="122"/>
        <v>67200</v>
      </c>
      <c r="D237" s="30">
        <f t="shared" si="123"/>
        <v>3.3199012345679018</v>
      </c>
      <c r="E237" s="1"/>
      <c r="F237" s="54">
        <f t="shared" si="137"/>
        <v>7.4697777777777796</v>
      </c>
      <c r="G237" s="54">
        <f t="shared" si="137"/>
        <v>14.939555555555559</v>
      </c>
      <c r="H237" s="54">
        <f t="shared" si="137"/>
        <v>22.409333333333336</v>
      </c>
      <c r="I237" s="54">
        <f t="shared" si="137"/>
        <v>29.879111111111119</v>
      </c>
      <c r="J237" s="54">
        <f t="shared" si="137"/>
        <v>37.348888888888894</v>
      </c>
      <c r="K237" s="54">
        <f t="shared" si="137"/>
        <v>44.818666666666672</v>
      </c>
      <c r="L237" s="54">
        <f t="shared" si="137"/>
        <v>52.288444444444458</v>
      </c>
      <c r="M237" s="54">
        <f t="shared" si="137"/>
        <v>59.758222222222237</v>
      </c>
      <c r="N237" s="54">
        <f t="shared" si="137"/>
        <v>67.228000000000009</v>
      </c>
      <c r="O237" s="54">
        <f t="shared" si="137"/>
        <v>74.697777777777787</v>
      </c>
      <c r="P237" s="54">
        <f t="shared" si="137"/>
        <v>82.167555555555566</v>
      </c>
      <c r="Q237" s="54">
        <f t="shared" si="137"/>
        <v>89.637333333333345</v>
      </c>
      <c r="R237" s="54">
        <f t="shared" si="137"/>
        <v>97.107111111111124</v>
      </c>
      <c r="S237" s="54">
        <f t="shared" si="137"/>
        <v>104.57688888888892</v>
      </c>
      <c r="T237" s="54">
        <f t="shared" si="137"/>
        <v>112.0466666666667</v>
      </c>
      <c r="U237" s="54">
        <f t="shared" si="137"/>
        <v>119.51644444444447</v>
      </c>
      <c r="V237" s="54">
        <f t="shared" si="136"/>
        <v>126.98622222222225</v>
      </c>
      <c r="W237" s="54">
        <f t="shared" si="136"/>
        <v>134.45600000000002</v>
      </c>
      <c r="X237" s="54">
        <f t="shared" si="136"/>
        <v>141.9257777777778</v>
      </c>
      <c r="Y237" s="54">
        <f t="shared" si="136"/>
        <v>149.39555555555557</v>
      </c>
      <c r="Z237" s="54">
        <f t="shared" si="136"/>
        <v>156.86533333333335</v>
      </c>
      <c r="AA237" s="54">
        <f t="shared" si="136"/>
        <v>164.33511111111113</v>
      </c>
      <c r="AB237" s="54">
        <f t="shared" si="136"/>
        <v>171.80488888888891</v>
      </c>
      <c r="AC237" s="54">
        <f t="shared" si="136"/>
        <v>179.27466666666669</v>
      </c>
      <c r="AD237" s="54">
        <f t="shared" si="136"/>
        <v>186.74444444444447</v>
      </c>
      <c r="AE237" s="54">
        <f t="shared" si="136"/>
        <v>194.21422222222225</v>
      </c>
      <c r="AF237" s="54">
        <f t="shared" si="136"/>
        <v>201.68400000000005</v>
      </c>
      <c r="AG237" s="54">
        <f t="shared" si="136"/>
        <v>209.15377777777783</v>
      </c>
      <c r="AH237" s="54">
        <f t="shared" si="136"/>
        <v>216.62355555555561</v>
      </c>
      <c r="AI237" s="54">
        <f t="shared" si="136"/>
        <v>224.09333333333339</v>
      </c>
      <c r="AJ237" s="54">
        <f t="shared" si="136"/>
        <v>231.56311111111117</v>
      </c>
      <c r="AK237" s="54">
        <f t="shared" si="134"/>
        <v>239.03288888888895</v>
      </c>
      <c r="AL237" s="54">
        <f t="shared" si="134"/>
        <v>246.50266666666673</v>
      </c>
      <c r="AM237" s="54">
        <f t="shared" si="134"/>
        <v>253.97244444444451</v>
      </c>
      <c r="AN237" s="54">
        <f t="shared" si="134"/>
        <v>261.44222222222226</v>
      </c>
      <c r="AO237" s="54">
        <f t="shared" si="134"/>
        <v>268.91200000000003</v>
      </c>
      <c r="AP237" s="54">
        <f t="shared" si="134"/>
        <v>276.38177777777781</v>
      </c>
      <c r="AQ237" s="54">
        <f t="shared" si="134"/>
        <v>283.85155555555559</v>
      </c>
      <c r="AR237" s="54">
        <f t="shared" si="134"/>
        <v>291.32133333333337</v>
      </c>
      <c r="AS237" s="54">
        <f t="shared" si="134"/>
        <v>298.79111111111115</v>
      </c>
      <c r="AT237" s="54">
        <f t="shared" si="134"/>
        <v>306.26088888888893</v>
      </c>
      <c r="AU237" s="54">
        <f t="shared" si="134"/>
        <v>313.73066666666671</v>
      </c>
      <c r="AV237" s="54">
        <f t="shared" si="134"/>
        <v>321.20044444444449</v>
      </c>
      <c r="AW237" s="54">
        <f t="shared" si="135"/>
        <v>328.67022222222226</v>
      </c>
      <c r="AX237" s="54">
        <f t="shared" si="135"/>
        <v>336.14000000000004</v>
      </c>
      <c r="AY237" s="54">
        <f t="shared" si="135"/>
        <v>343.60977777777782</v>
      </c>
      <c r="AZ237" s="54">
        <f t="shared" si="135"/>
        <v>351.0795555555556</v>
      </c>
      <c r="BA237" s="54">
        <f t="shared" si="135"/>
        <v>358.54933333333338</v>
      </c>
      <c r="BB237" s="54">
        <f t="shared" si="135"/>
        <v>366.01911111111116</v>
      </c>
      <c r="BC237" s="54">
        <f t="shared" si="132"/>
        <v>373.48888888888894</v>
      </c>
    </row>
    <row r="238" spans="1:55" ht="14.25" customHeight="1" x14ac:dyDescent="0.2">
      <c r="A238" s="1"/>
      <c r="B238" s="2">
        <v>225</v>
      </c>
      <c r="C238" s="29">
        <f t="shared" si="122"/>
        <v>67500</v>
      </c>
      <c r="D238" s="30">
        <f t="shared" si="123"/>
        <v>3.334722222222223</v>
      </c>
      <c r="E238" s="1"/>
      <c r="F238" s="54">
        <f t="shared" si="137"/>
        <v>7.5364722222222236</v>
      </c>
      <c r="G238" s="54">
        <f t="shared" si="137"/>
        <v>15.072944444444447</v>
      </c>
      <c r="H238" s="54">
        <f t="shared" si="137"/>
        <v>22.609416666666672</v>
      </c>
      <c r="I238" s="54">
        <f t="shared" si="137"/>
        <v>30.145888888888894</v>
      </c>
      <c r="J238" s="54">
        <f t="shared" si="137"/>
        <v>37.682361111111121</v>
      </c>
      <c r="K238" s="54">
        <f t="shared" si="137"/>
        <v>45.218833333333343</v>
      </c>
      <c r="L238" s="54">
        <f t="shared" si="137"/>
        <v>52.755305555555566</v>
      </c>
      <c r="M238" s="54">
        <f t="shared" si="137"/>
        <v>60.291777777777789</v>
      </c>
      <c r="N238" s="54">
        <f t="shared" si="137"/>
        <v>67.828250000000011</v>
      </c>
      <c r="O238" s="54">
        <f t="shared" si="137"/>
        <v>75.364722222222241</v>
      </c>
      <c r="P238" s="54">
        <f t="shared" si="137"/>
        <v>82.901194444444457</v>
      </c>
      <c r="Q238" s="54">
        <f t="shared" si="137"/>
        <v>90.437666666666686</v>
      </c>
      <c r="R238" s="54">
        <f t="shared" si="137"/>
        <v>97.974138888888902</v>
      </c>
      <c r="S238" s="54">
        <f t="shared" si="137"/>
        <v>105.51061111111113</v>
      </c>
      <c r="T238" s="54">
        <f t="shared" si="137"/>
        <v>113.04708333333336</v>
      </c>
      <c r="U238" s="54">
        <f t="shared" si="137"/>
        <v>120.58355555555558</v>
      </c>
      <c r="V238" s="54">
        <f t="shared" si="136"/>
        <v>128.12002777777781</v>
      </c>
      <c r="W238" s="54">
        <f t="shared" si="136"/>
        <v>135.65650000000002</v>
      </c>
      <c r="X238" s="54">
        <f t="shared" si="136"/>
        <v>143.19297222222224</v>
      </c>
      <c r="Y238" s="54">
        <f t="shared" si="136"/>
        <v>150.72944444444448</v>
      </c>
      <c r="Z238" s="54">
        <f t="shared" si="136"/>
        <v>158.2659166666667</v>
      </c>
      <c r="AA238" s="54">
        <f t="shared" si="136"/>
        <v>165.80238888888891</v>
      </c>
      <c r="AB238" s="54">
        <f t="shared" si="136"/>
        <v>173.33886111111116</v>
      </c>
      <c r="AC238" s="54">
        <f t="shared" si="136"/>
        <v>180.87533333333337</v>
      </c>
      <c r="AD238" s="54">
        <f t="shared" si="136"/>
        <v>188.41180555555559</v>
      </c>
      <c r="AE238" s="54">
        <f t="shared" si="136"/>
        <v>195.9482777777778</v>
      </c>
      <c r="AF238" s="54">
        <f t="shared" si="136"/>
        <v>203.48475000000005</v>
      </c>
      <c r="AG238" s="54">
        <f t="shared" si="136"/>
        <v>211.02122222222226</v>
      </c>
      <c r="AH238" s="54">
        <f t="shared" si="136"/>
        <v>218.55769444444448</v>
      </c>
      <c r="AI238" s="54">
        <f t="shared" si="136"/>
        <v>226.09416666666672</v>
      </c>
      <c r="AJ238" s="54">
        <f t="shared" si="136"/>
        <v>233.63063888888894</v>
      </c>
      <c r="AK238" s="54">
        <f t="shared" si="134"/>
        <v>241.16711111111115</v>
      </c>
      <c r="AL238" s="54">
        <f t="shared" si="134"/>
        <v>248.70358333333337</v>
      </c>
      <c r="AM238" s="54">
        <f t="shared" si="134"/>
        <v>256.24005555555561</v>
      </c>
      <c r="AN238" s="54">
        <f t="shared" si="134"/>
        <v>263.77652777777786</v>
      </c>
      <c r="AO238" s="54">
        <f t="shared" si="134"/>
        <v>271.31300000000005</v>
      </c>
      <c r="AP238" s="54">
        <f t="shared" si="134"/>
        <v>278.84947222222229</v>
      </c>
      <c r="AQ238" s="54">
        <f t="shared" si="134"/>
        <v>286.38594444444448</v>
      </c>
      <c r="AR238" s="54">
        <f t="shared" si="134"/>
        <v>293.92241666666672</v>
      </c>
      <c r="AS238" s="54">
        <f t="shared" si="134"/>
        <v>301.45888888888896</v>
      </c>
      <c r="AT238" s="54">
        <f t="shared" si="134"/>
        <v>308.99536111111115</v>
      </c>
      <c r="AU238" s="54">
        <f t="shared" si="134"/>
        <v>316.5318333333334</v>
      </c>
      <c r="AV238" s="54">
        <f t="shared" si="134"/>
        <v>324.06830555555564</v>
      </c>
      <c r="AW238" s="54">
        <f t="shared" si="135"/>
        <v>331.60477777777783</v>
      </c>
      <c r="AX238" s="54">
        <f t="shared" si="135"/>
        <v>339.14125000000007</v>
      </c>
      <c r="AY238" s="54">
        <f t="shared" si="135"/>
        <v>346.67772222222231</v>
      </c>
      <c r="AZ238" s="54">
        <f t="shared" si="135"/>
        <v>354.2141944444445</v>
      </c>
      <c r="BA238" s="54">
        <f t="shared" si="135"/>
        <v>361.75066666666675</v>
      </c>
      <c r="BB238" s="54">
        <f t="shared" si="135"/>
        <v>369.28713888888899</v>
      </c>
      <c r="BC238" s="54">
        <f t="shared" si="132"/>
        <v>376.82361111111118</v>
      </c>
    </row>
    <row r="239" spans="1:55" ht="14.25" customHeight="1" x14ac:dyDescent="0.2">
      <c r="A239" s="1"/>
      <c r="B239" s="2">
        <v>226</v>
      </c>
      <c r="C239" s="29">
        <f t="shared" si="122"/>
        <v>67800</v>
      </c>
      <c r="D239" s="30">
        <f t="shared" si="123"/>
        <v>3.3495432098765439</v>
      </c>
      <c r="E239" s="1"/>
      <c r="F239" s="54">
        <f t="shared" si="137"/>
        <v>7.6034630864197545</v>
      </c>
      <c r="G239" s="54">
        <f t="shared" si="137"/>
        <v>15.206926172839509</v>
      </c>
      <c r="H239" s="54">
        <f t="shared" si="137"/>
        <v>22.810389259259264</v>
      </c>
      <c r="I239" s="54">
        <f t="shared" si="137"/>
        <v>30.413852345679018</v>
      </c>
      <c r="J239" s="54">
        <f t="shared" si="137"/>
        <v>38.017315432098776</v>
      </c>
      <c r="K239" s="54">
        <f t="shared" si="137"/>
        <v>45.620778518518527</v>
      </c>
      <c r="L239" s="54">
        <f t="shared" si="137"/>
        <v>53.224241604938285</v>
      </c>
      <c r="M239" s="54">
        <f t="shared" si="137"/>
        <v>60.827704691358036</v>
      </c>
      <c r="N239" s="54">
        <f t="shared" si="137"/>
        <v>68.431167777777802</v>
      </c>
      <c r="O239" s="54">
        <f t="shared" si="137"/>
        <v>76.034630864197553</v>
      </c>
      <c r="P239" s="54">
        <f t="shared" si="137"/>
        <v>83.638093950617289</v>
      </c>
      <c r="Q239" s="54">
        <f t="shared" si="137"/>
        <v>91.241557037037055</v>
      </c>
      <c r="R239" s="54">
        <f t="shared" si="137"/>
        <v>98.84502012345682</v>
      </c>
      <c r="S239" s="54">
        <f t="shared" si="137"/>
        <v>106.44848320987657</v>
      </c>
      <c r="T239" s="54">
        <f t="shared" si="137"/>
        <v>114.05194629629632</v>
      </c>
      <c r="U239" s="54">
        <f t="shared" si="137"/>
        <v>121.65540938271607</v>
      </c>
      <c r="V239" s="54">
        <f t="shared" si="136"/>
        <v>129.25887246913581</v>
      </c>
      <c r="W239" s="54">
        <f t="shared" si="136"/>
        <v>136.8623355555556</v>
      </c>
      <c r="X239" s="54">
        <f t="shared" si="136"/>
        <v>144.46579864197534</v>
      </c>
      <c r="Y239" s="54">
        <f t="shared" si="136"/>
        <v>152.06926172839511</v>
      </c>
      <c r="Z239" s="54">
        <f t="shared" si="136"/>
        <v>159.67272481481484</v>
      </c>
      <c r="AA239" s="54">
        <f t="shared" si="136"/>
        <v>167.27618790123458</v>
      </c>
      <c r="AB239" s="54">
        <f t="shared" si="136"/>
        <v>174.87965098765437</v>
      </c>
      <c r="AC239" s="54">
        <f t="shared" si="136"/>
        <v>182.48311407407411</v>
      </c>
      <c r="AD239" s="54">
        <f t="shared" si="136"/>
        <v>190.08657716049387</v>
      </c>
      <c r="AE239" s="54">
        <f t="shared" si="136"/>
        <v>197.69004024691364</v>
      </c>
      <c r="AF239" s="54">
        <f t="shared" si="136"/>
        <v>205.29350333333338</v>
      </c>
      <c r="AG239" s="54">
        <f t="shared" si="136"/>
        <v>212.89696641975314</v>
      </c>
      <c r="AH239" s="54">
        <f t="shared" si="136"/>
        <v>220.50042950617288</v>
      </c>
      <c r="AI239" s="54">
        <f t="shared" si="136"/>
        <v>228.10389259259264</v>
      </c>
      <c r="AJ239" s="54">
        <f t="shared" si="136"/>
        <v>235.70735567901241</v>
      </c>
      <c r="AK239" s="54">
        <f t="shared" si="134"/>
        <v>243.31081876543215</v>
      </c>
      <c r="AL239" s="54">
        <f t="shared" si="134"/>
        <v>250.91428185185191</v>
      </c>
      <c r="AM239" s="54">
        <f t="shared" si="134"/>
        <v>258.51774493827162</v>
      </c>
      <c r="AN239" s="54">
        <f t="shared" si="134"/>
        <v>266.12120802469138</v>
      </c>
      <c r="AO239" s="54">
        <f t="shared" si="134"/>
        <v>273.72467111111121</v>
      </c>
      <c r="AP239" s="54">
        <f t="shared" si="134"/>
        <v>281.32813419753091</v>
      </c>
      <c r="AQ239" s="54">
        <f t="shared" si="134"/>
        <v>288.93159728395068</v>
      </c>
      <c r="AR239" s="54">
        <f t="shared" si="134"/>
        <v>296.53506037037039</v>
      </c>
      <c r="AS239" s="54">
        <f t="shared" si="134"/>
        <v>304.13852345679021</v>
      </c>
      <c r="AT239" s="54">
        <f t="shared" si="134"/>
        <v>311.74198654320998</v>
      </c>
      <c r="AU239" s="54">
        <f t="shared" si="134"/>
        <v>319.34544962962968</v>
      </c>
      <c r="AV239" s="54">
        <f t="shared" si="134"/>
        <v>326.94891271604945</v>
      </c>
      <c r="AW239" s="54">
        <f t="shared" si="135"/>
        <v>334.55237580246916</v>
      </c>
      <c r="AX239" s="54">
        <f t="shared" si="135"/>
        <v>342.15583888888898</v>
      </c>
      <c r="AY239" s="54">
        <f t="shared" si="135"/>
        <v>349.75930197530874</v>
      </c>
      <c r="AZ239" s="54">
        <f t="shared" si="135"/>
        <v>357.36276506172845</v>
      </c>
      <c r="BA239" s="54">
        <f t="shared" si="135"/>
        <v>364.96622814814822</v>
      </c>
      <c r="BB239" s="54">
        <f t="shared" si="135"/>
        <v>372.56969123456798</v>
      </c>
      <c r="BC239" s="54">
        <f t="shared" si="132"/>
        <v>380.17315432098775</v>
      </c>
    </row>
    <row r="240" spans="1:55" ht="14.25" customHeight="1" x14ac:dyDescent="0.2">
      <c r="A240" s="1"/>
      <c r="B240" s="2">
        <v>227</v>
      </c>
      <c r="C240" s="29">
        <f t="shared" si="122"/>
        <v>68100</v>
      </c>
      <c r="D240" s="30">
        <f t="shared" si="123"/>
        <v>3.3643641975308647</v>
      </c>
      <c r="E240" s="1"/>
      <c r="F240" s="54">
        <f t="shared" si="137"/>
        <v>7.6707503703703726</v>
      </c>
      <c r="G240" s="54">
        <f t="shared" si="137"/>
        <v>15.341500740740745</v>
      </c>
      <c r="H240" s="54">
        <f t="shared" si="137"/>
        <v>23.012251111111116</v>
      </c>
      <c r="I240" s="54">
        <f t="shared" si="137"/>
        <v>30.68300148148149</v>
      </c>
      <c r="J240" s="54">
        <f t="shared" si="137"/>
        <v>38.353751851851861</v>
      </c>
      <c r="K240" s="54">
        <f t="shared" si="137"/>
        <v>46.024502222222232</v>
      </c>
      <c r="L240" s="54">
        <f t="shared" si="137"/>
        <v>53.695252592592603</v>
      </c>
      <c r="M240" s="54">
        <f t="shared" si="137"/>
        <v>61.36600296296298</v>
      </c>
      <c r="N240" s="54">
        <f t="shared" si="137"/>
        <v>69.036753333333351</v>
      </c>
      <c r="O240" s="54">
        <f t="shared" si="137"/>
        <v>76.707503703703722</v>
      </c>
      <c r="P240" s="54">
        <f t="shared" si="137"/>
        <v>84.378254074074093</v>
      </c>
      <c r="Q240" s="54">
        <f t="shared" si="137"/>
        <v>92.049004444444464</v>
      </c>
      <c r="R240" s="54">
        <f t="shared" si="137"/>
        <v>99.719754814814834</v>
      </c>
      <c r="S240" s="54">
        <f t="shared" si="137"/>
        <v>107.39050518518521</v>
      </c>
      <c r="T240" s="54">
        <f t="shared" si="137"/>
        <v>115.06125555555558</v>
      </c>
      <c r="U240" s="54">
        <f t="shared" si="137"/>
        <v>122.73200592592596</v>
      </c>
      <c r="V240" s="54">
        <f t="shared" si="136"/>
        <v>130.40275629629633</v>
      </c>
      <c r="W240" s="54">
        <f t="shared" si="136"/>
        <v>138.0735066666667</v>
      </c>
      <c r="X240" s="54">
        <f t="shared" si="136"/>
        <v>145.74425703703704</v>
      </c>
      <c r="Y240" s="54">
        <f t="shared" si="136"/>
        <v>153.41500740740744</v>
      </c>
      <c r="Z240" s="54">
        <f t="shared" si="136"/>
        <v>161.08575777777781</v>
      </c>
      <c r="AA240" s="54">
        <f t="shared" si="136"/>
        <v>168.75650814814819</v>
      </c>
      <c r="AB240" s="54">
        <f t="shared" si="136"/>
        <v>176.42725851851856</v>
      </c>
      <c r="AC240" s="54">
        <f t="shared" si="136"/>
        <v>184.09800888888893</v>
      </c>
      <c r="AD240" s="54">
        <f t="shared" si="136"/>
        <v>191.7687592592593</v>
      </c>
      <c r="AE240" s="54">
        <f t="shared" si="136"/>
        <v>199.43950962962967</v>
      </c>
      <c r="AF240" s="54">
        <f t="shared" si="136"/>
        <v>207.11026000000007</v>
      </c>
      <c r="AG240" s="54">
        <f t="shared" si="136"/>
        <v>214.78101037037041</v>
      </c>
      <c r="AH240" s="54">
        <f t="shared" si="136"/>
        <v>222.45176074074078</v>
      </c>
      <c r="AI240" s="54">
        <f t="shared" si="136"/>
        <v>230.12251111111115</v>
      </c>
      <c r="AJ240" s="54">
        <f t="shared" si="136"/>
        <v>237.79326148148155</v>
      </c>
      <c r="AK240" s="54">
        <f t="shared" si="134"/>
        <v>245.46401185185192</v>
      </c>
      <c r="AL240" s="54">
        <f t="shared" si="134"/>
        <v>253.13476222222226</v>
      </c>
      <c r="AM240" s="54">
        <f t="shared" si="134"/>
        <v>260.80551259259266</v>
      </c>
      <c r="AN240" s="54">
        <f t="shared" si="134"/>
        <v>268.47626296296301</v>
      </c>
      <c r="AO240" s="54">
        <f t="shared" si="134"/>
        <v>276.1470133333334</v>
      </c>
      <c r="AP240" s="54">
        <f t="shared" si="134"/>
        <v>283.8177637037038</v>
      </c>
      <c r="AQ240" s="54">
        <f t="shared" si="134"/>
        <v>291.48851407407409</v>
      </c>
      <c r="AR240" s="54">
        <f t="shared" si="134"/>
        <v>299.15926444444449</v>
      </c>
      <c r="AS240" s="54">
        <f t="shared" si="134"/>
        <v>306.83001481481489</v>
      </c>
      <c r="AT240" s="54">
        <f t="shared" si="134"/>
        <v>314.50076518518523</v>
      </c>
      <c r="AU240" s="54">
        <f t="shared" si="134"/>
        <v>322.17151555555563</v>
      </c>
      <c r="AV240" s="54">
        <f t="shared" si="134"/>
        <v>329.84226592592597</v>
      </c>
      <c r="AW240" s="54">
        <f t="shared" si="135"/>
        <v>337.51301629629637</v>
      </c>
      <c r="AX240" s="54">
        <f t="shared" si="135"/>
        <v>345.18376666666671</v>
      </c>
      <c r="AY240" s="54">
        <f t="shared" si="135"/>
        <v>352.85451703703711</v>
      </c>
      <c r="AZ240" s="54">
        <f t="shared" si="135"/>
        <v>360.52526740740751</v>
      </c>
      <c r="BA240" s="54">
        <f t="shared" si="135"/>
        <v>368.19601777777785</v>
      </c>
      <c r="BB240" s="54">
        <f t="shared" si="135"/>
        <v>375.8667681481482</v>
      </c>
      <c r="BC240" s="54">
        <f t="shared" si="132"/>
        <v>383.5375185185186</v>
      </c>
    </row>
    <row r="241" spans="1:55" ht="14.25" customHeight="1" x14ac:dyDescent="0.2">
      <c r="A241" s="1"/>
      <c r="B241" s="2">
        <v>228</v>
      </c>
      <c r="C241" s="29">
        <f t="shared" si="122"/>
        <v>68400</v>
      </c>
      <c r="D241" s="30">
        <f t="shared" si="123"/>
        <v>3.379185185185186</v>
      </c>
      <c r="E241" s="1"/>
      <c r="F241" s="54">
        <f t="shared" si="137"/>
        <v>7.7383340740740749</v>
      </c>
      <c r="G241" s="54">
        <f t="shared" si="137"/>
        <v>15.47666814814815</v>
      </c>
      <c r="H241" s="54">
        <f t="shared" si="137"/>
        <v>23.215002222222228</v>
      </c>
      <c r="I241" s="54">
        <f t="shared" si="137"/>
        <v>30.9533362962963</v>
      </c>
      <c r="J241" s="54">
        <f t="shared" si="137"/>
        <v>38.691670370370375</v>
      </c>
      <c r="K241" s="54">
        <f t="shared" si="137"/>
        <v>46.430004444444457</v>
      </c>
      <c r="L241" s="54">
        <f t="shared" si="137"/>
        <v>54.168338518518532</v>
      </c>
      <c r="M241" s="54">
        <f t="shared" si="137"/>
        <v>61.906672592592599</v>
      </c>
      <c r="N241" s="54">
        <f t="shared" si="137"/>
        <v>69.645006666666688</v>
      </c>
      <c r="O241" s="54">
        <f t="shared" si="137"/>
        <v>77.383340740740749</v>
      </c>
      <c r="P241" s="54">
        <f t="shared" si="137"/>
        <v>85.121674814814824</v>
      </c>
      <c r="Q241" s="54">
        <f t="shared" si="137"/>
        <v>92.860008888888913</v>
      </c>
      <c r="R241" s="54">
        <f t="shared" si="137"/>
        <v>100.59834296296299</v>
      </c>
      <c r="S241" s="54">
        <f t="shared" si="137"/>
        <v>108.33667703703706</v>
      </c>
      <c r="T241" s="54">
        <f t="shared" si="137"/>
        <v>116.07501111111114</v>
      </c>
      <c r="U241" s="54">
        <f t="shared" si="137"/>
        <v>123.8133451851852</v>
      </c>
      <c r="V241" s="54">
        <f t="shared" si="136"/>
        <v>131.55167925925929</v>
      </c>
      <c r="W241" s="54">
        <f t="shared" si="136"/>
        <v>139.29001333333338</v>
      </c>
      <c r="X241" s="54">
        <f t="shared" si="136"/>
        <v>147.02834740740744</v>
      </c>
      <c r="Y241" s="54">
        <f t="shared" si="136"/>
        <v>154.7666814814815</v>
      </c>
      <c r="Z241" s="54">
        <f t="shared" si="136"/>
        <v>162.50501555555559</v>
      </c>
      <c r="AA241" s="54">
        <f t="shared" si="136"/>
        <v>170.24334962962965</v>
      </c>
      <c r="AB241" s="54">
        <f t="shared" si="136"/>
        <v>177.98168370370374</v>
      </c>
      <c r="AC241" s="54">
        <f t="shared" si="136"/>
        <v>185.72001777777783</v>
      </c>
      <c r="AD241" s="54">
        <f t="shared" si="136"/>
        <v>193.45835185185189</v>
      </c>
      <c r="AE241" s="54">
        <f t="shared" si="136"/>
        <v>201.19668592592598</v>
      </c>
      <c r="AF241" s="54">
        <f t="shared" si="136"/>
        <v>208.93502000000004</v>
      </c>
      <c r="AG241" s="54">
        <f t="shared" si="136"/>
        <v>216.67335407407413</v>
      </c>
      <c r="AH241" s="54">
        <f t="shared" si="136"/>
        <v>224.41168814814819</v>
      </c>
      <c r="AI241" s="54">
        <f t="shared" si="136"/>
        <v>232.15002222222228</v>
      </c>
      <c r="AJ241" s="54">
        <f t="shared" si="136"/>
        <v>239.88835629629637</v>
      </c>
      <c r="AK241" s="54">
        <f t="shared" si="134"/>
        <v>247.6266903703704</v>
      </c>
      <c r="AL241" s="54">
        <f t="shared" si="134"/>
        <v>255.36502444444451</v>
      </c>
      <c r="AM241" s="54">
        <f t="shared" si="134"/>
        <v>263.10335851851858</v>
      </c>
      <c r="AN241" s="54">
        <f t="shared" ref="AN241:BC262" si="138">$B241*($B241+1)*AN$12/20/$Y$4</f>
        <v>270.84169259259266</v>
      </c>
      <c r="AO241" s="54">
        <f t="shared" si="138"/>
        <v>278.58002666666675</v>
      </c>
      <c r="AP241" s="54">
        <f t="shared" si="138"/>
        <v>286.31836074074079</v>
      </c>
      <c r="AQ241" s="54">
        <f t="shared" si="138"/>
        <v>294.05669481481488</v>
      </c>
      <c r="AR241" s="54">
        <f t="shared" si="138"/>
        <v>301.79502888888891</v>
      </c>
      <c r="AS241" s="54">
        <f t="shared" si="138"/>
        <v>309.533362962963</v>
      </c>
      <c r="AT241" s="54">
        <f t="shared" si="138"/>
        <v>317.27169703703714</v>
      </c>
      <c r="AU241" s="54">
        <f t="shared" si="138"/>
        <v>325.01003111111118</v>
      </c>
      <c r="AV241" s="54">
        <f t="shared" si="138"/>
        <v>332.74836518518526</v>
      </c>
      <c r="AW241" s="54">
        <f t="shared" si="135"/>
        <v>340.4866992592593</v>
      </c>
      <c r="AX241" s="54">
        <f t="shared" si="135"/>
        <v>348.22503333333339</v>
      </c>
      <c r="AY241" s="54">
        <f t="shared" si="135"/>
        <v>355.96336740740747</v>
      </c>
      <c r="AZ241" s="54">
        <f t="shared" si="135"/>
        <v>363.70170148148156</v>
      </c>
      <c r="BA241" s="54">
        <f t="shared" si="135"/>
        <v>371.44003555555565</v>
      </c>
      <c r="BB241" s="54">
        <f t="shared" si="135"/>
        <v>379.17836962962969</v>
      </c>
      <c r="BC241" s="54">
        <f t="shared" si="138"/>
        <v>386.91670370370377</v>
      </c>
    </row>
    <row r="242" spans="1:55" ht="14.25" customHeight="1" x14ac:dyDescent="0.2">
      <c r="A242" s="1"/>
      <c r="B242" s="2">
        <v>229</v>
      </c>
      <c r="C242" s="29">
        <f t="shared" si="122"/>
        <v>68700</v>
      </c>
      <c r="D242" s="30">
        <f t="shared" si="123"/>
        <v>3.3940061728395063</v>
      </c>
      <c r="E242" s="1"/>
      <c r="F242" s="54">
        <f t="shared" si="137"/>
        <v>7.8062141975308661</v>
      </c>
      <c r="G242" s="54">
        <f t="shared" si="137"/>
        <v>15.612428395061732</v>
      </c>
      <c r="H242" s="54">
        <f t="shared" si="137"/>
        <v>23.418642592592597</v>
      </c>
      <c r="I242" s="54">
        <f t="shared" si="137"/>
        <v>31.224856790123464</v>
      </c>
      <c r="J242" s="54">
        <f t="shared" si="137"/>
        <v>39.031070987654331</v>
      </c>
      <c r="K242" s="54">
        <f t="shared" si="137"/>
        <v>46.837285185185195</v>
      </c>
      <c r="L242" s="54">
        <f t="shared" si="137"/>
        <v>54.643499382716058</v>
      </c>
      <c r="M242" s="54">
        <f t="shared" si="137"/>
        <v>62.449713580246929</v>
      </c>
      <c r="N242" s="54">
        <f t="shared" si="137"/>
        <v>70.255927777777785</v>
      </c>
      <c r="O242" s="54">
        <f t="shared" si="137"/>
        <v>78.062141975308663</v>
      </c>
      <c r="P242" s="54">
        <f t="shared" si="137"/>
        <v>85.868356172839526</v>
      </c>
      <c r="Q242" s="54">
        <f t="shared" si="137"/>
        <v>93.67457037037039</v>
      </c>
      <c r="R242" s="54">
        <f t="shared" si="137"/>
        <v>101.48078456790125</v>
      </c>
      <c r="S242" s="54">
        <f t="shared" si="137"/>
        <v>109.28699876543212</v>
      </c>
      <c r="T242" s="54">
        <f t="shared" si="137"/>
        <v>117.09321296296298</v>
      </c>
      <c r="U242" s="54">
        <f t="shared" si="137"/>
        <v>124.89942716049386</v>
      </c>
      <c r="V242" s="54">
        <f t="shared" si="136"/>
        <v>132.70564135802471</v>
      </c>
      <c r="W242" s="54">
        <f t="shared" si="136"/>
        <v>140.51185555555557</v>
      </c>
      <c r="X242" s="54">
        <f t="shared" si="136"/>
        <v>148.31806975308646</v>
      </c>
      <c r="Y242" s="54">
        <f t="shared" si="136"/>
        <v>156.12428395061733</v>
      </c>
      <c r="Z242" s="54">
        <f t="shared" si="136"/>
        <v>163.93049814814819</v>
      </c>
      <c r="AA242" s="54">
        <f t="shared" si="136"/>
        <v>171.73671234567905</v>
      </c>
      <c r="AB242" s="54">
        <f t="shared" si="136"/>
        <v>179.54292654320992</v>
      </c>
      <c r="AC242" s="54">
        <f t="shared" si="136"/>
        <v>187.34914074074078</v>
      </c>
      <c r="AD242" s="54">
        <f t="shared" si="136"/>
        <v>195.15535493827164</v>
      </c>
      <c r="AE242" s="54">
        <f t="shared" si="136"/>
        <v>202.96156913580251</v>
      </c>
      <c r="AF242" s="54">
        <f t="shared" si="136"/>
        <v>210.76778333333337</v>
      </c>
      <c r="AG242" s="54">
        <f t="shared" si="136"/>
        <v>218.57399753086423</v>
      </c>
      <c r="AH242" s="54">
        <f t="shared" si="136"/>
        <v>226.3802117283951</v>
      </c>
      <c r="AI242" s="54">
        <f t="shared" si="136"/>
        <v>234.18642592592596</v>
      </c>
      <c r="AJ242" s="54">
        <f t="shared" si="136"/>
        <v>241.99264012345685</v>
      </c>
      <c r="AK242" s="54">
        <f t="shared" ref="AK242:AV263" si="139">$B242*($B242+1)*AK$12/20/$Y$4</f>
        <v>249.79885432098772</v>
      </c>
      <c r="AL242" s="54">
        <f t="shared" si="139"/>
        <v>257.60506851851858</v>
      </c>
      <c r="AM242" s="54">
        <f t="shared" si="139"/>
        <v>265.41128271604941</v>
      </c>
      <c r="AN242" s="54">
        <f t="shared" si="139"/>
        <v>273.21749691358031</v>
      </c>
      <c r="AO242" s="54">
        <f t="shared" si="139"/>
        <v>281.02371111111114</v>
      </c>
      <c r="AP242" s="54">
        <f t="shared" si="139"/>
        <v>288.82992530864203</v>
      </c>
      <c r="AQ242" s="54">
        <f t="shared" si="139"/>
        <v>296.63613950617292</v>
      </c>
      <c r="AR242" s="54">
        <f t="shared" si="139"/>
        <v>304.44235370370376</v>
      </c>
      <c r="AS242" s="54">
        <f t="shared" si="139"/>
        <v>312.24856790123465</v>
      </c>
      <c r="AT242" s="54">
        <f t="shared" si="139"/>
        <v>320.05478209876549</v>
      </c>
      <c r="AU242" s="54">
        <f t="shared" si="139"/>
        <v>327.86099629629638</v>
      </c>
      <c r="AV242" s="54">
        <f t="shared" si="139"/>
        <v>335.66721049382721</v>
      </c>
      <c r="AW242" s="54">
        <f t="shared" si="135"/>
        <v>343.4734246913581</v>
      </c>
      <c r="AX242" s="54">
        <f t="shared" si="135"/>
        <v>351.27963888888894</v>
      </c>
      <c r="AY242" s="54">
        <f t="shared" si="135"/>
        <v>359.08585308641983</v>
      </c>
      <c r="AZ242" s="54">
        <f t="shared" si="135"/>
        <v>366.89206728395067</v>
      </c>
      <c r="BA242" s="54">
        <f t="shared" si="135"/>
        <v>374.69828148148156</v>
      </c>
      <c r="BB242" s="54">
        <f t="shared" si="135"/>
        <v>382.50449567901245</v>
      </c>
      <c r="BC242" s="54">
        <f t="shared" si="138"/>
        <v>390.31070987654329</v>
      </c>
    </row>
    <row r="243" spans="1:55" ht="14.25" customHeight="1" x14ac:dyDescent="0.2">
      <c r="A243" s="1"/>
      <c r="B243" s="2">
        <v>230</v>
      </c>
      <c r="C243" s="29">
        <f t="shared" ref="C243:C268" si="140">18000*60/3600*$B243</f>
        <v>69000</v>
      </c>
      <c r="D243" s="30">
        <f t="shared" si="123"/>
        <v>3.4088271604938281</v>
      </c>
      <c r="E243" s="1"/>
      <c r="F243" s="54">
        <f t="shared" si="137"/>
        <v>7.8743907407407425</v>
      </c>
      <c r="G243" s="54">
        <f t="shared" si="137"/>
        <v>15.748781481481485</v>
      </c>
      <c r="H243" s="54">
        <f t="shared" si="137"/>
        <v>23.623172222222227</v>
      </c>
      <c r="I243" s="54">
        <f t="shared" si="137"/>
        <v>31.49756296296297</v>
      </c>
      <c r="J243" s="54">
        <f t="shared" si="137"/>
        <v>39.37195370370371</v>
      </c>
      <c r="K243" s="54">
        <f t="shared" si="137"/>
        <v>47.246344444444453</v>
      </c>
      <c r="L243" s="54">
        <f t="shared" si="137"/>
        <v>55.120735185185197</v>
      </c>
      <c r="M243" s="54">
        <f t="shared" si="137"/>
        <v>62.99512592592594</v>
      </c>
      <c r="N243" s="54">
        <f t="shared" si="137"/>
        <v>70.869516666666684</v>
      </c>
      <c r="O243" s="54">
        <f t="shared" si="137"/>
        <v>78.74390740740742</v>
      </c>
      <c r="P243" s="54">
        <f t="shared" si="137"/>
        <v>86.61829814814817</v>
      </c>
      <c r="Q243" s="54">
        <f t="shared" si="137"/>
        <v>94.492688888888907</v>
      </c>
      <c r="R243" s="54">
        <f t="shared" si="137"/>
        <v>102.36707962962966</v>
      </c>
      <c r="S243" s="54">
        <f t="shared" si="137"/>
        <v>110.24147037037039</v>
      </c>
      <c r="T243" s="54">
        <f t="shared" si="137"/>
        <v>118.11586111111113</v>
      </c>
      <c r="U243" s="54">
        <f t="shared" si="137"/>
        <v>125.99025185185188</v>
      </c>
      <c r="V243" s="54">
        <f t="shared" si="136"/>
        <v>133.86464259259262</v>
      </c>
      <c r="W243" s="54">
        <f t="shared" si="136"/>
        <v>141.73903333333337</v>
      </c>
      <c r="X243" s="54">
        <f t="shared" si="136"/>
        <v>149.61342407407412</v>
      </c>
      <c r="Y243" s="54">
        <f t="shared" si="136"/>
        <v>157.48781481481484</v>
      </c>
      <c r="Z243" s="54">
        <f t="shared" si="136"/>
        <v>165.36220555555559</v>
      </c>
      <c r="AA243" s="54">
        <f t="shared" si="136"/>
        <v>173.23659629629634</v>
      </c>
      <c r="AB243" s="54">
        <f t="shared" si="136"/>
        <v>181.11098703703706</v>
      </c>
      <c r="AC243" s="54">
        <f t="shared" si="136"/>
        <v>188.98537777777781</v>
      </c>
      <c r="AD243" s="54">
        <f t="shared" si="136"/>
        <v>196.85976851851856</v>
      </c>
      <c r="AE243" s="54">
        <f t="shared" si="136"/>
        <v>204.73415925925931</v>
      </c>
      <c r="AF243" s="54">
        <f t="shared" si="136"/>
        <v>212.60855000000004</v>
      </c>
      <c r="AG243" s="54">
        <f t="shared" si="136"/>
        <v>220.48294074074079</v>
      </c>
      <c r="AH243" s="54">
        <f t="shared" si="136"/>
        <v>228.35733148148154</v>
      </c>
      <c r="AI243" s="54">
        <f t="shared" si="136"/>
        <v>236.23172222222226</v>
      </c>
      <c r="AJ243" s="54">
        <f t="shared" si="136"/>
        <v>244.10611296296301</v>
      </c>
      <c r="AK243" s="54">
        <f t="shared" si="139"/>
        <v>251.98050370370376</v>
      </c>
      <c r="AL243" s="54">
        <f t="shared" si="139"/>
        <v>259.85489444444448</v>
      </c>
      <c r="AM243" s="54">
        <f t="shared" si="139"/>
        <v>267.72928518518523</v>
      </c>
      <c r="AN243" s="54">
        <f t="shared" si="139"/>
        <v>275.60367592592598</v>
      </c>
      <c r="AO243" s="54">
        <f t="shared" si="139"/>
        <v>283.47806666666673</v>
      </c>
      <c r="AP243" s="54">
        <f t="shared" si="139"/>
        <v>291.35245740740748</v>
      </c>
      <c r="AQ243" s="54">
        <f t="shared" si="139"/>
        <v>299.22684814814824</v>
      </c>
      <c r="AR243" s="54">
        <f t="shared" si="139"/>
        <v>307.10123888888893</v>
      </c>
      <c r="AS243" s="54">
        <f t="shared" si="139"/>
        <v>314.97562962962968</v>
      </c>
      <c r="AT243" s="54">
        <f t="shared" si="139"/>
        <v>322.85002037037043</v>
      </c>
      <c r="AU243" s="54">
        <f t="shared" si="139"/>
        <v>330.72441111111118</v>
      </c>
      <c r="AV243" s="54">
        <f t="shared" si="139"/>
        <v>338.59880185185193</v>
      </c>
      <c r="AW243" s="54">
        <f t="shared" si="135"/>
        <v>346.47319259259268</v>
      </c>
      <c r="AX243" s="54">
        <f t="shared" si="135"/>
        <v>354.34758333333343</v>
      </c>
      <c r="AY243" s="54">
        <f t="shared" si="135"/>
        <v>362.22197407407413</v>
      </c>
      <c r="AZ243" s="54">
        <f t="shared" si="135"/>
        <v>370.09636481481488</v>
      </c>
      <c r="BA243" s="54">
        <f t="shared" si="135"/>
        <v>377.97075555555563</v>
      </c>
      <c r="BB243" s="54">
        <f t="shared" si="135"/>
        <v>385.84514629629638</v>
      </c>
      <c r="BC243" s="54">
        <f t="shared" si="138"/>
        <v>393.71953703703713</v>
      </c>
    </row>
    <row r="244" spans="1:55" ht="14.25" customHeight="1" x14ac:dyDescent="0.2">
      <c r="A244" s="1"/>
      <c r="B244" s="2">
        <v>231</v>
      </c>
      <c r="C244" s="29">
        <f t="shared" si="140"/>
        <v>69300</v>
      </c>
      <c r="D244" s="30">
        <f t="shared" si="123"/>
        <v>3.4236481481481489</v>
      </c>
      <c r="E244" s="1"/>
      <c r="F244" s="54">
        <f t="shared" si="137"/>
        <v>7.9428637037037051</v>
      </c>
      <c r="G244" s="54">
        <f t="shared" si="137"/>
        <v>15.88572740740741</v>
      </c>
      <c r="H244" s="54">
        <f t="shared" si="137"/>
        <v>23.828591111111116</v>
      </c>
      <c r="I244" s="54">
        <f t="shared" si="137"/>
        <v>31.77145481481482</v>
      </c>
      <c r="J244" s="54">
        <f t="shared" si="137"/>
        <v>39.714318518518525</v>
      </c>
      <c r="K244" s="54">
        <f t="shared" si="137"/>
        <v>47.657182222222232</v>
      </c>
      <c r="L244" s="54">
        <f t="shared" si="137"/>
        <v>55.60004592592594</v>
      </c>
      <c r="M244" s="54">
        <f t="shared" si="137"/>
        <v>63.542909629629641</v>
      </c>
      <c r="N244" s="54">
        <f t="shared" si="137"/>
        <v>71.485773333333356</v>
      </c>
      <c r="O244" s="54">
        <f t="shared" si="137"/>
        <v>79.428637037037049</v>
      </c>
      <c r="P244" s="54">
        <f t="shared" si="137"/>
        <v>87.371500740740757</v>
      </c>
      <c r="Q244" s="54">
        <f t="shared" si="137"/>
        <v>95.314364444444465</v>
      </c>
      <c r="R244" s="54">
        <f t="shared" si="137"/>
        <v>103.25722814814817</v>
      </c>
      <c r="S244" s="54">
        <f t="shared" si="137"/>
        <v>111.20009185185188</v>
      </c>
      <c r="T244" s="54">
        <f t="shared" si="137"/>
        <v>119.14295555555557</v>
      </c>
      <c r="U244" s="54">
        <f t="shared" si="137"/>
        <v>127.08581925925928</v>
      </c>
      <c r="V244" s="54">
        <f t="shared" si="136"/>
        <v>135.02868296296299</v>
      </c>
      <c r="W244" s="54">
        <f t="shared" si="136"/>
        <v>142.97154666666671</v>
      </c>
      <c r="X244" s="54">
        <f t="shared" si="136"/>
        <v>150.9144103703704</v>
      </c>
      <c r="Y244" s="54">
        <f t="shared" si="136"/>
        <v>158.8572740740741</v>
      </c>
      <c r="Z244" s="54">
        <f t="shared" si="136"/>
        <v>166.80013777777782</v>
      </c>
      <c r="AA244" s="54">
        <f t="shared" si="136"/>
        <v>174.74300148148151</v>
      </c>
      <c r="AB244" s="54">
        <f t="shared" si="136"/>
        <v>182.68586518518524</v>
      </c>
      <c r="AC244" s="54">
        <f t="shared" si="136"/>
        <v>190.62872888888893</v>
      </c>
      <c r="AD244" s="54">
        <f t="shared" si="136"/>
        <v>198.57159259259262</v>
      </c>
      <c r="AE244" s="54">
        <f t="shared" si="136"/>
        <v>206.51445629629634</v>
      </c>
      <c r="AF244" s="54">
        <f t="shared" si="136"/>
        <v>214.45732000000004</v>
      </c>
      <c r="AG244" s="54">
        <f t="shared" si="136"/>
        <v>222.40018370370376</v>
      </c>
      <c r="AH244" s="54">
        <f t="shared" si="136"/>
        <v>230.34304740740743</v>
      </c>
      <c r="AI244" s="54">
        <f t="shared" si="136"/>
        <v>238.28591111111115</v>
      </c>
      <c r="AJ244" s="54">
        <f t="shared" si="136"/>
        <v>246.22877481481487</v>
      </c>
      <c r="AK244" s="54">
        <f t="shared" si="139"/>
        <v>254.17163851851856</v>
      </c>
      <c r="AL244" s="54">
        <f t="shared" si="139"/>
        <v>262.11450222222226</v>
      </c>
      <c r="AM244" s="54">
        <f t="shared" si="139"/>
        <v>270.05736592592598</v>
      </c>
      <c r="AN244" s="54">
        <f t="shared" si="139"/>
        <v>278.0002296296297</v>
      </c>
      <c r="AO244" s="54">
        <f t="shared" si="139"/>
        <v>285.94309333333342</v>
      </c>
      <c r="AP244" s="54">
        <f t="shared" si="139"/>
        <v>293.88595703703709</v>
      </c>
      <c r="AQ244" s="54">
        <f t="shared" si="139"/>
        <v>301.82882074074081</v>
      </c>
      <c r="AR244" s="54">
        <f t="shared" si="139"/>
        <v>309.77168444444447</v>
      </c>
      <c r="AS244" s="54">
        <f t="shared" si="139"/>
        <v>317.7145481481482</v>
      </c>
      <c r="AT244" s="54">
        <f t="shared" si="139"/>
        <v>325.65741185185192</v>
      </c>
      <c r="AU244" s="54">
        <f t="shared" si="139"/>
        <v>333.60027555555564</v>
      </c>
      <c r="AV244" s="54">
        <f t="shared" si="139"/>
        <v>341.54313925925936</v>
      </c>
      <c r="AW244" s="54">
        <f t="shared" si="135"/>
        <v>349.48600296296303</v>
      </c>
      <c r="AX244" s="54">
        <f t="shared" si="135"/>
        <v>357.42886666666675</v>
      </c>
      <c r="AY244" s="54">
        <f t="shared" si="135"/>
        <v>365.37173037037047</v>
      </c>
      <c r="AZ244" s="54">
        <f t="shared" si="135"/>
        <v>373.31459407407414</v>
      </c>
      <c r="BA244" s="54">
        <f t="shared" si="135"/>
        <v>381.25745777777786</v>
      </c>
      <c r="BB244" s="54">
        <f t="shared" si="135"/>
        <v>389.20032148148152</v>
      </c>
      <c r="BC244" s="54">
        <f t="shared" si="138"/>
        <v>397.14318518518525</v>
      </c>
    </row>
    <row r="245" spans="1:55" ht="14.25" customHeight="1" x14ac:dyDescent="0.2">
      <c r="A245" s="1"/>
      <c r="B245" s="2">
        <v>232</v>
      </c>
      <c r="C245" s="29">
        <f t="shared" si="140"/>
        <v>69600</v>
      </c>
      <c r="D245" s="30">
        <f t="shared" si="123"/>
        <v>3.4384691358024697</v>
      </c>
      <c r="E245" s="1"/>
      <c r="F245" s="54">
        <f t="shared" si="137"/>
        <v>8.0116330864197547</v>
      </c>
      <c r="G245" s="54">
        <f t="shared" si="137"/>
        <v>16.023266172839509</v>
      </c>
      <c r="H245" s="54">
        <f t="shared" si="137"/>
        <v>24.034899259259262</v>
      </c>
      <c r="I245" s="54">
        <f t="shared" si="137"/>
        <v>32.046532345679019</v>
      </c>
      <c r="J245" s="54">
        <f t="shared" si="137"/>
        <v>40.058165432098775</v>
      </c>
      <c r="K245" s="54">
        <f t="shared" si="137"/>
        <v>48.069798518518525</v>
      </c>
      <c r="L245" s="54">
        <f t="shared" si="137"/>
        <v>56.081431604938281</v>
      </c>
      <c r="M245" s="54">
        <f t="shared" si="137"/>
        <v>64.093064691358038</v>
      </c>
      <c r="N245" s="54">
        <f t="shared" si="137"/>
        <v>72.104697777777801</v>
      </c>
      <c r="O245" s="54">
        <f t="shared" si="137"/>
        <v>80.11633086419755</v>
      </c>
      <c r="P245" s="54">
        <f t="shared" si="137"/>
        <v>88.1279639506173</v>
      </c>
      <c r="Q245" s="54">
        <f t="shared" si="137"/>
        <v>96.139597037037049</v>
      </c>
      <c r="R245" s="54">
        <f t="shared" si="137"/>
        <v>104.15123012345681</v>
      </c>
      <c r="S245" s="54">
        <f t="shared" si="137"/>
        <v>112.16286320987656</v>
      </c>
      <c r="T245" s="54">
        <f t="shared" si="137"/>
        <v>120.17449629629633</v>
      </c>
      <c r="U245" s="54">
        <f t="shared" si="137"/>
        <v>128.18612938271608</v>
      </c>
      <c r="V245" s="54">
        <f t="shared" si="136"/>
        <v>136.19776246913582</v>
      </c>
      <c r="W245" s="54">
        <f t="shared" si="136"/>
        <v>144.2093955555556</v>
      </c>
      <c r="X245" s="54">
        <f t="shared" si="136"/>
        <v>152.22102864197532</v>
      </c>
      <c r="Y245" s="54">
        <f t="shared" si="136"/>
        <v>160.2326617283951</v>
      </c>
      <c r="Z245" s="54">
        <f t="shared" si="136"/>
        <v>168.24429481481485</v>
      </c>
      <c r="AA245" s="54">
        <f t="shared" si="136"/>
        <v>176.2559279012346</v>
      </c>
      <c r="AB245" s="54">
        <f t="shared" si="136"/>
        <v>184.26756098765435</v>
      </c>
      <c r="AC245" s="54">
        <f t="shared" si="136"/>
        <v>192.2791940740741</v>
      </c>
      <c r="AD245" s="54">
        <f t="shared" si="136"/>
        <v>200.29082716049388</v>
      </c>
      <c r="AE245" s="54">
        <f t="shared" si="136"/>
        <v>208.30246024691363</v>
      </c>
      <c r="AF245" s="54">
        <f t="shared" si="136"/>
        <v>216.3140933333334</v>
      </c>
      <c r="AG245" s="54">
        <f t="shared" si="136"/>
        <v>224.32572641975312</v>
      </c>
      <c r="AH245" s="54">
        <f t="shared" si="136"/>
        <v>232.33735950617287</v>
      </c>
      <c r="AI245" s="54">
        <f t="shared" si="136"/>
        <v>240.34899259259265</v>
      </c>
      <c r="AJ245" s="54">
        <f t="shared" si="136"/>
        <v>248.3606256790124</v>
      </c>
      <c r="AK245" s="54">
        <f t="shared" si="139"/>
        <v>256.37225876543215</v>
      </c>
      <c r="AL245" s="54">
        <f t="shared" si="139"/>
        <v>264.3838918518519</v>
      </c>
      <c r="AM245" s="54">
        <f t="shared" si="139"/>
        <v>272.39552493827165</v>
      </c>
      <c r="AN245" s="54">
        <f t="shared" si="139"/>
        <v>280.4071580246914</v>
      </c>
      <c r="AO245" s="54">
        <f t="shared" si="139"/>
        <v>288.4187911111112</v>
      </c>
      <c r="AP245" s="54">
        <f t="shared" si="139"/>
        <v>296.43042419753095</v>
      </c>
      <c r="AQ245" s="54">
        <f t="shared" si="139"/>
        <v>304.44205728395065</v>
      </c>
      <c r="AR245" s="54">
        <f t="shared" si="139"/>
        <v>312.45369037037045</v>
      </c>
      <c r="AS245" s="54">
        <f t="shared" si="139"/>
        <v>320.4653234567902</v>
      </c>
      <c r="AT245" s="54">
        <f t="shared" si="139"/>
        <v>328.47695654320995</v>
      </c>
      <c r="AU245" s="54">
        <f t="shared" si="139"/>
        <v>336.4885896296297</v>
      </c>
      <c r="AV245" s="54">
        <f t="shared" si="139"/>
        <v>344.50022271604945</v>
      </c>
      <c r="AW245" s="54">
        <f t="shared" si="135"/>
        <v>352.5118558024692</v>
      </c>
      <c r="AX245" s="54">
        <f t="shared" si="135"/>
        <v>360.52348888888895</v>
      </c>
      <c r="AY245" s="54">
        <f t="shared" si="135"/>
        <v>368.5351219753087</v>
      </c>
      <c r="AZ245" s="54">
        <f t="shared" si="135"/>
        <v>376.5467550617285</v>
      </c>
      <c r="BA245" s="54">
        <f t="shared" si="135"/>
        <v>384.5583881481482</v>
      </c>
      <c r="BB245" s="54">
        <f t="shared" si="135"/>
        <v>392.570021234568</v>
      </c>
      <c r="BC245" s="54">
        <f t="shared" si="138"/>
        <v>400.58165432098775</v>
      </c>
    </row>
    <row r="246" spans="1:55" ht="14.25" customHeight="1" x14ac:dyDescent="0.2">
      <c r="A246" s="1"/>
      <c r="B246" s="2">
        <v>233</v>
      </c>
      <c r="C246" s="29">
        <f t="shared" si="140"/>
        <v>69900</v>
      </c>
      <c r="D246" s="30">
        <f t="shared" si="123"/>
        <v>3.453290123456791</v>
      </c>
      <c r="E246" s="1"/>
      <c r="F246" s="54">
        <f t="shared" si="137"/>
        <v>8.0806988888888895</v>
      </c>
      <c r="G246" s="54">
        <f t="shared" si="137"/>
        <v>16.161397777777779</v>
      </c>
      <c r="H246" s="54">
        <f t="shared" si="137"/>
        <v>24.242096666666672</v>
      </c>
      <c r="I246" s="54">
        <f t="shared" si="137"/>
        <v>32.322795555555558</v>
      </c>
      <c r="J246" s="54">
        <f t="shared" si="137"/>
        <v>40.403494444444455</v>
      </c>
      <c r="K246" s="54">
        <f t="shared" si="137"/>
        <v>48.484193333333344</v>
      </c>
      <c r="L246" s="54">
        <f t="shared" si="137"/>
        <v>56.564892222222234</v>
      </c>
      <c r="M246" s="54">
        <f t="shared" si="137"/>
        <v>64.645591111111116</v>
      </c>
      <c r="N246" s="54">
        <f t="shared" si="137"/>
        <v>72.72629000000002</v>
      </c>
      <c r="O246" s="54">
        <f t="shared" si="137"/>
        <v>80.80698888888891</v>
      </c>
      <c r="P246" s="54">
        <f t="shared" si="137"/>
        <v>88.887687777777785</v>
      </c>
      <c r="Q246" s="54">
        <f t="shared" si="137"/>
        <v>96.968386666666689</v>
      </c>
      <c r="R246" s="54">
        <f t="shared" si="137"/>
        <v>105.04908555555558</v>
      </c>
      <c r="S246" s="54">
        <f t="shared" si="137"/>
        <v>113.12978444444447</v>
      </c>
      <c r="T246" s="54">
        <f t="shared" si="137"/>
        <v>121.21048333333336</v>
      </c>
      <c r="U246" s="54">
        <f t="shared" si="137"/>
        <v>129.29118222222223</v>
      </c>
      <c r="V246" s="54">
        <f t="shared" si="136"/>
        <v>137.37188111111112</v>
      </c>
      <c r="W246" s="54">
        <f t="shared" si="136"/>
        <v>145.45258000000004</v>
      </c>
      <c r="X246" s="54">
        <f t="shared" si="136"/>
        <v>153.53327888888893</v>
      </c>
      <c r="Y246" s="54">
        <f t="shared" si="136"/>
        <v>161.61397777777782</v>
      </c>
      <c r="Z246" s="54">
        <f t="shared" si="136"/>
        <v>169.69467666666671</v>
      </c>
      <c r="AA246" s="54">
        <f t="shared" si="136"/>
        <v>177.77537555555557</v>
      </c>
      <c r="AB246" s="54">
        <f t="shared" si="136"/>
        <v>185.85607444444449</v>
      </c>
      <c r="AC246" s="54">
        <f t="shared" si="136"/>
        <v>193.93677333333338</v>
      </c>
      <c r="AD246" s="54">
        <f t="shared" si="136"/>
        <v>202.01747222222227</v>
      </c>
      <c r="AE246" s="54">
        <f t="shared" si="136"/>
        <v>210.09817111111116</v>
      </c>
      <c r="AF246" s="54">
        <f t="shared" si="136"/>
        <v>218.17887000000005</v>
      </c>
      <c r="AG246" s="54">
        <f t="shared" si="136"/>
        <v>226.25956888888894</v>
      </c>
      <c r="AH246" s="54">
        <f t="shared" si="136"/>
        <v>234.3402677777778</v>
      </c>
      <c r="AI246" s="54">
        <f t="shared" si="136"/>
        <v>242.42096666666671</v>
      </c>
      <c r="AJ246" s="54">
        <f t="shared" si="136"/>
        <v>250.50166555555563</v>
      </c>
      <c r="AK246" s="54">
        <f t="shared" si="139"/>
        <v>258.58236444444447</v>
      </c>
      <c r="AL246" s="54">
        <f t="shared" si="139"/>
        <v>266.66306333333341</v>
      </c>
      <c r="AM246" s="54">
        <f t="shared" si="139"/>
        <v>274.74376222222224</v>
      </c>
      <c r="AN246" s="54">
        <f t="shared" si="139"/>
        <v>282.82446111111119</v>
      </c>
      <c r="AO246" s="54">
        <f t="shared" si="139"/>
        <v>290.90516000000008</v>
      </c>
      <c r="AP246" s="54">
        <f t="shared" si="139"/>
        <v>298.98585888888891</v>
      </c>
      <c r="AQ246" s="54">
        <f t="shared" si="139"/>
        <v>307.06655777777786</v>
      </c>
      <c r="AR246" s="54">
        <f t="shared" si="139"/>
        <v>315.14725666666669</v>
      </c>
      <c r="AS246" s="54">
        <f t="shared" si="139"/>
        <v>323.22795555555564</v>
      </c>
      <c r="AT246" s="54">
        <f t="shared" si="139"/>
        <v>331.30865444444453</v>
      </c>
      <c r="AU246" s="54">
        <f t="shared" si="139"/>
        <v>339.38935333333342</v>
      </c>
      <c r="AV246" s="54">
        <f t="shared" si="139"/>
        <v>347.47005222222231</v>
      </c>
      <c r="AW246" s="54">
        <f t="shared" si="135"/>
        <v>355.55075111111114</v>
      </c>
      <c r="AX246" s="54">
        <f t="shared" si="135"/>
        <v>363.63145000000009</v>
      </c>
      <c r="AY246" s="54">
        <f t="shared" si="135"/>
        <v>371.71214888888898</v>
      </c>
      <c r="AZ246" s="54">
        <f t="shared" si="135"/>
        <v>379.79284777777787</v>
      </c>
      <c r="BA246" s="54">
        <f t="shared" si="135"/>
        <v>387.87354666666675</v>
      </c>
      <c r="BB246" s="54">
        <f t="shared" si="135"/>
        <v>395.95424555555564</v>
      </c>
      <c r="BC246" s="54">
        <f t="shared" si="138"/>
        <v>404.03494444444453</v>
      </c>
    </row>
    <row r="247" spans="1:55" ht="14.25" customHeight="1" x14ac:dyDescent="0.2">
      <c r="A247" s="1"/>
      <c r="B247" s="2">
        <v>234</v>
      </c>
      <c r="C247" s="29">
        <f t="shared" si="140"/>
        <v>70200</v>
      </c>
      <c r="D247" s="30">
        <f t="shared" si="123"/>
        <v>3.4681111111111118</v>
      </c>
      <c r="E247" s="1"/>
      <c r="F247" s="54">
        <f t="shared" si="137"/>
        <v>8.1500611111111123</v>
      </c>
      <c r="G247" s="54">
        <f t="shared" si="137"/>
        <v>16.300122222222225</v>
      </c>
      <c r="H247" s="54">
        <f t="shared" si="137"/>
        <v>24.450183333333339</v>
      </c>
      <c r="I247" s="54">
        <f t="shared" si="137"/>
        <v>32.600244444444449</v>
      </c>
      <c r="J247" s="54">
        <f t="shared" si="137"/>
        <v>40.750305555555563</v>
      </c>
      <c r="K247" s="54">
        <f t="shared" si="137"/>
        <v>48.900366666666677</v>
      </c>
      <c r="L247" s="54">
        <f t="shared" si="137"/>
        <v>57.050427777777792</v>
      </c>
      <c r="M247" s="54">
        <f t="shared" si="137"/>
        <v>65.200488888888898</v>
      </c>
      <c r="N247" s="54">
        <f t="shared" si="137"/>
        <v>73.350550000000013</v>
      </c>
      <c r="O247" s="54">
        <f t="shared" si="137"/>
        <v>81.500611111111127</v>
      </c>
      <c r="P247" s="54">
        <f t="shared" si="137"/>
        <v>89.650672222222241</v>
      </c>
      <c r="Q247" s="54">
        <f t="shared" si="137"/>
        <v>97.800733333333355</v>
      </c>
      <c r="R247" s="54">
        <f t="shared" si="137"/>
        <v>105.95079444444447</v>
      </c>
      <c r="S247" s="54">
        <f t="shared" si="137"/>
        <v>114.10085555555558</v>
      </c>
      <c r="T247" s="54">
        <f t="shared" si="137"/>
        <v>122.2509166666667</v>
      </c>
      <c r="U247" s="54">
        <f t="shared" si="137"/>
        <v>130.4009777777778</v>
      </c>
      <c r="V247" s="54">
        <f t="shared" si="136"/>
        <v>138.55103888888891</v>
      </c>
      <c r="W247" s="54">
        <f t="shared" si="136"/>
        <v>146.70110000000003</v>
      </c>
      <c r="X247" s="54">
        <f t="shared" si="136"/>
        <v>154.85116111111114</v>
      </c>
      <c r="Y247" s="54">
        <f t="shared" si="136"/>
        <v>163.00122222222225</v>
      </c>
      <c r="Z247" s="54">
        <f t="shared" si="136"/>
        <v>171.15128333333337</v>
      </c>
      <c r="AA247" s="54">
        <f t="shared" si="136"/>
        <v>179.30134444444448</v>
      </c>
      <c r="AB247" s="54">
        <f t="shared" si="136"/>
        <v>187.4514055555556</v>
      </c>
      <c r="AC247" s="54">
        <f t="shared" si="136"/>
        <v>195.60146666666671</v>
      </c>
      <c r="AD247" s="54">
        <f t="shared" si="136"/>
        <v>203.75152777777782</v>
      </c>
      <c r="AE247" s="54">
        <f t="shared" si="136"/>
        <v>211.90158888888894</v>
      </c>
      <c r="AF247" s="54">
        <f t="shared" si="136"/>
        <v>220.05165000000005</v>
      </c>
      <c r="AG247" s="54">
        <f t="shared" si="136"/>
        <v>228.20171111111117</v>
      </c>
      <c r="AH247" s="54">
        <f t="shared" si="136"/>
        <v>236.35177222222228</v>
      </c>
      <c r="AI247" s="54">
        <f t="shared" si="136"/>
        <v>244.50183333333339</v>
      </c>
      <c r="AJ247" s="54">
        <f t="shared" si="136"/>
        <v>252.65189444444451</v>
      </c>
      <c r="AK247" s="54">
        <f t="shared" si="139"/>
        <v>260.80195555555559</v>
      </c>
      <c r="AL247" s="54">
        <f t="shared" si="139"/>
        <v>268.95201666666674</v>
      </c>
      <c r="AM247" s="54">
        <f t="shared" si="139"/>
        <v>277.10207777777782</v>
      </c>
      <c r="AN247" s="54">
        <f t="shared" si="139"/>
        <v>285.25213888888896</v>
      </c>
      <c r="AO247" s="54">
        <f t="shared" si="139"/>
        <v>293.40220000000005</v>
      </c>
      <c r="AP247" s="54">
        <f t="shared" si="139"/>
        <v>301.55226111111119</v>
      </c>
      <c r="AQ247" s="54">
        <f t="shared" si="139"/>
        <v>309.70232222222228</v>
      </c>
      <c r="AR247" s="54">
        <f t="shared" si="139"/>
        <v>317.85238333333342</v>
      </c>
      <c r="AS247" s="54">
        <f t="shared" si="139"/>
        <v>326.00244444444451</v>
      </c>
      <c r="AT247" s="54">
        <f t="shared" si="139"/>
        <v>334.15250555555565</v>
      </c>
      <c r="AU247" s="54">
        <f t="shared" si="139"/>
        <v>342.30256666666673</v>
      </c>
      <c r="AV247" s="54">
        <f t="shared" si="139"/>
        <v>350.45262777777782</v>
      </c>
      <c r="AW247" s="54">
        <f t="shared" si="135"/>
        <v>358.60268888888896</v>
      </c>
      <c r="AX247" s="54">
        <f t="shared" si="135"/>
        <v>366.75275000000005</v>
      </c>
      <c r="AY247" s="54">
        <f t="shared" si="135"/>
        <v>374.90281111111119</v>
      </c>
      <c r="AZ247" s="54">
        <f t="shared" si="135"/>
        <v>383.05287222222228</v>
      </c>
      <c r="BA247" s="54">
        <f t="shared" si="135"/>
        <v>391.20293333333342</v>
      </c>
      <c r="BB247" s="54">
        <f t="shared" si="135"/>
        <v>399.35299444444451</v>
      </c>
      <c r="BC247" s="54">
        <f t="shared" si="138"/>
        <v>407.50305555555565</v>
      </c>
    </row>
    <row r="248" spans="1:55" ht="14.25" customHeight="1" x14ac:dyDescent="0.2">
      <c r="A248" s="1"/>
      <c r="B248" s="2">
        <v>235</v>
      </c>
      <c r="C248" s="29">
        <f t="shared" si="140"/>
        <v>70500</v>
      </c>
      <c r="D248" s="30">
        <f t="shared" si="123"/>
        <v>3.4829320987654326</v>
      </c>
      <c r="E248" s="1"/>
      <c r="F248" s="54">
        <f t="shared" si="137"/>
        <v>8.2197197530864212</v>
      </c>
      <c r="G248" s="54">
        <f t="shared" si="137"/>
        <v>16.439439506172842</v>
      </c>
      <c r="H248" s="54">
        <f t="shared" si="137"/>
        <v>24.659159259259265</v>
      </c>
      <c r="I248" s="54">
        <f t="shared" si="137"/>
        <v>32.878879012345685</v>
      </c>
      <c r="J248" s="54">
        <f t="shared" si="137"/>
        <v>41.098598765432108</v>
      </c>
      <c r="K248" s="54">
        <f t="shared" si="137"/>
        <v>49.318318518518531</v>
      </c>
      <c r="L248" s="54">
        <f t="shared" si="137"/>
        <v>57.538038271604947</v>
      </c>
      <c r="M248" s="54">
        <f t="shared" si="137"/>
        <v>65.75775802469137</v>
      </c>
      <c r="N248" s="54">
        <f t="shared" si="137"/>
        <v>73.977477777777793</v>
      </c>
      <c r="O248" s="54">
        <f t="shared" si="137"/>
        <v>82.197197530864216</v>
      </c>
      <c r="P248" s="54">
        <f t="shared" si="137"/>
        <v>90.416917283950639</v>
      </c>
      <c r="Q248" s="54">
        <f t="shared" si="137"/>
        <v>98.636637037037062</v>
      </c>
      <c r="R248" s="54">
        <f t="shared" si="137"/>
        <v>106.85635679012348</v>
      </c>
      <c r="S248" s="54">
        <f t="shared" si="137"/>
        <v>115.07607654320989</v>
      </c>
      <c r="T248" s="54">
        <f t="shared" si="137"/>
        <v>123.29579629629632</v>
      </c>
      <c r="U248" s="54">
        <f t="shared" si="137"/>
        <v>131.51551604938274</v>
      </c>
      <c r="V248" s="54">
        <f t="shared" si="136"/>
        <v>139.73523580246916</v>
      </c>
      <c r="W248" s="54">
        <f t="shared" si="136"/>
        <v>147.95495555555559</v>
      </c>
      <c r="X248" s="54">
        <f t="shared" si="136"/>
        <v>156.17467530864201</v>
      </c>
      <c r="Y248" s="54">
        <f t="shared" si="136"/>
        <v>164.39439506172843</v>
      </c>
      <c r="Z248" s="54">
        <f t="shared" si="136"/>
        <v>172.61411481481485</v>
      </c>
      <c r="AA248" s="54">
        <f t="shared" si="136"/>
        <v>180.83383456790128</v>
      </c>
      <c r="AB248" s="54">
        <f t="shared" si="136"/>
        <v>189.0535543209877</v>
      </c>
      <c r="AC248" s="54">
        <f t="shared" si="136"/>
        <v>197.27327407407412</v>
      </c>
      <c r="AD248" s="54">
        <f t="shared" si="136"/>
        <v>205.49299382716055</v>
      </c>
      <c r="AE248" s="54">
        <f t="shared" si="136"/>
        <v>213.71271358024697</v>
      </c>
      <c r="AF248" s="54">
        <f t="shared" si="136"/>
        <v>221.93243333333336</v>
      </c>
      <c r="AG248" s="54">
        <f t="shared" si="136"/>
        <v>230.15215308641979</v>
      </c>
      <c r="AH248" s="54">
        <f t="shared" si="136"/>
        <v>238.37187283950621</v>
      </c>
      <c r="AI248" s="54">
        <f t="shared" si="136"/>
        <v>246.59159259259263</v>
      </c>
      <c r="AJ248" s="54">
        <f t="shared" si="136"/>
        <v>254.81131234567906</v>
      </c>
      <c r="AK248" s="54">
        <f t="shared" si="139"/>
        <v>263.03103209876548</v>
      </c>
      <c r="AL248" s="54">
        <f t="shared" si="139"/>
        <v>271.25075185185193</v>
      </c>
      <c r="AM248" s="54">
        <f t="shared" si="139"/>
        <v>279.47047160493833</v>
      </c>
      <c r="AN248" s="54">
        <f t="shared" si="139"/>
        <v>287.69019135802478</v>
      </c>
      <c r="AO248" s="54">
        <f t="shared" si="139"/>
        <v>295.90991111111117</v>
      </c>
      <c r="AP248" s="54">
        <f t="shared" si="139"/>
        <v>304.12963086419757</v>
      </c>
      <c r="AQ248" s="54">
        <f t="shared" si="139"/>
        <v>312.34935061728402</v>
      </c>
      <c r="AR248" s="54">
        <f t="shared" si="139"/>
        <v>320.56907037037041</v>
      </c>
      <c r="AS248" s="54">
        <f t="shared" si="139"/>
        <v>328.78879012345686</v>
      </c>
      <c r="AT248" s="54">
        <f t="shared" si="139"/>
        <v>337.00850987654326</v>
      </c>
      <c r="AU248" s="54">
        <f t="shared" si="139"/>
        <v>345.22822962962971</v>
      </c>
      <c r="AV248" s="54">
        <f t="shared" si="139"/>
        <v>353.4479493827161</v>
      </c>
      <c r="AW248" s="54">
        <f t="shared" si="135"/>
        <v>361.66766913580256</v>
      </c>
      <c r="AX248" s="54">
        <f t="shared" si="135"/>
        <v>369.88738888888895</v>
      </c>
      <c r="AY248" s="54">
        <f t="shared" si="135"/>
        <v>378.1071086419754</v>
      </c>
      <c r="AZ248" s="54">
        <f t="shared" si="135"/>
        <v>386.3268283950618</v>
      </c>
      <c r="BA248" s="54">
        <f t="shared" si="135"/>
        <v>394.54654814814825</v>
      </c>
      <c r="BB248" s="54">
        <f t="shared" si="135"/>
        <v>402.76626790123464</v>
      </c>
      <c r="BC248" s="54">
        <f t="shared" si="138"/>
        <v>410.98598765432109</v>
      </c>
    </row>
    <row r="249" spans="1:55" ht="14.25" customHeight="1" x14ac:dyDescent="0.2">
      <c r="A249" s="1"/>
      <c r="B249" s="2">
        <v>236</v>
      </c>
      <c r="C249" s="29">
        <f t="shared" si="140"/>
        <v>70800</v>
      </c>
      <c r="D249" s="30">
        <f t="shared" ref="D249:D268" si="141">B249/3600*18000/$Y$4</f>
        <v>3.4977530864197539</v>
      </c>
      <c r="E249" s="1"/>
      <c r="F249" s="54">
        <f t="shared" si="137"/>
        <v>8.2896748148148163</v>
      </c>
      <c r="G249" s="54">
        <f t="shared" si="137"/>
        <v>16.579349629629633</v>
      </c>
      <c r="H249" s="54">
        <f t="shared" si="137"/>
        <v>24.869024444444449</v>
      </c>
      <c r="I249" s="54">
        <f t="shared" si="137"/>
        <v>33.158699259259265</v>
      </c>
      <c r="J249" s="54">
        <f t="shared" si="137"/>
        <v>41.448374074074081</v>
      </c>
      <c r="K249" s="54">
        <f t="shared" si="137"/>
        <v>49.738048888888898</v>
      </c>
      <c r="L249" s="54">
        <f t="shared" si="137"/>
        <v>58.027723703703721</v>
      </c>
      <c r="M249" s="54">
        <f t="shared" si="137"/>
        <v>66.31739851851853</v>
      </c>
      <c r="N249" s="54">
        <f t="shared" si="137"/>
        <v>74.607073333333346</v>
      </c>
      <c r="O249" s="54">
        <f t="shared" si="137"/>
        <v>82.896748148148163</v>
      </c>
      <c r="P249" s="54">
        <f t="shared" si="137"/>
        <v>91.186422962962979</v>
      </c>
      <c r="Q249" s="54">
        <f t="shared" si="137"/>
        <v>99.476097777777795</v>
      </c>
      <c r="R249" s="54">
        <f t="shared" si="137"/>
        <v>107.76577259259263</v>
      </c>
      <c r="S249" s="54">
        <f t="shared" si="137"/>
        <v>116.05544740740744</v>
      </c>
      <c r="T249" s="54">
        <f t="shared" si="137"/>
        <v>124.34512222222224</v>
      </c>
      <c r="U249" s="54">
        <f t="shared" si="137"/>
        <v>132.63479703703706</v>
      </c>
      <c r="V249" s="54">
        <f t="shared" si="136"/>
        <v>140.92447185185188</v>
      </c>
      <c r="W249" s="54">
        <f t="shared" si="136"/>
        <v>149.21414666666669</v>
      </c>
      <c r="X249" s="54">
        <f t="shared" si="136"/>
        <v>157.50382148148151</v>
      </c>
      <c r="Y249" s="54">
        <f t="shared" si="136"/>
        <v>165.79349629629633</v>
      </c>
      <c r="Z249" s="54">
        <f t="shared" si="136"/>
        <v>174.08317111111114</v>
      </c>
      <c r="AA249" s="54">
        <f t="shared" si="136"/>
        <v>182.37284592592596</v>
      </c>
      <c r="AB249" s="54">
        <f t="shared" si="136"/>
        <v>190.66252074074077</v>
      </c>
      <c r="AC249" s="54">
        <f t="shared" si="136"/>
        <v>198.95219555555559</v>
      </c>
      <c r="AD249" s="54">
        <f t="shared" si="136"/>
        <v>207.24187037037041</v>
      </c>
      <c r="AE249" s="54">
        <f t="shared" si="136"/>
        <v>215.53154518518525</v>
      </c>
      <c r="AF249" s="54">
        <f t="shared" si="136"/>
        <v>223.82122000000004</v>
      </c>
      <c r="AG249" s="54">
        <f t="shared" si="136"/>
        <v>232.11089481481488</v>
      </c>
      <c r="AH249" s="54">
        <f t="shared" si="136"/>
        <v>240.40056962962967</v>
      </c>
      <c r="AI249" s="54">
        <f t="shared" si="136"/>
        <v>248.69024444444449</v>
      </c>
      <c r="AJ249" s="54">
        <f t="shared" si="136"/>
        <v>256.9799192592593</v>
      </c>
      <c r="AK249" s="54">
        <f t="shared" si="139"/>
        <v>265.26959407407412</v>
      </c>
      <c r="AL249" s="54">
        <f t="shared" si="139"/>
        <v>273.55926888888894</v>
      </c>
      <c r="AM249" s="54">
        <f t="shared" si="139"/>
        <v>281.84894370370375</v>
      </c>
      <c r="AN249" s="54">
        <f t="shared" si="139"/>
        <v>290.13861851851857</v>
      </c>
      <c r="AO249" s="54">
        <f t="shared" si="139"/>
        <v>298.42829333333339</v>
      </c>
      <c r="AP249" s="54">
        <f t="shared" si="139"/>
        <v>306.7179681481482</v>
      </c>
      <c r="AQ249" s="54">
        <f t="shared" si="139"/>
        <v>315.00764296296302</v>
      </c>
      <c r="AR249" s="54">
        <f t="shared" si="139"/>
        <v>323.29731777777783</v>
      </c>
      <c r="AS249" s="54">
        <f t="shared" si="139"/>
        <v>331.58699259259265</v>
      </c>
      <c r="AT249" s="54">
        <f t="shared" si="139"/>
        <v>339.87666740740747</v>
      </c>
      <c r="AU249" s="54">
        <f t="shared" si="139"/>
        <v>348.16634222222228</v>
      </c>
      <c r="AV249" s="54">
        <f t="shared" si="139"/>
        <v>356.4560170370371</v>
      </c>
      <c r="AW249" s="54">
        <f t="shared" si="135"/>
        <v>364.74569185185192</v>
      </c>
      <c r="AX249" s="54">
        <f t="shared" si="135"/>
        <v>373.03536666666673</v>
      </c>
      <c r="AY249" s="54">
        <f t="shared" si="135"/>
        <v>381.32504148148155</v>
      </c>
      <c r="AZ249" s="54">
        <f t="shared" si="135"/>
        <v>389.61471629629642</v>
      </c>
      <c r="BA249" s="54">
        <f t="shared" si="135"/>
        <v>397.90439111111118</v>
      </c>
      <c r="BB249" s="54">
        <f t="shared" si="135"/>
        <v>406.194065925926</v>
      </c>
      <c r="BC249" s="54">
        <f t="shared" si="138"/>
        <v>414.48374074074081</v>
      </c>
    </row>
    <row r="250" spans="1:55" ht="14.25" customHeight="1" x14ac:dyDescent="0.2">
      <c r="A250" s="1"/>
      <c r="B250" s="2">
        <v>237</v>
      </c>
      <c r="C250" s="29">
        <f t="shared" si="140"/>
        <v>71100</v>
      </c>
      <c r="D250" s="30">
        <f t="shared" si="141"/>
        <v>3.5125740740740747</v>
      </c>
      <c r="E250" s="1"/>
      <c r="F250" s="54">
        <f t="shared" si="137"/>
        <v>8.3599262962962992</v>
      </c>
      <c r="G250" s="54">
        <f t="shared" si="137"/>
        <v>16.719852592592598</v>
      </c>
      <c r="H250" s="54">
        <f t="shared" si="137"/>
        <v>25.079778888888892</v>
      </c>
      <c r="I250" s="54">
        <f t="shared" si="137"/>
        <v>33.439705185185197</v>
      </c>
      <c r="J250" s="54">
        <f t="shared" si="137"/>
        <v>41.799631481481491</v>
      </c>
      <c r="K250" s="54">
        <f t="shared" si="137"/>
        <v>50.159557777777785</v>
      </c>
      <c r="L250" s="54">
        <f t="shared" si="137"/>
        <v>58.519484074074079</v>
      </c>
      <c r="M250" s="54">
        <f t="shared" si="137"/>
        <v>66.879410370370394</v>
      </c>
      <c r="N250" s="54">
        <f t="shared" si="137"/>
        <v>75.239336666666688</v>
      </c>
      <c r="O250" s="54">
        <f t="shared" si="137"/>
        <v>83.599262962962982</v>
      </c>
      <c r="P250" s="54">
        <f t="shared" si="137"/>
        <v>91.959189259259276</v>
      </c>
      <c r="Q250" s="54">
        <f t="shared" si="137"/>
        <v>100.31911555555557</v>
      </c>
      <c r="R250" s="54">
        <f t="shared" si="137"/>
        <v>108.67904185185188</v>
      </c>
      <c r="S250" s="54">
        <f t="shared" si="137"/>
        <v>117.03896814814816</v>
      </c>
      <c r="T250" s="54">
        <f t="shared" si="137"/>
        <v>125.39889444444447</v>
      </c>
      <c r="U250" s="54">
        <f t="shared" si="137"/>
        <v>133.75882074074079</v>
      </c>
      <c r="V250" s="54">
        <f t="shared" si="136"/>
        <v>142.11874703703705</v>
      </c>
      <c r="W250" s="54">
        <f t="shared" si="136"/>
        <v>150.47867333333338</v>
      </c>
      <c r="X250" s="54">
        <f t="shared" si="136"/>
        <v>158.83859962962964</v>
      </c>
      <c r="Y250" s="54">
        <f t="shared" si="136"/>
        <v>167.19852592592596</v>
      </c>
      <c r="Z250" s="54">
        <f t="shared" si="136"/>
        <v>175.55845222222226</v>
      </c>
      <c r="AA250" s="54">
        <f t="shared" si="136"/>
        <v>183.91837851851855</v>
      </c>
      <c r="AB250" s="54">
        <f t="shared" si="136"/>
        <v>192.27830481481485</v>
      </c>
      <c r="AC250" s="54">
        <f t="shared" si="136"/>
        <v>200.63823111111114</v>
      </c>
      <c r="AD250" s="54">
        <f t="shared" si="136"/>
        <v>208.99815740740746</v>
      </c>
      <c r="AE250" s="54">
        <f t="shared" si="136"/>
        <v>217.35808370370376</v>
      </c>
      <c r="AF250" s="54">
        <f t="shared" si="136"/>
        <v>225.71801000000005</v>
      </c>
      <c r="AG250" s="54">
        <f t="shared" si="136"/>
        <v>234.07793629629631</v>
      </c>
      <c r="AH250" s="54">
        <f t="shared" si="136"/>
        <v>242.43786259259264</v>
      </c>
      <c r="AI250" s="54">
        <f t="shared" si="136"/>
        <v>250.79778888888893</v>
      </c>
      <c r="AJ250" s="54">
        <f t="shared" si="136"/>
        <v>259.15771518518522</v>
      </c>
      <c r="AK250" s="54">
        <f t="shared" si="139"/>
        <v>267.51764148148158</v>
      </c>
      <c r="AL250" s="54">
        <f t="shared" si="139"/>
        <v>275.87756777777781</v>
      </c>
      <c r="AM250" s="54">
        <f t="shared" si="139"/>
        <v>284.23749407407411</v>
      </c>
      <c r="AN250" s="54">
        <f t="shared" si="139"/>
        <v>292.59742037037046</v>
      </c>
      <c r="AO250" s="54">
        <f t="shared" si="139"/>
        <v>300.95734666666675</v>
      </c>
      <c r="AP250" s="54">
        <f t="shared" si="139"/>
        <v>309.31727296296305</v>
      </c>
      <c r="AQ250" s="54">
        <f t="shared" si="139"/>
        <v>317.67719925925928</v>
      </c>
      <c r="AR250" s="54">
        <f t="shared" si="139"/>
        <v>326.03712555555563</v>
      </c>
      <c r="AS250" s="54">
        <f t="shared" si="139"/>
        <v>334.39705185185193</v>
      </c>
      <c r="AT250" s="54">
        <f t="shared" si="139"/>
        <v>342.75697814814822</v>
      </c>
      <c r="AU250" s="54">
        <f t="shared" si="139"/>
        <v>351.11690444444451</v>
      </c>
      <c r="AV250" s="54">
        <f t="shared" si="139"/>
        <v>359.47683074074081</v>
      </c>
      <c r="AW250" s="54">
        <f t="shared" si="135"/>
        <v>367.8367570370371</v>
      </c>
      <c r="AX250" s="54">
        <f t="shared" si="135"/>
        <v>376.1966833333334</v>
      </c>
      <c r="AY250" s="54">
        <f t="shared" si="135"/>
        <v>384.55660962962969</v>
      </c>
      <c r="AZ250" s="54">
        <f t="shared" si="135"/>
        <v>392.91653592592604</v>
      </c>
      <c r="BA250" s="54">
        <f t="shared" si="135"/>
        <v>401.27646222222228</v>
      </c>
      <c r="BB250" s="54">
        <f t="shared" si="135"/>
        <v>409.63638851851863</v>
      </c>
      <c r="BC250" s="54">
        <f t="shared" si="138"/>
        <v>417.99631481481492</v>
      </c>
    </row>
    <row r="251" spans="1:55" ht="14.25" customHeight="1" x14ac:dyDescent="0.2">
      <c r="A251" s="1"/>
      <c r="B251" s="2">
        <v>238</v>
      </c>
      <c r="C251" s="29">
        <f t="shared" si="140"/>
        <v>71400</v>
      </c>
      <c r="D251" s="30">
        <f t="shared" si="141"/>
        <v>3.5273950617283956</v>
      </c>
      <c r="E251" s="1"/>
      <c r="F251" s="54">
        <f t="shared" si="137"/>
        <v>8.4304741975308648</v>
      </c>
      <c r="G251" s="54">
        <f t="shared" si="137"/>
        <v>16.86094839506173</v>
      </c>
      <c r="H251" s="54">
        <f t="shared" si="137"/>
        <v>25.291422592592596</v>
      </c>
      <c r="I251" s="54">
        <f t="shared" si="137"/>
        <v>33.721896790123459</v>
      </c>
      <c r="J251" s="54">
        <f t="shared" si="137"/>
        <v>42.152370987654329</v>
      </c>
      <c r="K251" s="54">
        <f t="shared" si="137"/>
        <v>50.582845185185192</v>
      </c>
      <c r="L251" s="54">
        <f t="shared" si="137"/>
        <v>59.013319382716062</v>
      </c>
      <c r="M251" s="54">
        <f t="shared" si="137"/>
        <v>67.443793580246918</v>
      </c>
      <c r="N251" s="54">
        <f t="shared" si="137"/>
        <v>75.874267777777803</v>
      </c>
      <c r="O251" s="54">
        <f t="shared" si="137"/>
        <v>84.304741975308659</v>
      </c>
      <c r="P251" s="54">
        <f t="shared" si="137"/>
        <v>92.735216172839515</v>
      </c>
      <c r="Q251" s="54">
        <f t="shared" si="137"/>
        <v>101.16569037037038</v>
      </c>
      <c r="R251" s="54">
        <f t="shared" si="137"/>
        <v>109.59616456790127</v>
      </c>
      <c r="S251" s="54">
        <f t="shared" si="137"/>
        <v>118.02663876543212</v>
      </c>
      <c r="T251" s="54">
        <f t="shared" si="137"/>
        <v>126.457112962963</v>
      </c>
      <c r="U251" s="54">
        <f t="shared" ref="U251:AJ266" si="142">$B251*($B251+1)*U$12/20/$Y$4</f>
        <v>134.88758716049384</v>
      </c>
      <c r="V251" s="54">
        <f t="shared" si="142"/>
        <v>143.31806135802472</v>
      </c>
      <c r="W251" s="54">
        <f t="shared" si="142"/>
        <v>151.74853555555561</v>
      </c>
      <c r="X251" s="54">
        <f t="shared" si="142"/>
        <v>160.17900975308646</v>
      </c>
      <c r="Y251" s="54">
        <f t="shared" si="142"/>
        <v>168.60948395061732</v>
      </c>
      <c r="Z251" s="54">
        <f t="shared" si="142"/>
        <v>177.03995814814817</v>
      </c>
      <c r="AA251" s="54">
        <f t="shared" si="142"/>
        <v>185.47043234567903</v>
      </c>
      <c r="AB251" s="54">
        <f t="shared" si="142"/>
        <v>193.90090654320991</v>
      </c>
      <c r="AC251" s="54">
        <f t="shared" si="142"/>
        <v>202.33138074074077</v>
      </c>
      <c r="AD251" s="54">
        <f t="shared" si="142"/>
        <v>210.76185493827165</v>
      </c>
      <c r="AE251" s="54">
        <f t="shared" si="142"/>
        <v>219.19232913580254</v>
      </c>
      <c r="AF251" s="54">
        <f t="shared" si="142"/>
        <v>227.62280333333337</v>
      </c>
      <c r="AG251" s="54">
        <f t="shared" si="142"/>
        <v>236.05327753086425</v>
      </c>
      <c r="AH251" s="54">
        <f t="shared" si="142"/>
        <v>244.48375172839511</v>
      </c>
      <c r="AI251" s="54">
        <f t="shared" si="142"/>
        <v>252.91422592592599</v>
      </c>
      <c r="AJ251" s="54">
        <f t="shared" si="142"/>
        <v>261.34470012345685</v>
      </c>
      <c r="AK251" s="54">
        <f t="shared" si="139"/>
        <v>269.77517432098767</v>
      </c>
      <c r="AL251" s="54">
        <f t="shared" si="139"/>
        <v>278.20564851851856</v>
      </c>
      <c r="AM251" s="54">
        <f t="shared" si="139"/>
        <v>286.63612271604944</v>
      </c>
      <c r="AN251" s="54">
        <f t="shared" si="139"/>
        <v>295.06659691358033</v>
      </c>
      <c r="AO251" s="54">
        <f t="shared" si="139"/>
        <v>303.49707111111121</v>
      </c>
      <c r="AP251" s="54">
        <f t="shared" si="139"/>
        <v>311.92754530864204</v>
      </c>
      <c r="AQ251" s="54">
        <f t="shared" si="139"/>
        <v>320.35801950617292</v>
      </c>
      <c r="AR251" s="54">
        <f t="shared" si="139"/>
        <v>328.78849370370375</v>
      </c>
      <c r="AS251" s="54">
        <f t="shared" si="139"/>
        <v>337.21896790123463</v>
      </c>
      <c r="AT251" s="54">
        <f t="shared" si="139"/>
        <v>345.64944209876552</v>
      </c>
      <c r="AU251" s="54">
        <f t="shared" si="139"/>
        <v>354.07991629629635</v>
      </c>
      <c r="AV251" s="54">
        <f t="shared" si="139"/>
        <v>362.51039049382723</v>
      </c>
      <c r="AW251" s="54">
        <f t="shared" si="135"/>
        <v>370.94086469135806</v>
      </c>
      <c r="AX251" s="54">
        <f t="shared" si="135"/>
        <v>379.37133888888894</v>
      </c>
      <c r="AY251" s="54">
        <f t="shared" si="135"/>
        <v>387.80181308641983</v>
      </c>
      <c r="AZ251" s="54">
        <f t="shared" si="135"/>
        <v>396.23228728395071</v>
      </c>
      <c r="BA251" s="54">
        <f t="shared" si="135"/>
        <v>404.66276148148154</v>
      </c>
      <c r="BB251" s="54">
        <f t="shared" si="135"/>
        <v>413.09323567901242</v>
      </c>
      <c r="BC251" s="54">
        <f t="shared" si="138"/>
        <v>421.52370987654331</v>
      </c>
    </row>
    <row r="252" spans="1:55" ht="14.25" customHeight="1" x14ac:dyDescent="0.2">
      <c r="A252" s="1"/>
      <c r="B252" s="2">
        <v>239</v>
      </c>
      <c r="C252" s="29">
        <f t="shared" si="140"/>
        <v>71700</v>
      </c>
      <c r="D252" s="30">
        <f t="shared" si="141"/>
        <v>3.5422160493827168</v>
      </c>
      <c r="E252" s="1"/>
      <c r="F252" s="54">
        <f t="shared" ref="F252:U267" si="143">$B252*($B252+1)*F$12/20/$Y$4</f>
        <v>8.5013185185185201</v>
      </c>
      <c r="G252" s="54">
        <f t="shared" si="143"/>
        <v>17.00263703703704</v>
      </c>
      <c r="H252" s="54">
        <f t="shared" si="143"/>
        <v>25.50395555555556</v>
      </c>
      <c r="I252" s="54">
        <f t="shared" si="143"/>
        <v>34.00527407407408</v>
      </c>
      <c r="J252" s="54">
        <f t="shared" si="143"/>
        <v>42.506592592592604</v>
      </c>
      <c r="K252" s="54">
        <f t="shared" si="143"/>
        <v>51.00791111111112</v>
      </c>
      <c r="L252" s="54">
        <f t="shared" si="143"/>
        <v>59.509229629629644</v>
      </c>
      <c r="M252" s="54">
        <f t="shared" si="143"/>
        <v>68.01054814814816</v>
      </c>
      <c r="N252" s="54">
        <f t="shared" si="143"/>
        <v>76.511866666666677</v>
      </c>
      <c r="O252" s="54">
        <f t="shared" si="143"/>
        <v>85.013185185185208</v>
      </c>
      <c r="P252" s="54">
        <f t="shared" si="143"/>
        <v>93.514503703703724</v>
      </c>
      <c r="Q252" s="54">
        <f t="shared" si="143"/>
        <v>102.01582222222224</v>
      </c>
      <c r="R252" s="54">
        <f t="shared" si="143"/>
        <v>110.51714074074076</v>
      </c>
      <c r="S252" s="54">
        <f t="shared" si="143"/>
        <v>119.01845925925929</v>
      </c>
      <c r="T252" s="54">
        <f t="shared" si="143"/>
        <v>127.5197777777778</v>
      </c>
      <c r="U252" s="54">
        <f t="shared" si="143"/>
        <v>136.02109629629632</v>
      </c>
      <c r="V252" s="54">
        <f t="shared" si="142"/>
        <v>144.52241481481485</v>
      </c>
      <c r="W252" s="54">
        <f t="shared" si="142"/>
        <v>153.02373333333335</v>
      </c>
      <c r="X252" s="54">
        <f t="shared" si="142"/>
        <v>161.52505185185188</v>
      </c>
      <c r="Y252" s="54">
        <f t="shared" si="142"/>
        <v>170.02637037037042</v>
      </c>
      <c r="Z252" s="54">
        <f t="shared" si="142"/>
        <v>178.52768888888892</v>
      </c>
      <c r="AA252" s="54">
        <f t="shared" si="142"/>
        <v>187.02900740740745</v>
      </c>
      <c r="AB252" s="54">
        <f t="shared" si="142"/>
        <v>195.53032592592598</v>
      </c>
      <c r="AC252" s="54">
        <f t="shared" si="142"/>
        <v>204.03164444444448</v>
      </c>
      <c r="AD252" s="54">
        <f t="shared" si="142"/>
        <v>212.53296296296301</v>
      </c>
      <c r="AE252" s="54">
        <f t="shared" si="142"/>
        <v>221.03428148148151</v>
      </c>
      <c r="AF252" s="54">
        <f t="shared" si="142"/>
        <v>229.53560000000004</v>
      </c>
      <c r="AG252" s="54">
        <f t="shared" si="142"/>
        <v>238.03691851851858</v>
      </c>
      <c r="AH252" s="54">
        <f t="shared" si="142"/>
        <v>246.53823703703708</v>
      </c>
      <c r="AI252" s="54">
        <f t="shared" si="142"/>
        <v>255.03955555555561</v>
      </c>
      <c r="AJ252" s="54">
        <f t="shared" si="142"/>
        <v>263.54087407407411</v>
      </c>
      <c r="AK252" s="54">
        <f t="shared" si="139"/>
        <v>272.04219259259264</v>
      </c>
      <c r="AL252" s="54">
        <f t="shared" si="139"/>
        <v>280.54351111111117</v>
      </c>
      <c r="AM252" s="54">
        <f t="shared" si="139"/>
        <v>289.0448296296297</v>
      </c>
      <c r="AN252" s="54">
        <f t="shared" si="139"/>
        <v>297.54614814814823</v>
      </c>
      <c r="AO252" s="54">
        <f t="shared" si="139"/>
        <v>306.04746666666671</v>
      </c>
      <c r="AP252" s="54">
        <f t="shared" si="139"/>
        <v>314.54878518518524</v>
      </c>
      <c r="AQ252" s="54">
        <f t="shared" si="139"/>
        <v>323.05010370370377</v>
      </c>
      <c r="AR252" s="54">
        <f t="shared" si="139"/>
        <v>331.5514222222223</v>
      </c>
      <c r="AS252" s="54">
        <f t="shared" si="139"/>
        <v>340.05274074074083</v>
      </c>
      <c r="AT252" s="54">
        <f t="shared" si="139"/>
        <v>348.5540592592593</v>
      </c>
      <c r="AU252" s="54">
        <f t="shared" si="139"/>
        <v>357.05537777777784</v>
      </c>
      <c r="AV252" s="54">
        <f t="shared" si="139"/>
        <v>365.55669629629637</v>
      </c>
      <c r="AW252" s="54">
        <f t="shared" si="135"/>
        <v>374.0580148148149</v>
      </c>
      <c r="AX252" s="54">
        <f t="shared" si="135"/>
        <v>382.55933333333343</v>
      </c>
      <c r="AY252" s="54">
        <f t="shared" si="135"/>
        <v>391.06065185185196</v>
      </c>
      <c r="AZ252" s="54">
        <f t="shared" si="135"/>
        <v>399.56197037037043</v>
      </c>
      <c r="BA252" s="54">
        <f t="shared" si="135"/>
        <v>408.06328888888896</v>
      </c>
      <c r="BB252" s="54">
        <f t="shared" si="135"/>
        <v>416.56460740740749</v>
      </c>
      <c r="BC252" s="54">
        <f t="shared" si="138"/>
        <v>425.06592592592602</v>
      </c>
    </row>
    <row r="253" spans="1:55" ht="14.25" customHeight="1" x14ac:dyDescent="0.2">
      <c r="A253" s="1"/>
      <c r="B253" s="2">
        <v>240</v>
      </c>
      <c r="C253" s="29">
        <f t="shared" si="140"/>
        <v>72000</v>
      </c>
      <c r="D253" s="30">
        <f t="shared" si="141"/>
        <v>3.5570370370370377</v>
      </c>
      <c r="E253" s="1"/>
      <c r="F253" s="54">
        <f t="shared" si="143"/>
        <v>8.5724592592592614</v>
      </c>
      <c r="G253" s="54">
        <f t="shared" si="143"/>
        <v>17.144918518518523</v>
      </c>
      <c r="H253" s="54">
        <f t="shared" si="143"/>
        <v>25.717377777777784</v>
      </c>
      <c r="I253" s="54">
        <f t="shared" si="143"/>
        <v>34.289837037037046</v>
      </c>
      <c r="J253" s="54">
        <f t="shared" si="143"/>
        <v>42.862296296296307</v>
      </c>
      <c r="K253" s="54">
        <f t="shared" si="143"/>
        <v>51.434755555555569</v>
      </c>
      <c r="L253" s="54">
        <f t="shared" si="143"/>
        <v>60.00721481481483</v>
      </c>
      <c r="M253" s="54">
        <f t="shared" si="143"/>
        <v>68.579674074074092</v>
      </c>
      <c r="N253" s="54">
        <f t="shared" si="143"/>
        <v>77.152133333333353</v>
      </c>
      <c r="O253" s="54">
        <f t="shared" si="143"/>
        <v>85.724592592592614</v>
      </c>
      <c r="P253" s="54">
        <f t="shared" si="143"/>
        <v>94.297051851851876</v>
      </c>
      <c r="Q253" s="54">
        <f t="shared" si="143"/>
        <v>102.86951111111114</v>
      </c>
      <c r="R253" s="54">
        <f t="shared" si="143"/>
        <v>111.4419703703704</v>
      </c>
      <c r="S253" s="54">
        <f t="shared" si="143"/>
        <v>120.01442962962966</v>
      </c>
      <c r="T253" s="54">
        <f t="shared" si="143"/>
        <v>128.58688888888892</v>
      </c>
      <c r="U253" s="54">
        <f t="shared" si="143"/>
        <v>137.15934814814818</v>
      </c>
      <c r="V253" s="54">
        <f t="shared" si="142"/>
        <v>145.73180740740744</v>
      </c>
      <c r="W253" s="54">
        <f t="shared" si="142"/>
        <v>154.30426666666671</v>
      </c>
      <c r="X253" s="54">
        <f t="shared" si="142"/>
        <v>162.87672592592597</v>
      </c>
      <c r="Y253" s="54">
        <f t="shared" si="142"/>
        <v>171.44918518518523</v>
      </c>
      <c r="Z253" s="54">
        <f t="shared" si="142"/>
        <v>180.02164444444449</v>
      </c>
      <c r="AA253" s="54">
        <f t="shared" si="142"/>
        <v>188.59410370370375</v>
      </c>
      <c r="AB253" s="54">
        <f t="shared" si="142"/>
        <v>197.16656296296301</v>
      </c>
      <c r="AC253" s="54">
        <f t="shared" si="142"/>
        <v>205.73902222222227</v>
      </c>
      <c r="AD253" s="54">
        <f t="shared" si="142"/>
        <v>214.31148148148154</v>
      </c>
      <c r="AE253" s="54">
        <f t="shared" si="142"/>
        <v>222.8839407407408</v>
      </c>
      <c r="AF253" s="54">
        <f t="shared" si="142"/>
        <v>231.45640000000006</v>
      </c>
      <c r="AG253" s="54">
        <f t="shared" si="142"/>
        <v>240.02885925925932</v>
      </c>
      <c r="AH253" s="54">
        <f t="shared" si="142"/>
        <v>248.60131851851858</v>
      </c>
      <c r="AI253" s="54">
        <f t="shared" si="142"/>
        <v>257.17377777777784</v>
      </c>
      <c r="AJ253" s="54">
        <f t="shared" si="142"/>
        <v>265.74623703703708</v>
      </c>
      <c r="AK253" s="54">
        <f t="shared" si="139"/>
        <v>274.31869629629637</v>
      </c>
      <c r="AL253" s="54">
        <f t="shared" si="139"/>
        <v>282.8911555555556</v>
      </c>
      <c r="AM253" s="54">
        <f t="shared" si="139"/>
        <v>291.46361481481489</v>
      </c>
      <c r="AN253" s="54">
        <f t="shared" si="139"/>
        <v>300.03607407407412</v>
      </c>
      <c r="AO253" s="54">
        <f t="shared" si="139"/>
        <v>308.60853333333341</v>
      </c>
      <c r="AP253" s="54">
        <f t="shared" si="139"/>
        <v>317.18099259259264</v>
      </c>
      <c r="AQ253" s="54">
        <f t="shared" si="139"/>
        <v>325.75345185185193</v>
      </c>
      <c r="AR253" s="54">
        <f t="shared" si="139"/>
        <v>334.32591111111117</v>
      </c>
      <c r="AS253" s="54">
        <f t="shared" si="139"/>
        <v>342.89837037037046</v>
      </c>
      <c r="AT253" s="54">
        <f t="shared" si="139"/>
        <v>351.47082962962969</v>
      </c>
      <c r="AU253" s="54">
        <f t="shared" si="139"/>
        <v>360.04328888888898</v>
      </c>
      <c r="AV253" s="54">
        <f t="shared" si="139"/>
        <v>368.61574814814821</v>
      </c>
      <c r="AW253" s="54">
        <f t="shared" si="135"/>
        <v>377.1882074074075</v>
      </c>
      <c r="AX253" s="54">
        <f t="shared" si="135"/>
        <v>385.76066666666674</v>
      </c>
      <c r="AY253" s="54">
        <f t="shared" si="135"/>
        <v>394.33312592592603</v>
      </c>
      <c r="AZ253" s="54">
        <f t="shared" si="135"/>
        <v>402.90558518518526</v>
      </c>
      <c r="BA253" s="54">
        <f t="shared" si="135"/>
        <v>411.47804444444455</v>
      </c>
      <c r="BB253" s="54">
        <f t="shared" si="135"/>
        <v>420.05050370370378</v>
      </c>
      <c r="BC253" s="54">
        <f t="shared" si="138"/>
        <v>428.62296296296307</v>
      </c>
    </row>
    <row r="254" spans="1:55" ht="14.25" customHeight="1" x14ac:dyDescent="0.2">
      <c r="A254" s="1"/>
      <c r="B254" s="2">
        <v>241</v>
      </c>
      <c r="C254" s="29">
        <f t="shared" si="140"/>
        <v>72300</v>
      </c>
      <c r="D254" s="30">
        <f t="shared" si="141"/>
        <v>3.5718580246913589</v>
      </c>
      <c r="E254" s="1"/>
      <c r="F254" s="54">
        <f t="shared" si="143"/>
        <v>8.6438964197530872</v>
      </c>
      <c r="G254" s="54">
        <f t="shared" si="143"/>
        <v>17.287792839506174</v>
      </c>
      <c r="H254" s="54">
        <f t="shared" si="143"/>
        <v>25.931689259259262</v>
      </c>
      <c r="I254" s="54">
        <f t="shared" si="143"/>
        <v>34.575585679012349</v>
      </c>
      <c r="J254" s="54">
        <f t="shared" si="143"/>
        <v>43.21948209876544</v>
      </c>
      <c r="K254" s="54">
        <f t="shared" si="143"/>
        <v>51.863378518518523</v>
      </c>
      <c r="L254" s="54">
        <f t="shared" si="143"/>
        <v>60.507274938271621</v>
      </c>
      <c r="M254" s="54">
        <f t="shared" si="143"/>
        <v>69.151171358024698</v>
      </c>
      <c r="N254" s="54">
        <f t="shared" si="143"/>
        <v>77.795067777777803</v>
      </c>
      <c r="O254" s="54">
        <f t="shared" si="143"/>
        <v>86.438964197530879</v>
      </c>
      <c r="P254" s="54">
        <f t="shared" si="143"/>
        <v>95.08286061728397</v>
      </c>
      <c r="Q254" s="54">
        <f t="shared" si="143"/>
        <v>103.72675703703705</v>
      </c>
      <c r="R254" s="54">
        <f t="shared" si="143"/>
        <v>112.37065345679015</v>
      </c>
      <c r="S254" s="54">
        <f t="shared" si="143"/>
        <v>121.01454987654324</v>
      </c>
      <c r="T254" s="54">
        <f t="shared" si="143"/>
        <v>129.65844629629632</v>
      </c>
      <c r="U254" s="54">
        <f t="shared" si="143"/>
        <v>138.3023427160494</v>
      </c>
      <c r="V254" s="54">
        <f t="shared" si="142"/>
        <v>146.9462391358025</v>
      </c>
      <c r="W254" s="54">
        <f t="shared" si="142"/>
        <v>155.59013555555561</v>
      </c>
      <c r="X254" s="54">
        <f t="shared" si="142"/>
        <v>164.23403197530868</v>
      </c>
      <c r="Y254" s="54">
        <f t="shared" si="142"/>
        <v>172.87792839506176</v>
      </c>
      <c r="Z254" s="54">
        <f t="shared" si="142"/>
        <v>181.52182481481483</v>
      </c>
      <c r="AA254" s="54">
        <f t="shared" si="142"/>
        <v>190.16572123456794</v>
      </c>
      <c r="AB254" s="54">
        <f t="shared" si="142"/>
        <v>198.80961765432104</v>
      </c>
      <c r="AC254" s="54">
        <f t="shared" si="142"/>
        <v>207.45351407407409</v>
      </c>
      <c r="AD254" s="54">
        <f t="shared" si="142"/>
        <v>216.0974104938272</v>
      </c>
      <c r="AE254" s="54">
        <f t="shared" si="142"/>
        <v>224.7413069135803</v>
      </c>
      <c r="AF254" s="54">
        <f t="shared" si="142"/>
        <v>233.38520333333338</v>
      </c>
      <c r="AG254" s="54">
        <f t="shared" si="142"/>
        <v>242.02909975308648</v>
      </c>
      <c r="AH254" s="54">
        <f t="shared" si="142"/>
        <v>250.67299617283953</v>
      </c>
      <c r="AI254" s="54">
        <f t="shared" si="142"/>
        <v>259.31689259259264</v>
      </c>
      <c r="AJ254" s="54">
        <f t="shared" si="142"/>
        <v>267.96078901234574</v>
      </c>
      <c r="AK254" s="54">
        <f t="shared" si="139"/>
        <v>276.60468543209879</v>
      </c>
      <c r="AL254" s="54">
        <f t="shared" si="139"/>
        <v>285.2485818518519</v>
      </c>
      <c r="AM254" s="54">
        <f t="shared" si="139"/>
        <v>293.892478271605</v>
      </c>
      <c r="AN254" s="54">
        <f t="shared" si="139"/>
        <v>302.53637469135811</v>
      </c>
      <c r="AO254" s="54">
        <f t="shared" si="139"/>
        <v>311.18027111111121</v>
      </c>
      <c r="AP254" s="54">
        <f t="shared" si="139"/>
        <v>319.82416753086426</v>
      </c>
      <c r="AQ254" s="54">
        <f t="shared" si="139"/>
        <v>328.46806395061736</v>
      </c>
      <c r="AR254" s="54">
        <f t="shared" si="139"/>
        <v>337.11196037037041</v>
      </c>
      <c r="AS254" s="54">
        <f t="shared" si="139"/>
        <v>345.75585679012352</v>
      </c>
      <c r="AT254" s="54">
        <f t="shared" si="139"/>
        <v>354.39975320987662</v>
      </c>
      <c r="AU254" s="54">
        <f t="shared" si="139"/>
        <v>363.04364962962967</v>
      </c>
      <c r="AV254" s="54">
        <f t="shared" si="139"/>
        <v>371.68754604938277</v>
      </c>
      <c r="AW254" s="54">
        <f t="shared" si="135"/>
        <v>380.33144246913588</v>
      </c>
      <c r="AX254" s="54">
        <f t="shared" si="135"/>
        <v>388.97533888888898</v>
      </c>
      <c r="AY254" s="54">
        <f t="shared" si="135"/>
        <v>397.61923530864209</v>
      </c>
      <c r="AZ254" s="54">
        <f t="shared" si="135"/>
        <v>406.26313172839519</v>
      </c>
      <c r="BA254" s="54">
        <f t="shared" si="135"/>
        <v>414.90702814814819</v>
      </c>
      <c r="BB254" s="54">
        <f t="shared" si="135"/>
        <v>423.55092456790129</v>
      </c>
      <c r="BC254" s="54">
        <f t="shared" si="138"/>
        <v>432.1948209876544</v>
      </c>
    </row>
    <row r="255" spans="1:55" ht="14.25" customHeight="1" x14ac:dyDescent="0.2">
      <c r="A255" s="1"/>
      <c r="B255" s="2">
        <v>242</v>
      </c>
      <c r="C255" s="29">
        <f t="shared" si="140"/>
        <v>72600</v>
      </c>
      <c r="D255" s="30">
        <f t="shared" si="141"/>
        <v>3.5866790123456798</v>
      </c>
      <c r="E255" s="1"/>
      <c r="F255" s="54">
        <f t="shared" si="143"/>
        <v>8.7156300000000027</v>
      </c>
      <c r="G255" s="54">
        <f t="shared" si="143"/>
        <v>17.431260000000005</v>
      </c>
      <c r="H255" s="54">
        <f t="shared" si="143"/>
        <v>26.146890000000003</v>
      </c>
      <c r="I255" s="54">
        <f t="shared" si="143"/>
        <v>34.862520000000011</v>
      </c>
      <c r="J255" s="54">
        <f t="shared" si="143"/>
        <v>43.578150000000008</v>
      </c>
      <c r="K255" s="54">
        <f t="shared" si="143"/>
        <v>52.293780000000005</v>
      </c>
      <c r="L255" s="54">
        <f t="shared" si="143"/>
        <v>61.00941000000001</v>
      </c>
      <c r="M255" s="54">
        <f t="shared" si="143"/>
        <v>69.725040000000021</v>
      </c>
      <c r="N255" s="54">
        <f t="shared" si="143"/>
        <v>78.440670000000011</v>
      </c>
      <c r="O255" s="54">
        <f t="shared" si="143"/>
        <v>87.156300000000016</v>
      </c>
      <c r="P255" s="54">
        <f t="shared" si="143"/>
        <v>95.87193000000002</v>
      </c>
      <c r="Q255" s="54">
        <f t="shared" si="143"/>
        <v>104.58756000000001</v>
      </c>
      <c r="R255" s="54">
        <f t="shared" si="143"/>
        <v>113.30319000000003</v>
      </c>
      <c r="S255" s="54">
        <f t="shared" si="143"/>
        <v>122.01882000000002</v>
      </c>
      <c r="T255" s="54">
        <f t="shared" si="143"/>
        <v>130.73445000000004</v>
      </c>
      <c r="U255" s="54">
        <f t="shared" si="143"/>
        <v>139.45008000000004</v>
      </c>
      <c r="V255" s="54">
        <f t="shared" si="142"/>
        <v>148.16571000000002</v>
      </c>
      <c r="W255" s="54">
        <f t="shared" si="142"/>
        <v>156.88134000000002</v>
      </c>
      <c r="X255" s="54">
        <f t="shared" si="142"/>
        <v>165.59697000000003</v>
      </c>
      <c r="Y255" s="54">
        <f t="shared" si="142"/>
        <v>174.31260000000003</v>
      </c>
      <c r="Z255" s="54">
        <f t="shared" si="142"/>
        <v>183.02823000000004</v>
      </c>
      <c r="AA255" s="54">
        <f t="shared" si="142"/>
        <v>191.74386000000004</v>
      </c>
      <c r="AB255" s="54">
        <f t="shared" si="142"/>
        <v>200.45949000000002</v>
      </c>
      <c r="AC255" s="54">
        <f t="shared" si="142"/>
        <v>209.17512000000002</v>
      </c>
      <c r="AD255" s="54">
        <f t="shared" si="142"/>
        <v>217.89075000000005</v>
      </c>
      <c r="AE255" s="54">
        <f t="shared" si="142"/>
        <v>226.60638000000006</v>
      </c>
      <c r="AF255" s="54">
        <f t="shared" si="142"/>
        <v>235.32201000000006</v>
      </c>
      <c r="AG255" s="54">
        <f t="shared" si="142"/>
        <v>244.03764000000004</v>
      </c>
      <c r="AH255" s="54">
        <f t="shared" si="142"/>
        <v>252.75327000000004</v>
      </c>
      <c r="AI255" s="54">
        <f t="shared" si="142"/>
        <v>261.46890000000008</v>
      </c>
      <c r="AJ255" s="54">
        <f t="shared" si="142"/>
        <v>270.18453000000005</v>
      </c>
      <c r="AK255" s="54">
        <f t="shared" si="139"/>
        <v>278.90016000000008</v>
      </c>
      <c r="AL255" s="54">
        <f t="shared" si="139"/>
        <v>287.61579000000006</v>
      </c>
      <c r="AM255" s="54">
        <f t="shared" si="139"/>
        <v>296.33142000000004</v>
      </c>
      <c r="AN255" s="54">
        <f t="shared" si="139"/>
        <v>305.04705000000007</v>
      </c>
      <c r="AO255" s="54">
        <f t="shared" si="139"/>
        <v>313.76268000000005</v>
      </c>
      <c r="AP255" s="54">
        <f t="shared" si="139"/>
        <v>322.47831000000008</v>
      </c>
      <c r="AQ255" s="54">
        <f t="shared" si="139"/>
        <v>331.19394000000005</v>
      </c>
      <c r="AR255" s="54">
        <f t="shared" si="139"/>
        <v>339.90957000000009</v>
      </c>
      <c r="AS255" s="54">
        <f t="shared" si="139"/>
        <v>348.62520000000006</v>
      </c>
      <c r="AT255" s="54">
        <f t="shared" si="139"/>
        <v>357.3408300000001</v>
      </c>
      <c r="AU255" s="54">
        <f t="shared" si="139"/>
        <v>366.05646000000007</v>
      </c>
      <c r="AV255" s="54">
        <f t="shared" si="139"/>
        <v>374.77209000000005</v>
      </c>
      <c r="AW255" s="54">
        <f t="shared" si="135"/>
        <v>383.48772000000008</v>
      </c>
      <c r="AX255" s="54">
        <f t="shared" si="135"/>
        <v>392.20335000000006</v>
      </c>
      <c r="AY255" s="54">
        <f t="shared" si="135"/>
        <v>400.91898000000003</v>
      </c>
      <c r="AZ255" s="54">
        <f t="shared" si="135"/>
        <v>409.63461000000012</v>
      </c>
      <c r="BA255" s="54">
        <f t="shared" si="135"/>
        <v>418.35024000000004</v>
      </c>
      <c r="BB255" s="54">
        <f t="shared" si="135"/>
        <v>427.06587000000013</v>
      </c>
      <c r="BC255" s="54">
        <f t="shared" si="138"/>
        <v>435.78150000000011</v>
      </c>
    </row>
    <row r="256" spans="1:55" ht="14.25" customHeight="1" x14ac:dyDescent="0.2">
      <c r="A256" s="1"/>
      <c r="B256" s="2">
        <v>243</v>
      </c>
      <c r="C256" s="29">
        <f t="shared" si="140"/>
        <v>72900</v>
      </c>
      <c r="D256" s="30">
        <f t="shared" si="141"/>
        <v>3.6015000000000006</v>
      </c>
      <c r="E256" s="1"/>
      <c r="F256" s="54">
        <f t="shared" si="143"/>
        <v>8.7876600000000007</v>
      </c>
      <c r="G256" s="54">
        <f t="shared" si="143"/>
        <v>17.575320000000001</v>
      </c>
      <c r="H256" s="54">
        <f t="shared" si="143"/>
        <v>26.362980000000004</v>
      </c>
      <c r="I256" s="54">
        <f t="shared" si="143"/>
        <v>35.150640000000003</v>
      </c>
      <c r="J256" s="54">
        <f t="shared" si="143"/>
        <v>43.938300000000012</v>
      </c>
      <c r="K256" s="54">
        <f t="shared" si="143"/>
        <v>52.725960000000008</v>
      </c>
      <c r="L256" s="54">
        <f t="shared" si="143"/>
        <v>61.513620000000017</v>
      </c>
      <c r="M256" s="54">
        <f t="shared" si="143"/>
        <v>70.301280000000006</v>
      </c>
      <c r="N256" s="54">
        <f t="shared" si="143"/>
        <v>79.088940000000022</v>
      </c>
      <c r="O256" s="54">
        <f t="shared" si="143"/>
        <v>87.876600000000025</v>
      </c>
      <c r="P256" s="54">
        <f t="shared" si="143"/>
        <v>96.664260000000013</v>
      </c>
      <c r="Q256" s="54">
        <f t="shared" si="143"/>
        <v>105.45192000000002</v>
      </c>
      <c r="R256" s="54">
        <f t="shared" si="143"/>
        <v>114.23958000000003</v>
      </c>
      <c r="S256" s="54">
        <f t="shared" si="143"/>
        <v>123.02724000000003</v>
      </c>
      <c r="T256" s="54">
        <f t="shared" si="143"/>
        <v>131.81490000000002</v>
      </c>
      <c r="U256" s="54">
        <f t="shared" si="143"/>
        <v>140.60256000000001</v>
      </c>
      <c r="V256" s="54">
        <f t="shared" si="142"/>
        <v>149.39022000000003</v>
      </c>
      <c r="W256" s="54">
        <f t="shared" si="142"/>
        <v>158.17788000000004</v>
      </c>
      <c r="X256" s="54">
        <f t="shared" si="142"/>
        <v>166.96554000000003</v>
      </c>
      <c r="Y256" s="54">
        <f t="shared" si="142"/>
        <v>175.75320000000005</v>
      </c>
      <c r="Z256" s="54">
        <f t="shared" si="142"/>
        <v>184.54086000000004</v>
      </c>
      <c r="AA256" s="54">
        <f t="shared" si="142"/>
        <v>193.32852000000003</v>
      </c>
      <c r="AB256" s="54">
        <f t="shared" si="142"/>
        <v>202.11618000000004</v>
      </c>
      <c r="AC256" s="54">
        <f t="shared" si="142"/>
        <v>210.90384000000003</v>
      </c>
      <c r="AD256" s="54">
        <f t="shared" si="142"/>
        <v>219.69150000000005</v>
      </c>
      <c r="AE256" s="54">
        <f t="shared" si="142"/>
        <v>228.47916000000006</v>
      </c>
      <c r="AF256" s="54">
        <f t="shared" si="142"/>
        <v>237.26682000000005</v>
      </c>
      <c r="AG256" s="54">
        <f t="shared" si="142"/>
        <v>246.05448000000007</v>
      </c>
      <c r="AH256" s="54">
        <f t="shared" si="142"/>
        <v>254.84214000000003</v>
      </c>
      <c r="AI256" s="54">
        <f t="shared" si="142"/>
        <v>263.62980000000005</v>
      </c>
      <c r="AJ256" s="54">
        <f t="shared" si="142"/>
        <v>272.41746000000006</v>
      </c>
      <c r="AK256" s="54">
        <f t="shared" si="139"/>
        <v>281.20512000000002</v>
      </c>
      <c r="AL256" s="54">
        <f t="shared" si="139"/>
        <v>289.99278000000004</v>
      </c>
      <c r="AM256" s="54">
        <f t="shared" si="139"/>
        <v>298.78044000000006</v>
      </c>
      <c r="AN256" s="54">
        <f t="shared" si="139"/>
        <v>307.56810000000007</v>
      </c>
      <c r="AO256" s="54">
        <f t="shared" si="139"/>
        <v>316.35576000000009</v>
      </c>
      <c r="AP256" s="54">
        <f t="shared" si="139"/>
        <v>325.14342000000005</v>
      </c>
      <c r="AQ256" s="54">
        <f t="shared" si="139"/>
        <v>333.93108000000007</v>
      </c>
      <c r="AR256" s="54">
        <f t="shared" si="139"/>
        <v>342.71874000000003</v>
      </c>
      <c r="AS256" s="54">
        <f t="shared" si="139"/>
        <v>351.5064000000001</v>
      </c>
      <c r="AT256" s="54">
        <f t="shared" si="139"/>
        <v>360.29406000000012</v>
      </c>
      <c r="AU256" s="54">
        <f t="shared" si="139"/>
        <v>369.08172000000008</v>
      </c>
      <c r="AV256" s="54">
        <f t="shared" si="139"/>
        <v>377.86938000000009</v>
      </c>
      <c r="AW256" s="54">
        <f t="shared" si="135"/>
        <v>386.65704000000005</v>
      </c>
      <c r="AX256" s="54">
        <f t="shared" si="135"/>
        <v>395.44470000000007</v>
      </c>
      <c r="AY256" s="54">
        <f t="shared" si="135"/>
        <v>404.23236000000009</v>
      </c>
      <c r="AZ256" s="54">
        <f t="shared" si="135"/>
        <v>413.0200200000001</v>
      </c>
      <c r="BA256" s="54">
        <f t="shared" si="135"/>
        <v>421.80768000000006</v>
      </c>
      <c r="BB256" s="54">
        <f t="shared" si="135"/>
        <v>430.59534000000008</v>
      </c>
      <c r="BC256" s="54">
        <f t="shared" si="138"/>
        <v>439.3830000000001</v>
      </c>
    </row>
    <row r="257" spans="1:55" ht="14.25" customHeight="1" x14ac:dyDescent="0.2">
      <c r="A257" s="1"/>
      <c r="B257" s="2">
        <v>244</v>
      </c>
      <c r="C257" s="29">
        <f t="shared" si="140"/>
        <v>73200</v>
      </c>
      <c r="D257" s="30">
        <f t="shared" si="141"/>
        <v>3.6163209876543219</v>
      </c>
      <c r="E257" s="1"/>
      <c r="F257" s="54">
        <f t="shared" si="143"/>
        <v>8.8599864197530884</v>
      </c>
      <c r="G257" s="54">
        <f t="shared" si="143"/>
        <v>17.719972839506177</v>
      </c>
      <c r="H257" s="54">
        <f t="shared" si="143"/>
        <v>26.579959259259265</v>
      </c>
      <c r="I257" s="54">
        <f t="shared" si="143"/>
        <v>35.439945679012354</v>
      </c>
      <c r="J257" s="54">
        <f t="shared" si="143"/>
        <v>44.299932098765439</v>
      </c>
      <c r="K257" s="54">
        <f t="shared" si="143"/>
        <v>53.159918518518531</v>
      </c>
      <c r="L257" s="54">
        <f t="shared" si="143"/>
        <v>62.019904938271615</v>
      </c>
      <c r="M257" s="54">
        <f t="shared" si="143"/>
        <v>70.879891358024707</v>
      </c>
      <c r="N257" s="54">
        <f t="shared" si="143"/>
        <v>79.739877777777792</v>
      </c>
      <c r="O257" s="54">
        <f t="shared" si="143"/>
        <v>88.599864197530877</v>
      </c>
      <c r="P257" s="54">
        <f t="shared" si="143"/>
        <v>97.459850617283976</v>
      </c>
      <c r="Q257" s="54">
        <f t="shared" si="143"/>
        <v>106.31983703703706</v>
      </c>
      <c r="R257" s="54">
        <f t="shared" si="143"/>
        <v>115.17982345679015</v>
      </c>
      <c r="S257" s="54">
        <f t="shared" si="143"/>
        <v>124.03980987654323</v>
      </c>
      <c r="T257" s="54">
        <f t="shared" si="143"/>
        <v>132.89979629629633</v>
      </c>
      <c r="U257" s="54">
        <f t="shared" si="143"/>
        <v>141.75978271604941</v>
      </c>
      <c r="V257" s="54">
        <f t="shared" si="142"/>
        <v>150.6197691358025</v>
      </c>
      <c r="W257" s="54">
        <f t="shared" si="142"/>
        <v>159.47975555555558</v>
      </c>
      <c r="X257" s="54">
        <f t="shared" si="142"/>
        <v>168.33974197530867</v>
      </c>
      <c r="Y257" s="54">
        <f t="shared" si="142"/>
        <v>177.19972839506175</v>
      </c>
      <c r="Z257" s="54">
        <f t="shared" si="142"/>
        <v>186.05971481481484</v>
      </c>
      <c r="AA257" s="54">
        <f t="shared" si="142"/>
        <v>194.91970123456795</v>
      </c>
      <c r="AB257" s="54">
        <f t="shared" si="142"/>
        <v>203.77968765432104</v>
      </c>
      <c r="AC257" s="54">
        <f t="shared" si="142"/>
        <v>212.63967407407412</v>
      </c>
      <c r="AD257" s="54">
        <f t="shared" si="142"/>
        <v>221.49966049382721</v>
      </c>
      <c r="AE257" s="54">
        <f t="shared" si="142"/>
        <v>230.35964691358029</v>
      </c>
      <c r="AF257" s="54">
        <f t="shared" si="142"/>
        <v>239.21963333333338</v>
      </c>
      <c r="AG257" s="54">
        <f t="shared" si="142"/>
        <v>248.07961975308646</v>
      </c>
      <c r="AH257" s="54">
        <f t="shared" si="142"/>
        <v>256.93960617283955</v>
      </c>
      <c r="AI257" s="54">
        <f t="shared" si="142"/>
        <v>265.79959259259266</v>
      </c>
      <c r="AJ257" s="54">
        <f t="shared" si="142"/>
        <v>274.65957901234572</v>
      </c>
      <c r="AK257" s="54">
        <f t="shared" si="139"/>
        <v>283.51956543209883</v>
      </c>
      <c r="AL257" s="54">
        <f t="shared" si="139"/>
        <v>292.37955185185189</v>
      </c>
      <c r="AM257" s="54">
        <f t="shared" si="139"/>
        <v>301.239538271605</v>
      </c>
      <c r="AN257" s="54">
        <f t="shared" si="139"/>
        <v>310.09952469135811</v>
      </c>
      <c r="AO257" s="54">
        <f t="shared" si="139"/>
        <v>318.95951111111117</v>
      </c>
      <c r="AP257" s="54">
        <f t="shared" si="139"/>
        <v>327.81949753086428</v>
      </c>
      <c r="AQ257" s="54">
        <f t="shared" si="139"/>
        <v>336.67948395061734</v>
      </c>
      <c r="AR257" s="54">
        <f t="shared" si="139"/>
        <v>345.53947037037045</v>
      </c>
      <c r="AS257" s="54">
        <f t="shared" si="139"/>
        <v>354.39945679012351</v>
      </c>
      <c r="AT257" s="54">
        <f t="shared" si="139"/>
        <v>363.25944320987662</v>
      </c>
      <c r="AU257" s="54">
        <f t="shared" si="139"/>
        <v>372.11942962962968</v>
      </c>
      <c r="AV257" s="54">
        <f t="shared" si="139"/>
        <v>380.97941604938279</v>
      </c>
      <c r="AW257" s="54">
        <f t="shared" si="135"/>
        <v>389.8394024691359</v>
      </c>
      <c r="AX257" s="54">
        <f t="shared" si="135"/>
        <v>398.69938888888896</v>
      </c>
      <c r="AY257" s="54">
        <f t="shared" si="135"/>
        <v>407.55937530864207</v>
      </c>
      <c r="AZ257" s="54">
        <f t="shared" si="135"/>
        <v>416.41936172839513</v>
      </c>
      <c r="BA257" s="54">
        <f t="shared" si="135"/>
        <v>425.27934814814824</v>
      </c>
      <c r="BB257" s="54">
        <f t="shared" si="135"/>
        <v>434.1393345679013</v>
      </c>
      <c r="BC257" s="54">
        <f t="shared" si="138"/>
        <v>442.99932098765441</v>
      </c>
    </row>
    <row r="258" spans="1:55" ht="14.25" customHeight="1" x14ac:dyDescent="0.2">
      <c r="A258" s="1"/>
      <c r="B258" s="2">
        <v>245</v>
      </c>
      <c r="C258" s="29">
        <f t="shared" si="140"/>
        <v>73500</v>
      </c>
      <c r="D258" s="30">
        <f t="shared" si="141"/>
        <v>3.6311419753086427</v>
      </c>
      <c r="E258" s="1"/>
      <c r="F258" s="54">
        <f t="shared" si="143"/>
        <v>8.9326092592592605</v>
      </c>
      <c r="G258" s="54">
        <f t="shared" si="143"/>
        <v>17.865218518518521</v>
      </c>
      <c r="H258" s="54">
        <f t="shared" si="143"/>
        <v>26.797827777777783</v>
      </c>
      <c r="I258" s="54">
        <f t="shared" si="143"/>
        <v>35.730437037037042</v>
      </c>
      <c r="J258" s="54">
        <f t="shared" si="143"/>
        <v>44.663046296296308</v>
      </c>
      <c r="K258" s="54">
        <f t="shared" si="143"/>
        <v>53.595655555555567</v>
      </c>
      <c r="L258" s="54">
        <f t="shared" si="143"/>
        <v>62.528264814814825</v>
      </c>
      <c r="M258" s="54">
        <f t="shared" si="143"/>
        <v>71.460874074074084</v>
      </c>
      <c r="N258" s="54">
        <f t="shared" si="143"/>
        <v>80.39348333333335</v>
      </c>
      <c r="O258" s="54">
        <f t="shared" si="143"/>
        <v>89.326092592592616</v>
      </c>
      <c r="P258" s="54">
        <f t="shared" si="143"/>
        <v>98.258701851851868</v>
      </c>
      <c r="Q258" s="54">
        <f t="shared" si="143"/>
        <v>107.19131111111113</v>
      </c>
      <c r="R258" s="54">
        <f t="shared" si="143"/>
        <v>116.1239203703704</v>
      </c>
      <c r="S258" s="54">
        <f t="shared" si="143"/>
        <v>125.05652962962965</v>
      </c>
      <c r="T258" s="54">
        <f t="shared" si="143"/>
        <v>133.9891388888889</v>
      </c>
      <c r="U258" s="54">
        <f t="shared" si="143"/>
        <v>142.92174814814817</v>
      </c>
      <c r="V258" s="54">
        <f t="shared" si="142"/>
        <v>151.85435740740743</v>
      </c>
      <c r="W258" s="54">
        <f t="shared" si="142"/>
        <v>160.7869666666667</v>
      </c>
      <c r="X258" s="54">
        <f t="shared" si="142"/>
        <v>169.71957592592597</v>
      </c>
      <c r="Y258" s="54">
        <f t="shared" si="142"/>
        <v>178.65218518518523</v>
      </c>
      <c r="Z258" s="54">
        <f t="shared" si="142"/>
        <v>187.58479444444447</v>
      </c>
      <c r="AA258" s="54">
        <f t="shared" si="142"/>
        <v>196.51740370370374</v>
      </c>
      <c r="AB258" s="54">
        <f t="shared" si="142"/>
        <v>205.450012962963</v>
      </c>
      <c r="AC258" s="54">
        <f t="shared" si="142"/>
        <v>214.38262222222227</v>
      </c>
      <c r="AD258" s="54">
        <f t="shared" si="142"/>
        <v>223.31523148148153</v>
      </c>
      <c r="AE258" s="54">
        <f t="shared" si="142"/>
        <v>232.2478407407408</v>
      </c>
      <c r="AF258" s="54">
        <f t="shared" si="142"/>
        <v>241.18045000000004</v>
      </c>
      <c r="AG258" s="54">
        <f t="shared" si="142"/>
        <v>250.1130592592593</v>
      </c>
      <c r="AH258" s="54">
        <f t="shared" si="142"/>
        <v>259.0456685185186</v>
      </c>
      <c r="AI258" s="54">
        <f t="shared" si="142"/>
        <v>267.97827777777781</v>
      </c>
      <c r="AJ258" s="54">
        <f t="shared" si="142"/>
        <v>276.91088703703707</v>
      </c>
      <c r="AK258" s="54">
        <f t="shared" si="139"/>
        <v>285.84349629629634</v>
      </c>
      <c r="AL258" s="54">
        <f t="shared" si="139"/>
        <v>294.7761055555556</v>
      </c>
      <c r="AM258" s="54">
        <f t="shared" si="139"/>
        <v>303.70871481481487</v>
      </c>
      <c r="AN258" s="54">
        <f t="shared" si="139"/>
        <v>312.64132407407413</v>
      </c>
      <c r="AO258" s="54">
        <f t="shared" si="139"/>
        <v>321.5739333333334</v>
      </c>
      <c r="AP258" s="54">
        <f t="shared" si="139"/>
        <v>330.50654259259267</v>
      </c>
      <c r="AQ258" s="54">
        <f t="shared" si="139"/>
        <v>339.43915185185193</v>
      </c>
      <c r="AR258" s="54">
        <f t="shared" si="139"/>
        <v>348.3717611111112</v>
      </c>
      <c r="AS258" s="54">
        <f t="shared" si="139"/>
        <v>357.30437037037046</v>
      </c>
      <c r="AT258" s="54">
        <f t="shared" si="139"/>
        <v>366.23697962962973</v>
      </c>
      <c r="AU258" s="54">
        <f t="shared" si="139"/>
        <v>375.16958888888894</v>
      </c>
      <c r="AV258" s="54">
        <f t="shared" si="139"/>
        <v>384.1021981481482</v>
      </c>
      <c r="AW258" s="54">
        <f t="shared" si="135"/>
        <v>393.03480740740747</v>
      </c>
      <c r="AX258" s="54">
        <f t="shared" si="135"/>
        <v>401.96741666666674</v>
      </c>
      <c r="AY258" s="54">
        <f t="shared" si="135"/>
        <v>410.900025925926</v>
      </c>
      <c r="AZ258" s="54">
        <f t="shared" si="135"/>
        <v>419.83263518518527</v>
      </c>
      <c r="BA258" s="54">
        <f t="shared" si="135"/>
        <v>428.76524444444453</v>
      </c>
      <c r="BB258" s="54">
        <f t="shared" si="135"/>
        <v>437.6978537037038</v>
      </c>
      <c r="BC258" s="54">
        <f t="shared" si="138"/>
        <v>446.63046296296307</v>
      </c>
    </row>
    <row r="259" spans="1:55" ht="14.25" customHeight="1" x14ac:dyDescent="0.2">
      <c r="A259" s="1"/>
      <c r="B259" s="2">
        <v>246</v>
      </c>
      <c r="C259" s="29">
        <f t="shared" si="140"/>
        <v>73800</v>
      </c>
      <c r="D259" s="30">
        <f t="shared" si="141"/>
        <v>3.6459629629629635</v>
      </c>
      <c r="E259" s="1"/>
      <c r="F259" s="54">
        <f t="shared" si="143"/>
        <v>9.0055285185185205</v>
      </c>
      <c r="G259" s="54">
        <f t="shared" si="143"/>
        <v>18.011057037037041</v>
      </c>
      <c r="H259" s="54">
        <f t="shared" si="143"/>
        <v>27.016585555555558</v>
      </c>
      <c r="I259" s="54">
        <f t="shared" si="143"/>
        <v>36.022114074074082</v>
      </c>
      <c r="J259" s="54">
        <f t="shared" si="143"/>
        <v>45.027642592592599</v>
      </c>
      <c r="K259" s="54">
        <f t="shared" si="143"/>
        <v>54.033171111111116</v>
      </c>
      <c r="L259" s="54">
        <f t="shared" si="143"/>
        <v>63.038699629629647</v>
      </c>
      <c r="M259" s="54">
        <f t="shared" si="143"/>
        <v>72.044228148148164</v>
      </c>
      <c r="N259" s="54">
        <f t="shared" si="143"/>
        <v>81.049756666666681</v>
      </c>
      <c r="O259" s="54">
        <f t="shared" si="143"/>
        <v>90.055285185185198</v>
      </c>
      <c r="P259" s="54">
        <f t="shared" si="143"/>
        <v>99.060813703703715</v>
      </c>
      <c r="Q259" s="54">
        <f t="shared" si="143"/>
        <v>108.06634222222223</v>
      </c>
      <c r="R259" s="54">
        <f t="shared" si="143"/>
        <v>117.07187074074078</v>
      </c>
      <c r="S259" s="54">
        <f t="shared" si="143"/>
        <v>126.07739925925929</v>
      </c>
      <c r="T259" s="54">
        <f t="shared" si="143"/>
        <v>135.0829277777778</v>
      </c>
      <c r="U259" s="54">
        <f t="shared" si="143"/>
        <v>144.08845629629633</v>
      </c>
      <c r="V259" s="54">
        <f t="shared" si="142"/>
        <v>153.09398481481483</v>
      </c>
      <c r="W259" s="54">
        <f t="shared" si="142"/>
        <v>162.09951333333336</v>
      </c>
      <c r="X259" s="54">
        <f t="shared" si="142"/>
        <v>171.10504185185189</v>
      </c>
      <c r="Y259" s="54">
        <f t="shared" si="142"/>
        <v>180.1105703703704</v>
      </c>
      <c r="Z259" s="54">
        <f t="shared" si="142"/>
        <v>189.11609888888893</v>
      </c>
      <c r="AA259" s="54">
        <f t="shared" si="142"/>
        <v>198.12162740740743</v>
      </c>
      <c r="AB259" s="54">
        <f t="shared" si="142"/>
        <v>207.12715592592599</v>
      </c>
      <c r="AC259" s="54">
        <f t="shared" si="142"/>
        <v>216.13268444444446</v>
      </c>
      <c r="AD259" s="54">
        <f t="shared" si="142"/>
        <v>225.138212962963</v>
      </c>
      <c r="AE259" s="54">
        <f t="shared" si="142"/>
        <v>234.14374148148156</v>
      </c>
      <c r="AF259" s="54">
        <f t="shared" si="142"/>
        <v>243.14927000000003</v>
      </c>
      <c r="AG259" s="54">
        <f t="shared" si="142"/>
        <v>252.15479851851859</v>
      </c>
      <c r="AH259" s="54">
        <f t="shared" si="142"/>
        <v>261.16032703703706</v>
      </c>
      <c r="AI259" s="54">
        <f t="shared" si="142"/>
        <v>270.16585555555559</v>
      </c>
      <c r="AJ259" s="54">
        <f t="shared" si="142"/>
        <v>279.17138407407413</v>
      </c>
      <c r="AK259" s="54">
        <f t="shared" si="139"/>
        <v>288.17691259259266</v>
      </c>
      <c r="AL259" s="54">
        <f t="shared" si="139"/>
        <v>297.18244111111119</v>
      </c>
      <c r="AM259" s="54">
        <f t="shared" si="139"/>
        <v>306.18796962962966</v>
      </c>
      <c r="AN259" s="54">
        <f t="shared" si="139"/>
        <v>315.19349814814819</v>
      </c>
      <c r="AO259" s="54">
        <f t="shared" si="139"/>
        <v>324.19902666666673</v>
      </c>
      <c r="AP259" s="54">
        <f t="shared" si="139"/>
        <v>333.20455518518526</v>
      </c>
      <c r="AQ259" s="54">
        <f t="shared" si="139"/>
        <v>342.21008370370379</v>
      </c>
      <c r="AR259" s="54">
        <f t="shared" si="139"/>
        <v>351.21561222222226</v>
      </c>
      <c r="AS259" s="54">
        <f t="shared" si="139"/>
        <v>360.22114074074079</v>
      </c>
      <c r="AT259" s="54">
        <f t="shared" si="139"/>
        <v>369.22666925925932</v>
      </c>
      <c r="AU259" s="54">
        <f t="shared" si="139"/>
        <v>378.23219777777786</v>
      </c>
      <c r="AV259" s="54">
        <f t="shared" si="139"/>
        <v>387.23772629629639</v>
      </c>
      <c r="AW259" s="54">
        <f t="shared" si="135"/>
        <v>396.24325481481486</v>
      </c>
      <c r="AX259" s="54">
        <f t="shared" si="135"/>
        <v>405.24878333333339</v>
      </c>
      <c r="AY259" s="54">
        <f t="shared" si="135"/>
        <v>414.25431185185198</v>
      </c>
      <c r="AZ259" s="54">
        <f t="shared" si="135"/>
        <v>423.25984037037051</v>
      </c>
      <c r="BA259" s="54">
        <f t="shared" si="135"/>
        <v>432.26536888888893</v>
      </c>
      <c r="BB259" s="54">
        <f t="shared" si="135"/>
        <v>441.27089740740746</v>
      </c>
      <c r="BC259" s="54">
        <f t="shared" si="138"/>
        <v>450.27642592592599</v>
      </c>
    </row>
    <row r="260" spans="1:55" ht="14.25" customHeight="1" x14ac:dyDescent="0.2">
      <c r="A260" s="1"/>
      <c r="B260" s="2">
        <v>247</v>
      </c>
      <c r="C260" s="29">
        <f t="shared" si="140"/>
        <v>74100</v>
      </c>
      <c r="D260" s="30">
        <f t="shared" si="141"/>
        <v>3.6607839506172848</v>
      </c>
      <c r="E260" s="1"/>
      <c r="F260" s="54">
        <f t="shared" si="143"/>
        <v>9.0787441975308667</v>
      </c>
      <c r="G260" s="54">
        <f t="shared" si="143"/>
        <v>18.157488395061733</v>
      </c>
      <c r="H260" s="54">
        <f t="shared" si="143"/>
        <v>27.236232592592597</v>
      </c>
      <c r="I260" s="54">
        <f t="shared" si="143"/>
        <v>36.314976790123467</v>
      </c>
      <c r="J260" s="54">
        <f t="shared" si="143"/>
        <v>45.393720987654333</v>
      </c>
      <c r="K260" s="54">
        <f t="shared" si="143"/>
        <v>54.472465185185193</v>
      </c>
      <c r="L260" s="54">
        <f t="shared" si="143"/>
        <v>63.55120938271606</v>
      </c>
      <c r="M260" s="54">
        <f t="shared" si="143"/>
        <v>72.629953580246934</v>
      </c>
      <c r="N260" s="54">
        <f t="shared" si="143"/>
        <v>81.7086977777778</v>
      </c>
      <c r="O260" s="54">
        <f t="shared" si="143"/>
        <v>90.787441975308667</v>
      </c>
      <c r="P260" s="54">
        <f t="shared" si="143"/>
        <v>99.866186172839534</v>
      </c>
      <c r="Q260" s="54">
        <f t="shared" si="143"/>
        <v>108.94493037037039</v>
      </c>
      <c r="R260" s="54">
        <f t="shared" si="143"/>
        <v>118.02367456790127</v>
      </c>
      <c r="S260" s="54">
        <f t="shared" si="143"/>
        <v>127.10241876543212</v>
      </c>
      <c r="T260" s="54">
        <f t="shared" si="143"/>
        <v>136.18116296296299</v>
      </c>
      <c r="U260" s="54">
        <f t="shared" si="143"/>
        <v>145.25990716049387</v>
      </c>
      <c r="V260" s="54">
        <f t="shared" si="142"/>
        <v>154.33865135802472</v>
      </c>
      <c r="W260" s="54">
        <f t="shared" si="142"/>
        <v>163.4173955555556</v>
      </c>
      <c r="X260" s="54">
        <f t="shared" si="142"/>
        <v>172.49613975308645</v>
      </c>
      <c r="Y260" s="54">
        <f t="shared" si="142"/>
        <v>181.57488395061733</v>
      </c>
      <c r="Z260" s="54">
        <f t="shared" si="142"/>
        <v>190.65362814814819</v>
      </c>
      <c r="AA260" s="54">
        <f t="shared" si="142"/>
        <v>199.73237234567907</v>
      </c>
      <c r="AB260" s="54">
        <f t="shared" si="142"/>
        <v>208.81111654320989</v>
      </c>
      <c r="AC260" s="54">
        <f t="shared" si="142"/>
        <v>217.88986074074077</v>
      </c>
      <c r="AD260" s="54">
        <f t="shared" si="142"/>
        <v>226.96860493827165</v>
      </c>
      <c r="AE260" s="54">
        <f t="shared" si="142"/>
        <v>236.04734913580253</v>
      </c>
      <c r="AF260" s="54">
        <f t="shared" si="142"/>
        <v>245.12609333333339</v>
      </c>
      <c r="AG260" s="54">
        <f t="shared" si="142"/>
        <v>254.20483753086424</v>
      </c>
      <c r="AH260" s="54">
        <f t="shared" si="142"/>
        <v>263.28358172839512</v>
      </c>
      <c r="AI260" s="54">
        <f t="shared" si="142"/>
        <v>272.36232592592597</v>
      </c>
      <c r="AJ260" s="54">
        <f t="shared" si="142"/>
        <v>281.44107012345688</v>
      </c>
      <c r="AK260" s="54">
        <f t="shared" si="139"/>
        <v>290.51981432098773</v>
      </c>
      <c r="AL260" s="54">
        <f t="shared" si="139"/>
        <v>299.59855851851859</v>
      </c>
      <c r="AM260" s="54">
        <f t="shared" si="139"/>
        <v>308.67730271604944</v>
      </c>
      <c r="AN260" s="54">
        <f t="shared" si="139"/>
        <v>317.75604691358029</v>
      </c>
      <c r="AO260" s="54">
        <f t="shared" si="139"/>
        <v>326.8347911111112</v>
      </c>
      <c r="AP260" s="54">
        <f t="shared" si="139"/>
        <v>335.91353530864205</v>
      </c>
      <c r="AQ260" s="54">
        <f t="shared" si="139"/>
        <v>344.99227950617291</v>
      </c>
      <c r="AR260" s="54">
        <f t="shared" si="139"/>
        <v>354.07102370370376</v>
      </c>
      <c r="AS260" s="54">
        <f t="shared" si="139"/>
        <v>363.14976790123467</v>
      </c>
      <c r="AT260" s="54">
        <f t="shared" si="139"/>
        <v>372.22851209876552</v>
      </c>
      <c r="AU260" s="54">
        <f t="shared" si="139"/>
        <v>381.30725629629637</v>
      </c>
      <c r="AV260" s="54">
        <f t="shared" si="139"/>
        <v>390.38600049382723</v>
      </c>
      <c r="AW260" s="54">
        <f t="shared" si="135"/>
        <v>399.46474469135813</v>
      </c>
      <c r="AX260" s="54">
        <f t="shared" si="135"/>
        <v>408.54348888888899</v>
      </c>
      <c r="AY260" s="54">
        <f t="shared" si="135"/>
        <v>417.62223308641978</v>
      </c>
      <c r="AZ260" s="54">
        <f t="shared" si="135"/>
        <v>426.70097728395069</v>
      </c>
      <c r="BA260" s="54">
        <f t="shared" si="135"/>
        <v>435.77972148148154</v>
      </c>
      <c r="BB260" s="54">
        <f t="shared" si="135"/>
        <v>444.85846567901245</v>
      </c>
      <c r="BC260" s="54">
        <f t="shared" si="138"/>
        <v>453.93720987654331</v>
      </c>
    </row>
    <row r="261" spans="1:55" ht="14.25" customHeight="1" x14ac:dyDescent="0.2">
      <c r="A261" s="1"/>
      <c r="B261" s="2">
        <v>248</v>
      </c>
      <c r="C261" s="29">
        <f t="shared" si="140"/>
        <v>74400</v>
      </c>
      <c r="D261" s="30">
        <f t="shared" si="141"/>
        <v>3.6756049382716056</v>
      </c>
      <c r="E261" s="1"/>
      <c r="F261" s="54">
        <f t="shared" si="143"/>
        <v>9.1522562962962972</v>
      </c>
      <c r="G261" s="54">
        <f t="shared" si="143"/>
        <v>18.304512592592594</v>
      </c>
      <c r="H261" s="54">
        <f t="shared" si="143"/>
        <v>27.456768888888892</v>
      </c>
      <c r="I261" s="54">
        <f t="shared" si="143"/>
        <v>36.609025185185189</v>
      </c>
      <c r="J261" s="54">
        <f t="shared" si="143"/>
        <v>45.76128148148149</v>
      </c>
      <c r="K261" s="54">
        <f t="shared" si="143"/>
        <v>54.913537777777783</v>
      </c>
      <c r="L261" s="54">
        <f t="shared" si="143"/>
        <v>64.065794074074091</v>
      </c>
      <c r="M261" s="54">
        <f t="shared" si="143"/>
        <v>73.218050370370378</v>
      </c>
      <c r="N261" s="54">
        <f t="shared" si="143"/>
        <v>82.370306666666693</v>
      </c>
      <c r="O261" s="54">
        <f t="shared" si="143"/>
        <v>91.522562962962979</v>
      </c>
      <c r="P261" s="54">
        <f t="shared" si="143"/>
        <v>100.67481925925928</v>
      </c>
      <c r="Q261" s="54">
        <f t="shared" si="143"/>
        <v>109.82707555555557</v>
      </c>
      <c r="R261" s="54">
        <f t="shared" si="143"/>
        <v>118.97933185185188</v>
      </c>
      <c r="S261" s="54">
        <f t="shared" si="143"/>
        <v>128.13158814814818</v>
      </c>
      <c r="T261" s="54">
        <f t="shared" si="143"/>
        <v>137.28384444444447</v>
      </c>
      <c r="U261" s="54">
        <f t="shared" si="143"/>
        <v>146.43610074074076</v>
      </c>
      <c r="V261" s="54">
        <f t="shared" si="142"/>
        <v>155.58835703703707</v>
      </c>
      <c r="W261" s="54">
        <f t="shared" si="142"/>
        <v>164.74061333333339</v>
      </c>
      <c r="X261" s="54">
        <f t="shared" si="142"/>
        <v>173.89286962962967</v>
      </c>
      <c r="Y261" s="54">
        <f t="shared" si="142"/>
        <v>183.04512592592596</v>
      </c>
      <c r="Z261" s="54">
        <f t="shared" si="142"/>
        <v>192.19738222222225</v>
      </c>
      <c r="AA261" s="54">
        <f t="shared" si="142"/>
        <v>201.34963851851856</v>
      </c>
      <c r="AB261" s="54">
        <f t="shared" si="142"/>
        <v>210.50189481481488</v>
      </c>
      <c r="AC261" s="54">
        <f t="shared" si="142"/>
        <v>219.65415111111113</v>
      </c>
      <c r="AD261" s="54">
        <f t="shared" si="142"/>
        <v>228.80640740740745</v>
      </c>
      <c r="AE261" s="54">
        <f t="shared" si="142"/>
        <v>237.95866370370376</v>
      </c>
      <c r="AF261" s="54">
        <f t="shared" si="142"/>
        <v>247.11092000000005</v>
      </c>
      <c r="AG261" s="54">
        <f t="shared" si="142"/>
        <v>256.26317629629636</v>
      </c>
      <c r="AH261" s="54">
        <f t="shared" si="142"/>
        <v>265.41543259259265</v>
      </c>
      <c r="AI261" s="54">
        <f t="shared" si="142"/>
        <v>274.56768888888894</v>
      </c>
      <c r="AJ261" s="54">
        <f t="shared" si="142"/>
        <v>283.71994518518528</v>
      </c>
      <c r="AK261" s="54">
        <f t="shared" si="139"/>
        <v>292.87220148148151</v>
      </c>
      <c r="AL261" s="54">
        <f t="shared" si="139"/>
        <v>302.02445777777785</v>
      </c>
      <c r="AM261" s="54">
        <f t="shared" si="139"/>
        <v>311.17671407407414</v>
      </c>
      <c r="AN261" s="54">
        <f t="shared" si="139"/>
        <v>320.32897037037043</v>
      </c>
      <c r="AO261" s="54">
        <f t="shared" si="139"/>
        <v>329.48122666666677</v>
      </c>
      <c r="AP261" s="54">
        <f t="shared" si="139"/>
        <v>338.633482962963</v>
      </c>
      <c r="AQ261" s="54">
        <f t="shared" si="139"/>
        <v>347.78573925925934</v>
      </c>
      <c r="AR261" s="54">
        <f t="shared" si="139"/>
        <v>356.93799555555563</v>
      </c>
      <c r="AS261" s="54">
        <f t="shared" si="139"/>
        <v>366.09025185185192</v>
      </c>
      <c r="AT261" s="54">
        <f t="shared" si="139"/>
        <v>375.24250814814826</v>
      </c>
      <c r="AU261" s="54">
        <f t="shared" si="139"/>
        <v>384.39476444444449</v>
      </c>
      <c r="AV261" s="54">
        <f t="shared" si="139"/>
        <v>393.54702074074078</v>
      </c>
      <c r="AW261" s="54">
        <f t="shared" si="135"/>
        <v>402.69927703703712</v>
      </c>
      <c r="AX261" s="54">
        <f t="shared" si="135"/>
        <v>411.85153333333341</v>
      </c>
      <c r="AY261" s="54">
        <f t="shared" si="135"/>
        <v>421.00378962962975</v>
      </c>
      <c r="AZ261" s="54">
        <f t="shared" si="135"/>
        <v>430.15604592592604</v>
      </c>
      <c r="BA261" s="54">
        <f t="shared" si="135"/>
        <v>439.30830222222227</v>
      </c>
      <c r="BB261" s="54">
        <f t="shared" si="135"/>
        <v>448.46055851851861</v>
      </c>
      <c r="BC261" s="54">
        <f t="shared" si="138"/>
        <v>457.6128148148149</v>
      </c>
    </row>
    <row r="262" spans="1:55" ht="14.25" customHeight="1" x14ac:dyDescent="0.2">
      <c r="A262" s="1"/>
      <c r="B262" s="2">
        <v>249</v>
      </c>
      <c r="C262" s="29">
        <f t="shared" si="140"/>
        <v>74700</v>
      </c>
      <c r="D262" s="30">
        <f t="shared" si="141"/>
        <v>3.6904259259259269</v>
      </c>
      <c r="E262" s="1"/>
      <c r="F262" s="54">
        <f t="shared" si="143"/>
        <v>9.2260648148148174</v>
      </c>
      <c r="G262" s="54">
        <f t="shared" si="143"/>
        <v>18.452129629629635</v>
      </c>
      <c r="H262" s="54">
        <f t="shared" si="143"/>
        <v>27.678194444444451</v>
      </c>
      <c r="I262" s="54">
        <f t="shared" si="143"/>
        <v>36.90425925925927</v>
      </c>
      <c r="J262" s="54">
        <f t="shared" si="143"/>
        <v>46.130324074074082</v>
      </c>
      <c r="K262" s="54">
        <f t="shared" si="143"/>
        <v>55.356388888888901</v>
      </c>
      <c r="L262" s="54">
        <f t="shared" si="143"/>
        <v>64.58245370370372</v>
      </c>
      <c r="M262" s="54">
        <f t="shared" si="143"/>
        <v>73.80851851851854</v>
      </c>
      <c r="N262" s="54">
        <f t="shared" si="143"/>
        <v>83.034583333333345</v>
      </c>
      <c r="O262" s="54">
        <f t="shared" si="143"/>
        <v>92.260648148148164</v>
      </c>
      <c r="P262" s="54">
        <f t="shared" si="143"/>
        <v>101.48671296296298</v>
      </c>
      <c r="Q262" s="54">
        <f t="shared" si="143"/>
        <v>110.7127777777778</v>
      </c>
      <c r="R262" s="54">
        <f t="shared" si="143"/>
        <v>119.93884259259262</v>
      </c>
      <c r="S262" s="54">
        <f t="shared" si="143"/>
        <v>129.16490740740744</v>
      </c>
      <c r="T262" s="54">
        <f t="shared" si="143"/>
        <v>138.39097222222225</v>
      </c>
      <c r="U262" s="54">
        <f t="shared" si="143"/>
        <v>147.61703703703708</v>
      </c>
      <c r="V262" s="54">
        <f t="shared" si="142"/>
        <v>156.84310185185188</v>
      </c>
      <c r="W262" s="54">
        <f t="shared" si="142"/>
        <v>166.06916666666669</v>
      </c>
      <c r="X262" s="54">
        <f t="shared" si="142"/>
        <v>175.29523148148152</v>
      </c>
      <c r="Y262" s="54">
        <f t="shared" si="142"/>
        <v>184.52129629629633</v>
      </c>
      <c r="Z262" s="54">
        <f t="shared" si="142"/>
        <v>193.74736111111116</v>
      </c>
      <c r="AA262" s="54">
        <f t="shared" si="142"/>
        <v>202.97342592592597</v>
      </c>
      <c r="AB262" s="54">
        <f t="shared" si="142"/>
        <v>212.19949074074077</v>
      </c>
      <c r="AC262" s="54">
        <f t="shared" si="142"/>
        <v>221.4255555555556</v>
      </c>
      <c r="AD262" s="54">
        <f t="shared" si="142"/>
        <v>230.65162037037041</v>
      </c>
      <c r="AE262" s="54">
        <f t="shared" si="142"/>
        <v>239.87768518518524</v>
      </c>
      <c r="AF262" s="54">
        <f t="shared" si="142"/>
        <v>249.10375000000005</v>
      </c>
      <c r="AG262" s="54">
        <f t="shared" si="142"/>
        <v>258.32981481481488</v>
      </c>
      <c r="AH262" s="54">
        <f t="shared" si="142"/>
        <v>267.55587962962966</v>
      </c>
      <c r="AI262" s="54">
        <f t="shared" si="142"/>
        <v>276.78194444444449</v>
      </c>
      <c r="AJ262" s="54">
        <f t="shared" si="142"/>
        <v>286.00800925925932</v>
      </c>
      <c r="AK262" s="54">
        <f t="shared" si="139"/>
        <v>295.23407407407416</v>
      </c>
      <c r="AL262" s="54">
        <f t="shared" si="139"/>
        <v>304.46013888888893</v>
      </c>
      <c r="AM262" s="54">
        <f t="shared" si="139"/>
        <v>313.68620370370377</v>
      </c>
      <c r="AN262" s="54">
        <f t="shared" si="139"/>
        <v>322.9122685185186</v>
      </c>
      <c r="AO262" s="54">
        <f t="shared" si="139"/>
        <v>332.13833333333338</v>
      </c>
      <c r="AP262" s="54">
        <f t="shared" si="139"/>
        <v>341.36439814814821</v>
      </c>
      <c r="AQ262" s="54">
        <f t="shared" si="139"/>
        <v>350.59046296296304</v>
      </c>
      <c r="AR262" s="54">
        <f t="shared" si="139"/>
        <v>359.81652777777788</v>
      </c>
      <c r="AS262" s="54">
        <f t="shared" si="139"/>
        <v>369.04259259259265</v>
      </c>
      <c r="AT262" s="54">
        <f t="shared" si="139"/>
        <v>378.26865740740749</v>
      </c>
      <c r="AU262" s="54">
        <f t="shared" si="139"/>
        <v>387.49472222222232</v>
      </c>
      <c r="AV262" s="54">
        <f t="shared" si="139"/>
        <v>396.7207870370371</v>
      </c>
      <c r="AW262" s="54">
        <f t="shared" si="135"/>
        <v>405.94685185185193</v>
      </c>
      <c r="AX262" s="54">
        <f t="shared" si="135"/>
        <v>415.17291666666677</v>
      </c>
      <c r="AY262" s="54">
        <f t="shared" si="135"/>
        <v>424.39898148148154</v>
      </c>
      <c r="AZ262" s="54">
        <f t="shared" si="135"/>
        <v>433.62504629629638</v>
      </c>
      <c r="BA262" s="54">
        <f t="shared" si="135"/>
        <v>442.85111111111121</v>
      </c>
      <c r="BB262" s="54">
        <f t="shared" si="135"/>
        <v>452.07717592592604</v>
      </c>
      <c r="BC262" s="54">
        <f t="shared" si="138"/>
        <v>461.30324074074082</v>
      </c>
    </row>
    <row r="263" spans="1:55" ht="14.25" customHeight="1" x14ac:dyDescent="0.2">
      <c r="A263" s="1"/>
      <c r="B263" s="2">
        <v>250</v>
      </c>
      <c r="C263" s="29">
        <f t="shared" si="140"/>
        <v>75000</v>
      </c>
      <c r="D263" s="30">
        <f t="shared" si="141"/>
        <v>3.7052469135802477</v>
      </c>
      <c r="E263" s="1"/>
      <c r="F263" s="54">
        <f t="shared" si="143"/>
        <v>9.300169753086422</v>
      </c>
      <c r="G263" s="54">
        <f t="shared" si="143"/>
        <v>18.600339506172844</v>
      </c>
      <c r="H263" s="54">
        <f t="shared" si="143"/>
        <v>27.900509259259266</v>
      </c>
      <c r="I263" s="54">
        <f t="shared" si="143"/>
        <v>37.200679012345688</v>
      </c>
      <c r="J263" s="54">
        <f t="shared" si="143"/>
        <v>46.50084876543211</v>
      </c>
      <c r="K263" s="54">
        <f t="shared" si="143"/>
        <v>55.801018518518532</v>
      </c>
      <c r="L263" s="54">
        <f t="shared" si="143"/>
        <v>65.101188271604954</v>
      </c>
      <c r="M263" s="54">
        <f t="shared" si="143"/>
        <v>74.401358024691376</v>
      </c>
      <c r="N263" s="54">
        <f t="shared" si="143"/>
        <v>83.701527777777798</v>
      </c>
      <c r="O263" s="54">
        <f t="shared" si="143"/>
        <v>93.00169753086422</v>
      </c>
      <c r="P263" s="54">
        <f t="shared" si="143"/>
        <v>102.30186728395064</v>
      </c>
      <c r="Q263" s="54">
        <f t="shared" si="143"/>
        <v>111.60203703703706</v>
      </c>
      <c r="R263" s="54">
        <f t="shared" si="143"/>
        <v>120.90220679012349</v>
      </c>
      <c r="S263" s="54">
        <f t="shared" si="143"/>
        <v>130.20237654320991</v>
      </c>
      <c r="T263" s="54">
        <f t="shared" si="143"/>
        <v>139.50254629629632</v>
      </c>
      <c r="U263" s="54">
        <f t="shared" si="143"/>
        <v>148.80271604938275</v>
      </c>
      <c r="V263" s="54">
        <f t="shared" si="142"/>
        <v>158.10288580246916</v>
      </c>
      <c r="W263" s="54">
        <f t="shared" si="142"/>
        <v>167.4030555555556</v>
      </c>
      <c r="X263" s="54">
        <f t="shared" si="142"/>
        <v>176.703225308642</v>
      </c>
      <c r="Y263" s="54">
        <f t="shared" si="142"/>
        <v>186.00339506172844</v>
      </c>
      <c r="Z263" s="54">
        <f t="shared" si="142"/>
        <v>195.30356481481485</v>
      </c>
      <c r="AA263" s="54">
        <f t="shared" si="142"/>
        <v>204.60373456790128</v>
      </c>
      <c r="AB263" s="54">
        <f t="shared" si="142"/>
        <v>213.90390432098769</v>
      </c>
      <c r="AC263" s="54">
        <f t="shared" si="142"/>
        <v>223.20407407407413</v>
      </c>
      <c r="AD263" s="54">
        <f t="shared" si="142"/>
        <v>232.50424382716054</v>
      </c>
      <c r="AE263" s="54">
        <f t="shared" si="142"/>
        <v>241.80441358024697</v>
      </c>
      <c r="AF263" s="54">
        <f t="shared" si="142"/>
        <v>251.10458333333338</v>
      </c>
      <c r="AG263" s="54">
        <f t="shared" si="142"/>
        <v>260.40475308641982</v>
      </c>
      <c r="AH263" s="54">
        <f t="shared" si="142"/>
        <v>269.70492283950625</v>
      </c>
      <c r="AI263" s="54">
        <f t="shared" si="142"/>
        <v>279.00509259259263</v>
      </c>
      <c r="AJ263" s="54">
        <f t="shared" si="142"/>
        <v>288.30526234567907</v>
      </c>
      <c r="AK263" s="54">
        <f t="shared" si="139"/>
        <v>297.6054320987655</v>
      </c>
      <c r="AL263" s="54">
        <f t="shared" si="139"/>
        <v>306.90560185185194</v>
      </c>
      <c r="AM263" s="54">
        <f t="shared" si="139"/>
        <v>316.20577160493832</v>
      </c>
      <c r="AN263" s="54">
        <f t="shared" ref="AN263:BC268" si="144">$B263*($B263+1)*AN$12/20/$Y$4</f>
        <v>325.50594135802476</v>
      </c>
      <c r="AO263" s="54">
        <f t="shared" si="144"/>
        <v>334.80611111111119</v>
      </c>
      <c r="AP263" s="54">
        <f t="shared" si="144"/>
        <v>344.10628086419757</v>
      </c>
      <c r="AQ263" s="54">
        <f t="shared" si="144"/>
        <v>353.40645061728401</v>
      </c>
      <c r="AR263" s="54">
        <f t="shared" si="144"/>
        <v>362.70662037037044</v>
      </c>
      <c r="AS263" s="54">
        <f t="shared" si="144"/>
        <v>372.00679012345688</v>
      </c>
      <c r="AT263" s="54">
        <f t="shared" si="144"/>
        <v>381.30695987654326</v>
      </c>
      <c r="AU263" s="54">
        <f t="shared" si="144"/>
        <v>390.6071296296297</v>
      </c>
      <c r="AV263" s="54">
        <f t="shared" si="144"/>
        <v>399.90729938271613</v>
      </c>
      <c r="AW263" s="54">
        <f t="shared" si="135"/>
        <v>409.20746913580257</v>
      </c>
      <c r="AX263" s="54">
        <f t="shared" si="135"/>
        <v>418.50763888888895</v>
      </c>
      <c r="AY263" s="54">
        <f t="shared" si="135"/>
        <v>427.80780864197538</v>
      </c>
      <c r="AZ263" s="54">
        <f t="shared" si="135"/>
        <v>437.10797839506182</v>
      </c>
      <c r="BA263" s="54">
        <f t="shared" si="135"/>
        <v>446.40814814814826</v>
      </c>
      <c r="BB263" s="54">
        <f t="shared" si="135"/>
        <v>455.70831790123464</v>
      </c>
      <c r="BC263" s="54">
        <f t="shared" si="144"/>
        <v>465.00848765432107</v>
      </c>
    </row>
    <row r="264" spans="1:55" ht="14.25" customHeight="1" x14ac:dyDescent="0.2">
      <c r="A264" s="1"/>
      <c r="B264" s="2">
        <v>251</v>
      </c>
      <c r="C264" s="29">
        <f t="shared" si="140"/>
        <v>75300</v>
      </c>
      <c r="D264" s="30">
        <f t="shared" si="141"/>
        <v>3.7200679012345685</v>
      </c>
      <c r="E264" s="1"/>
      <c r="F264" s="54">
        <f t="shared" si="143"/>
        <v>9.3745711111111127</v>
      </c>
      <c r="G264" s="54">
        <f t="shared" si="143"/>
        <v>18.749142222222225</v>
      </c>
      <c r="H264" s="54">
        <f t="shared" si="143"/>
        <v>28.123713333333338</v>
      </c>
      <c r="I264" s="54">
        <f t="shared" si="143"/>
        <v>37.498284444444451</v>
      </c>
      <c r="J264" s="54">
        <f t="shared" si="143"/>
        <v>46.872855555555567</v>
      </c>
      <c r="K264" s="54">
        <f t="shared" si="143"/>
        <v>56.247426666666676</v>
      </c>
      <c r="L264" s="54">
        <f t="shared" si="143"/>
        <v>65.621997777777793</v>
      </c>
      <c r="M264" s="54">
        <f t="shared" si="143"/>
        <v>74.996568888888902</v>
      </c>
      <c r="N264" s="54">
        <f t="shared" si="143"/>
        <v>84.371140000000025</v>
      </c>
      <c r="O264" s="54">
        <f t="shared" si="143"/>
        <v>93.745711111111135</v>
      </c>
      <c r="P264" s="54">
        <f t="shared" si="143"/>
        <v>103.12028222222224</v>
      </c>
      <c r="Q264" s="54">
        <f t="shared" si="143"/>
        <v>112.49485333333335</v>
      </c>
      <c r="R264" s="54">
        <f t="shared" si="143"/>
        <v>121.86942444444448</v>
      </c>
      <c r="S264" s="54">
        <f t="shared" si="143"/>
        <v>131.24399555555559</v>
      </c>
      <c r="T264" s="54">
        <f t="shared" si="143"/>
        <v>140.61856666666671</v>
      </c>
      <c r="U264" s="54">
        <f t="shared" si="143"/>
        <v>149.9931377777778</v>
      </c>
      <c r="V264" s="54">
        <f t="shared" si="142"/>
        <v>159.3677088888889</v>
      </c>
      <c r="W264" s="54">
        <f t="shared" si="142"/>
        <v>168.74228000000005</v>
      </c>
      <c r="X264" s="54">
        <f t="shared" si="142"/>
        <v>178.11685111111115</v>
      </c>
      <c r="Y264" s="54">
        <f t="shared" si="142"/>
        <v>187.49142222222227</v>
      </c>
      <c r="Z264" s="54">
        <f t="shared" si="142"/>
        <v>196.86599333333339</v>
      </c>
      <c r="AA264" s="54">
        <f t="shared" si="142"/>
        <v>206.24056444444449</v>
      </c>
      <c r="AB264" s="54">
        <f t="shared" si="142"/>
        <v>215.61513555555561</v>
      </c>
      <c r="AC264" s="54">
        <f t="shared" si="142"/>
        <v>224.98970666666671</v>
      </c>
      <c r="AD264" s="54">
        <f t="shared" si="142"/>
        <v>234.36427777777783</v>
      </c>
      <c r="AE264" s="54">
        <f t="shared" si="142"/>
        <v>243.73884888888895</v>
      </c>
      <c r="AF264" s="54">
        <f t="shared" si="142"/>
        <v>253.11342000000005</v>
      </c>
      <c r="AG264" s="54">
        <f t="shared" si="142"/>
        <v>262.48799111111117</v>
      </c>
      <c r="AH264" s="54">
        <f t="shared" si="142"/>
        <v>271.86256222222227</v>
      </c>
      <c r="AI264" s="54">
        <f t="shared" si="142"/>
        <v>281.23713333333342</v>
      </c>
      <c r="AJ264" s="54">
        <f t="shared" si="142"/>
        <v>290.61170444444451</v>
      </c>
      <c r="AK264" s="54">
        <f t="shared" ref="AK264:AV268" si="145">$B264*($B264+1)*AK$12/20/$Y$4</f>
        <v>299.98627555555561</v>
      </c>
      <c r="AL264" s="54">
        <f t="shared" si="145"/>
        <v>309.36084666666676</v>
      </c>
      <c r="AM264" s="54">
        <f t="shared" si="145"/>
        <v>318.7354177777778</v>
      </c>
      <c r="AN264" s="54">
        <f t="shared" si="145"/>
        <v>328.10998888888895</v>
      </c>
      <c r="AO264" s="54">
        <f t="shared" si="145"/>
        <v>337.4845600000001</v>
      </c>
      <c r="AP264" s="54">
        <f t="shared" si="145"/>
        <v>346.8591311111112</v>
      </c>
      <c r="AQ264" s="54">
        <f t="shared" si="145"/>
        <v>356.23370222222229</v>
      </c>
      <c r="AR264" s="54">
        <f t="shared" si="145"/>
        <v>365.60827333333339</v>
      </c>
      <c r="AS264" s="54">
        <f t="shared" si="145"/>
        <v>374.98284444444454</v>
      </c>
      <c r="AT264" s="54">
        <f t="shared" si="145"/>
        <v>384.35741555555563</v>
      </c>
      <c r="AU264" s="54">
        <f t="shared" si="145"/>
        <v>393.73198666666678</v>
      </c>
      <c r="AV264" s="54">
        <f t="shared" si="145"/>
        <v>403.10655777777782</v>
      </c>
      <c r="AW264" s="54">
        <f t="shared" si="135"/>
        <v>412.48112888888897</v>
      </c>
      <c r="AX264" s="54">
        <f t="shared" si="135"/>
        <v>421.85570000000007</v>
      </c>
      <c r="AY264" s="54">
        <f t="shared" si="135"/>
        <v>431.23027111111122</v>
      </c>
      <c r="AZ264" s="54">
        <f t="shared" si="135"/>
        <v>440.60484222222237</v>
      </c>
      <c r="BA264" s="54">
        <f t="shared" si="135"/>
        <v>449.97941333333341</v>
      </c>
      <c r="BB264" s="54">
        <f t="shared" si="135"/>
        <v>459.35398444444451</v>
      </c>
      <c r="BC264" s="54">
        <f t="shared" si="144"/>
        <v>468.72855555555566</v>
      </c>
    </row>
    <row r="265" spans="1:55" ht="14.25" customHeight="1" x14ac:dyDescent="0.2">
      <c r="A265" s="1"/>
      <c r="B265" s="2">
        <v>252</v>
      </c>
      <c r="C265" s="29">
        <f t="shared" si="140"/>
        <v>75600</v>
      </c>
      <c r="D265" s="30">
        <f t="shared" si="141"/>
        <v>3.7348888888888903</v>
      </c>
      <c r="E265" s="1"/>
      <c r="F265" s="54">
        <f t="shared" si="143"/>
        <v>9.4492688888888914</v>
      </c>
      <c r="G265" s="54">
        <f t="shared" si="143"/>
        <v>18.898537777777783</v>
      </c>
      <c r="H265" s="54">
        <f t="shared" si="143"/>
        <v>28.347806666666671</v>
      </c>
      <c r="I265" s="54">
        <f t="shared" si="143"/>
        <v>37.797075555555566</v>
      </c>
      <c r="J265" s="54">
        <f t="shared" si="143"/>
        <v>47.246344444444453</v>
      </c>
      <c r="K265" s="54">
        <f t="shared" si="143"/>
        <v>56.695613333333341</v>
      </c>
      <c r="L265" s="54">
        <f t="shared" si="143"/>
        <v>66.144882222222236</v>
      </c>
      <c r="M265" s="54">
        <f t="shared" si="143"/>
        <v>75.594151111111131</v>
      </c>
      <c r="N265" s="54">
        <f t="shared" si="143"/>
        <v>85.043420000000026</v>
      </c>
      <c r="O265" s="54">
        <f t="shared" si="143"/>
        <v>94.492688888888907</v>
      </c>
      <c r="P265" s="54">
        <f t="shared" si="143"/>
        <v>103.9419577777778</v>
      </c>
      <c r="Q265" s="54">
        <f t="shared" si="143"/>
        <v>113.39122666666668</v>
      </c>
      <c r="R265" s="54">
        <f t="shared" si="143"/>
        <v>122.84049555555559</v>
      </c>
      <c r="S265" s="54">
        <f t="shared" si="143"/>
        <v>132.28976444444447</v>
      </c>
      <c r="T265" s="54">
        <f t="shared" si="143"/>
        <v>141.73903333333337</v>
      </c>
      <c r="U265" s="54">
        <f t="shared" si="143"/>
        <v>151.18830222222226</v>
      </c>
      <c r="V265" s="54">
        <f t="shared" si="142"/>
        <v>160.63757111111113</v>
      </c>
      <c r="W265" s="54">
        <f t="shared" si="142"/>
        <v>170.08684000000005</v>
      </c>
      <c r="X265" s="54">
        <f t="shared" si="142"/>
        <v>179.53610888888892</v>
      </c>
      <c r="Y265" s="54">
        <f t="shared" si="142"/>
        <v>188.98537777777781</v>
      </c>
      <c r="Z265" s="54">
        <f t="shared" si="142"/>
        <v>198.43464666666671</v>
      </c>
      <c r="AA265" s="54">
        <f t="shared" si="142"/>
        <v>207.8839155555556</v>
      </c>
      <c r="AB265" s="54">
        <f t="shared" si="142"/>
        <v>217.33318444444447</v>
      </c>
      <c r="AC265" s="54">
        <f t="shared" si="142"/>
        <v>226.78245333333336</v>
      </c>
      <c r="AD265" s="54">
        <f t="shared" si="142"/>
        <v>236.23172222222226</v>
      </c>
      <c r="AE265" s="54">
        <f t="shared" si="142"/>
        <v>245.68099111111118</v>
      </c>
      <c r="AF265" s="54">
        <f t="shared" si="142"/>
        <v>255.13026000000008</v>
      </c>
      <c r="AG265" s="54">
        <f t="shared" si="142"/>
        <v>264.57952888888894</v>
      </c>
      <c r="AH265" s="54">
        <f t="shared" si="142"/>
        <v>274.02879777777781</v>
      </c>
      <c r="AI265" s="54">
        <f t="shared" si="142"/>
        <v>283.47806666666673</v>
      </c>
      <c r="AJ265" s="54">
        <f t="shared" si="142"/>
        <v>292.9273355555556</v>
      </c>
      <c r="AK265" s="54">
        <f t="shared" si="145"/>
        <v>302.37660444444452</v>
      </c>
      <c r="AL265" s="54">
        <f t="shared" si="145"/>
        <v>311.82587333333339</v>
      </c>
      <c r="AM265" s="54">
        <f t="shared" si="145"/>
        <v>321.27514222222226</v>
      </c>
      <c r="AN265" s="54">
        <f t="shared" si="145"/>
        <v>330.72441111111118</v>
      </c>
      <c r="AO265" s="54">
        <f t="shared" si="145"/>
        <v>340.1736800000001</v>
      </c>
      <c r="AP265" s="54">
        <f t="shared" si="145"/>
        <v>349.62294888888897</v>
      </c>
      <c r="AQ265" s="54">
        <f t="shared" si="145"/>
        <v>359.07221777777784</v>
      </c>
      <c r="AR265" s="54">
        <f t="shared" si="145"/>
        <v>368.52148666666676</v>
      </c>
      <c r="AS265" s="54">
        <f t="shared" si="145"/>
        <v>377.97075555555563</v>
      </c>
      <c r="AT265" s="54">
        <f t="shared" si="145"/>
        <v>387.42002444444455</v>
      </c>
      <c r="AU265" s="54">
        <f t="shared" si="145"/>
        <v>396.86929333333342</v>
      </c>
      <c r="AV265" s="54">
        <f t="shared" si="145"/>
        <v>406.31856222222228</v>
      </c>
      <c r="AW265" s="54">
        <f t="shared" si="135"/>
        <v>415.76783111111121</v>
      </c>
      <c r="AX265" s="54">
        <f t="shared" si="135"/>
        <v>425.21710000000007</v>
      </c>
      <c r="AY265" s="54">
        <f t="shared" si="135"/>
        <v>434.66636888888894</v>
      </c>
      <c r="AZ265" s="54">
        <f t="shared" si="135"/>
        <v>444.11563777777786</v>
      </c>
      <c r="BA265" s="54">
        <f t="shared" si="135"/>
        <v>453.56490666666673</v>
      </c>
      <c r="BB265" s="54">
        <f t="shared" si="135"/>
        <v>463.01417555555571</v>
      </c>
      <c r="BC265" s="54">
        <f t="shared" si="144"/>
        <v>472.46344444444452</v>
      </c>
    </row>
    <row r="266" spans="1:55" ht="14.25" customHeight="1" x14ac:dyDescent="0.2">
      <c r="A266" s="1"/>
      <c r="B266" s="2">
        <v>253</v>
      </c>
      <c r="C266" s="29">
        <f t="shared" si="140"/>
        <v>75900</v>
      </c>
      <c r="D266" s="30">
        <f t="shared" si="141"/>
        <v>3.7497098765432106</v>
      </c>
      <c r="E266" s="1"/>
      <c r="F266" s="54">
        <f t="shared" si="143"/>
        <v>9.5242630864197544</v>
      </c>
      <c r="G266" s="54">
        <f t="shared" si="143"/>
        <v>19.048526172839509</v>
      </c>
      <c r="H266" s="54">
        <f t="shared" si="143"/>
        <v>28.572789259259263</v>
      </c>
      <c r="I266" s="54">
        <f t="shared" si="143"/>
        <v>38.097052345679018</v>
      </c>
      <c r="J266" s="54">
        <f t="shared" si="143"/>
        <v>47.621315432098775</v>
      </c>
      <c r="K266" s="54">
        <f t="shared" si="143"/>
        <v>57.145578518518526</v>
      </c>
      <c r="L266" s="54">
        <f t="shared" si="143"/>
        <v>66.669841604938284</v>
      </c>
      <c r="M266" s="54">
        <f t="shared" si="143"/>
        <v>76.194104691358035</v>
      </c>
      <c r="N266" s="54">
        <f t="shared" si="143"/>
        <v>85.7183677777778</v>
      </c>
      <c r="O266" s="54">
        <f t="shared" si="143"/>
        <v>95.242630864197551</v>
      </c>
      <c r="P266" s="54">
        <f t="shared" si="143"/>
        <v>104.7668939506173</v>
      </c>
      <c r="Q266" s="54">
        <f t="shared" si="143"/>
        <v>114.29115703703705</v>
      </c>
      <c r="R266" s="54">
        <f t="shared" si="143"/>
        <v>123.81542012345682</v>
      </c>
      <c r="S266" s="54">
        <f t="shared" si="143"/>
        <v>133.33968320987657</v>
      </c>
      <c r="T266" s="54">
        <f t="shared" si="143"/>
        <v>142.86394629629632</v>
      </c>
      <c r="U266" s="54">
        <f t="shared" si="143"/>
        <v>152.38820938271607</v>
      </c>
      <c r="V266" s="54">
        <f t="shared" si="142"/>
        <v>161.91247246913582</v>
      </c>
      <c r="W266" s="54">
        <f t="shared" si="142"/>
        <v>171.4367355555556</v>
      </c>
      <c r="X266" s="54">
        <f t="shared" si="142"/>
        <v>180.96099864197535</v>
      </c>
      <c r="Y266" s="54">
        <f t="shared" si="142"/>
        <v>190.4852617283951</v>
      </c>
      <c r="Z266" s="54">
        <f t="shared" si="142"/>
        <v>200.00952481481488</v>
      </c>
      <c r="AA266" s="54">
        <f t="shared" si="142"/>
        <v>209.5337879012346</v>
      </c>
      <c r="AB266" s="54">
        <f t="shared" si="142"/>
        <v>219.05805098765438</v>
      </c>
      <c r="AC266" s="54">
        <f t="shared" si="142"/>
        <v>228.58231407407411</v>
      </c>
      <c r="AD266" s="54">
        <f t="shared" si="142"/>
        <v>238.10657716049388</v>
      </c>
      <c r="AE266" s="54">
        <f t="shared" si="142"/>
        <v>247.63084024691364</v>
      </c>
      <c r="AF266" s="54">
        <f t="shared" si="142"/>
        <v>257.15510333333339</v>
      </c>
      <c r="AG266" s="54">
        <f t="shared" si="142"/>
        <v>266.67936641975314</v>
      </c>
      <c r="AH266" s="54">
        <f t="shared" si="142"/>
        <v>276.20362950617289</v>
      </c>
      <c r="AI266" s="54">
        <f t="shared" si="142"/>
        <v>285.72789259259264</v>
      </c>
      <c r="AJ266" s="54">
        <f t="shared" si="142"/>
        <v>295.25215567901245</v>
      </c>
      <c r="AK266" s="54">
        <f t="shared" si="145"/>
        <v>304.77641876543214</v>
      </c>
      <c r="AL266" s="54">
        <f t="shared" si="145"/>
        <v>314.30068185185195</v>
      </c>
      <c r="AM266" s="54">
        <f t="shared" si="145"/>
        <v>323.82494493827164</v>
      </c>
      <c r="AN266" s="54">
        <f t="shared" si="145"/>
        <v>333.34920802469145</v>
      </c>
      <c r="AO266" s="54">
        <f t="shared" si="145"/>
        <v>342.8734711111112</v>
      </c>
      <c r="AP266" s="54">
        <f t="shared" si="145"/>
        <v>352.39773419753095</v>
      </c>
      <c r="AQ266" s="54">
        <f t="shared" si="145"/>
        <v>361.9219972839507</v>
      </c>
      <c r="AR266" s="54">
        <f t="shared" si="145"/>
        <v>371.44626037037045</v>
      </c>
      <c r="AS266" s="54">
        <f t="shared" si="145"/>
        <v>380.9705234567902</v>
      </c>
      <c r="AT266" s="54">
        <f t="shared" si="145"/>
        <v>390.49478654320995</v>
      </c>
      <c r="AU266" s="54">
        <f t="shared" si="145"/>
        <v>400.01904962962976</v>
      </c>
      <c r="AV266" s="54">
        <f t="shared" si="145"/>
        <v>409.54331271604946</v>
      </c>
      <c r="AW266" s="54">
        <f t="shared" si="135"/>
        <v>419.06757580246921</v>
      </c>
      <c r="AX266" s="54">
        <f t="shared" si="135"/>
        <v>428.59183888888896</v>
      </c>
      <c r="AY266" s="54">
        <f t="shared" si="135"/>
        <v>438.11610197530877</v>
      </c>
      <c r="AZ266" s="54">
        <f t="shared" si="135"/>
        <v>447.64036506172852</v>
      </c>
      <c r="BA266" s="54">
        <f t="shared" si="135"/>
        <v>457.16462814814821</v>
      </c>
      <c r="BB266" s="54">
        <f t="shared" si="135"/>
        <v>466.68889123456796</v>
      </c>
      <c r="BC266" s="54">
        <f t="shared" si="144"/>
        <v>476.21315432098777</v>
      </c>
    </row>
    <row r="267" spans="1:55" ht="14.25" customHeight="1" x14ac:dyDescent="0.2">
      <c r="A267" s="1"/>
      <c r="B267" s="2">
        <v>254</v>
      </c>
      <c r="C267" s="29">
        <f t="shared" si="140"/>
        <v>76200</v>
      </c>
      <c r="D267" s="30">
        <f t="shared" si="141"/>
        <v>3.7645308641975315</v>
      </c>
      <c r="E267" s="1"/>
      <c r="F267" s="54">
        <f t="shared" si="143"/>
        <v>9.5995537037037053</v>
      </c>
      <c r="G267" s="54">
        <f t="shared" si="143"/>
        <v>19.199107407407411</v>
      </c>
      <c r="H267" s="54">
        <f t="shared" si="143"/>
        <v>28.798661111111116</v>
      </c>
      <c r="I267" s="54">
        <f t="shared" si="143"/>
        <v>38.398214814814821</v>
      </c>
      <c r="J267" s="54">
        <f t="shared" si="143"/>
        <v>47.997768518518527</v>
      </c>
      <c r="K267" s="54">
        <f t="shared" si="143"/>
        <v>57.597322222222232</v>
      </c>
      <c r="L267" s="54">
        <f t="shared" si="143"/>
        <v>67.196875925925937</v>
      </c>
      <c r="M267" s="54">
        <f t="shared" si="143"/>
        <v>76.796429629629642</v>
      </c>
      <c r="N267" s="54">
        <f t="shared" si="143"/>
        <v>86.395983333333348</v>
      </c>
      <c r="O267" s="54">
        <f t="shared" si="143"/>
        <v>95.995537037037053</v>
      </c>
      <c r="P267" s="54">
        <f t="shared" si="143"/>
        <v>105.59509074074076</v>
      </c>
      <c r="Q267" s="54">
        <f t="shared" si="143"/>
        <v>115.19464444444446</v>
      </c>
      <c r="R267" s="54">
        <f t="shared" si="143"/>
        <v>124.79419814814817</v>
      </c>
      <c r="S267" s="54">
        <f t="shared" si="143"/>
        <v>134.39375185185187</v>
      </c>
      <c r="T267" s="54">
        <f t="shared" si="143"/>
        <v>143.99330555555559</v>
      </c>
      <c r="U267" s="54">
        <f t="shared" ref="U267:AJ268" si="146">$B267*($B267+1)*U$12/20/$Y$4</f>
        <v>153.59285925925928</v>
      </c>
      <c r="V267" s="54">
        <f t="shared" si="146"/>
        <v>163.192412962963</v>
      </c>
      <c r="W267" s="54">
        <f t="shared" si="146"/>
        <v>172.7919666666667</v>
      </c>
      <c r="X267" s="54">
        <f t="shared" si="146"/>
        <v>182.39152037037042</v>
      </c>
      <c r="Y267" s="54">
        <f t="shared" si="146"/>
        <v>191.99107407407411</v>
      </c>
      <c r="Z267" s="54">
        <f t="shared" si="146"/>
        <v>201.59062777777783</v>
      </c>
      <c r="AA267" s="54">
        <f t="shared" si="146"/>
        <v>211.19018148148152</v>
      </c>
      <c r="AB267" s="54">
        <f t="shared" si="146"/>
        <v>220.78973518518524</v>
      </c>
      <c r="AC267" s="54">
        <f t="shared" si="146"/>
        <v>230.38928888888893</v>
      </c>
      <c r="AD267" s="54">
        <f t="shared" si="146"/>
        <v>239.98884259259265</v>
      </c>
      <c r="AE267" s="54">
        <f t="shared" si="146"/>
        <v>249.58839629629634</v>
      </c>
      <c r="AF267" s="54">
        <f t="shared" si="146"/>
        <v>259.18795000000006</v>
      </c>
      <c r="AG267" s="54">
        <f t="shared" si="146"/>
        <v>268.78750370370375</v>
      </c>
      <c r="AH267" s="54">
        <f t="shared" si="146"/>
        <v>278.38705740740744</v>
      </c>
      <c r="AI267" s="54">
        <f t="shared" si="146"/>
        <v>287.98661111111119</v>
      </c>
      <c r="AJ267" s="54">
        <f t="shared" si="146"/>
        <v>297.58616481481488</v>
      </c>
      <c r="AK267" s="54">
        <f t="shared" si="145"/>
        <v>307.18571851851857</v>
      </c>
      <c r="AL267" s="54">
        <f t="shared" si="145"/>
        <v>316.78527222222226</v>
      </c>
      <c r="AM267" s="54">
        <f t="shared" si="145"/>
        <v>326.38482592592601</v>
      </c>
      <c r="AN267" s="54">
        <f t="shared" si="145"/>
        <v>335.9843796296297</v>
      </c>
      <c r="AO267" s="54">
        <f t="shared" si="145"/>
        <v>345.58393333333339</v>
      </c>
      <c r="AP267" s="54">
        <f t="shared" si="145"/>
        <v>355.18348703703708</v>
      </c>
      <c r="AQ267" s="54">
        <f t="shared" si="145"/>
        <v>364.78304074074083</v>
      </c>
      <c r="AR267" s="54">
        <f t="shared" si="145"/>
        <v>374.38259444444452</v>
      </c>
      <c r="AS267" s="54">
        <f t="shared" si="145"/>
        <v>383.98214814814821</v>
      </c>
      <c r="AT267" s="54">
        <f t="shared" si="145"/>
        <v>393.5817018518519</v>
      </c>
      <c r="AU267" s="54">
        <f t="shared" si="145"/>
        <v>403.18125555555565</v>
      </c>
      <c r="AV267" s="54">
        <f t="shared" si="145"/>
        <v>412.78080925925934</v>
      </c>
      <c r="AW267" s="54">
        <f t="shared" si="135"/>
        <v>422.38036296296303</v>
      </c>
      <c r="AX267" s="54">
        <f t="shared" si="135"/>
        <v>431.97991666666678</v>
      </c>
      <c r="AY267" s="54">
        <f t="shared" si="135"/>
        <v>441.57947037037047</v>
      </c>
      <c r="AZ267" s="54">
        <f t="shared" si="135"/>
        <v>451.17902407407416</v>
      </c>
      <c r="BA267" s="54">
        <f t="shared" si="135"/>
        <v>460.77857777777785</v>
      </c>
      <c r="BB267" s="54">
        <f t="shared" si="135"/>
        <v>470.3781314814816</v>
      </c>
      <c r="BC267" s="54">
        <f t="shared" si="144"/>
        <v>479.97768518518529</v>
      </c>
    </row>
    <row r="268" spans="1:55" ht="14.25" customHeight="1" x14ac:dyDescent="0.2">
      <c r="A268" s="1"/>
      <c r="B268" s="2">
        <v>255</v>
      </c>
      <c r="C268" s="29">
        <f t="shared" si="140"/>
        <v>76500</v>
      </c>
      <c r="D268" s="30">
        <f t="shared" si="141"/>
        <v>3.7793518518518527</v>
      </c>
      <c r="E268" s="1"/>
      <c r="F268" s="54">
        <f t="shared" ref="F268:U268" si="147">$B268*($B268+1)*F$12/20/$Y$4</f>
        <v>9.6751407407407424</v>
      </c>
      <c r="G268" s="54">
        <f t="shared" si="147"/>
        <v>19.350281481481485</v>
      </c>
      <c r="H268" s="54">
        <f t="shared" si="147"/>
        <v>29.025422222222229</v>
      </c>
      <c r="I268" s="54">
        <f t="shared" si="147"/>
        <v>38.700562962962969</v>
      </c>
      <c r="J268" s="54">
        <f t="shared" si="147"/>
        <v>48.375703703703714</v>
      </c>
      <c r="K268" s="54">
        <f t="shared" si="147"/>
        <v>58.050844444444458</v>
      </c>
      <c r="L268" s="54">
        <f t="shared" si="147"/>
        <v>67.725985185185195</v>
      </c>
      <c r="M268" s="54">
        <f t="shared" si="147"/>
        <v>77.401125925925939</v>
      </c>
      <c r="N268" s="54">
        <f t="shared" si="147"/>
        <v>87.076266666666683</v>
      </c>
      <c r="O268" s="54">
        <f t="shared" si="147"/>
        <v>96.751407407407427</v>
      </c>
      <c r="P268" s="54">
        <f t="shared" si="147"/>
        <v>106.42654814814817</v>
      </c>
      <c r="Q268" s="54">
        <f t="shared" si="147"/>
        <v>116.10168888888892</v>
      </c>
      <c r="R268" s="54">
        <f t="shared" si="147"/>
        <v>125.77682962962966</v>
      </c>
      <c r="S268" s="54">
        <f t="shared" si="147"/>
        <v>135.45197037037039</v>
      </c>
      <c r="T268" s="54">
        <f t="shared" si="147"/>
        <v>145.12711111111113</v>
      </c>
      <c r="U268" s="54">
        <f t="shared" si="147"/>
        <v>154.80225185185188</v>
      </c>
      <c r="V268" s="54">
        <f t="shared" si="146"/>
        <v>164.47739259259262</v>
      </c>
      <c r="W268" s="54">
        <f t="shared" si="146"/>
        <v>174.15253333333337</v>
      </c>
      <c r="X268" s="54">
        <f t="shared" si="146"/>
        <v>183.82767407407411</v>
      </c>
      <c r="Y268" s="54">
        <f t="shared" si="146"/>
        <v>193.50281481481485</v>
      </c>
      <c r="Z268" s="54">
        <f t="shared" si="146"/>
        <v>203.1779555555556</v>
      </c>
      <c r="AA268" s="54">
        <f t="shared" si="146"/>
        <v>212.85309629629634</v>
      </c>
      <c r="AB268" s="54">
        <f t="shared" si="146"/>
        <v>222.52823703703709</v>
      </c>
      <c r="AC268" s="54">
        <f t="shared" si="146"/>
        <v>232.20337777777783</v>
      </c>
      <c r="AD268" s="54">
        <f t="shared" si="146"/>
        <v>241.87851851851858</v>
      </c>
      <c r="AE268" s="54">
        <f t="shared" si="146"/>
        <v>251.55365925925932</v>
      </c>
      <c r="AF268" s="54">
        <f t="shared" si="146"/>
        <v>261.22880000000004</v>
      </c>
      <c r="AG268" s="54">
        <f t="shared" si="146"/>
        <v>270.90394074074078</v>
      </c>
      <c r="AH268" s="54">
        <f t="shared" si="146"/>
        <v>280.57908148148152</v>
      </c>
      <c r="AI268" s="54">
        <f t="shared" si="146"/>
        <v>290.25422222222227</v>
      </c>
      <c r="AJ268" s="54">
        <f t="shared" si="146"/>
        <v>299.92936296296301</v>
      </c>
      <c r="AK268" s="54">
        <f t="shared" si="145"/>
        <v>309.60450370370376</v>
      </c>
      <c r="AL268" s="54">
        <f t="shared" si="145"/>
        <v>319.2796444444445</v>
      </c>
      <c r="AM268" s="54">
        <f t="shared" si="145"/>
        <v>328.95478518518524</v>
      </c>
      <c r="AN268" s="54">
        <f t="shared" si="145"/>
        <v>338.62992592592599</v>
      </c>
      <c r="AO268" s="54">
        <f t="shared" si="145"/>
        <v>348.30506666666673</v>
      </c>
      <c r="AP268" s="54">
        <f t="shared" si="145"/>
        <v>357.98020740740748</v>
      </c>
      <c r="AQ268" s="54">
        <f t="shared" si="145"/>
        <v>367.65534814814822</v>
      </c>
      <c r="AR268" s="54">
        <f t="shared" si="145"/>
        <v>377.33048888888896</v>
      </c>
      <c r="AS268" s="54">
        <f t="shared" si="145"/>
        <v>387.00562962962971</v>
      </c>
      <c r="AT268" s="54">
        <f t="shared" si="145"/>
        <v>396.68077037037045</v>
      </c>
      <c r="AU268" s="54">
        <f t="shared" si="145"/>
        <v>406.3559111111112</v>
      </c>
      <c r="AV268" s="54">
        <f t="shared" si="145"/>
        <v>416.03105185185194</v>
      </c>
      <c r="AW268" s="54">
        <f t="shared" si="135"/>
        <v>425.70619259259269</v>
      </c>
      <c r="AX268" s="54">
        <f t="shared" si="135"/>
        <v>435.38133333333343</v>
      </c>
      <c r="AY268" s="54">
        <f t="shared" si="135"/>
        <v>445.05647407407417</v>
      </c>
      <c r="AZ268" s="54">
        <f t="shared" si="135"/>
        <v>454.73161481481492</v>
      </c>
      <c r="BA268" s="54">
        <f t="shared" si="135"/>
        <v>464.40675555555566</v>
      </c>
      <c r="BB268" s="54">
        <f t="shared" si="135"/>
        <v>474.08189629629641</v>
      </c>
      <c r="BC268" s="54">
        <f t="shared" si="144"/>
        <v>483.75703703703715</v>
      </c>
    </row>
    <row r="269" spans="1:55" ht="14.25" customHeight="1" x14ac:dyDescent="0.2">
      <c r="A269" s="1"/>
      <c r="B269" s="2"/>
      <c r="C269" s="3"/>
      <c r="D269" s="1"/>
      <c r="E269" s="1"/>
    </row>
    <row r="270" spans="1:55" ht="14.25" customHeight="1" x14ac:dyDescent="0.2">
      <c r="A270" s="1"/>
      <c r="B270" s="2"/>
      <c r="C270" s="3"/>
      <c r="D270" s="1"/>
      <c r="E270" s="1"/>
    </row>
    <row r="271" spans="1:55" ht="14.25" customHeight="1" x14ac:dyDescent="0.2">
      <c r="A271" s="1"/>
      <c r="B271" s="2"/>
      <c r="C271" s="3"/>
      <c r="D271" s="1"/>
      <c r="E271" s="1"/>
    </row>
    <row r="272" spans="1:55" ht="14.25" customHeight="1" x14ac:dyDescent="0.2">
      <c r="A272" s="1"/>
      <c r="B272" s="2"/>
      <c r="C272" s="3"/>
      <c r="D272" s="1"/>
      <c r="E272" s="1"/>
    </row>
    <row r="273" spans="1:5" ht="14.25" customHeight="1" x14ac:dyDescent="0.2">
      <c r="A273" s="1"/>
      <c r="B273" s="2"/>
      <c r="C273" s="3"/>
      <c r="D273" s="1"/>
      <c r="E273" s="1"/>
    </row>
    <row r="274" spans="1:5" ht="14.25" customHeight="1" x14ac:dyDescent="0.2">
      <c r="A274" s="1"/>
      <c r="B274" s="2"/>
      <c r="C274" s="3"/>
      <c r="D274" s="1"/>
      <c r="E274" s="1"/>
    </row>
    <row r="275" spans="1:5" ht="14.25" customHeight="1" x14ac:dyDescent="0.2">
      <c r="A275" s="1"/>
      <c r="B275" s="2"/>
      <c r="C275" s="3"/>
      <c r="D275" s="1"/>
      <c r="E275" s="1"/>
    </row>
    <row r="276" spans="1:5" ht="14.25" customHeight="1" x14ac:dyDescent="0.2">
      <c r="A276" s="1"/>
      <c r="B276" s="2"/>
      <c r="C276" s="3"/>
      <c r="D276" s="1"/>
      <c r="E276" s="1"/>
    </row>
    <row r="277" spans="1:5" ht="14.25" customHeight="1" x14ac:dyDescent="0.2">
      <c r="A277" s="1"/>
      <c r="B277" s="2"/>
      <c r="C277" s="3"/>
      <c r="D277" s="1"/>
      <c r="E277" s="1"/>
    </row>
    <row r="278" spans="1:5" ht="14.25" customHeight="1" x14ac:dyDescent="0.2">
      <c r="A278" s="1"/>
      <c r="B278" s="2"/>
      <c r="C278" s="3"/>
      <c r="D278" s="1"/>
      <c r="E278" s="1"/>
    </row>
    <row r="279" spans="1:5" ht="14.25" customHeight="1" x14ac:dyDescent="0.2">
      <c r="A279" s="1"/>
      <c r="B279" s="2"/>
      <c r="C279" s="3"/>
      <c r="D279" s="1"/>
      <c r="E279" s="1"/>
    </row>
    <row r="280" spans="1:5" ht="14.25" customHeight="1" x14ac:dyDescent="0.2">
      <c r="A280" s="1"/>
      <c r="B280" s="2"/>
      <c r="C280" s="3"/>
      <c r="D280" s="1"/>
      <c r="E280" s="1"/>
    </row>
    <row r="281" spans="1:5" ht="14.25" customHeight="1" x14ac:dyDescent="0.2">
      <c r="A281" s="1"/>
      <c r="B281" s="2"/>
      <c r="C281" s="3"/>
      <c r="D281" s="1"/>
      <c r="E281" s="1"/>
    </row>
    <row r="282" spans="1:5" ht="14.25" customHeight="1" x14ac:dyDescent="0.2">
      <c r="A282" s="1"/>
      <c r="B282" s="2"/>
      <c r="C282" s="3"/>
      <c r="D282" s="1"/>
      <c r="E282" s="1"/>
    </row>
    <row r="283" spans="1:5" ht="14.25" customHeight="1" x14ac:dyDescent="0.2">
      <c r="A283" s="1"/>
      <c r="B283" s="2"/>
      <c r="C283" s="3"/>
      <c r="D283" s="1"/>
      <c r="E283" s="1"/>
    </row>
    <row r="284" spans="1:5" ht="14.25" customHeight="1" x14ac:dyDescent="0.2">
      <c r="A284" s="1"/>
      <c r="B284" s="2"/>
      <c r="C284" s="3"/>
      <c r="D284" s="1"/>
      <c r="E284" s="1"/>
    </row>
    <row r="285" spans="1:5" ht="14.25" customHeight="1" x14ac:dyDescent="0.2">
      <c r="A285" s="1"/>
      <c r="B285" s="2"/>
      <c r="C285" s="3"/>
      <c r="D285" s="1"/>
      <c r="E285" s="1"/>
    </row>
    <row r="286" spans="1:5" ht="14.25" customHeight="1" x14ac:dyDescent="0.2">
      <c r="A286" s="1"/>
      <c r="B286" s="2"/>
      <c r="C286" s="3"/>
      <c r="D286" s="1"/>
      <c r="E286" s="1"/>
    </row>
    <row r="287" spans="1:5" ht="14.25" customHeight="1" x14ac:dyDescent="0.2">
      <c r="A287" s="1"/>
      <c r="B287" s="2"/>
      <c r="C287" s="3"/>
      <c r="D287" s="1"/>
      <c r="E287" s="1"/>
    </row>
    <row r="288" spans="1:5" ht="14.25" customHeight="1" x14ac:dyDescent="0.2">
      <c r="A288" s="1"/>
      <c r="B288" s="2"/>
      <c r="C288" s="3"/>
      <c r="D288" s="1"/>
      <c r="E288" s="1"/>
    </row>
    <row r="289" spans="1:5" ht="14.25" customHeight="1" x14ac:dyDescent="0.2">
      <c r="A289" s="1"/>
      <c r="B289" s="2"/>
      <c r="C289" s="3"/>
      <c r="D289" s="1"/>
      <c r="E289" s="1"/>
    </row>
    <row r="290" spans="1:5" ht="14.25" customHeight="1" x14ac:dyDescent="0.2">
      <c r="A290" s="1"/>
      <c r="B290" s="2"/>
      <c r="C290" s="3"/>
      <c r="D290" s="1"/>
      <c r="E290" s="1"/>
    </row>
    <row r="291" spans="1:5" ht="14.25" customHeight="1" x14ac:dyDescent="0.2">
      <c r="A291" s="1"/>
      <c r="B291" s="2"/>
      <c r="C291" s="3"/>
      <c r="D291" s="1"/>
      <c r="E291" s="1"/>
    </row>
    <row r="292" spans="1:5" ht="14.25" customHeight="1" x14ac:dyDescent="0.2">
      <c r="A292" s="1"/>
      <c r="B292" s="2"/>
      <c r="C292" s="3"/>
      <c r="D292" s="1"/>
      <c r="E292" s="1"/>
    </row>
    <row r="293" spans="1:5" ht="14.25" customHeight="1" x14ac:dyDescent="0.2">
      <c r="A293" s="1"/>
      <c r="B293" s="2"/>
      <c r="C293" s="3"/>
      <c r="D293" s="1"/>
      <c r="E293" s="1"/>
    </row>
    <row r="294" spans="1:5" ht="14.25" customHeight="1" x14ac:dyDescent="0.2">
      <c r="A294" s="1"/>
      <c r="B294" s="2"/>
      <c r="C294" s="3"/>
      <c r="D294" s="1"/>
      <c r="E294" s="1"/>
    </row>
    <row r="295" spans="1:5" ht="14.25" customHeight="1" x14ac:dyDescent="0.2">
      <c r="A295" s="1"/>
      <c r="B295" s="2"/>
      <c r="C295" s="3"/>
      <c r="D295" s="1"/>
      <c r="E295" s="1"/>
    </row>
    <row r="296" spans="1:5" ht="14.25" customHeight="1" x14ac:dyDescent="0.2">
      <c r="A296" s="1"/>
      <c r="B296" s="2"/>
      <c r="C296" s="3"/>
      <c r="D296" s="1"/>
      <c r="E296" s="1"/>
    </row>
    <row r="297" spans="1:5" ht="14.25" customHeight="1" x14ac:dyDescent="0.2">
      <c r="A297" s="1"/>
      <c r="B297" s="2"/>
      <c r="C297" s="3"/>
      <c r="D297" s="1"/>
      <c r="E297" s="1"/>
    </row>
    <row r="298" spans="1:5" ht="14.25" customHeight="1" x14ac:dyDescent="0.2">
      <c r="A298" s="1"/>
      <c r="B298" s="2"/>
      <c r="C298" s="3"/>
      <c r="D298" s="1"/>
      <c r="E298" s="1"/>
    </row>
    <row r="299" spans="1:5" ht="14.25" customHeight="1" x14ac:dyDescent="0.2">
      <c r="A299" s="1"/>
      <c r="B299" s="2"/>
      <c r="C299" s="3"/>
      <c r="D299" s="1"/>
      <c r="E299" s="1"/>
    </row>
    <row r="300" spans="1:5" ht="14.25" customHeight="1" x14ac:dyDescent="0.2">
      <c r="A300" s="1"/>
      <c r="B300" s="2"/>
      <c r="C300" s="3"/>
      <c r="D300" s="1"/>
      <c r="E300" s="1"/>
    </row>
    <row r="301" spans="1:5" ht="14.25" customHeight="1" x14ac:dyDescent="0.2">
      <c r="A301" s="1"/>
      <c r="B301" s="2"/>
      <c r="C301" s="3"/>
      <c r="D301" s="1"/>
      <c r="E301" s="1"/>
    </row>
    <row r="302" spans="1:5" ht="14.25" customHeight="1" x14ac:dyDescent="0.2">
      <c r="A302" s="1"/>
      <c r="B302" s="2"/>
      <c r="C302" s="3"/>
      <c r="D302" s="1"/>
      <c r="E302" s="1"/>
    </row>
    <row r="303" spans="1:5" ht="14.25" customHeight="1" x14ac:dyDescent="0.2">
      <c r="A303" s="1"/>
      <c r="B303" s="2"/>
      <c r="C303" s="3"/>
      <c r="D303" s="1"/>
      <c r="E303" s="1"/>
    </row>
    <row r="304" spans="1:5" ht="14.25" customHeight="1" x14ac:dyDescent="0.2">
      <c r="A304" s="1"/>
      <c r="B304" s="2"/>
      <c r="C304" s="3"/>
      <c r="D304" s="1"/>
      <c r="E304" s="1"/>
    </row>
    <row r="305" spans="1:5" ht="14.25" customHeight="1" x14ac:dyDescent="0.2">
      <c r="A305" s="1"/>
      <c r="B305" s="2"/>
      <c r="C305" s="3"/>
      <c r="D305" s="1"/>
      <c r="E305" s="1"/>
    </row>
    <row r="306" spans="1:5" ht="14.25" customHeight="1" x14ac:dyDescent="0.2">
      <c r="A306" s="1"/>
      <c r="B306" s="2"/>
      <c r="C306" s="3"/>
      <c r="D306" s="1"/>
      <c r="E306" s="1"/>
    </row>
    <row r="307" spans="1:5" ht="14.25" customHeight="1" x14ac:dyDescent="0.2">
      <c r="A307" s="1"/>
      <c r="B307" s="2"/>
      <c r="C307" s="3"/>
      <c r="D307" s="1"/>
      <c r="E307" s="1"/>
    </row>
    <row r="308" spans="1:5" ht="14.25" customHeight="1" x14ac:dyDescent="0.2">
      <c r="A308" s="1"/>
      <c r="B308" s="2"/>
      <c r="C308" s="3"/>
      <c r="D308" s="1"/>
      <c r="E308" s="1"/>
    </row>
    <row r="309" spans="1:5" ht="14.25" customHeight="1" x14ac:dyDescent="0.2">
      <c r="A309" s="1"/>
      <c r="B309" s="2"/>
      <c r="C309" s="3"/>
      <c r="D309" s="1"/>
      <c r="E309" s="1"/>
    </row>
    <row r="310" spans="1:5" ht="14.25" customHeight="1" x14ac:dyDescent="0.2">
      <c r="A310" s="1"/>
      <c r="B310" s="2"/>
      <c r="C310" s="3"/>
      <c r="D310" s="1"/>
      <c r="E310" s="1"/>
    </row>
    <row r="311" spans="1:5" ht="14.25" customHeight="1" x14ac:dyDescent="0.2">
      <c r="A311" s="1"/>
      <c r="B311" s="2"/>
      <c r="C311" s="3"/>
      <c r="D311" s="1"/>
      <c r="E311" s="1"/>
    </row>
    <row r="312" spans="1:5" ht="14.25" customHeight="1" x14ac:dyDescent="0.2">
      <c r="A312" s="1"/>
      <c r="B312" s="2"/>
      <c r="C312" s="3"/>
      <c r="D312" s="1"/>
      <c r="E312" s="1"/>
    </row>
    <row r="313" spans="1:5" ht="14.25" customHeight="1" x14ac:dyDescent="0.2">
      <c r="A313" s="1"/>
      <c r="B313" s="2"/>
      <c r="C313" s="3"/>
      <c r="D313" s="1"/>
      <c r="E313" s="1"/>
    </row>
    <row r="314" spans="1:5" ht="14.25" customHeight="1" x14ac:dyDescent="0.2">
      <c r="A314" s="1"/>
      <c r="B314" s="2"/>
      <c r="C314" s="3"/>
      <c r="D314" s="1"/>
      <c r="E314" s="1"/>
    </row>
    <row r="315" spans="1:5" ht="14.25" customHeight="1" x14ac:dyDescent="0.2">
      <c r="A315" s="1"/>
      <c r="B315" s="2"/>
      <c r="C315" s="3"/>
      <c r="D315" s="1"/>
      <c r="E315" s="1"/>
    </row>
    <row r="316" spans="1:5" ht="14.25" customHeight="1" x14ac:dyDescent="0.2">
      <c r="A316" s="1"/>
      <c r="B316" s="2"/>
      <c r="C316" s="3"/>
      <c r="D316" s="1"/>
      <c r="E316" s="1"/>
    </row>
    <row r="317" spans="1:5" ht="14.25" customHeight="1" x14ac:dyDescent="0.2">
      <c r="A317" s="1"/>
      <c r="B317" s="2"/>
      <c r="C317" s="3"/>
      <c r="D317" s="1"/>
      <c r="E317" s="1"/>
    </row>
    <row r="318" spans="1:5" ht="14.25" customHeight="1" x14ac:dyDescent="0.2">
      <c r="A318" s="1"/>
      <c r="B318" s="2"/>
      <c r="C318" s="3"/>
      <c r="D318" s="1"/>
      <c r="E318" s="1"/>
    </row>
    <row r="319" spans="1:5" ht="14.25" customHeight="1" x14ac:dyDescent="0.2">
      <c r="A319" s="1"/>
      <c r="B319" s="2"/>
      <c r="C319" s="3"/>
      <c r="D319" s="1"/>
      <c r="E319" s="1"/>
    </row>
    <row r="320" spans="1:5" ht="14.25" customHeight="1" x14ac:dyDescent="0.2">
      <c r="A320" s="1"/>
      <c r="B320" s="2"/>
      <c r="C320" s="3"/>
      <c r="D320" s="1"/>
      <c r="E320" s="1"/>
    </row>
    <row r="321" spans="1:5" ht="14.25" customHeight="1" x14ac:dyDescent="0.2">
      <c r="A321" s="1"/>
      <c r="B321" s="2"/>
      <c r="C321" s="3"/>
      <c r="D321" s="1"/>
      <c r="E321" s="1"/>
    </row>
    <row r="322" spans="1:5" ht="14.25" customHeight="1" x14ac:dyDescent="0.2">
      <c r="A322" s="1"/>
      <c r="B322" s="2"/>
      <c r="C322" s="3"/>
      <c r="D322" s="1"/>
      <c r="E322" s="1"/>
    </row>
    <row r="323" spans="1:5" ht="14.25" customHeight="1" x14ac:dyDescent="0.2">
      <c r="A323" s="1"/>
      <c r="B323" s="2"/>
      <c r="C323" s="3"/>
      <c r="D323" s="1"/>
      <c r="E323" s="1"/>
    </row>
    <row r="324" spans="1:5" ht="14.25" customHeight="1" x14ac:dyDescent="0.2">
      <c r="A324" s="1"/>
      <c r="B324" s="2"/>
      <c r="C324" s="3"/>
      <c r="D324" s="1"/>
      <c r="E324" s="1"/>
    </row>
    <row r="325" spans="1:5" ht="14.25" customHeight="1" x14ac:dyDescent="0.2">
      <c r="A325" s="1"/>
      <c r="B325" s="2"/>
      <c r="C325" s="3"/>
      <c r="D325" s="1"/>
      <c r="E325" s="1"/>
    </row>
    <row r="326" spans="1:5" ht="14.25" customHeight="1" x14ac:dyDescent="0.2">
      <c r="A326" s="1"/>
      <c r="B326" s="2"/>
      <c r="C326" s="3"/>
      <c r="D326" s="1"/>
      <c r="E326" s="1"/>
    </row>
    <row r="327" spans="1:5" ht="14.25" customHeight="1" x14ac:dyDescent="0.2">
      <c r="A327" s="1"/>
      <c r="B327" s="2"/>
      <c r="C327" s="3"/>
      <c r="D327" s="1"/>
      <c r="E327" s="1"/>
    </row>
    <row r="328" spans="1:5" ht="14.25" customHeight="1" x14ac:dyDescent="0.2">
      <c r="A328" s="1"/>
      <c r="B328" s="2"/>
      <c r="C328" s="3"/>
      <c r="D328" s="1"/>
      <c r="E328" s="1"/>
    </row>
    <row r="329" spans="1:5" ht="14.25" customHeight="1" x14ac:dyDescent="0.2">
      <c r="A329" s="1"/>
      <c r="B329" s="2"/>
      <c r="C329" s="3"/>
      <c r="D329" s="1"/>
      <c r="E329" s="1"/>
    </row>
    <row r="330" spans="1:5" ht="14.25" customHeight="1" x14ac:dyDescent="0.2">
      <c r="A330" s="1"/>
      <c r="B330" s="2"/>
      <c r="C330" s="3"/>
      <c r="D330" s="1"/>
      <c r="E330" s="1"/>
    </row>
    <row r="331" spans="1:5" ht="14.25" customHeight="1" x14ac:dyDescent="0.2">
      <c r="A331" s="1"/>
      <c r="B331" s="2"/>
      <c r="C331" s="3"/>
      <c r="D331" s="1"/>
      <c r="E331" s="1"/>
    </row>
    <row r="332" spans="1:5" ht="14.25" customHeight="1" x14ac:dyDescent="0.2">
      <c r="A332" s="1"/>
      <c r="B332" s="2"/>
      <c r="C332" s="3"/>
      <c r="D332" s="1"/>
      <c r="E332" s="1"/>
    </row>
    <row r="333" spans="1:5" ht="14.25" customHeight="1" x14ac:dyDescent="0.2">
      <c r="A333" s="1"/>
      <c r="B333" s="2"/>
      <c r="C333" s="3"/>
      <c r="D333" s="1"/>
      <c r="E333" s="1"/>
    </row>
    <row r="334" spans="1:5" ht="14.25" customHeight="1" x14ac:dyDescent="0.2">
      <c r="A334" s="1"/>
      <c r="B334" s="2"/>
      <c r="C334" s="3"/>
      <c r="D334" s="1"/>
      <c r="E334" s="1"/>
    </row>
    <row r="335" spans="1:5" ht="14.25" customHeight="1" x14ac:dyDescent="0.2">
      <c r="A335" s="1"/>
      <c r="B335" s="2"/>
      <c r="C335" s="3"/>
      <c r="D335" s="1"/>
      <c r="E335" s="1"/>
    </row>
    <row r="336" spans="1:5" ht="14.25" customHeight="1" x14ac:dyDescent="0.2">
      <c r="A336" s="1"/>
      <c r="B336" s="2"/>
      <c r="C336" s="3"/>
      <c r="D336" s="1"/>
      <c r="E336" s="1"/>
    </row>
    <row r="337" spans="1:5" ht="14.25" customHeight="1" x14ac:dyDescent="0.2">
      <c r="A337" s="1"/>
      <c r="B337" s="2"/>
      <c r="C337" s="3"/>
      <c r="D337" s="1"/>
      <c r="E337" s="1"/>
    </row>
    <row r="338" spans="1:5" ht="14.25" customHeight="1" x14ac:dyDescent="0.2">
      <c r="A338" s="1"/>
      <c r="B338" s="2"/>
      <c r="C338" s="3"/>
      <c r="D338" s="1"/>
      <c r="E338" s="1"/>
    </row>
    <row r="339" spans="1:5" ht="14.25" customHeight="1" x14ac:dyDescent="0.2">
      <c r="A339" s="1"/>
      <c r="B339" s="2"/>
      <c r="C339" s="3"/>
      <c r="D339" s="1"/>
      <c r="E339" s="1"/>
    </row>
    <row r="340" spans="1:5" ht="14.25" customHeight="1" x14ac:dyDescent="0.2">
      <c r="A340" s="1"/>
      <c r="B340" s="2"/>
      <c r="C340" s="3"/>
      <c r="D340" s="1"/>
      <c r="E340" s="1"/>
    </row>
    <row r="341" spans="1:5" ht="14.25" customHeight="1" x14ac:dyDescent="0.2">
      <c r="A341" s="1"/>
      <c r="B341" s="2"/>
      <c r="C341" s="3"/>
      <c r="D341" s="1"/>
      <c r="E341" s="1"/>
    </row>
    <row r="342" spans="1:5" ht="14.25" customHeight="1" x14ac:dyDescent="0.2">
      <c r="A342" s="1"/>
      <c r="B342" s="2"/>
      <c r="C342" s="3"/>
      <c r="D342" s="1"/>
      <c r="E342" s="1"/>
    </row>
    <row r="343" spans="1:5" ht="14.25" customHeight="1" x14ac:dyDescent="0.2">
      <c r="A343" s="1"/>
      <c r="B343" s="2"/>
      <c r="C343" s="3"/>
      <c r="D343" s="1"/>
      <c r="E343" s="1"/>
    </row>
    <row r="344" spans="1:5" ht="14.25" customHeight="1" x14ac:dyDescent="0.2">
      <c r="A344" s="1"/>
      <c r="B344" s="2"/>
      <c r="C344" s="3"/>
      <c r="D344" s="1"/>
      <c r="E344" s="1"/>
    </row>
    <row r="345" spans="1:5" ht="14.25" customHeight="1" x14ac:dyDescent="0.2">
      <c r="A345" s="1"/>
      <c r="B345" s="2"/>
      <c r="C345" s="3"/>
      <c r="D345" s="1"/>
      <c r="E345" s="1"/>
    </row>
    <row r="346" spans="1:5" ht="14.25" customHeight="1" x14ac:dyDescent="0.2">
      <c r="A346" s="1"/>
      <c r="B346" s="2"/>
      <c r="C346" s="3"/>
      <c r="D346" s="1"/>
      <c r="E346" s="1"/>
    </row>
    <row r="347" spans="1:5" ht="14.25" customHeight="1" x14ac:dyDescent="0.2">
      <c r="A347" s="1"/>
      <c r="B347" s="2"/>
      <c r="C347" s="3"/>
      <c r="D347" s="1"/>
      <c r="E347" s="1"/>
    </row>
    <row r="348" spans="1:5" ht="14.25" customHeight="1" x14ac:dyDescent="0.2">
      <c r="A348" s="1"/>
      <c r="B348" s="2"/>
      <c r="C348" s="3"/>
      <c r="D348" s="1"/>
      <c r="E348" s="1"/>
    </row>
    <row r="349" spans="1:5" ht="14.25" customHeight="1" x14ac:dyDescent="0.2">
      <c r="A349" s="1"/>
      <c r="B349" s="2"/>
      <c r="C349" s="3"/>
      <c r="D349" s="1"/>
      <c r="E349" s="1"/>
    </row>
    <row r="350" spans="1:5" ht="14.25" customHeight="1" x14ac:dyDescent="0.2">
      <c r="A350" s="1"/>
      <c r="B350" s="2"/>
      <c r="C350" s="3"/>
      <c r="D350" s="1"/>
      <c r="E350" s="1"/>
    </row>
    <row r="351" spans="1:5" ht="14.25" customHeight="1" x14ac:dyDescent="0.2">
      <c r="A351" s="1"/>
      <c r="B351" s="2"/>
      <c r="C351" s="3"/>
      <c r="D351" s="1"/>
      <c r="E351" s="1"/>
    </row>
    <row r="352" spans="1:5" ht="14.25" customHeight="1" x14ac:dyDescent="0.2">
      <c r="A352" s="1"/>
      <c r="B352" s="2"/>
      <c r="C352" s="3"/>
      <c r="D352" s="1"/>
      <c r="E352" s="1"/>
    </row>
    <row r="353" spans="1:5" ht="14.25" customHeight="1" x14ac:dyDescent="0.2">
      <c r="A353" s="1"/>
      <c r="B353" s="2"/>
      <c r="C353" s="3"/>
      <c r="D353" s="1"/>
      <c r="E353" s="1"/>
    </row>
    <row r="354" spans="1:5" ht="14.25" customHeight="1" x14ac:dyDescent="0.2">
      <c r="A354" s="1"/>
      <c r="B354" s="2"/>
      <c r="C354" s="3"/>
      <c r="D354" s="1"/>
      <c r="E354" s="1"/>
    </row>
    <row r="355" spans="1:5" ht="14.25" customHeight="1" x14ac:dyDescent="0.2">
      <c r="A355" s="1"/>
      <c r="B355" s="2"/>
      <c r="C355" s="3"/>
      <c r="D355" s="1"/>
      <c r="E355" s="1"/>
    </row>
    <row r="356" spans="1:5" ht="14.25" customHeight="1" x14ac:dyDescent="0.2">
      <c r="A356" s="1"/>
      <c r="B356" s="2"/>
      <c r="C356" s="3"/>
      <c r="D356" s="1"/>
      <c r="E356" s="1"/>
    </row>
    <row r="357" spans="1:5" ht="14.25" customHeight="1" x14ac:dyDescent="0.2">
      <c r="A357" s="1"/>
      <c r="B357" s="2"/>
      <c r="C357" s="3"/>
      <c r="D357" s="1"/>
      <c r="E357" s="1"/>
    </row>
    <row r="358" spans="1:5" ht="14.25" customHeight="1" x14ac:dyDescent="0.2">
      <c r="A358" s="1"/>
      <c r="B358" s="2"/>
      <c r="C358" s="3"/>
      <c r="D358" s="1"/>
      <c r="E358" s="1"/>
    </row>
    <row r="359" spans="1:5" ht="14.25" customHeight="1" x14ac:dyDescent="0.2">
      <c r="A359" s="1"/>
      <c r="B359" s="2"/>
      <c r="C359" s="3"/>
      <c r="D359" s="1"/>
      <c r="E359" s="1"/>
    </row>
    <row r="360" spans="1:5" ht="14.25" customHeight="1" x14ac:dyDescent="0.2">
      <c r="A360" s="1"/>
      <c r="B360" s="2"/>
      <c r="C360" s="3"/>
      <c r="D360" s="1"/>
      <c r="E360" s="1"/>
    </row>
    <row r="361" spans="1:5" ht="14.25" customHeight="1" x14ac:dyDescent="0.2">
      <c r="A361" s="1"/>
      <c r="B361" s="2"/>
      <c r="C361" s="3"/>
      <c r="D361" s="1"/>
      <c r="E361" s="1"/>
    </row>
    <row r="362" spans="1:5" ht="14.25" customHeight="1" x14ac:dyDescent="0.2">
      <c r="A362" s="1"/>
      <c r="B362" s="2"/>
      <c r="C362" s="3"/>
      <c r="D362" s="1"/>
      <c r="E362" s="1"/>
    </row>
    <row r="363" spans="1:5" ht="14.25" customHeight="1" x14ac:dyDescent="0.2">
      <c r="A363" s="1"/>
      <c r="B363" s="2"/>
      <c r="C363" s="3"/>
      <c r="D363" s="1"/>
      <c r="E363" s="1"/>
    </row>
    <row r="364" spans="1:5" ht="14.25" customHeight="1" x14ac:dyDescent="0.2">
      <c r="A364" s="1"/>
      <c r="B364" s="2"/>
      <c r="C364" s="3"/>
      <c r="D364" s="1"/>
      <c r="E364" s="1"/>
    </row>
    <row r="365" spans="1:5" ht="14.25" customHeight="1" x14ac:dyDescent="0.2">
      <c r="A365" s="1"/>
      <c r="B365" s="2"/>
      <c r="C365" s="3"/>
      <c r="D365" s="1"/>
      <c r="E365" s="1"/>
    </row>
    <row r="366" spans="1:5" ht="14.25" customHeight="1" x14ac:dyDescent="0.2">
      <c r="A366" s="1"/>
      <c r="B366" s="2"/>
      <c r="C366" s="3"/>
      <c r="D366" s="1"/>
      <c r="E366" s="1"/>
    </row>
    <row r="367" spans="1:5" ht="14.25" customHeight="1" x14ac:dyDescent="0.2">
      <c r="A367" s="1"/>
      <c r="B367" s="2"/>
      <c r="C367" s="3"/>
      <c r="D367" s="1"/>
      <c r="E367" s="1"/>
    </row>
    <row r="368" spans="1:5" ht="14.25" customHeight="1" x14ac:dyDescent="0.2">
      <c r="A368" s="1"/>
      <c r="B368" s="2"/>
      <c r="C368" s="3"/>
      <c r="D368" s="1"/>
      <c r="E368" s="1"/>
    </row>
    <row r="369" spans="1:5" ht="14.25" customHeight="1" x14ac:dyDescent="0.2">
      <c r="A369" s="1"/>
      <c r="B369" s="2"/>
      <c r="C369" s="3"/>
      <c r="D369" s="1"/>
      <c r="E369" s="1"/>
    </row>
    <row r="370" spans="1:5" ht="14.25" customHeight="1" x14ac:dyDescent="0.2">
      <c r="A370" s="1"/>
      <c r="B370" s="2"/>
      <c r="C370" s="3"/>
      <c r="D370" s="1"/>
      <c r="E370" s="1"/>
    </row>
    <row r="371" spans="1:5" ht="14.25" customHeight="1" x14ac:dyDescent="0.2">
      <c r="A371" s="1"/>
      <c r="B371" s="2"/>
      <c r="C371" s="3"/>
      <c r="D371" s="1"/>
      <c r="E371" s="1"/>
    </row>
    <row r="372" spans="1:5" ht="14.25" customHeight="1" x14ac:dyDescent="0.2">
      <c r="A372" s="1"/>
      <c r="B372" s="2"/>
      <c r="C372" s="3"/>
      <c r="D372" s="1"/>
      <c r="E372" s="1"/>
    </row>
    <row r="373" spans="1:5" ht="14.25" customHeight="1" x14ac:dyDescent="0.2">
      <c r="A373" s="1"/>
      <c r="B373" s="2"/>
      <c r="C373" s="3"/>
      <c r="D373" s="1"/>
      <c r="E373" s="1"/>
    </row>
    <row r="374" spans="1:5" ht="14.25" customHeight="1" x14ac:dyDescent="0.2">
      <c r="A374" s="1"/>
      <c r="B374" s="2"/>
      <c r="C374" s="3"/>
      <c r="D374" s="1"/>
      <c r="E374" s="1"/>
    </row>
    <row r="375" spans="1:5" ht="14.25" customHeight="1" x14ac:dyDescent="0.2">
      <c r="A375" s="1"/>
      <c r="B375" s="2"/>
      <c r="C375" s="3"/>
      <c r="D375" s="1"/>
      <c r="E375" s="1"/>
    </row>
    <row r="376" spans="1:5" ht="14.25" customHeight="1" x14ac:dyDescent="0.2">
      <c r="A376" s="1"/>
      <c r="B376" s="2"/>
      <c r="C376" s="3"/>
      <c r="D376" s="1"/>
      <c r="E376" s="1"/>
    </row>
    <row r="377" spans="1:5" ht="14.25" customHeight="1" x14ac:dyDescent="0.2">
      <c r="A377" s="1"/>
      <c r="B377" s="2"/>
      <c r="C377" s="3"/>
      <c r="D377" s="1"/>
      <c r="E377" s="1"/>
    </row>
    <row r="378" spans="1:5" ht="14.25" customHeight="1" x14ac:dyDescent="0.2">
      <c r="A378" s="1"/>
      <c r="B378" s="2"/>
      <c r="C378" s="3"/>
      <c r="D378" s="1"/>
      <c r="E378" s="1"/>
    </row>
    <row r="379" spans="1:5" ht="14.25" customHeight="1" x14ac:dyDescent="0.2">
      <c r="A379" s="1"/>
      <c r="B379" s="2"/>
      <c r="C379" s="3"/>
      <c r="D379" s="1"/>
      <c r="E379" s="1"/>
    </row>
    <row r="380" spans="1:5" ht="14.25" customHeight="1" x14ac:dyDescent="0.2">
      <c r="A380" s="1"/>
      <c r="B380" s="2"/>
      <c r="C380" s="3"/>
      <c r="D380" s="1"/>
      <c r="E380" s="1"/>
    </row>
    <row r="381" spans="1:5" ht="14.25" customHeight="1" x14ac:dyDescent="0.2">
      <c r="A381" s="1"/>
      <c r="B381" s="2"/>
      <c r="C381" s="3"/>
      <c r="D381" s="1"/>
      <c r="E381" s="1"/>
    </row>
    <row r="382" spans="1:5" ht="14.25" customHeight="1" x14ac:dyDescent="0.2">
      <c r="A382" s="1"/>
      <c r="B382" s="2"/>
      <c r="C382" s="3"/>
      <c r="D382" s="1"/>
      <c r="E382" s="1"/>
    </row>
    <row r="383" spans="1:5" ht="14.25" customHeight="1" x14ac:dyDescent="0.2">
      <c r="A383" s="1"/>
      <c r="B383" s="2"/>
      <c r="C383" s="3"/>
      <c r="D383" s="1"/>
      <c r="E383" s="1"/>
    </row>
    <row r="384" spans="1:5" ht="14.25" customHeight="1" x14ac:dyDescent="0.2">
      <c r="A384" s="1"/>
      <c r="B384" s="2"/>
      <c r="C384" s="3"/>
      <c r="D384" s="1"/>
      <c r="E384" s="1"/>
    </row>
    <row r="385" spans="1:5" ht="14.25" customHeight="1" x14ac:dyDescent="0.2">
      <c r="A385" s="1"/>
      <c r="B385" s="2"/>
      <c r="C385" s="3"/>
      <c r="D385" s="1"/>
      <c r="E385" s="1"/>
    </row>
    <row r="386" spans="1:5" ht="14.25" customHeight="1" x14ac:dyDescent="0.2">
      <c r="A386" s="1"/>
      <c r="B386" s="2"/>
      <c r="C386" s="3"/>
      <c r="D386" s="1"/>
      <c r="E386" s="1"/>
    </row>
    <row r="387" spans="1:5" ht="14.25" customHeight="1" x14ac:dyDescent="0.2">
      <c r="A387" s="1"/>
      <c r="B387" s="2"/>
      <c r="C387" s="3"/>
      <c r="D387" s="1"/>
      <c r="E387" s="1"/>
    </row>
    <row r="388" spans="1:5" ht="14.25" customHeight="1" x14ac:dyDescent="0.2">
      <c r="A388" s="1"/>
      <c r="B388" s="2"/>
      <c r="C388" s="3"/>
      <c r="D388" s="1"/>
      <c r="E388" s="1"/>
    </row>
    <row r="389" spans="1:5" ht="14.25" customHeight="1" x14ac:dyDescent="0.2">
      <c r="A389" s="1"/>
      <c r="B389" s="2"/>
      <c r="C389" s="3"/>
      <c r="D389" s="1"/>
      <c r="E389" s="1"/>
    </row>
    <row r="390" spans="1:5" ht="14.25" customHeight="1" x14ac:dyDescent="0.2">
      <c r="A390" s="1"/>
      <c r="B390" s="2"/>
      <c r="C390" s="3"/>
      <c r="D390" s="1"/>
      <c r="E390" s="1"/>
    </row>
    <row r="391" spans="1:5" ht="14.25" customHeight="1" x14ac:dyDescent="0.2">
      <c r="A391" s="1"/>
      <c r="B391" s="2"/>
      <c r="C391" s="3"/>
      <c r="D391" s="1"/>
      <c r="E391" s="1"/>
    </row>
    <row r="392" spans="1:5" ht="14.25" customHeight="1" x14ac:dyDescent="0.2">
      <c r="A392" s="1"/>
      <c r="B392" s="2"/>
      <c r="C392" s="3"/>
      <c r="D392" s="1"/>
      <c r="E392" s="1"/>
    </row>
    <row r="393" spans="1:5" ht="14.25" customHeight="1" x14ac:dyDescent="0.2">
      <c r="A393" s="1"/>
      <c r="B393" s="2"/>
      <c r="C393" s="3"/>
      <c r="D393" s="1"/>
      <c r="E393" s="1"/>
    </row>
    <row r="394" spans="1:5" ht="14.25" customHeight="1" x14ac:dyDescent="0.2">
      <c r="A394" s="1"/>
      <c r="B394" s="2"/>
      <c r="C394" s="3"/>
      <c r="D394" s="1"/>
      <c r="E394" s="1"/>
    </row>
    <row r="395" spans="1:5" ht="14.25" customHeight="1" x14ac:dyDescent="0.2">
      <c r="A395" s="1"/>
      <c r="B395" s="2"/>
      <c r="C395" s="3"/>
      <c r="D395" s="1"/>
      <c r="E395" s="1"/>
    </row>
    <row r="396" spans="1:5" ht="14.25" customHeight="1" x14ac:dyDescent="0.2">
      <c r="A396" s="1"/>
      <c r="B396" s="2"/>
      <c r="C396" s="3"/>
      <c r="D396" s="1"/>
      <c r="E396" s="1"/>
    </row>
    <row r="397" spans="1:5" ht="14.25" customHeight="1" x14ac:dyDescent="0.2">
      <c r="A397" s="1"/>
      <c r="B397" s="2"/>
      <c r="C397" s="3"/>
      <c r="D397" s="1"/>
      <c r="E397" s="1"/>
    </row>
    <row r="398" spans="1:5" ht="14.25" customHeight="1" x14ac:dyDescent="0.2">
      <c r="A398" s="1"/>
      <c r="B398" s="2"/>
      <c r="C398" s="3"/>
      <c r="D398" s="1"/>
      <c r="E398" s="1"/>
    </row>
    <row r="399" spans="1:5" ht="14.25" customHeight="1" x14ac:dyDescent="0.2">
      <c r="A399" s="1"/>
      <c r="B399" s="2"/>
      <c r="C399" s="3"/>
      <c r="D399" s="1"/>
      <c r="E399" s="1"/>
    </row>
    <row r="400" spans="1:5" ht="14.25" customHeight="1" x14ac:dyDescent="0.2">
      <c r="A400" s="1"/>
      <c r="B400" s="2"/>
      <c r="C400" s="3"/>
      <c r="D400" s="1"/>
      <c r="E400" s="1"/>
    </row>
    <row r="401" spans="1:5" ht="14.25" customHeight="1" x14ac:dyDescent="0.2">
      <c r="A401" s="1"/>
      <c r="B401" s="2"/>
      <c r="C401" s="3"/>
      <c r="D401" s="1"/>
      <c r="E401" s="1"/>
    </row>
    <row r="402" spans="1:5" ht="14.25" customHeight="1" x14ac:dyDescent="0.2">
      <c r="A402" s="1"/>
      <c r="B402" s="2"/>
      <c r="C402" s="3"/>
      <c r="D402" s="1"/>
      <c r="E402" s="1"/>
    </row>
    <row r="403" spans="1:5" ht="14.25" customHeight="1" x14ac:dyDescent="0.2">
      <c r="A403" s="1"/>
      <c r="B403" s="2"/>
      <c r="C403" s="3"/>
      <c r="D403" s="1"/>
      <c r="E403" s="1"/>
    </row>
    <row r="404" spans="1:5" ht="14.25" customHeight="1" x14ac:dyDescent="0.2">
      <c r="A404" s="1"/>
      <c r="B404" s="2"/>
      <c r="C404" s="3"/>
      <c r="D404" s="1"/>
      <c r="E404" s="1"/>
    </row>
    <row r="405" spans="1:5" ht="14.25" customHeight="1" x14ac:dyDescent="0.2">
      <c r="A405" s="1"/>
      <c r="B405" s="2"/>
      <c r="C405" s="3"/>
      <c r="D405" s="1"/>
      <c r="E405" s="1"/>
    </row>
    <row r="406" spans="1:5" ht="14.25" customHeight="1" x14ac:dyDescent="0.2">
      <c r="A406" s="1"/>
      <c r="B406" s="2"/>
      <c r="C406" s="3"/>
      <c r="D406" s="1"/>
      <c r="E406" s="1"/>
    </row>
    <row r="407" spans="1:5" ht="14.25" customHeight="1" x14ac:dyDescent="0.2">
      <c r="A407" s="1"/>
      <c r="B407" s="2"/>
      <c r="C407" s="3"/>
      <c r="D407" s="1"/>
      <c r="E407" s="1"/>
    </row>
    <row r="408" spans="1:5" ht="14.25" customHeight="1" x14ac:dyDescent="0.2">
      <c r="A408" s="1"/>
      <c r="B408" s="2"/>
      <c r="C408" s="3"/>
      <c r="D408" s="1"/>
      <c r="E408" s="1"/>
    </row>
    <row r="409" spans="1:5" ht="14.25" customHeight="1" x14ac:dyDescent="0.2">
      <c r="A409" s="1"/>
      <c r="B409" s="2"/>
      <c r="C409" s="3"/>
      <c r="D409" s="1"/>
      <c r="E409" s="1"/>
    </row>
    <row r="410" spans="1:5" ht="14.25" customHeight="1" x14ac:dyDescent="0.2">
      <c r="A410" s="1"/>
      <c r="B410" s="2"/>
      <c r="C410" s="3"/>
      <c r="D410" s="1"/>
      <c r="E410" s="1"/>
    </row>
    <row r="411" spans="1:5" ht="14.25" customHeight="1" x14ac:dyDescent="0.2">
      <c r="A411" s="1"/>
      <c r="B411" s="2"/>
      <c r="C411" s="3"/>
      <c r="D411" s="1"/>
      <c r="E411" s="1"/>
    </row>
    <row r="412" spans="1:5" ht="14.25" customHeight="1" x14ac:dyDescent="0.2">
      <c r="A412" s="1"/>
      <c r="B412" s="2"/>
      <c r="C412" s="3"/>
      <c r="D412" s="1"/>
      <c r="E412" s="1"/>
    </row>
    <row r="413" spans="1:5" ht="14.25" customHeight="1" x14ac:dyDescent="0.2">
      <c r="A413" s="1"/>
      <c r="B413" s="2"/>
      <c r="C413" s="3"/>
      <c r="D413" s="1"/>
      <c r="E413" s="1"/>
    </row>
    <row r="414" spans="1:5" ht="14.25" customHeight="1" x14ac:dyDescent="0.2">
      <c r="A414" s="1"/>
      <c r="B414" s="2"/>
      <c r="C414" s="3"/>
      <c r="D414" s="1"/>
      <c r="E414" s="1"/>
    </row>
    <row r="415" spans="1:5" ht="14.25" customHeight="1" x14ac:dyDescent="0.2">
      <c r="A415" s="1"/>
      <c r="B415" s="2"/>
      <c r="C415" s="3"/>
      <c r="D415" s="1"/>
      <c r="E415" s="1"/>
    </row>
    <row r="416" spans="1:5" ht="14.25" customHeight="1" x14ac:dyDescent="0.2">
      <c r="A416" s="1"/>
      <c r="B416" s="2"/>
      <c r="C416" s="3"/>
      <c r="D416" s="1"/>
      <c r="E416" s="1"/>
    </row>
    <row r="417" spans="1:5" ht="14.25" customHeight="1" x14ac:dyDescent="0.2">
      <c r="A417" s="1"/>
      <c r="B417" s="2"/>
      <c r="C417" s="3"/>
      <c r="D417" s="1"/>
      <c r="E417" s="1"/>
    </row>
    <row r="418" spans="1:5" ht="14.25" customHeight="1" x14ac:dyDescent="0.2">
      <c r="A418" s="1"/>
      <c r="B418" s="2"/>
      <c r="C418" s="3"/>
      <c r="D418" s="1"/>
      <c r="E418" s="1"/>
    </row>
    <row r="419" spans="1:5" ht="14.25" customHeight="1" x14ac:dyDescent="0.2">
      <c r="A419" s="1"/>
      <c r="B419" s="2"/>
      <c r="C419" s="3"/>
      <c r="D419" s="1"/>
      <c r="E419" s="1"/>
    </row>
    <row r="420" spans="1:5" ht="14.25" customHeight="1" x14ac:dyDescent="0.2">
      <c r="A420" s="1"/>
      <c r="B420" s="2"/>
      <c r="C420" s="3"/>
      <c r="D420" s="1"/>
      <c r="E420" s="1"/>
    </row>
    <row r="421" spans="1:5" ht="14.25" customHeight="1" x14ac:dyDescent="0.2">
      <c r="A421" s="1"/>
      <c r="B421" s="2"/>
      <c r="C421" s="3"/>
      <c r="D421" s="1"/>
      <c r="E421" s="1"/>
    </row>
    <row r="422" spans="1:5" ht="14.25" customHeight="1" x14ac:dyDescent="0.2">
      <c r="A422" s="1"/>
      <c r="B422" s="2"/>
      <c r="C422" s="3"/>
      <c r="D422" s="1"/>
      <c r="E422" s="1"/>
    </row>
    <row r="423" spans="1:5" ht="14.25" customHeight="1" x14ac:dyDescent="0.2">
      <c r="A423" s="1"/>
      <c r="B423" s="2"/>
      <c r="C423" s="3"/>
      <c r="D423" s="1"/>
      <c r="E423" s="1"/>
    </row>
    <row r="424" spans="1:5" ht="14.25" customHeight="1" x14ac:dyDescent="0.2">
      <c r="A424" s="1"/>
      <c r="B424" s="2"/>
      <c r="C424" s="3"/>
      <c r="D424" s="1"/>
      <c r="E424" s="1"/>
    </row>
    <row r="425" spans="1:5" ht="14.25" customHeight="1" x14ac:dyDescent="0.2">
      <c r="A425" s="1"/>
      <c r="B425" s="2"/>
      <c r="C425" s="3"/>
      <c r="D425" s="1"/>
      <c r="E425" s="1"/>
    </row>
    <row r="426" spans="1:5" ht="14.25" customHeight="1" x14ac:dyDescent="0.2">
      <c r="A426" s="1"/>
      <c r="B426" s="2"/>
      <c r="C426" s="3"/>
      <c r="D426" s="1"/>
      <c r="E426" s="1"/>
    </row>
    <row r="427" spans="1:5" ht="14.25" customHeight="1" x14ac:dyDescent="0.2">
      <c r="A427" s="1"/>
      <c r="B427" s="2"/>
      <c r="C427" s="3"/>
      <c r="D427" s="1"/>
      <c r="E427" s="1"/>
    </row>
    <row r="428" spans="1:5" ht="14.25" customHeight="1" x14ac:dyDescent="0.2">
      <c r="A428" s="1"/>
      <c r="B428" s="2"/>
      <c r="C428" s="3"/>
      <c r="D428" s="1"/>
      <c r="E428" s="1"/>
    </row>
    <row r="429" spans="1:5" ht="14.25" customHeight="1" x14ac:dyDescent="0.2">
      <c r="A429" s="1"/>
      <c r="B429" s="2"/>
      <c r="C429" s="3"/>
      <c r="D429" s="1"/>
      <c r="E429" s="1"/>
    </row>
    <row r="430" spans="1:5" ht="14.25" customHeight="1" x14ac:dyDescent="0.2">
      <c r="A430" s="1"/>
      <c r="B430" s="2"/>
      <c r="C430" s="3"/>
      <c r="D430" s="1"/>
      <c r="E430" s="1"/>
    </row>
    <row r="431" spans="1:5" ht="14.25" customHeight="1" x14ac:dyDescent="0.2">
      <c r="A431" s="1"/>
      <c r="B431" s="2"/>
      <c r="C431" s="3"/>
      <c r="D431" s="1"/>
      <c r="E431" s="1"/>
    </row>
    <row r="432" spans="1:5" ht="14.25" customHeight="1" x14ac:dyDescent="0.2">
      <c r="A432" s="1"/>
      <c r="B432" s="2"/>
      <c r="C432" s="3"/>
      <c r="D432" s="1"/>
      <c r="E432" s="1"/>
    </row>
    <row r="433" spans="1:5" ht="14.25" customHeight="1" x14ac:dyDescent="0.2">
      <c r="A433" s="1"/>
      <c r="B433" s="2"/>
      <c r="C433" s="3"/>
      <c r="D433" s="1"/>
      <c r="E433" s="1"/>
    </row>
    <row r="434" spans="1:5" ht="14.25" customHeight="1" x14ac:dyDescent="0.2">
      <c r="A434" s="1"/>
      <c r="B434" s="2"/>
      <c r="C434" s="3"/>
      <c r="D434" s="1"/>
      <c r="E434" s="1"/>
    </row>
    <row r="435" spans="1:5" ht="14.25" customHeight="1" x14ac:dyDescent="0.2">
      <c r="A435" s="1"/>
      <c r="B435" s="2"/>
      <c r="C435" s="3"/>
      <c r="D435" s="1"/>
      <c r="E435" s="1"/>
    </row>
    <row r="436" spans="1:5" ht="14.25" customHeight="1" x14ac:dyDescent="0.2">
      <c r="A436" s="1"/>
      <c r="B436" s="2"/>
      <c r="C436" s="3"/>
      <c r="D436" s="1"/>
      <c r="E436" s="1"/>
    </row>
    <row r="437" spans="1:5" ht="14.25" customHeight="1" x14ac:dyDescent="0.2">
      <c r="A437" s="1"/>
      <c r="B437" s="2"/>
      <c r="C437" s="3"/>
      <c r="D437" s="1"/>
      <c r="E437" s="1"/>
    </row>
    <row r="438" spans="1:5" ht="14.25" customHeight="1" x14ac:dyDescent="0.2">
      <c r="A438" s="1"/>
      <c r="B438" s="2"/>
      <c r="C438" s="3"/>
      <c r="D438" s="1"/>
      <c r="E438" s="1"/>
    </row>
    <row r="439" spans="1:5" ht="14.25" customHeight="1" x14ac:dyDescent="0.2">
      <c r="A439" s="1"/>
      <c r="B439" s="2"/>
      <c r="C439" s="3"/>
      <c r="D439" s="1"/>
      <c r="E439" s="1"/>
    </row>
    <row r="440" spans="1:5" ht="14.25" customHeight="1" x14ac:dyDescent="0.2">
      <c r="A440" s="1"/>
      <c r="B440" s="2"/>
      <c r="C440" s="3"/>
      <c r="D440" s="1"/>
      <c r="E440" s="1"/>
    </row>
    <row r="441" spans="1:5" ht="14.25" customHeight="1" x14ac:dyDescent="0.2">
      <c r="A441" s="1"/>
      <c r="B441" s="2"/>
      <c r="C441" s="3"/>
      <c r="D441" s="1"/>
      <c r="E441" s="1"/>
    </row>
    <row r="442" spans="1:5" ht="14.25" customHeight="1" x14ac:dyDescent="0.2">
      <c r="A442" s="1"/>
      <c r="B442" s="2"/>
      <c r="C442" s="3"/>
      <c r="D442" s="1"/>
      <c r="E442" s="1"/>
    </row>
    <row r="443" spans="1:5" ht="14.25" customHeight="1" x14ac:dyDescent="0.2">
      <c r="A443" s="1"/>
      <c r="B443" s="2"/>
      <c r="C443" s="3"/>
      <c r="D443" s="1"/>
      <c r="E443" s="1"/>
    </row>
    <row r="444" spans="1:5" ht="14.25" customHeight="1" x14ac:dyDescent="0.2">
      <c r="A444" s="1"/>
      <c r="B444" s="2"/>
      <c r="C444" s="3"/>
      <c r="D444" s="1"/>
      <c r="E444" s="1"/>
    </row>
    <row r="445" spans="1:5" ht="14.25" customHeight="1" x14ac:dyDescent="0.2">
      <c r="A445" s="1"/>
      <c r="B445" s="2"/>
      <c r="C445" s="3"/>
      <c r="D445" s="1"/>
      <c r="E445" s="1"/>
    </row>
    <row r="446" spans="1:5" ht="14.25" customHeight="1" x14ac:dyDescent="0.2">
      <c r="A446" s="1"/>
      <c r="B446" s="2"/>
      <c r="C446" s="3"/>
      <c r="D446" s="1"/>
      <c r="E446" s="1"/>
    </row>
    <row r="447" spans="1:5" ht="14.25" customHeight="1" x14ac:dyDescent="0.2">
      <c r="A447" s="1"/>
      <c r="B447" s="2"/>
      <c r="C447" s="3"/>
      <c r="D447" s="1"/>
      <c r="E447" s="1"/>
    </row>
    <row r="448" spans="1:5" ht="14.25" customHeight="1" x14ac:dyDescent="0.2">
      <c r="A448" s="1"/>
      <c r="B448" s="2"/>
      <c r="C448" s="3"/>
      <c r="D448" s="1"/>
      <c r="E448" s="1"/>
    </row>
    <row r="449" spans="1:5" ht="14.25" customHeight="1" x14ac:dyDescent="0.2">
      <c r="A449" s="1"/>
      <c r="B449" s="2"/>
      <c r="C449" s="3"/>
      <c r="D449" s="1"/>
      <c r="E449" s="1"/>
    </row>
    <row r="450" spans="1:5" ht="14.25" customHeight="1" x14ac:dyDescent="0.2">
      <c r="A450" s="1"/>
      <c r="B450" s="2"/>
      <c r="C450" s="3"/>
      <c r="D450" s="1"/>
      <c r="E450" s="1"/>
    </row>
    <row r="451" spans="1:5" ht="14.25" customHeight="1" x14ac:dyDescent="0.2">
      <c r="A451" s="1"/>
      <c r="B451" s="2"/>
      <c r="C451" s="3"/>
      <c r="D451" s="1"/>
      <c r="E451" s="1"/>
    </row>
    <row r="452" spans="1:5" ht="14.25" customHeight="1" x14ac:dyDescent="0.2">
      <c r="A452" s="1"/>
      <c r="B452" s="2"/>
      <c r="C452" s="3"/>
      <c r="D452" s="1"/>
      <c r="E452" s="1"/>
    </row>
    <row r="453" spans="1:5" ht="14.25" customHeight="1" x14ac:dyDescent="0.2">
      <c r="A453" s="1"/>
      <c r="B453" s="2"/>
      <c r="C453" s="3"/>
      <c r="D453" s="1"/>
      <c r="E453" s="1"/>
    </row>
    <row r="454" spans="1:5" ht="14.25" customHeight="1" x14ac:dyDescent="0.2">
      <c r="A454" s="1"/>
      <c r="B454" s="2"/>
      <c r="C454" s="3"/>
      <c r="D454" s="1"/>
      <c r="E454" s="1"/>
    </row>
    <row r="455" spans="1:5" ht="14.25" customHeight="1" x14ac:dyDescent="0.2">
      <c r="A455" s="1"/>
      <c r="B455" s="2"/>
      <c r="C455" s="3"/>
      <c r="D455" s="1"/>
      <c r="E455" s="1"/>
    </row>
    <row r="456" spans="1:5" ht="14.25" customHeight="1" x14ac:dyDescent="0.2">
      <c r="A456" s="1"/>
      <c r="B456" s="2"/>
      <c r="C456" s="3"/>
      <c r="D456" s="1"/>
      <c r="E456" s="1"/>
    </row>
    <row r="457" spans="1:5" ht="14.25" customHeight="1" x14ac:dyDescent="0.2">
      <c r="A457" s="1"/>
      <c r="B457" s="2"/>
      <c r="C457" s="3"/>
      <c r="D457" s="1"/>
      <c r="E457" s="1"/>
    </row>
    <row r="458" spans="1:5" ht="14.25" customHeight="1" x14ac:dyDescent="0.2">
      <c r="A458" s="1"/>
      <c r="B458" s="2"/>
      <c r="C458" s="3"/>
      <c r="D458" s="1"/>
      <c r="E458" s="1"/>
    </row>
    <row r="459" spans="1:5" ht="14.25" customHeight="1" x14ac:dyDescent="0.2">
      <c r="A459" s="1"/>
      <c r="B459" s="2"/>
      <c r="C459" s="3"/>
      <c r="D459" s="1"/>
      <c r="E459" s="1"/>
    </row>
    <row r="460" spans="1:5" ht="14.25" customHeight="1" x14ac:dyDescent="0.2">
      <c r="A460" s="1"/>
      <c r="B460" s="2"/>
      <c r="C460" s="3"/>
      <c r="D460" s="1"/>
      <c r="E460" s="1"/>
    </row>
    <row r="461" spans="1:5" ht="14.25" customHeight="1" x14ac:dyDescent="0.2">
      <c r="A461" s="1"/>
      <c r="B461" s="2"/>
      <c r="C461" s="3"/>
      <c r="D461" s="1"/>
      <c r="E461" s="1"/>
    </row>
    <row r="462" spans="1:5" ht="14.25" customHeight="1" x14ac:dyDescent="0.2">
      <c r="A462" s="1"/>
      <c r="B462" s="2"/>
      <c r="C462" s="3"/>
      <c r="D462" s="1"/>
      <c r="E462" s="1"/>
    </row>
    <row r="463" spans="1:5" ht="14.25" customHeight="1" x14ac:dyDescent="0.2">
      <c r="A463" s="1"/>
      <c r="B463" s="2"/>
      <c r="C463" s="3"/>
      <c r="D463" s="1"/>
      <c r="E463" s="1"/>
    </row>
    <row r="464" spans="1:5" ht="14.25" customHeight="1" x14ac:dyDescent="0.2">
      <c r="A464" s="1"/>
      <c r="B464" s="2"/>
      <c r="C464" s="3"/>
      <c r="D464" s="1"/>
      <c r="E464" s="1"/>
    </row>
    <row r="465" spans="1:5" ht="14.25" customHeight="1" x14ac:dyDescent="0.2">
      <c r="A465" s="1"/>
      <c r="B465" s="2"/>
      <c r="C465" s="3"/>
      <c r="D465" s="1"/>
      <c r="E465" s="1"/>
    </row>
    <row r="466" spans="1:5" ht="14.25" customHeight="1" x14ac:dyDescent="0.2">
      <c r="A466" s="1"/>
      <c r="B466" s="2"/>
      <c r="C466" s="3"/>
      <c r="D466" s="1"/>
      <c r="E466" s="1"/>
    </row>
    <row r="467" spans="1:5" ht="14.25" customHeight="1" x14ac:dyDescent="0.2">
      <c r="A467" s="1"/>
      <c r="B467" s="2"/>
      <c r="C467" s="3"/>
      <c r="D467" s="1"/>
      <c r="E467" s="1"/>
    </row>
    <row r="468" spans="1:5" ht="14.25" customHeight="1" x14ac:dyDescent="0.2">
      <c r="A468" s="1"/>
      <c r="B468" s="2"/>
      <c r="C468" s="3"/>
      <c r="D468" s="1"/>
      <c r="E468" s="1"/>
    </row>
    <row r="469" spans="1:5" ht="14.25" customHeight="1" x14ac:dyDescent="0.2">
      <c r="A469" s="1"/>
      <c r="B469" s="2"/>
      <c r="C469" s="3"/>
      <c r="D469" s="1"/>
      <c r="E469" s="1"/>
    </row>
    <row r="470" spans="1:5" ht="14.25" customHeight="1" x14ac:dyDescent="0.2">
      <c r="A470" s="1"/>
      <c r="B470" s="2"/>
      <c r="C470" s="3"/>
      <c r="D470" s="1"/>
      <c r="E470" s="1"/>
    </row>
    <row r="471" spans="1:5" ht="14.25" customHeight="1" x14ac:dyDescent="0.2">
      <c r="A471" s="1"/>
      <c r="B471" s="2"/>
      <c r="C471" s="3"/>
      <c r="D471" s="1"/>
      <c r="E471" s="1"/>
    </row>
    <row r="472" spans="1:5" ht="14.25" customHeight="1" x14ac:dyDescent="0.2">
      <c r="A472" s="1"/>
      <c r="B472" s="2"/>
      <c r="C472" s="3"/>
      <c r="D472" s="1"/>
      <c r="E472" s="1"/>
    </row>
    <row r="473" spans="1:5" ht="14.25" customHeight="1" x14ac:dyDescent="0.2">
      <c r="A473" s="1"/>
      <c r="B473" s="2"/>
      <c r="C473" s="3"/>
      <c r="D473" s="1"/>
      <c r="E473" s="1"/>
    </row>
    <row r="474" spans="1:5" ht="14.25" customHeight="1" x14ac:dyDescent="0.2">
      <c r="A474" s="1"/>
      <c r="B474" s="2"/>
      <c r="C474" s="3"/>
      <c r="D474" s="1"/>
      <c r="E474" s="1"/>
    </row>
    <row r="475" spans="1:5" ht="14.25" customHeight="1" x14ac:dyDescent="0.2">
      <c r="A475" s="1"/>
      <c r="B475" s="2"/>
      <c r="C475" s="3"/>
      <c r="D475" s="1"/>
      <c r="E475" s="1"/>
    </row>
    <row r="476" spans="1:5" ht="14.25" customHeight="1" x14ac:dyDescent="0.2">
      <c r="A476" s="1"/>
      <c r="B476" s="2"/>
      <c r="C476" s="3"/>
      <c r="D476" s="1"/>
      <c r="E476" s="1"/>
    </row>
    <row r="477" spans="1:5" ht="14.25" customHeight="1" x14ac:dyDescent="0.2">
      <c r="A477" s="1"/>
      <c r="B477" s="2"/>
      <c r="C477" s="3"/>
      <c r="D477" s="1"/>
      <c r="E477" s="1"/>
    </row>
    <row r="478" spans="1:5" ht="14.25" customHeight="1" x14ac:dyDescent="0.2">
      <c r="A478" s="1"/>
      <c r="B478" s="2"/>
      <c r="C478" s="3"/>
      <c r="D478" s="1"/>
      <c r="E478" s="1"/>
    </row>
    <row r="479" spans="1:5" ht="14.25" customHeight="1" x14ac:dyDescent="0.2">
      <c r="A479" s="1"/>
      <c r="B479" s="2"/>
      <c r="C479" s="3"/>
      <c r="D479" s="1"/>
      <c r="E479" s="1"/>
    </row>
    <row r="480" spans="1:5" ht="14.25" customHeight="1" x14ac:dyDescent="0.2">
      <c r="A480" s="1"/>
      <c r="B480" s="2"/>
      <c r="C480" s="3"/>
      <c r="D480" s="1"/>
      <c r="E480" s="1"/>
    </row>
    <row r="481" spans="1:5" ht="14.25" customHeight="1" x14ac:dyDescent="0.2">
      <c r="A481" s="1"/>
      <c r="B481" s="2"/>
      <c r="C481" s="3"/>
      <c r="D481" s="1"/>
      <c r="E481" s="1"/>
    </row>
    <row r="482" spans="1:5" ht="14.25" customHeight="1" x14ac:dyDescent="0.2">
      <c r="A482" s="1"/>
      <c r="B482" s="2"/>
      <c r="C482" s="3"/>
      <c r="D482" s="1"/>
      <c r="E482" s="1"/>
    </row>
    <row r="483" spans="1:5" ht="14.25" customHeight="1" x14ac:dyDescent="0.2">
      <c r="A483" s="1"/>
      <c r="B483" s="2"/>
      <c r="C483" s="3"/>
      <c r="D483" s="1"/>
      <c r="E483" s="1"/>
    </row>
    <row r="484" spans="1:5" ht="14.25" customHeight="1" x14ac:dyDescent="0.2">
      <c r="A484" s="1"/>
      <c r="B484" s="2"/>
      <c r="C484" s="3"/>
      <c r="D484" s="1"/>
      <c r="E484" s="1"/>
    </row>
    <row r="485" spans="1:5" ht="14.25" customHeight="1" x14ac:dyDescent="0.2">
      <c r="A485" s="1"/>
      <c r="B485" s="2"/>
      <c r="C485" s="3"/>
      <c r="D485" s="1"/>
      <c r="E485" s="1"/>
    </row>
    <row r="486" spans="1:5" ht="14.25" customHeight="1" x14ac:dyDescent="0.2">
      <c r="A486" s="1"/>
      <c r="B486" s="2"/>
      <c r="C486" s="3"/>
      <c r="D486" s="1"/>
      <c r="E486" s="1"/>
    </row>
    <row r="487" spans="1:5" ht="14.25" customHeight="1" x14ac:dyDescent="0.2">
      <c r="A487" s="1"/>
      <c r="B487" s="2"/>
      <c r="C487" s="3"/>
      <c r="D487" s="1"/>
      <c r="E487" s="1"/>
    </row>
    <row r="488" spans="1:5" ht="14.25" customHeight="1" x14ac:dyDescent="0.2">
      <c r="A488" s="1"/>
      <c r="B488" s="2"/>
      <c r="C488" s="3"/>
      <c r="D488" s="1"/>
      <c r="E488" s="1"/>
    </row>
    <row r="489" spans="1:5" ht="14.25" customHeight="1" x14ac:dyDescent="0.2">
      <c r="A489" s="1"/>
      <c r="B489" s="2"/>
      <c r="C489" s="3"/>
      <c r="D489" s="1"/>
      <c r="E489" s="1"/>
    </row>
    <row r="490" spans="1:5" ht="14.25" customHeight="1" x14ac:dyDescent="0.2">
      <c r="A490" s="1"/>
      <c r="B490" s="2"/>
      <c r="C490" s="3"/>
      <c r="D490" s="1"/>
      <c r="E490" s="1"/>
    </row>
    <row r="491" spans="1:5" ht="14.25" customHeight="1" x14ac:dyDescent="0.2">
      <c r="A491" s="1"/>
      <c r="B491" s="2"/>
      <c r="C491" s="3"/>
      <c r="D491" s="1"/>
      <c r="E491" s="1"/>
    </row>
    <row r="492" spans="1:5" ht="14.25" customHeight="1" x14ac:dyDescent="0.2">
      <c r="A492" s="1"/>
      <c r="B492" s="2"/>
      <c r="C492" s="3"/>
      <c r="D492" s="1"/>
      <c r="E492" s="1"/>
    </row>
    <row r="493" spans="1:5" ht="14.25" customHeight="1" x14ac:dyDescent="0.2">
      <c r="A493" s="1"/>
      <c r="B493" s="2"/>
      <c r="C493" s="3"/>
      <c r="D493" s="1"/>
      <c r="E493" s="1"/>
    </row>
    <row r="494" spans="1:5" ht="14.25" customHeight="1" x14ac:dyDescent="0.2">
      <c r="A494" s="1"/>
      <c r="B494" s="2"/>
      <c r="C494" s="3"/>
      <c r="D494" s="1"/>
      <c r="E494" s="1"/>
    </row>
    <row r="495" spans="1:5" ht="14.25" customHeight="1" x14ac:dyDescent="0.2">
      <c r="A495" s="1"/>
      <c r="B495" s="2"/>
      <c r="C495" s="3"/>
      <c r="D495" s="1"/>
      <c r="E495" s="1"/>
    </row>
    <row r="496" spans="1:5" ht="14.25" customHeight="1" x14ac:dyDescent="0.2">
      <c r="A496" s="1"/>
      <c r="B496" s="2"/>
      <c r="C496" s="3"/>
      <c r="D496" s="1"/>
      <c r="E496" s="1"/>
    </row>
    <row r="497" spans="1:5" ht="14.25" customHeight="1" x14ac:dyDescent="0.2">
      <c r="A497" s="1"/>
      <c r="B497" s="2"/>
      <c r="C497" s="3"/>
      <c r="D497" s="1"/>
      <c r="E497" s="1"/>
    </row>
    <row r="498" spans="1:5" ht="14.25" customHeight="1" x14ac:dyDescent="0.2">
      <c r="A498" s="1"/>
      <c r="B498" s="2"/>
      <c r="C498" s="3"/>
      <c r="D498" s="1"/>
      <c r="E498" s="1"/>
    </row>
    <row r="499" spans="1:5" ht="14.25" customHeight="1" x14ac:dyDescent="0.2">
      <c r="A499" s="1"/>
      <c r="B499" s="2"/>
      <c r="C499" s="3"/>
      <c r="D499" s="1"/>
      <c r="E499" s="1"/>
    </row>
    <row r="500" spans="1:5" ht="14.25" customHeight="1" x14ac:dyDescent="0.2">
      <c r="A500" s="1"/>
      <c r="B500" s="2"/>
      <c r="C500" s="3"/>
      <c r="D500" s="1"/>
      <c r="E500" s="1"/>
    </row>
    <row r="501" spans="1:5" ht="14.25" customHeight="1" x14ac:dyDescent="0.2">
      <c r="A501" s="1"/>
      <c r="B501" s="2"/>
      <c r="C501" s="3"/>
      <c r="D501" s="1"/>
      <c r="E501" s="1"/>
    </row>
    <row r="502" spans="1:5" ht="14.25" customHeight="1" x14ac:dyDescent="0.2">
      <c r="A502" s="1"/>
      <c r="B502" s="2"/>
      <c r="C502" s="3"/>
      <c r="D502" s="1"/>
      <c r="E502" s="1"/>
    </row>
    <row r="503" spans="1:5" ht="14.25" customHeight="1" x14ac:dyDescent="0.2">
      <c r="A503" s="1"/>
      <c r="B503" s="2"/>
      <c r="C503" s="3"/>
      <c r="D503" s="1"/>
      <c r="E503" s="1"/>
    </row>
    <row r="504" spans="1:5" ht="14.25" customHeight="1" x14ac:dyDescent="0.2">
      <c r="A504" s="1"/>
      <c r="B504" s="2"/>
      <c r="C504" s="3"/>
      <c r="D504" s="1"/>
      <c r="E504" s="1"/>
    </row>
    <row r="505" spans="1:5" ht="14.25" customHeight="1" x14ac:dyDescent="0.2">
      <c r="A505" s="1"/>
      <c r="B505" s="2"/>
      <c r="C505" s="3"/>
      <c r="D505" s="1"/>
      <c r="E505" s="1"/>
    </row>
    <row r="506" spans="1:5" ht="14.25" customHeight="1" x14ac:dyDescent="0.2">
      <c r="A506" s="1"/>
      <c r="B506" s="2"/>
      <c r="C506" s="3"/>
      <c r="D506" s="1"/>
      <c r="E506" s="1"/>
    </row>
    <row r="507" spans="1:5" ht="14.25" customHeight="1" x14ac:dyDescent="0.2">
      <c r="A507" s="1"/>
      <c r="B507" s="2"/>
      <c r="C507" s="3"/>
      <c r="D507" s="1"/>
      <c r="E507" s="1"/>
    </row>
    <row r="508" spans="1:5" ht="14.25" customHeight="1" x14ac:dyDescent="0.2">
      <c r="A508" s="1"/>
      <c r="B508" s="2"/>
      <c r="C508" s="3"/>
      <c r="D508" s="1"/>
      <c r="E508" s="1"/>
    </row>
    <row r="509" spans="1:5" ht="14.25" customHeight="1" x14ac:dyDescent="0.2">
      <c r="A509" s="1"/>
      <c r="B509" s="2"/>
      <c r="C509" s="3"/>
      <c r="D509" s="1"/>
      <c r="E509" s="1"/>
    </row>
    <row r="510" spans="1:5" ht="14.25" customHeight="1" x14ac:dyDescent="0.2">
      <c r="A510" s="1"/>
      <c r="B510" s="2"/>
      <c r="C510" s="3"/>
      <c r="D510" s="1"/>
      <c r="E510" s="1"/>
    </row>
    <row r="511" spans="1:5" ht="14.25" customHeight="1" x14ac:dyDescent="0.2">
      <c r="A511" s="1"/>
      <c r="B511" s="2"/>
      <c r="C511" s="3"/>
      <c r="D511" s="1"/>
      <c r="E511" s="1"/>
    </row>
    <row r="512" spans="1:5" ht="14.25" customHeight="1" x14ac:dyDescent="0.2">
      <c r="A512" s="1"/>
      <c r="B512" s="2"/>
      <c r="C512" s="3"/>
      <c r="D512" s="1"/>
      <c r="E512" s="1"/>
    </row>
    <row r="513" spans="1:5" ht="14.25" customHeight="1" x14ac:dyDescent="0.2">
      <c r="A513" s="1"/>
      <c r="B513" s="2"/>
      <c r="C513" s="3"/>
      <c r="D513" s="1"/>
      <c r="E513" s="1"/>
    </row>
    <row r="514" spans="1:5" ht="14.25" customHeight="1" x14ac:dyDescent="0.2">
      <c r="A514" s="1"/>
      <c r="B514" s="2"/>
      <c r="C514" s="3"/>
      <c r="D514" s="1"/>
      <c r="E514" s="1"/>
    </row>
    <row r="515" spans="1:5" ht="14.25" customHeight="1" x14ac:dyDescent="0.2">
      <c r="A515" s="1"/>
      <c r="B515" s="2"/>
      <c r="C515" s="3"/>
      <c r="D515" s="1"/>
      <c r="E515" s="1"/>
    </row>
    <row r="516" spans="1:5" ht="14.25" customHeight="1" x14ac:dyDescent="0.2">
      <c r="A516" s="1"/>
      <c r="B516" s="2"/>
      <c r="C516" s="3"/>
      <c r="D516" s="1"/>
      <c r="E516" s="1"/>
    </row>
    <row r="517" spans="1:5" ht="14.25" customHeight="1" x14ac:dyDescent="0.2">
      <c r="A517" s="1"/>
      <c r="B517" s="2"/>
      <c r="C517" s="3"/>
      <c r="D517" s="1"/>
      <c r="E517" s="1"/>
    </row>
    <row r="518" spans="1:5" ht="14.25" customHeight="1" x14ac:dyDescent="0.2">
      <c r="A518" s="1"/>
      <c r="B518" s="2"/>
      <c r="C518" s="3"/>
      <c r="D518" s="1"/>
      <c r="E518" s="1"/>
    </row>
    <row r="519" spans="1:5" ht="14.25" customHeight="1" x14ac:dyDescent="0.2">
      <c r="A519" s="1"/>
      <c r="B519" s="2"/>
      <c r="C519" s="3"/>
      <c r="D519" s="1"/>
      <c r="E519" s="1"/>
    </row>
    <row r="520" spans="1:5" ht="14.25" customHeight="1" x14ac:dyDescent="0.2">
      <c r="A520" s="1"/>
      <c r="B520" s="2"/>
      <c r="C520" s="3"/>
      <c r="D520" s="1"/>
      <c r="E520" s="1"/>
    </row>
    <row r="521" spans="1:5" ht="14.25" customHeight="1" x14ac:dyDescent="0.2">
      <c r="A521" s="1"/>
      <c r="B521" s="2"/>
      <c r="C521" s="3"/>
      <c r="D521" s="1"/>
      <c r="E521" s="1"/>
    </row>
    <row r="522" spans="1:5" ht="14.25" customHeight="1" x14ac:dyDescent="0.2">
      <c r="A522" s="1"/>
      <c r="B522" s="2"/>
      <c r="C522" s="3"/>
      <c r="D522" s="1"/>
      <c r="E522" s="1"/>
    </row>
    <row r="523" spans="1:5" ht="14.25" customHeight="1" x14ac:dyDescent="0.2">
      <c r="A523" s="1"/>
      <c r="B523" s="2"/>
      <c r="C523" s="3"/>
      <c r="D523" s="1"/>
      <c r="E523" s="1"/>
    </row>
    <row r="524" spans="1:5" ht="14.25" customHeight="1" x14ac:dyDescent="0.2">
      <c r="A524" s="1"/>
      <c r="B524" s="2"/>
      <c r="C524" s="3"/>
      <c r="D524" s="1"/>
      <c r="E524" s="1"/>
    </row>
    <row r="525" spans="1:5" ht="14.25" customHeight="1" x14ac:dyDescent="0.2">
      <c r="A525" s="1"/>
      <c r="B525" s="2"/>
      <c r="C525" s="3"/>
      <c r="D525" s="1"/>
      <c r="E525" s="1"/>
    </row>
    <row r="526" spans="1:5" ht="14.25" customHeight="1" x14ac:dyDescent="0.2">
      <c r="A526" s="1"/>
      <c r="B526" s="2"/>
      <c r="C526" s="3"/>
      <c r="D526" s="1"/>
      <c r="E526" s="1"/>
    </row>
    <row r="527" spans="1:5" ht="14.25" customHeight="1" x14ac:dyDescent="0.2">
      <c r="A527" s="1"/>
      <c r="B527" s="2"/>
      <c r="C527" s="3"/>
      <c r="D527" s="1"/>
      <c r="E527" s="1"/>
    </row>
    <row r="528" spans="1:5" ht="14.25" customHeight="1" x14ac:dyDescent="0.2">
      <c r="A528" s="1"/>
      <c r="B528" s="2"/>
      <c r="C528" s="3"/>
      <c r="D528" s="1"/>
      <c r="E528" s="1"/>
    </row>
    <row r="529" spans="1:5" ht="14.25" customHeight="1" x14ac:dyDescent="0.2">
      <c r="A529" s="1"/>
      <c r="B529" s="2"/>
      <c r="C529" s="3"/>
      <c r="D529" s="1"/>
      <c r="E529" s="1"/>
    </row>
    <row r="530" spans="1:5" ht="14.25" customHeight="1" x14ac:dyDescent="0.2">
      <c r="A530" s="1"/>
      <c r="B530" s="2"/>
      <c r="C530" s="3"/>
      <c r="D530" s="1"/>
      <c r="E530" s="1"/>
    </row>
    <row r="531" spans="1:5" ht="14.25" customHeight="1" x14ac:dyDescent="0.2">
      <c r="A531" s="1"/>
      <c r="B531" s="2"/>
      <c r="C531" s="3"/>
      <c r="D531" s="1"/>
      <c r="E531" s="1"/>
    </row>
    <row r="532" spans="1:5" ht="14.25" customHeight="1" x14ac:dyDescent="0.2">
      <c r="A532" s="1"/>
      <c r="B532" s="2"/>
      <c r="C532" s="3"/>
      <c r="D532" s="1"/>
      <c r="E532" s="1"/>
    </row>
    <row r="533" spans="1:5" ht="14.25" customHeight="1" x14ac:dyDescent="0.2">
      <c r="A533" s="1"/>
      <c r="B533" s="2"/>
      <c r="C533" s="3"/>
      <c r="D533" s="1"/>
      <c r="E533" s="1"/>
    </row>
    <row r="534" spans="1:5" ht="14.25" customHeight="1" x14ac:dyDescent="0.2">
      <c r="A534" s="1"/>
      <c r="B534" s="2"/>
      <c r="C534" s="3"/>
      <c r="D534" s="1"/>
      <c r="E534" s="1"/>
    </row>
    <row r="535" spans="1:5" ht="14.25" customHeight="1" x14ac:dyDescent="0.2">
      <c r="A535" s="1"/>
      <c r="B535" s="2"/>
      <c r="C535" s="3"/>
      <c r="D535" s="1"/>
      <c r="E535" s="1"/>
    </row>
    <row r="536" spans="1:5" ht="14.25" customHeight="1" x14ac:dyDescent="0.2">
      <c r="A536" s="1"/>
      <c r="B536" s="2"/>
      <c r="C536" s="3"/>
      <c r="D536" s="1"/>
      <c r="E536" s="1"/>
    </row>
    <row r="537" spans="1:5" ht="14.25" customHeight="1" x14ac:dyDescent="0.2">
      <c r="A537" s="1"/>
      <c r="B537" s="2"/>
      <c r="C537" s="3"/>
      <c r="D537" s="1"/>
      <c r="E537" s="1"/>
    </row>
    <row r="538" spans="1:5" ht="14.25" customHeight="1" x14ac:dyDescent="0.2">
      <c r="A538" s="1"/>
      <c r="B538" s="2"/>
      <c r="C538" s="3"/>
      <c r="D538" s="1"/>
      <c r="E538" s="1"/>
    </row>
    <row r="539" spans="1:5" ht="14.25" customHeight="1" x14ac:dyDescent="0.2">
      <c r="A539" s="1"/>
      <c r="B539" s="2"/>
      <c r="C539" s="3"/>
      <c r="D539" s="1"/>
      <c r="E539" s="1"/>
    </row>
    <row r="540" spans="1:5" ht="14.25" customHeight="1" x14ac:dyDescent="0.2">
      <c r="A540" s="1"/>
      <c r="B540" s="2"/>
      <c r="C540" s="3"/>
      <c r="D540" s="1"/>
      <c r="E540" s="1"/>
    </row>
    <row r="541" spans="1:5" ht="14.25" customHeight="1" x14ac:dyDescent="0.2">
      <c r="A541" s="1"/>
      <c r="B541" s="2"/>
      <c r="C541" s="3"/>
      <c r="D541" s="1"/>
      <c r="E541" s="1"/>
    </row>
    <row r="542" spans="1:5" ht="14.25" customHeight="1" x14ac:dyDescent="0.2">
      <c r="A542" s="1"/>
      <c r="B542" s="2"/>
      <c r="C542" s="3"/>
      <c r="D542" s="1"/>
      <c r="E542" s="1"/>
    </row>
    <row r="543" spans="1:5" ht="14.25" customHeight="1" x14ac:dyDescent="0.2">
      <c r="A543" s="1"/>
      <c r="B543" s="2"/>
      <c r="C543" s="3"/>
      <c r="D543" s="1"/>
      <c r="E543" s="1"/>
    </row>
    <row r="544" spans="1:5" ht="14.25" customHeight="1" x14ac:dyDescent="0.2">
      <c r="A544" s="1"/>
      <c r="B544" s="2"/>
      <c r="C544" s="3"/>
      <c r="D544" s="1"/>
      <c r="E544" s="1"/>
    </row>
    <row r="545" spans="1:5" ht="14.25" customHeight="1" x14ac:dyDescent="0.2">
      <c r="A545" s="1"/>
      <c r="B545" s="2"/>
      <c r="C545" s="3"/>
      <c r="D545" s="1"/>
      <c r="E545" s="1"/>
    </row>
    <row r="546" spans="1:5" ht="14.25" customHeight="1" x14ac:dyDescent="0.2">
      <c r="A546" s="1"/>
      <c r="B546" s="2"/>
      <c r="C546" s="3"/>
      <c r="D546" s="1"/>
      <c r="E546" s="1"/>
    </row>
    <row r="547" spans="1:5" ht="14.25" customHeight="1" x14ac:dyDescent="0.2">
      <c r="A547" s="1"/>
      <c r="B547" s="2"/>
      <c r="C547" s="3"/>
      <c r="D547" s="1"/>
      <c r="E547" s="1"/>
    </row>
    <row r="548" spans="1:5" ht="14.25" customHeight="1" x14ac:dyDescent="0.2">
      <c r="A548" s="1"/>
      <c r="B548" s="2"/>
      <c r="C548" s="3"/>
      <c r="D548" s="1"/>
      <c r="E548" s="1"/>
    </row>
    <row r="549" spans="1:5" ht="14.25" customHeight="1" x14ac:dyDescent="0.2">
      <c r="A549" s="1"/>
      <c r="B549" s="2"/>
      <c r="C549" s="3"/>
      <c r="D549" s="1"/>
      <c r="E549" s="1"/>
    </row>
    <row r="550" spans="1:5" ht="14.25" customHeight="1" x14ac:dyDescent="0.2">
      <c r="A550" s="1"/>
      <c r="B550" s="2"/>
      <c r="C550" s="3"/>
      <c r="D550" s="1"/>
      <c r="E550" s="1"/>
    </row>
    <row r="551" spans="1:5" ht="14.25" customHeight="1" x14ac:dyDescent="0.2">
      <c r="A551" s="1"/>
      <c r="B551" s="2"/>
      <c r="C551" s="3"/>
      <c r="D551" s="1"/>
      <c r="E551" s="1"/>
    </row>
    <row r="552" spans="1:5" ht="14.25" customHeight="1" x14ac:dyDescent="0.2">
      <c r="A552" s="1"/>
      <c r="B552" s="2"/>
      <c r="C552" s="3"/>
      <c r="D552" s="1"/>
      <c r="E552" s="1"/>
    </row>
    <row r="553" spans="1:5" ht="14.25" customHeight="1" x14ac:dyDescent="0.2">
      <c r="A553" s="1"/>
      <c r="B553" s="2"/>
      <c r="C553" s="3"/>
      <c r="D553" s="1"/>
      <c r="E553" s="1"/>
    </row>
    <row r="554" spans="1:5" ht="14.25" customHeight="1" x14ac:dyDescent="0.2">
      <c r="A554" s="1"/>
      <c r="B554" s="2"/>
      <c r="C554" s="3"/>
      <c r="D554" s="1"/>
      <c r="E554" s="1"/>
    </row>
    <row r="555" spans="1:5" ht="14.25" customHeight="1" x14ac:dyDescent="0.2">
      <c r="A555" s="1"/>
      <c r="B555" s="2"/>
      <c r="C555" s="3"/>
      <c r="D555" s="1"/>
      <c r="E555" s="1"/>
    </row>
    <row r="556" spans="1:5" ht="14.25" customHeight="1" x14ac:dyDescent="0.2">
      <c r="A556" s="1"/>
      <c r="B556" s="2"/>
      <c r="C556" s="3"/>
      <c r="D556" s="1"/>
      <c r="E556" s="1"/>
    </row>
    <row r="557" spans="1:5" ht="14.25" customHeight="1" x14ac:dyDescent="0.2">
      <c r="A557" s="1"/>
      <c r="B557" s="2"/>
      <c r="C557" s="3"/>
      <c r="D557" s="1"/>
      <c r="E557" s="1"/>
    </row>
    <row r="558" spans="1:5" ht="14.25" customHeight="1" x14ac:dyDescent="0.2">
      <c r="A558" s="1"/>
      <c r="B558" s="2"/>
      <c r="C558" s="3"/>
      <c r="D558" s="1"/>
      <c r="E558" s="1"/>
    </row>
    <row r="559" spans="1:5" ht="14.25" customHeight="1" x14ac:dyDescent="0.2">
      <c r="A559" s="1"/>
      <c r="B559" s="2"/>
      <c r="C559" s="3"/>
      <c r="D559" s="1"/>
      <c r="E559" s="1"/>
    </row>
    <row r="560" spans="1:5" ht="14.25" customHeight="1" x14ac:dyDescent="0.2">
      <c r="A560" s="1"/>
      <c r="B560" s="2"/>
      <c r="C560" s="3"/>
      <c r="D560" s="1"/>
      <c r="E560" s="1"/>
    </row>
    <row r="561" spans="1:5" ht="14.25" customHeight="1" x14ac:dyDescent="0.2">
      <c r="A561" s="1"/>
      <c r="B561" s="2"/>
      <c r="C561" s="3"/>
      <c r="D561" s="1"/>
      <c r="E561" s="1"/>
    </row>
    <row r="562" spans="1:5" ht="14.25" customHeight="1" x14ac:dyDescent="0.2">
      <c r="A562" s="1"/>
      <c r="B562" s="2"/>
      <c r="C562" s="3"/>
      <c r="D562" s="1"/>
      <c r="E562" s="1"/>
    </row>
    <row r="563" spans="1:5" ht="14.25" customHeight="1" x14ac:dyDescent="0.2">
      <c r="A563" s="1"/>
      <c r="B563" s="2"/>
      <c r="C563" s="3"/>
      <c r="D563" s="1"/>
      <c r="E563" s="1"/>
    </row>
    <row r="564" spans="1:5" ht="14.25" customHeight="1" x14ac:dyDescent="0.2">
      <c r="A564" s="1"/>
      <c r="B564" s="2"/>
      <c r="C564" s="3"/>
      <c r="D564" s="1"/>
      <c r="E564" s="1"/>
    </row>
    <row r="565" spans="1:5" ht="14.25" customHeight="1" x14ac:dyDescent="0.2">
      <c r="A565" s="1"/>
      <c r="B565" s="2"/>
      <c r="C565" s="3"/>
      <c r="D565" s="1"/>
      <c r="E565" s="1"/>
    </row>
    <row r="566" spans="1:5" ht="14.25" customHeight="1" x14ac:dyDescent="0.2">
      <c r="A566" s="1"/>
      <c r="B566" s="2"/>
      <c r="C566" s="3"/>
      <c r="D566" s="1"/>
      <c r="E566" s="1"/>
    </row>
    <row r="567" spans="1:5" ht="14.25" customHeight="1" x14ac:dyDescent="0.2">
      <c r="A567" s="1"/>
      <c r="B567" s="2"/>
      <c r="C567" s="3"/>
      <c r="D567" s="1"/>
      <c r="E567" s="1"/>
    </row>
    <row r="568" spans="1:5" ht="14.25" customHeight="1" x14ac:dyDescent="0.2">
      <c r="A568" s="1"/>
      <c r="B568" s="2"/>
      <c r="C568" s="3"/>
      <c r="D568" s="1"/>
      <c r="E568" s="1"/>
    </row>
    <row r="569" spans="1:5" ht="14.25" customHeight="1" x14ac:dyDescent="0.2">
      <c r="A569" s="1"/>
      <c r="B569" s="2"/>
      <c r="C569" s="3"/>
      <c r="D569" s="1"/>
      <c r="E569" s="1"/>
    </row>
    <row r="570" spans="1:5" ht="14.25" customHeight="1" x14ac:dyDescent="0.2">
      <c r="A570" s="1"/>
      <c r="B570" s="2"/>
      <c r="C570" s="3"/>
      <c r="D570" s="1"/>
      <c r="E570" s="1"/>
    </row>
    <row r="571" spans="1:5" ht="14.25" customHeight="1" x14ac:dyDescent="0.2">
      <c r="A571" s="1"/>
      <c r="B571" s="2"/>
      <c r="C571" s="3"/>
      <c r="D571" s="1"/>
      <c r="E571" s="1"/>
    </row>
    <row r="572" spans="1:5" ht="14.25" customHeight="1" x14ac:dyDescent="0.2">
      <c r="A572" s="1"/>
      <c r="B572" s="2"/>
      <c r="C572" s="3"/>
      <c r="D572" s="1"/>
      <c r="E572" s="1"/>
    </row>
    <row r="573" spans="1:5" ht="14.25" customHeight="1" x14ac:dyDescent="0.2">
      <c r="A573" s="1"/>
      <c r="B573" s="2"/>
      <c r="C573" s="3"/>
      <c r="D573" s="1"/>
      <c r="E573" s="1"/>
    </row>
    <row r="574" spans="1:5" ht="14.25" customHeight="1" x14ac:dyDescent="0.2">
      <c r="A574" s="1"/>
      <c r="B574" s="2"/>
      <c r="C574" s="3"/>
      <c r="D574" s="1"/>
      <c r="E574" s="1"/>
    </row>
    <row r="575" spans="1:5" ht="14.25" customHeight="1" x14ac:dyDescent="0.2">
      <c r="A575" s="1"/>
      <c r="B575" s="2"/>
      <c r="C575" s="3"/>
      <c r="D575" s="1"/>
      <c r="E575" s="1"/>
    </row>
    <row r="576" spans="1:5" ht="14.25" customHeight="1" x14ac:dyDescent="0.2">
      <c r="A576" s="1"/>
      <c r="B576" s="2"/>
      <c r="C576" s="3"/>
      <c r="D576" s="1"/>
      <c r="E576" s="1"/>
    </row>
    <row r="577" spans="1:5" ht="14.25" customHeight="1" x14ac:dyDescent="0.2">
      <c r="A577" s="1"/>
      <c r="B577" s="2"/>
      <c r="C577" s="3"/>
      <c r="D577" s="1"/>
      <c r="E577" s="1"/>
    </row>
    <row r="578" spans="1:5" ht="14.25" customHeight="1" x14ac:dyDescent="0.2">
      <c r="A578" s="1"/>
      <c r="B578" s="2"/>
      <c r="C578" s="3"/>
      <c r="D578" s="1"/>
      <c r="E578" s="1"/>
    </row>
    <row r="579" spans="1:5" ht="14.25" customHeight="1" x14ac:dyDescent="0.2">
      <c r="A579" s="1"/>
      <c r="B579" s="2"/>
      <c r="C579" s="3"/>
      <c r="D579" s="1"/>
      <c r="E579" s="1"/>
    </row>
    <row r="580" spans="1:5" ht="14.25" customHeight="1" x14ac:dyDescent="0.2">
      <c r="A580" s="1"/>
      <c r="B580" s="2"/>
      <c r="C580" s="3"/>
      <c r="D580" s="1"/>
      <c r="E580" s="1"/>
    </row>
    <row r="581" spans="1:5" ht="14.25" customHeight="1" x14ac:dyDescent="0.2">
      <c r="A581" s="1"/>
      <c r="B581" s="2"/>
      <c r="C581" s="3"/>
      <c r="D581" s="1"/>
      <c r="E581" s="1"/>
    </row>
    <row r="582" spans="1:5" ht="14.25" customHeight="1" x14ac:dyDescent="0.2">
      <c r="A582" s="1"/>
      <c r="B582" s="2"/>
      <c r="C582" s="3"/>
      <c r="D582" s="1"/>
      <c r="E582" s="1"/>
    </row>
    <row r="583" spans="1:5" ht="14.25" customHeight="1" x14ac:dyDescent="0.2">
      <c r="A583" s="1"/>
      <c r="B583" s="2"/>
      <c r="C583" s="3"/>
      <c r="D583" s="1"/>
      <c r="E583" s="1"/>
    </row>
    <row r="584" spans="1:5" ht="14.25" customHeight="1" x14ac:dyDescent="0.2">
      <c r="A584" s="1"/>
      <c r="B584" s="2"/>
      <c r="C584" s="3"/>
      <c r="D584" s="1"/>
      <c r="E584" s="1"/>
    </row>
    <row r="585" spans="1:5" ht="14.25" customHeight="1" x14ac:dyDescent="0.2">
      <c r="A585" s="1"/>
      <c r="B585" s="2"/>
      <c r="C585" s="3"/>
      <c r="D585" s="1"/>
      <c r="E585" s="1"/>
    </row>
    <row r="586" spans="1:5" ht="14.25" customHeight="1" x14ac:dyDescent="0.2">
      <c r="A586" s="1"/>
      <c r="B586" s="2"/>
      <c r="C586" s="3"/>
      <c r="D586" s="1"/>
      <c r="E586" s="1"/>
    </row>
    <row r="587" spans="1:5" ht="14.25" customHeight="1" x14ac:dyDescent="0.2">
      <c r="A587" s="1"/>
      <c r="B587" s="2"/>
      <c r="C587" s="3"/>
      <c r="D587" s="1"/>
      <c r="E587" s="1"/>
    </row>
    <row r="588" spans="1:5" ht="14.25" customHeight="1" x14ac:dyDescent="0.2">
      <c r="A588" s="1"/>
      <c r="B588" s="2"/>
      <c r="C588" s="3"/>
      <c r="D588" s="1"/>
      <c r="E588" s="1"/>
    </row>
    <row r="589" spans="1:5" ht="14.25" customHeight="1" x14ac:dyDescent="0.2">
      <c r="A589" s="1"/>
      <c r="B589" s="2"/>
      <c r="C589" s="3"/>
      <c r="D589" s="1"/>
      <c r="E589" s="1"/>
    </row>
    <row r="590" spans="1:5" ht="14.25" customHeight="1" x14ac:dyDescent="0.2">
      <c r="A590" s="1"/>
      <c r="B590" s="2"/>
      <c r="C590" s="3"/>
      <c r="D590" s="1"/>
      <c r="E590" s="1"/>
    </row>
    <row r="591" spans="1:5" ht="14.25" customHeight="1" x14ac:dyDescent="0.2">
      <c r="A591" s="1"/>
      <c r="B591" s="2"/>
      <c r="C591" s="3"/>
      <c r="D591" s="1"/>
      <c r="E591" s="1"/>
    </row>
    <row r="592" spans="1:5" ht="14.25" customHeight="1" x14ac:dyDescent="0.2">
      <c r="A592" s="1"/>
      <c r="B592" s="2"/>
      <c r="C592" s="3"/>
      <c r="D592" s="1"/>
      <c r="E592" s="1"/>
    </row>
    <row r="593" spans="1:5" ht="14.25" customHeight="1" x14ac:dyDescent="0.2">
      <c r="A593" s="1"/>
      <c r="B593" s="2"/>
      <c r="C593" s="3"/>
      <c r="D593" s="1"/>
      <c r="E593" s="1"/>
    </row>
    <row r="594" spans="1:5" ht="14.25" customHeight="1" x14ac:dyDescent="0.2">
      <c r="A594" s="1"/>
      <c r="B594" s="2"/>
      <c r="C594" s="3"/>
      <c r="D594" s="1"/>
      <c r="E594" s="1"/>
    </row>
    <row r="595" spans="1:5" ht="14.25" customHeight="1" x14ac:dyDescent="0.2">
      <c r="A595" s="1"/>
      <c r="B595" s="2"/>
      <c r="C595" s="3"/>
      <c r="D595" s="1"/>
      <c r="E595" s="1"/>
    </row>
    <row r="596" spans="1:5" ht="14.25" customHeight="1" x14ac:dyDescent="0.2">
      <c r="A596" s="1"/>
      <c r="B596" s="2"/>
      <c r="C596" s="3"/>
      <c r="D596" s="1"/>
      <c r="E596" s="1"/>
    </row>
    <row r="597" spans="1:5" ht="14.25" customHeight="1" x14ac:dyDescent="0.2">
      <c r="A597" s="1"/>
      <c r="B597" s="2"/>
      <c r="C597" s="3"/>
      <c r="D597" s="1"/>
      <c r="E597" s="1"/>
    </row>
    <row r="598" spans="1:5" ht="14.25" customHeight="1" x14ac:dyDescent="0.2">
      <c r="A598" s="1"/>
      <c r="B598" s="2"/>
      <c r="C598" s="3"/>
      <c r="D598" s="1"/>
      <c r="E598" s="1"/>
    </row>
    <row r="599" spans="1:5" ht="14.25" customHeight="1" x14ac:dyDescent="0.2">
      <c r="A599" s="1"/>
      <c r="B599" s="2"/>
      <c r="C599" s="3"/>
      <c r="D599" s="1"/>
      <c r="E599" s="1"/>
    </row>
    <row r="600" spans="1:5" ht="14.25" customHeight="1" x14ac:dyDescent="0.2">
      <c r="A600" s="1"/>
      <c r="B600" s="2"/>
      <c r="C600" s="3"/>
      <c r="D600" s="1"/>
      <c r="E600" s="1"/>
    </row>
    <row r="601" spans="1:5" ht="14.25" customHeight="1" x14ac:dyDescent="0.2">
      <c r="A601" s="1"/>
      <c r="B601" s="2"/>
      <c r="C601" s="3"/>
      <c r="D601" s="1"/>
      <c r="E601" s="1"/>
    </row>
    <row r="602" spans="1:5" ht="14.25" customHeight="1" x14ac:dyDescent="0.2">
      <c r="A602" s="1"/>
      <c r="B602" s="2"/>
      <c r="C602" s="3"/>
      <c r="D602" s="1"/>
      <c r="E602" s="1"/>
    </row>
    <row r="603" spans="1:5" ht="14.25" customHeight="1" x14ac:dyDescent="0.2">
      <c r="A603" s="1"/>
      <c r="B603" s="2"/>
      <c r="C603" s="3"/>
      <c r="D603" s="1"/>
      <c r="E603" s="1"/>
    </row>
    <row r="604" spans="1:5" ht="14.25" customHeight="1" x14ac:dyDescent="0.2">
      <c r="A604" s="1"/>
      <c r="B604" s="2"/>
      <c r="C604" s="3"/>
      <c r="D604" s="1"/>
      <c r="E604" s="1"/>
    </row>
    <row r="605" spans="1:5" ht="14.25" customHeight="1" x14ac:dyDescent="0.2">
      <c r="A605" s="1"/>
      <c r="B605" s="2"/>
      <c r="C605" s="3"/>
      <c r="D605" s="1"/>
      <c r="E605" s="1"/>
    </row>
    <row r="606" spans="1:5" ht="14.25" customHeight="1" x14ac:dyDescent="0.2">
      <c r="A606" s="1"/>
      <c r="B606" s="2"/>
      <c r="C606" s="3"/>
      <c r="D606" s="1"/>
      <c r="E606" s="1"/>
    </row>
    <row r="607" spans="1:5" ht="14.25" customHeight="1" x14ac:dyDescent="0.2">
      <c r="A607" s="1"/>
      <c r="B607" s="2"/>
      <c r="C607" s="3"/>
      <c r="D607" s="1"/>
      <c r="E607" s="1"/>
    </row>
    <row r="608" spans="1:5" ht="14.25" customHeight="1" x14ac:dyDescent="0.2">
      <c r="A608" s="1"/>
      <c r="B608" s="2"/>
      <c r="C608" s="3"/>
      <c r="D608" s="1"/>
      <c r="E608" s="1"/>
    </row>
    <row r="609" spans="1:5" ht="14.25" customHeight="1" x14ac:dyDescent="0.2">
      <c r="A609" s="1"/>
      <c r="B609" s="2"/>
      <c r="C609" s="3"/>
      <c r="D609" s="1"/>
      <c r="E609" s="1"/>
    </row>
    <row r="610" spans="1:5" ht="14.25" customHeight="1" x14ac:dyDescent="0.2">
      <c r="A610" s="1"/>
      <c r="B610" s="2"/>
      <c r="C610" s="3"/>
      <c r="D610" s="1"/>
      <c r="E610" s="1"/>
    </row>
    <row r="611" spans="1:5" ht="14.25" customHeight="1" x14ac:dyDescent="0.2">
      <c r="A611" s="1"/>
      <c r="B611" s="2"/>
      <c r="C611" s="3"/>
      <c r="D611" s="1"/>
      <c r="E611" s="1"/>
    </row>
    <row r="612" spans="1:5" ht="14.25" customHeight="1" x14ac:dyDescent="0.2">
      <c r="A612" s="1"/>
      <c r="B612" s="2"/>
      <c r="C612" s="3"/>
      <c r="D612" s="1"/>
      <c r="E612" s="1"/>
    </row>
    <row r="613" spans="1:5" ht="14.25" customHeight="1" x14ac:dyDescent="0.2">
      <c r="A613" s="1"/>
      <c r="B613" s="2"/>
      <c r="C613" s="3"/>
      <c r="D613" s="1"/>
      <c r="E613" s="1"/>
    </row>
    <row r="614" spans="1:5" ht="14.25" customHeight="1" x14ac:dyDescent="0.2">
      <c r="A614" s="1"/>
      <c r="B614" s="2"/>
      <c r="C614" s="3"/>
      <c r="D614" s="1"/>
      <c r="E614" s="1"/>
    </row>
    <row r="615" spans="1:5" ht="14.25" customHeight="1" x14ac:dyDescent="0.2">
      <c r="A615" s="1"/>
      <c r="B615" s="2"/>
      <c r="C615" s="3"/>
      <c r="D615" s="1"/>
      <c r="E615" s="1"/>
    </row>
    <row r="616" spans="1:5" ht="14.25" customHeight="1" x14ac:dyDescent="0.2">
      <c r="A616" s="1"/>
      <c r="B616" s="2"/>
      <c r="C616" s="3"/>
      <c r="D616" s="1"/>
      <c r="E616" s="1"/>
    </row>
    <row r="617" spans="1:5" ht="14.25" customHeight="1" x14ac:dyDescent="0.2">
      <c r="A617" s="1"/>
      <c r="B617" s="2"/>
      <c r="C617" s="3"/>
      <c r="D617" s="1"/>
      <c r="E617" s="1"/>
    </row>
    <row r="618" spans="1:5" ht="14.25" customHeight="1" x14ac:dyDescent="0.2">
      <c r="A618" s="1"/>
      <c r="B618" s="2"/>
      <c r="C618" s="3"/>
      <c r="D618" s="1"/>
      <c r="E618" s="1"/>
    </row>
    <row r="619" spans="1:5" ht="14.25" customHeight="1" x14ac:dyDescent="0.2">
      <c r="A619" s="1"/>
      <c r="B619" s="2"/>
      <c r="C619" s="3"/>
      <c r="D619" s="1"/>
      <c r="E619" s="1"/>
    </row>
    <row r="620" spans="1:5" ht="14.25" customHeight="1" x14ac:dyDescent="0.2">
      <c r="A620" s="1"/>
      <c r="B620" s="2"/>
      <c r="C620" s="3"/>
      <c r="D620" s="1"/>
      <c r="E620" s="1"/>
    </row>
    <row r="621" spans="1:5" ht="14.25" customHeight="1" x14ac:dyDescent="0.2">
      <c r="A621" s="1"/>
      <c r="B621" s="2"/>
      <c r="C621" s="3"/>
      <c r="D621" s="1"/>
      <c r="E621" s="1"/>
    </row>
    <row r="622" spans="1:5" ht="14.25" customHeight="1" x14ac:dyDescent="0.2">
      <c r="A622" s="1"/>
      <c r="B622" s="2"/>
      <c r="C622" s="3"/>
      <c r="D622" s="1"/>
      <c r="E622" s="1"/>
    </row>
    <row r="623" spans="1:5" ht="14.25" customHeight="1" x14ac:dyDescent="0.2">
      <c r="A623" s="1"/>
      <c r="B623" s="2"/>
      <c r="C623" s="3"/>
      <c r="D623" s="1"/>
      <c r="E623" s="1"/>
    </row>
    <row r="624" spans="1:5" ht="14.25" customHeight="1" x14ac:dyDescent="0.2">
      <c r="A624" s="1"/>
      <c r="B624" s="2"/>
      <c r="C624" s="3"/>
      <c r="D624" s="1"/>
      <c r="E624" s="1"/>
    </row>
    <row r="625" spans="1:5" ht="14.25" customHeight="1" x14ac:dyDescent="0.2">
      <c r="A625" s="1"/>
      <c r="B625" s="2"/>
      <c r="C625" s="3"/>
      <c r="D625" s="1"/>
      <c r="E625" s="1"/>
    </row>
    <row r="626" spans="1:5" ht="14.25" customHeight="1" x14ac:dyDescent="0.2">
      <c r="A626" s="1"/>
      <c r="B626" s="2"/>
      <c r="C626" s="3"/>
      <c r="D626" s="1"/>
      <c r="E626" s="1"/>
    </row>
    <row r="627" spans="1:5" ht="14.25" customHeight="1" x14ac:dyDescent="0.2">
      <c r="A627" s="1"/>
      <c r="B627" s="2"/>
      <c r="C627" s="3"/>
      <c r="D627" s="1"/>
      <c r="E627" s="1"/>
    </row>
    <row r="628" spans="1:5" ht="14.25" customHeight="1" x14ac:dyDescent="0.2">
      <c r="A628" s="1"/>
      <c r="B628" s="2"/>
      <c r="C628" s="3"/>
      <c r="D628" s="1"/>
      <c r="E628" s="1"/>
    </row>
    <row r="629" spans="1:5" ht="14.25" customHeight="1" x14ac:dyDescent="0.2">
      <c r="A629" s="1"/>
      <c r="B629" s="2"/>
      <c r="C629" s="3"/>
      <c r="D629" s="1"/>
      <c r="E629" s="1"/>
    </row>
    <row r="630" spans="1:5" ht="14.25" customHeight="1" x14ac:dyDescent="0.2">
      <c r="A630" s="1"/>
      <c r="B630" s="2"/>
      <c r="C630" s="3"/>
      <c r="D630" s="1"/>
      <c r="E630" s="1"/>
    </row>
    <row r="631" spans="1:5" ht="14.25" customHeight="1" x14ac:dyDescent="0.2">
      <c r="A631" s="1"/>
      <c r="B631" s="2"/>
      <c r="C631" s="3"/>
      <c r="D631" s="1"/>
      <c r="E631" s="1"/>
    </row>
    <row r="632" spans="1:5" ht="14.25" customHeight="1" x14ac:dyDescent="0.2">
      <c r="A632" s="1"/>
      <c r="B632" s="2"/>
      <c r="C632" s="3"/>
      <c r="D632" s="1"/>
      <c r="E632" s="1"/>
    </row>
    <row r="633" spans="1:5" ht="14.25" customHeight="1" x14ac:dyDescent="0.2">
      <c r="A633" s="1"/>
      <c r="B633" s="2"/>
      <c r="C633" s="3"/>
      <c r="D633" s="1"/>
      <c r="E633" s="1"/>
    </row>
    <row r="634" spans="1:5" ht="14.25" customHeight="1" x14ac:dyDescent="0.2">
      <c r="A634" s="1"/>
      <c r="B634" s="2"/>
      <c r="C634" s="3"/>
      <c r="D634" s="1"/>
      <c r="E634" s="1"/>
    </row>
    <row r="635" spans="1:5" ht="14.25" customHeight="1" x14ac:dyDescent="0.2">
      <c r="A635" s="1"/>
      <c r="B635" s="2"/>
      <c r="C635" s="3"/>
      <c r="D635" s="1"/>
      <c r="E635" s="1"/>
    </row>
    <row r="636" spans="1:5" ht="14.25" customHeight="1" x14ac:dyDescent="0.2">
      <c r="A636" s="1"/>
      <c r="B636" s="2"/>
      <c r="C636" s="3"/>
      <c r="D636" s="1"/>
      <c r="E636" s="1"/>
    </row>
    <row r="637" spans="1:5" ht="14.25" customHeight="1" x14ac:dyDescent="0.2">
      <c r="A637" s="1"/>
      <c r="B637" s="2"/>
      <c r="C637" s="3"/>
      <c r="D637" s="1"/>
      <c r="E637" s="1"/>
    </row>
    <row r="638" spans="1:5" ht="14.25" customHeight="1" x14ac:dyDescent="0.2">
      <c r="A638" s="1"/>
      <c r="B638" s="2"/>
      <c r="C638" s="3"/>
      <c r="D638" s="1"/>
      <c r="E638" s="1"/>
    </row>
    <row r="639" spans="1:5" ht="14.25" customHeight="1" x14ac:dyDescent="0.2">
      <c r="A639" s="1"/>
      <c r="B639" s="2"/>
      <c r="C639" s="3"/>
      <c r="D639" s="1"/>
      <c r="E639" s="1"/>
    </row>
    <row r="640" spans="1:5" ht="14.25" customHeight="1" x14ac:dyDescent="0.2">
      <c r="A640" s="1"/>
      <c r="B640" s="2"/>
      <c r="C640" s="3"/>
      <c r="D640" s="1"/>
      <c r="E640" s="1"/>
    </row>
    <row r="641" spans="1:5" ht="14.25" customHeight="1" x14ac:dyDescent="0.2">
      <c r="A641" s="1"/>
      <c r="B641" s="2"/>
      <c r="C641" s="3"/>
      <c r="D641" s="1"/>
      <c r="E641" s="1"/>
    </row>
    <row r="642" spans="1:5" ht="14.25" customHeight="1" x14ac:dyDescent="0.2">
      <c r="A642" s="1"/>
      <c r="B642" s="2"/>
      <c r="C642" s="3"/>
      <c r="D642" s="1"/>
      <c r="E642" s="1"/>
    </row>
    <row r="643" spans="1:5" ht="14.25" customHeight="1" x14ac:dyDescent="0.2">
      <c r="A643" s="1"/>
      <c r="B643" s="2"/>
      <c r="C643" s="3"/>
      <c r="D643" s="1"/>
      <c r="E643" s="1"/>
    </row>
    <row r="644" spans="1:5" ht="14.25" customHeight="1" x14ac:dyDescent="0.2">
      <c r="A644" s="1"/>
      <c r="B644" s="2"/>
      <c r="C644" s="3"/>
      <c r="D644" s="1"/>
      <c r="E644" s="1"/>
    </row>
    <row r="645" spans="1:5" ht="14.25" customHeight="1" x14ac:dyDescent="0.2">
      <c r="A645" s="1"/>
      <c r="B645" s="2"/>
      <c r="C645" s="3"/>
      <c r="D645" s="1"/>
      <c r="E645" s="1"/>
    </row>
    <row r="646" spans="1:5" ht="14.25" customHeight="1" x14ac:dyDescent="0.2">
      <c r="A646" s="1"/>
      <c r="B646" s="2"/>
      <c r="C646" s="3"/>
      <c r="D646" s="1"/>
      <c r="E646" s="1"/>
    </row>
    <row r="647" spans="1:5" ht="14.25" customHeight="1" x14ac:dyDescent="0.2">
      <c r="A647" s="1"/>
      <c r="B647" s="2"/>
      <c r="C647" s="3"/>
      <c r="D647" s="1"/>
      <c r="E647" s="1"/>
    </row>
    <row r="648" spans="1:5" ht="14.25" customHeight="1" x14ac:dyDescent="0.2">
      <c r="A648" s="1"/>
      <c r="B648" s="2"/>
      <c r="C648" s="3"/>
      <c r="D648" s="1"/>
      <c r="E648" s="1"/>
    </row>
    <row r="649" spans="1:5" ht="14.25" customHeight="1" x14ac:dyDescent="0.2">
      <c r="A649" s="1"/>
      <c r="B649" s="2"/>
      <c r="C649" s="3"/>
      <c r="D649" s="1"/>
      <c r="E649" s="1"/>
    </row>
    <row r="650" spans="1:5" ht="14.25" customHeight="1" x14ac:dyDescent="0.2">
      <c r="A650" s="1"/>
      <c r="B650" s="2"/>
      <c r="C650" s="3"/>
      <c r="D650" s="1"/>
      <c r="E650" s="1"/>
    </row>
    <row r="651" spans="1:5" ht="14.25" customHeight="1" x14ac:dyDescent="0.2">
      <c r="A651" s="1"/>
      <c r="B651" s="2"/>
      <c r="C651" s="3"/>
      <c r="D651" s="1"/>
      <c r="E651" s="1"/>
    </row>
    <row r="652" spans="1:5" ht="14.25" customHeight="1" x14ac:dyDescent="0.2">
      <c r="A652" s="1"/>
      <c r="B652" s="2"/>
      <c r="C652" s="3"/>
      <c r="D652" s="1"/>
      <c r="E652" s="1"/>
    </row>
    <row r="653" spans="1:5" ht="14.25" customHeight="1" x14ac:dyDescent="0.2">
      <c r="A653" s="1"/>
      <c r="B653" s="2"/>
      <c r="C653" s="3"/>
      <c r="D653" s="1"/>
      <c r="E653" s="1"/>
    </row>
    <row r="654" spans="1:5" ht="14.25" customHeight="1" x14ac:dyDescent="0.2">
      <c r="A654" s="1"/>
      <c r="B654" s="2"/>
      <c r="C654" s="3"/>
      <c r="D654" s="1"/>
      <c r="E654" s="1"/>
    </row>
    <row r="655" spans="1:5" ht="14.25" customHeight="1" x14ac:dyDescent="0.2">
      <c r="A655" s="1"/>
      <c r="B655" s="2"/>
      <c r="C655" s="3"/>
      <c r="D655" s="1"/>
      <c r="E655" s="1"/>
    </row>
    <row r="656" spans="1:5" ht="14.25" customHeight="1" x14ac:dyDescent="0.2">
      <c r="A656" s="1"/>
      <c r="B656" s="2"/>
      <c r="C656" s="3"/>
      <c r="D656" s="1"/>
      <c r="E656" s="1"/>
    </row>
    <row r="657" spans="1:5" ht="14.25" customHeight="1" x14ac:dyDescent="0.2">
      <c r="A657" s="1"/>
      <c r="B657" s="2"/>
      <c r="C657" s="3"/>
      <c r="D657" s="1"/>
      <c r="E657" s="1"/>
    </row>
    <row r="658" spans="1:5" ht="14.25" customHeight="1" x14ac:dyDescent="0.2">
      <c r="A658" s="1"/>
      <c r="B658" s="2"/>
      <c r="C658" s="3"/>
      <c r="D658" s="1"/>
      <c r="E658" s="1"/>
    </row>
    <row r="659" spans="1:5" ht="14.25" customHeight="1" x14ac:dyDescent="0.2">
      <c r="A659" s="1"/>
      <c r="B659" s="2"/>
      <c r="C659" s="3"/>
      <c r="D659" s="1"/>
      <c r="E659" s="1"/>
    </row>
    <row r="660" spans="1:5" ht="14.25" customHeight="1" x14ac:dyDescent="0.2">
      <c r="A660" s="1"/>
      <c r="B660" s="2"/>
      <c r="C660" s="3"/>
      <c r="D660" s="1"/>
      <c r="E660" s="1"/>
    </row>
    <row r="661" spans="1:5" ht="14.25" customHeight="1" x14ac:dyDescent="0.2">
      <c r="A661" s="1"/>
      <c r="B661" s="2"/>
      <c r="C661" s="3"/>
      <c r="D661" s="1"/>
      <c r="E661" s="1"/>
    </row>
    <row r="662" spans="1:5" ht="14.25" customHeight="1" x14ac:dyDescent="0.2">
      <c r="A662" s="1"/>
      <c r="B662" s="2"/>
      <c r="C662" s="3"/>
      <c r="D662" s="1"/>
      <c r="E662" s="1"/>
    </row>
    <row r="663" spans="1:5" ht="14.25" customHeight="1" x14ac:dyDescent="0.2">
      <c r="A663" s="1"/>
      <c r="B663" s="2"/>
      <c r="C663" s="3"/>
      <c r="D663" s="1"/>
      <c r="E663" s="1"/>
    </row>
    <row r="664" spans="1:5" ht="14.25" customHeight="1" x14ac:dyDescent="0.2">
      <c r="A664" s="1"/>
      <c r="B664" s="2"/>
      <c r="C664" s="3"/>
      <c r="D664" s="1"/>
      <c r="E664" s="1"/>
    </row>
    <row r="665" spans="1:5" ht="14.25" customHeight="1" x14ac:dyDescent="0.2">
      <c r="A665" s="1"/>
      <c r="B665" s="2"/>
      <c r="C665" s="3"/>
      <c r="D665" s="1"/>
      <c r="E665" s="1"/>
    </row>
    <row r="666" spans="1:5" ht="14.25" customHeight="1" x14ac:dyDescent="0.2">
      <c r="A666" s="1"/>
      <c r="B666" s="2"/>
      <c r="C666" s="3"/>
      <c r="D666" s="1"/>
      <c r="E666" s="1"/>
    </row>
    <row r="667" spans="1:5" ht="14.25" customHeight="1" x14ac:dyDescent="0.2">
      <c r="A667" s="1"/>
      <c r="B667" s="2"/>
      <c r="C667" s="3"/>
      <c r="D667" s="1"/>
      <c r="E667" s="1"/>
    </row>
    <row r="668" spans="1:5" ht="14.25" customHeight="1" x14ac:dyDescent="0.2">
      <c r="A668" s="1"/>
      <c r="B668" s="2"/>
      <c r="C668" s="3"/>
      <c r="D668" s="1"/>
      <c r="E668" s="1"/>
    </row>
    <row r="669" spans="1:5" ht="14.25" customHeight="1" x14ac:dyDescent="0.2">
      <c r="A669" s="1"/>
      <c r="B669" s="2"/>
      <c r="C669" s="3"/>
      <c r="D669" s="1"/>
      <c r="E669" s="1"/>
    </row>
    <row r="670" spans="1:5" ht="14.25" customHeight="1" x14ac:dyDescent="0.2">
      <c r="A670" s="1"/>
      <c r="B670" s="2"/>
      <c r="C670" s="3"/>
      <c r="D670" s="1"/>
      <c r="E670" s="1"/>
    </row>
    <row r="671" spans="1:5" ht="14.25" customHeight="1" x14ac:dyDescent="0.2">
      <c r="A671" s="1"/>
      <c r="B671" s="2"/>
      <c r="C671" s="3"/>
      <c r="D671" s="1"/>
      <c r="E671" s="1"/>
    </row>
    <row r="672" spans="1:5" ht="14.25" customHeight="1" x14ac:dyDescent="0.2">
      <c r="A672" s="1"/>
      <c r="B672" s="2"/>
      <c r="C672" s="3"/>
      <c r="D672" s="1"/>
      <c r="E672" s="1"/>
    </row>
    <row r="673" spans="1:5" ht="14.25" customHeight="1" x14ac:dyDescent="0.2">
      <c r="A673" s="1"/>
      <c r="B673" s="2"/>
      <c r="C673" s="3"/>
      <c r="D673" s="1"/>
      <c r="E673" s="1"/>
    </row>
    <row r="674" spans="1:5" ht="14.25" customHeight="1" x14ac:dyDescent="0.2">
      <c r="A674" s="1"/>
      <c r="B674" s="2"/>
      <c r="C674" s="3"/>
      <c r="D674" s="1"/>
      <c r="E674" s="1"/>
    </row>
    <row r="675" spans="1:5" ht="14.25" customHeight="1" x14ac:dyDescent="0.2">
      <c r="A675" s="1"/>
      <c r="B675" s="2"/>
      <c r="C675" s="3"/>
      <c r="D675" s="1"/>
      <c r="E675" s="1"/>
    </row>
    <row r="676" spans="1:5" ht="14.25" customHeight="1" x14ac:dyDescent="0.2">
      <c r="A676" s="1"/>
      <c r="B676" s="2"/>
      <c r="C676" s="3"/>
      <c r="D676" s="1"/>
      <c r="E676" s="1"/>
    </row>
    <row r="677" spans="1:5" ht="14.25" customHeight="1" x14ac:dyDescent="0.2">
      <c r="A677" s="1"/>
      <c r="B677" s="2"/>
      <c r="C677" s="3"/>
      <c r="D677" s="1"/>
      <c r="E677" s="1"/>
    </row>
    <row r="678" spans="1:5" ht="14.25" customHeight="1" x14ac:dyDescent="0.2">
      <c r="A678" s="1"/>
      <c r="B678" s="2"/>
      <c r="C678" s="3"/>
      <c r="D678" s="1"/>
      <c r="E678" s="1"/>
    </row>
    <row r="679" spans="1:5" ht="14.25" customHeight="1" x14ac:dyDescent="0.2">
      <c r="A679" s="1"/>
      <c r="B679" s="2"/>
      <c r="C679" s="3"/>
      <c r="D679" s="1"/>
      <c r="E679" s="1"/>
    </row>
    <row r="680" spans="1:5" ht="14.25" customHeight="1" x14ac:dyDescent="0.2">
      <c r="A680" s="1"/>
      <c r="B680" s="2"/>
      <c r="C680" s="3"/>
      <c r="D680" s="1"/>
      <c r="E680" s="1"/>
    </row>
    <row r="681" spans="1:5" ht="14.25" customHeight="1" x14ac:dyDescent="0.2">
      <c r="A681" s="1"/>
      <c r="B681" s="2"/>
      <c r="C681" s="3"/>
      <c r="D681" s="1"/>
      <c r="E681" s="1"/>
    </row>
    <row r="682" spans="1:5" ht="14.25" customHeight="1" x14ac:dyDescent="0.2">
      <c r="A682" s="1"/>
      <c r="B682" s="2"/>
      <c r="C682" s="3"/>
      <c r="D682" s="1"/>
      <c r="E682" s="1"/>
    </row>
    <row r="683" spans="1:5" ht="14.25" customHeight="1" x14ac:dyDescent="0.2">
      <c r="A683" s="1"/>
      <c r="B683" s="2"/>
      <c r="C683" s="3"/>
      <c r="D683" s="1"/>
      <c r="E683" s="1"/>
    </row>
    <row r="684" spans="1:5" ht="14.25" customHeight="1" x14ac:dyDescent="0.2">
      <c r="A684" s="1"/>
      <c r="B684" s="2"/>
      <c r="C684" s="3"/>
      <c r="D684" s="1"/>
      <c r="E684" s="1"/>
    </row>
    <row r="685" spans="1:5" ht="14.25" customHeight="1" x14ac:dyDescent="0.2">
      <c r="A685" s="1"/>
      <c r="B685" s="2"/>
      <c r="C685" s="3"/>
      <c r="D685" s="1"/>
      <c r="E685" s="1"/>
    </row>
    <row r="686" spans="1:5" ht="14.25" customHeight="1" x14ac:dyDescent="0.2">
      <c r="A686" s="1"/>
      <c r="B686" s="2"/>
      <c r="C686" s="3"/>
      <c r="D686" s="1"/>
      <c r="E686" s="1"/>
    </row>
    <row r="687" spans="1:5" ht="14.25" customHeight="1" x14ac:dyDescent="0.2">
      <c r="A687" s="1"/>
      <c r="B687" s="2"/>
      <c r="C687" s="3"/>
      <c r="D687" s="1"/>
      <c r="E687" s="1"/>
    </row>
    <row r="688" spans="1:5" ht="14.25" customHeight="1" x14ac:dyDescent="0.2">
      <c r="A688" s="1"/>
      <c r="B688" s="2"/>
      <c r="C688" s="3"/>
      <c r="D688" s="1"/>
      <c r="E688" s="1"/>
    </row>
    <row r="689" spans="1:5" ht="14.25" customHeight="1" x14ac:dyDescent="0.2">
      <c r="A689" s="1"/>
      <c r="B689" s="2"/>
      <c r="C689" s="3"/>
      <c r="D689" s="1"/>
      <c r="E689" s="1"/>
    </row>
    <row r="690" spans="1:5" ht="14.25" customHeight="1" x14ac:dyDescent="0.2">
      <c r="A690" s="1"/>
      <c r="B690" s="2"/>
      <c r="C690" s="3"/>
      <c r="D690" s="1"/>
      <c r="E690" s="1"/>
    </row>
    <row r="691" spans="1:5" ht="14.25" customHeight="1" x14ac:dyDescent="0.2">
      <c r="A691" s="1"/>
      <c r="B691" s="2"/>
      <c r="C691" s="3"/>
      <c r="D691" s="1"/>
      <c r="E691" s="1"/>
    </row>
    <row r="692" spans="1:5" ht="14.25" customHeight="1" x14ac:dyDescent="0.2">
      <c r="A692" s="1"/>
      <c r="B692" s="2"/>
      <c r="C692" s="3"/>
      <c r="D692" s="1"/>
      <c r="E692" s="1"/>
    </row>
    <row r="693" spans="1:5" ht="14.25" customHeight="1" x14ac:dyDescent="0.2">
      <c r="A693" s="1"/>
      <c r="B693" s="2"/>
      <c r="C693" s="3"/>
      <c r="D693" s="1"/>
      <c r="E693" s="1"/>
    </row>
    <row r="694" spans="1:5" ht="14.25" customHeight="1" x14ac:dyDescent="0.2">
      <c r="A694" s="1"/>
      <c r="B694" s="2"/>
      <c r="C694" s="3"/>
      <c r="D694" s="1"/>
      <c r="E694" s="1"/>
    </row>
    <row r="695" spans="1:5" ht="14.25" customHeight="1" x14ac:dyDescent="0.2">
      <c r="A695" s="1"/>
      <c r="B695" s="2"/>
      <c r="C695" s="3"/>
      <c r="D695" s="1"/>
      <c r="E695" s="1"/>
    </row>
    <row r="696" spans="1:5" ht="14.25" customHeight="1" x14ac:dyDescent="0.2">
      <c r="A696" s="1"/>
      <c r="B696" s="2"/>
      <c r="C696" s="3"/>
      <c r="D696" s="1"/>
      <c r="E696" s="1"/>
    </row>
    <row r="697" spans="1:5" ht="14.25" customHeight="1" x14ac:dyDescent="0.2">
      <c r="A697" s="1"/>
      <c r="B697" s="2"/>
      <c r="C697" s="3"/>
      <c r="D697" s="1"/>
      <c r="E697" s="1"/>
    </row>
    <row r="698" spans="1:5" ht="14.25" customHeight="1" x14ac:dyDescent="0.2">
      <c r="A698" s="1"/>
      <c r="B698" s="2"/>
      <c r="C698" s="3"/>
      <c r="D698" s="1"/>
      <c r="E698" s="1"/>
    </row>
    <row r="699" spans="1:5" ht="14.25" customHeight="1" x14ac:dyDescent="0.2">
      <c r="A699" s="1"/>
      <c r="B699" s="2"/>
      <c r="C699" s="3"/>
      <c r="D699" s="1"/>
      <c r="E699" s="1"/>
    </row>
    <row r="700" spans="1:5" ht="14.25" customHeight="1" x14ac:dyDescent="0.2">
      <c r="A700" s="1"/>
      <c r="B700" s="2"/>
      <c r="C700" s="3"/>
      <c r="D700" s="1"/>
      <c r="E700" s="1"/>
    </row>
    <row r="701" spans="1:5" ht="14.25" customHeight="1" x14ac:dyDescent="0.2">
      <c r="A701" s="1"/>
      <c r="B701" s="2"/>
      <c r="C701" s="3"/>
      <c r="D701" s="1"/>
      <c r="E701" s="1"/>
    </row>
    <row r="702" spans="1:5" ht="14.25" customHeight="1" x14ac:dyDescent="0.2">
      <c r="A702" s="1"/>
      <c r="B702" s="2"/>
      <c r="C702" s="3"/>
      <c r="D702" s="1"/>
      <c r="E702" s="1"/>
    </row>
    <row r="703" spans="1:5" ht="14.25" customHeight="1" x14ac:dyDescent="0.2">
      <c r="A703" s="1"/>
      <c r="B703" s="2"/>
      <c r="C703" s="3"/>
      <c r="D703" s="1"/>
      <c r="E703" s="1"/>
    </row>
    <row r="704" spans="1:5" ht="14.25" customHeight="1" x14ac:dyDescent="0.2">
      <c r="A704" s="1"/>
      <c r="B704" s="2"/>
      <c r="C704" s="3"/>
      <c r="D704" s="1"/>
      <c r="E704" s="1"/>
    </row>
    <row r="705" spans="1:5" ht="14.25" customHeight="1" x14ac:dyDescent="0.2">
      <c r="A705" s="1"/>
      <c r="B705" s="2"/>
      <c r="C705" s="3"/>
      <c r="D705" s="1"/>
      <c r="E705" s="1"/>
    </row>
    <row r="706" spans="1:5" ht="14.25" customHeight="1" x14ac:dyDescent="0.2">
      <c r="A706" s="1"/>
      <c r="B706" s="2"/>
      <c r="C706" s="3"/>
      <c r="D706" s="1"/>
      <c r="E706" s="1"/>
    </row>
    <row r="707" spans="1:5" ht="14.25" customHeight="1" x14ac:dyDescent="0.2">
      <c r="A707" s="1"/>
      <c r="B707" s="2"/>
      <c r="C707" s="3"/>
      <c r="D707" s="1"/>
      <c r="E707" s="1"/>
    </row>
    <row r="708" spans="1:5" ht="14.25" customHeight="1" x14ac:dyDescent="0.2">
      <c r="A708" s="1"/>
      <c r="B708" s="2"/>
      <c r="C708" s="3"/>
      <c r="D708" s="1"/>
      <c r="E708" s="1"/>
    </row>
    <row r="709" spans="1:5" ht="14.25" customHeight="1" x14ac:dyDescent="0.2">
      <c r="A709" s="1"/>
      <c r="B709" s="2"/>
      <c r="C709" s="3"/>
      <c r="D709" s="1"/>
      <c r="E709" s="1"/>
    </row>
    <row r="710" spans="1:5" ht="14.25" customHeight="1" x14ac:dyDescent="0.2">
      <c r="A710" s="1"/>
      <c r="B710" s="2"/>
      <c r="C710" s="3"/>
      <c r="D710" s="1"/>
      <c r="E710" s="1"/>
    </row>
    <row r="711" spans="1:5" ht="14.25" customHeight="1" x14ac:dyDescent="0.2">
      <c r="A711" s="1"/>
      <c r="B711" s="2"/>
      <c r="C711" s="3"/>
      <c r="D711" s="1"/>
      <c r="E711" s="1"/>
    </row>
    <row r="712" spans="1:5" ht="14.25" customHeight="1" x14ac:dyDescent="0.2">
      <c r="A712" s="1"/>
      <c r="B712" s="2"/>
      <c r="C712" s="3"/>
      <c r="D712" s="1"/>
      <c r="E712" s="1"/>
    </row>
    <row r="713" spans="1:5" ht="14.25" customHeight="1" x14ac:dyDescent="0.2">
      <c r="A713" s="1"/>
      <c r="B713" s="2"/>
      <c r="C713" s="3"/>
      <c r="D713" s="1"/>
      <c r="E713" s="1"/>
    </row>
    <row r="714" spans="1:5" ht="14.25" customHeight="1" x14ac:dyDescent="0.2">
      <c r="A714" s="1"/>
      <c r="B714" s="2"/>
      <c r="C714" s="3"/>
      <c r="D714" s="1"/>
      <c r="E714" s="1"/>
    </row>
    <row r="715" spans="1:5" ht="14.25" customHeight="1" x14ac:dyDescent="0.2">
      <c r="A715" s="1"/>
      <c r="B715" s="2"/>
      <c r="C715" s="3"/>
      <c r="D715" s="1"/>
      <c r="E715" s="1"/>
    </row>
    <row r="716" spans="1:5" ht="14.25" customHeight="1" x14ac:dyDescent="0.2">
      <c r="A716" s="1"/>
      <c r="B716" s="2"/>
      <c r="C716" s="3"/>
      <c r="D716" s="1"/>
      <c r="E716" s="1"/>
    </row>
    <row r="717" spans="1:5" ht="14.25" customHeight="1" x14ac:dyDescent="0.2">
      <c r="A717" s="1"/>
      <c r="B717" s="2"/>
      <c r="C717" s="3"/>
      <c r="D717" s="1"/>
      <c r="E717" s="1"/>
    </row>
    <row r="718" spans="1:5" ht="14.25" customHeight="1" x14ac:dyDescent="0.2">
      <c r="A718" s="1"/>
      <c r="B718" s="2"/>
      <c r="C718" s="3"/>
      <c r="D718" s="1"/>
      <c r="E718" s="1"/>
    </row>
    <row r="719" spans="1:5" ht="14.25" customHeight="1" x14ac:dyDescent="0.2">
      <c r="A719" s="1"/>
      <c r="B719" s="2"/>
      <c r="C719" s="3"/>
      <c r="D719" s="1"/>
      <c r="E719" s="1"/>
    </row>
    <row r="720" spans="1:5" ht="14.25" customHeight="1" x14ac:dyDescent="0.2">
      <c r="A720" s="1"/>
      <c r="B720" s="2"/>
      <c r="C720" s="3"/>
      <c r="D720" s="1"/>
      <c r="E720" s="1"/>
    </row>
    <row r="721" spans="1:5" ht="14.25" customHeight="1" x14ac:dyDescent="0.2">
      <c r="A721" s="1"/>
      <c r="B721" s="2"/>
      <c r="C721" s="3"/>
      <c r="D721" s="1"/>
      <c r="E721" s="1"/>
    </row>
    <row r="722" spans="1:5" ht="14.25" customHeight="1" x14ac:dyDescent="0.2">
      <c r="A722" s="1"/>
      <c r="B722" s="2"/>
      <c r="C722" s="3"/>
      <c r="D722" s="1"/>
      <c r="E722" s="1"/>
    </row>
    <row r="723" spans="1:5" ht="14.25" customHeight="1" x14ac:dyDescent="0.2">
      <c r="A723" s="1"/>
      <c r="B723" s="2"/>
      <c r="C723" s="3"/>
      <c r="D723" s="1"/>
      <c r="E723" s="1"/>
    </row>
    <row r="724" spans="1:5" ht="14.25" customHeight="1" x14ac:dyDescent="0.2">
      <c r="A724" s="1"/>
      <c r="B724" s="2"/>
      <c r="C724" s="3"/>
      <c r="D724" s="1"/>
      <c r="E724" s="1"/>
    </row>
    <row r="725" spans="1:5" ht="14.25" customHeight="1" x14ac:dyDescent="0.2">
      <c r="A725" s="1"/>
      <c r="B725" s="2"/>
      <c r="C725" s="3"/>
      <c r="D725" s="1"/>
      <c r="E725" s="1"/>
    </row>
    <row r="726" spans="1:5" ht="14.25" customHeight="1" x14ac:dyDescent="0.2">
      <c r="A726" s="1"/>
      <c r="B726" s="2"/>
      <c r="C726" s="3"/>
      <c r="D726" s="1"/>
      <c r="E726" s="1"/>
    </row>
    <row r="727" spans="1:5" ht="14.25" customHeight="1" x14ac:dyDescent="0.2">
      <c r="A727" s="1"/>
      <c r="B727" s="2"/>
      <c r="C727" s="3"/>
      <c r="D727" s="1"/>
      <c r="E727" s="1"/>
    </row>
    <row r="728" spans="1:5" ht="14.25" customHeight="1" x14ac:dyDescent="0.2">
      <c r="A728" s="1"/>
      <c r="B728" s="2"/>
      <c r="C728" s="3"/>
      <c r="D728" s="1"/>
      <c r="E728" s="1"/>
    </row>
    <row r="729" spans="1:5" ht="14.25" customHeight="1" x14ac:dyDescent="0.2">
      <c r="A729" s="1"/>
      <c r="B729" s="2"/>
      <c r="C729" s="3"/>
      <c r="D729" s="1"/>
      <c r="E729" s="1"/>
    </row>
    <row r="730" spans="1:5" ht="14.25" customHeight="1" x14ac:dyDescent="0.2">
      <c r="A730" s="1"/>
      <c r="B730" s="2"/>
      <c r="C730" s="3"/>
      <c r="D730" s="1"/>
      <c r="E730" s="1"/>
    </row>
    <row r="731" spans="1:5" ht="14.25" customHeight="1" x14ac:dyDescent="0.2">
      <c r="A731" s="1"/>
      <c r="B731" s="2"/>
      <c r="C731" s="3"/>
      <c r="D731" s="1"/>
      <c r="E731" s="1"/>
    </row>
    <row r="732" spans="1:5" ht="14.25" customHeight="1" x14ac:dyDescent="0.2">
      <c r="A732" s="1"/>
      <c r="B732" s="2"/>
      <c r="C732" s="3"/>
      <c r="D732" s="1"/>
      <c r="E732" s="1"/>
    </row>
    <row r="733" spans="1:5" ht="14.25" customHeight="1" x14ac:dyDescent="0.2">
      <c r="A733" s="1"/>
      <c r="B733" s="2"/>
      <c r="C733" s="3"/>
      <c r="D733" s="1"/>
      <c r="E733" s="1"/>
    </row>
    <row r="734" spans="1:5" ht="14.25" customHeight="1" x14ac:dyDescent="0.2">
      <c r="A734" s="1"/>
      <c r="B734" s="2"/>
      <c r="C734" s="3"/>
      <c r="D734" s="1"/>
      <c r="E734" s="1"/>
    </row>
    <row r="735" spans="1:5" ht="14.25" customHeight="1" x14ac:dyDescent="0.2">
      <c r="A735" s="1"/>
      <c r="B735" s="2"/>
      <c r="C735" s="3"/>
      <c r="D735" s="1"/>
      <c r="E735" s="1"/>
    </row>
    <row r="736" spans="1:5" ht="14.25" customHeight="1" x14ac:dyDescent="0.2">
      <c r="A736" s="1"/>
      <c r="B736" s="2"/>
      <c r="C736" s="3"/>
      <c r="D736" s="1"/>
      <c r="E736" s="1"/>
    </row>
    <row r="737" spans="1:5" ht="14.25" customHeight="1" x14ac:dyDescent="0.2">
      <c r="A737" s="1"/>
      <c r="B737" s="2"/>
      <c r="C737" s="3"/>
      <c r="D737" s="1"/>
      <c r="E737" s="1"/>
    </row>
    <row r="738" spans="1:5" ht="14.25" customHeight="1" x14ac:dyDescent="0.2">
      <c r="A738" s="1"/>
      <c r="B738" s="2"/>
      <c r="C738" s="3"/>
      <c r="D738" s="1"/>
      <c r="E738" s="1"/>
    </row>
    <row r="739" spans="1:5" ht="14.25" customHeight="1" x14ac:dyDescent="0.2">
      <c r="A739" s="1"/>
      <c r="B739" s="2"/>
      <c r="C739" s="3"/>
      <c r="D739" s="1"/>
      <c r="E739" s="1"/>
    </row>
    <row r="740" spans="1:5" ht="14.25" customHeight="1" x14ac:dyDescent="0.2">
      <c r="A740" s="1"/>
      <c r="B740" s="2"/>
      <c r="C740" s="3"/>
      <c r="D740" s="1"/>
      <c r="E740" s="1"/>
    </row>
    <row r="741" spans="1:5" ht="14.25" customHeight="1" x14ac:dyDescent="0.2">
      <c r="A741" s="1"/>
      <c r="B741" s="2"/>
      <c r="C741" s="3"/>
      <c r="D741" s="1"/>
      <c r="E741" s="1"/>
    </row>
    <row r="742" spans="1:5" ht="14.25" customHeight="1" x14ac:dyDescent="0.2">
      <c r="A742" s="1"/>
      <c r="B742" s="2"/>
      <c r="C742" s="3"/>
      <c r="D742" s="1"/>
      <c r="E742" s="1"/>
    </row>
    <row r="743" spans="1:5" ht="14.25" customHeight="1" x14ac:dyDescent="0.2">
      <c r="A743" s="1"/>
      <c r="B743" s="2"/>
      <c r="C743" s="3"/>
      <c r="D743" s="1"/>
      <c r="E743" s="1"/>
    </row>
    <row r="744" spans="1:5" ht="14.25" customHeight="1" x14ac:dyDescent="0.2">
      <c r="A744" s="1"/>
      <c r="B744" s="2"/>
      <c r="C744" s="3"/>
      <c r="D744" s="1"/>
      <c r="E744" s="1"/>
    </row>
    <row r="745" spans="1:5" ht="14.25" customHeight="1" x14ac:dyDescent="0.2">
      <c r="A745" s="1"/>
      <c r="B745" s="2"/>
      <c r="C745" s="3"/>
      <c r="D745" s="1"/>
      <c r="E745" s="1"/>
    </row>
    <row r="746" spans="1:5" ht="14.25" customHeight="1" x14ac:dyDescent="0.2">
      <c r="A746" s="1"/>
      <c r="B746" s="2"/>
      <c r="C746" s="3"/>
      <c r="D746" s="1"/>
      <c r="E746" s="1"/>
    </row>
    <row r="747" spans="1:5" ht="14.25" customHeight="1" x14ac:dyDescent="0.2">
      <c r="A747" s="1"/>
      <c r="B747" s="2"/>
      <c r="C747" s="3"/>
      <c r="D747" s="1"/>
      <c r="E747" s="1"/>
    </row>
    <row r="748" spans="1:5" ht="14.25" customHeight="1" x14ac:dyDescent="0.2">
      <c r="A748" s="1"/>
      <c r="B748" s="2"/>
      <c r="C748" s="3"/>
      <c r="D748" s="1"/>
      <c r="E748" s="1"/>
    </row>
    <row r="749" spans="1:5" ht="14.25" customHeight="1" x14ac:dyDescent="0.2">
      <c r="A749" s="1"/>
      <c r="B749" s="2"/>
      <c r="C749" s="3"/>
      <c r="D749" s="1"/>
      <c r="E749" s="1"/>
    </row>
    <row r="750" spans="1:5" ht="14.25" customHeight="1" x14ac:dyDescent="0.2">
      <c r="A750" s="1"/>
      <c r="B750" s="2"/>
      <c r="C750" s="3"/>
      <c r="D750" s="1"/>
      <c r="E750" s="1"/>
    </row>
    <row r="751" spans="1:5" ht="14.25" customHeight="1" x14ac:dyDescent="0.2">
      <c r="A751" s="1"/>
      <c r="B751" s="2"/>
      <c r="C751" s="3"/>
      <c r="D751" s="1"/>
      <c r="E751" s="1"/>
    </row>
    <row r="752" spans="1:5" ht="14.25" customHeight="1" x14ac:dyDescent="0.2">
      <c r="A752" s="1"/>
      <c r="B752" s="2"/>
      <c r="C752" s="3"/>
      <c r="D752" s="1"/>
      <c r="E752" s="1"/>
    </row>
    <row r="753" spans="1:5" ht="14.25" customHeight="1" x14ac:dyDescent="0.2">
      <c r="A753" s="1"/>
      <c r="B753" s="2"/>
      <c r="C753" s="3"/>
      <c r="D753" s="1"/>
      <c r="E753" s="1"/>
    </row>
    <row r="754" spans="1:5" ht="14.25" customHeight="1" x14ac:dyDescent="0.2">
      <c r="A754" s="1"/>
      <c r="B754" s="2"/>
      <c r="C754" s="3"/>
      <c r="D754" s="1"/>
      <c r="E754" s="1"/>
    </row>
    <row r="755" spans="1:5" ht="14.25" customHeight="1" x14ac:dyDescent="0.2">
      <c r="A755" s="1"/>
      <c r="B755" s="2"/>
      <c r="C755" s="3"/>
      <c r="D755" s="1"/>
      <c r="E755" s="1"/>
    </row>
    <row r="756" spans="1:5" ht="14.25" customHeight="1" x14ac:dyDescent="0.2">
      <c r="A756" s="1"/>
      <c r="B756" s="2"/>
      <c r="C756" s="3"/>
      <c r="D756" s="1"/>
      <c r="E756" s="1"/>
    </row>
    <row r="757" spans="1:5" ht="14.25" customHeight="1" x14ac:dyDescent="0.2">
      <c r="A757" s="1"/>
      <c r="B757" s="2"/>
      <c r="C757" s="3"/>
      <c r="D757" s="1"/>
      <c r="E757" s="1"/>
    </row>
    <row r="758" spans="1:5" ht="14.25" customHeight="1" x14ac:dyDescent="0.2">
      <c r="A758" s="1"/>
      <c r="B758" s="2"/>
      <c r="C758" s="3"/>
      <c r="D758" s="1"/>
      <c r="E758" s="1"/>
    </row>
    <row r="759" spans="1:5" ht="14.25" customHeight="1" x14ac:dyDescent="0.2">
      <c r="A759" s="1"/>
      <c r="B759" s="2"/>
      <c r="C759" s="3"/>
      <c r="D759" s="1"/>
      <c r="E759" s="1"/>
    </row>
    <row r="760" spans="1:5" ht="14.25" customHeight="1" x14ac:dyDescent="0.2">
      <c r="A760" s="1"/>
      <c r="B760" s="2"/>
      <c r="C760" s="3"/>
      <c r="D760" s="1"/>
      <c r="E760" s="1"/>
    </row>
    <row r="761" spans="1:5" ht="14.25" customHeight="1" x14ac:dyDescent="0.2">
      <c r="A761" s="1"/>
      <c r="B761" s="2"/>
      <c r="C761" s="3"/>
      <c r="D761" s="1"/>
      <c r="E761" s="1"/>
    </row>
    <row r="762" spans="1:5" ht="14.25" customHeight="1" x14ac:dyDescent="0.2">
      <c r="A762" s="1"/>
      <c r="B762" s="2"/>
      <c r="C762" s="3"/>
      <c r="D762" s="1"/>
      <c r="E762" s="1"/>
    </row>
    <row r="763" spans="1:5" ht="14.25" customHeight="1" x14ac:dyDescent="0.2">
      <c r="A763" s="1"/>
      <c r="B763" s="2"/>
      <c r="C763" s="3"/>
      <c r="D763" s="1"/>
      <c r="E763" s="1"/>
    </row>
    <row r="764" spans="1:5" ht="14.25" customHeight="1" x14ac:dyDescent="0.2">
      <c r="A764" s="1"/>
      <c r="B764" s="2"/>
      <c r="C764" s="3"/>
      <c r="D764" s="1"/>
      <c r="E764" s="1"/>
    </row>
    <row r="765" spans="1:5" ht="14.25" customHeight="1" x14ac:dyDescent="0.2">
      <c r="A765" s="1"/>
      <c r="B765" s="2"/>
      <c r="C765" s="3"/>
      <c r="D765" s="1"/>
      <c r="E765" s="1"/>
    </row>
    <row r="766" spans="1:5" ht="14.25" customHeight="1" x14ac:dyDescent="0.2">
      <c r="A766" s="1"/>
      <c r="B766" s="2"/>
      <c r="C766" s="3"/>
      <c r="D766" s="1"/>
      <c r="E766" s="1"/>
    </row>
    <row r="767" spans="1:5" ht="14.25" customHeight="1" x14ac:dyDescent="0.2">
      <c r="A767" s="1"/>
      <c r="B767" s="2"/>
      <c r="C767" s="3"/>
      <c r="D767" s="1"/>
      <c r="E767" s="1"/>
    </row>
    <row r="768" spans="1:5" ht="14.25" customHeight="1" x14ac:dyDescent="0.2">
      <c r="A768" s="1"/>
      <c r="B768" s="2"/>
      <c r="C768" s="3"/>
      <c r="D768" s="1"/>
      <c r="E768" s="1"/>
    </row>
    <row r="769" spans="1:5" ht="14.25" customHeight="1" x14ac:dyDescent="0.2">
      <c r="A769" s="1"/>
      <c r="B769" s="2"/>
      <c r="C769" s="3"/>
      <c r="D769" s="1"/>
      <c r="E769" s="1"/>
    </row>
    <row r="770" spans="1:5" ht="14.25" customHeight="1" x14ac:dyDescent="0.2">
      <c r="A770" s="1"/>
      <c r="B770" s="2"/>
      <c r="C770" s="3"/>
      <c r="D770" s="1"/>
      <c r="E770" s="1"/>
    </row>
    <row r="771" spans="1:5" ht="14.25" customHeight="1" x14ac:dyDescent="0.2">
      <c r="A771" s="1"/>
      <c r="B771" s="2"/>
      <c r="C771" s="3"/>
      <c r="D771" s="1"/>
      <c r="E771" s="1"/>
    </row>
    <row r="772" spans="1:5" ht="14.25" customHeight="1" x14ac:dyDescent="0.2">
      <c r="A772" s="1"/>
      <c r="B772" s="2"/>
      <c r="C772" s="3"/>
      <c r="D772" s="1"/>
      <c r="E772" s="1"/>
    </row>
    <row r="773" spans="1:5" ht="14.25" customHeight="1" x14ac:dyDescent="0.2">
      <c r="A773" s="1"/>
      <c r="B773" s="2"/>
      <c r="C773" s="3"/>
      <c r="D773" s="1"/>
      <c r="E773" s="1"/>
    </row>
    <row r="774" spans="1:5" ht="14.25" customHeight="1" x14ac:dyDescent="0.2">
      <c r="A774" s="1"/>
      <c r="B774" s="2"/>
      <c r="C774" s="3"/>
      <c r="D774" s="1"/>
      <c r="E774" s="1"/>
    </row>
    <row r="775" spans="1:5" ht="14.25" customHeight="1" x14ac:dyDescent="0.2">
      <c r="A775" s="1"/>
      <c r="B775" s="2"/>
      <c r="C775" s="3"/>
      <c r="D775" s="1"/>
      <c r="E775" s="1"/>
    </row>
    <row r="776" spans="1:5" ht="14.25" customHeight="1" x14ac:dyDescent="0.2">
      <c r="A776" s="1"/>
      <c r="B776" s="2"/>
      <c r="C776" s="3"/>
      <c r="D776" s="1"/>
      <c r="E776" s="1"/>
    </row>
    <row r="777" spans="1:5" ht="14.25" customHeight="1" x14ac:dyDescent="0.2">
      <c r="A777" s="1"/>
      <c r="B777" s="2"/>
      <c r="C777" s="3"/>
      <c r="D777" s="1"/>
      <c r="E777" s="1"/>
    </row>
    <row r="778" spans="1:5" ht="14.25" customHeight="1" x14ac:dyDescent="0.2">
      <c r="A778" s="1"/>
      <c r="B778" s="2"/>
      <c r="C778" s="3"/>
      <c r="D778" s="1"/>
      <c r="E778" s="1"/>
    </row>
    <row r="779" spans="1:5" ht="14.25" customHeight="1" x14ac:dyDescent="0.2">
      <c r="A779" s="1"/>
      <c r="B779" s="2"/>
      <c r="C779" s="3"/>
      <c r="D779" s="1"/>
      <c r="E779" s="1"/>
    </row>
    <row r="780" spans="1:5" ht="14.25" customHeight="1" x14ac:dyDescent="0.2">
      <c r="A780" s="1"/>
      <c r="B780" s="2"/>
      <c r="C780" s="3"/>
      <c r="D780" s="1"/>
      <c r="E780" s="1"/>
    </row>
    <row r="781" spans="1:5" ht="14.25" customHeight="1" x14ac:dyDescent="0.2">
      <c r="A781" s="1"/>
      <c r="B781" s="2"/>
      <c r="C781" s="3"/>
      <c r="D781" s="1"/>
      <c r="E781" s="1"/>
    </row>
    <row r="782" spans="1:5" ht="14.25" customHeight="1" x14ac:dyDescent="0.2">
      <c r="A782" s="1"/>
      <c r="B782" s="2"/>
      <c r="C782" s="3"/>
      <c r="D782" s="1"/>
      <c r="E782" s="1"/>
    </row>
    <row r="783" spans="1:5" ht="14.25" customHeight="1" x14ac:dyDescent="0.2">
      <c r="A783" s="1"/>
      <c r="B783" s="2"/>
      <c r="C783" s="3"/>
      <c r="D783" s="1"/>
      <c r="E783" s="1"/>
    </row>
    <row r="784" spans="1:5" ht="14.25" customHeight="1" x14ac:dyDescent="0.2">
      <c r="A784" s="1"/>
      <c r="B784" s="2"/>
      <c r="C784" s="3"/>
      <c r="D784" s="1"/>
      <c r="E784" s="1"/>
    </row>
    <row r="785" spans="1:5" ht="14.25" customHeight="1" x14ac:dyDescent="0.2">
      <c r="A785" s="1"/>
      <c r="B785" s="2"/>
      <c r="C785" s="3"/>
      <c r="D785" s="1"/>
      <c r="E785" s="1"/>
    </row>
    <row r="786" spans="1:5" ht="14.25" customHeight="1" x14ac:dyDescent="0.2">
      <c r="A786" s="1"/>
      <c r="B786" s="2"/>
      <c r="C786" s="3"/>
      <c r="D786" s="1"/>
      <c r="E786" s="1"/>
    </row>
    <row r="787" spans="1:5" ht="14.25" customHeight="1" x14ac:dyDescent="0.2">
      <c r="A787" s="1"/>
      <c r="B787" s="2"/>
      <c r="C787" s="3"/>
      <c r="D787" s="1"/>
      <c r="E787" s="1"/>
    </row>
    <row r="788" spans="1:5" ht="14.25" customHeight="1" x14ac:dyDescent="0.2">
      <c r="A788" s="1"/>
      <c r="B788" s="2"/>
      <c r="C788" s="3"/>
      <c r="D788" s="1"/>
      <c r="E788" s="1"/>
    </row>
    <row r="789" spans="1:5" ht="14.25" customHeight="1" x14ac:dyDescent="0.2">
      <c r="A789" s="1"/>
      <c r="B789" s="2"/>
      <c r="C789" s="3"/>
      <c r="D789" s="1"/>
      <c r="E789" s="1"/>
    </row>
    <row r="790" spans="1:5" ht="14.25" customHeight="1" x14ac:dyDescent="0.2">
      <c r="A790" s="1"/>
      <c r="B790" s="2"/>
      <c r="C790" s="3"/>
      <c r="D790" s="1"/>
      <c r="E790" s="1"/>
    </row>
    <row r="791" spans="1:5" ht="14.25" customHeight="1" x14ac:dyDescent="0.2">
      <c r="A791" s="1"/>
      <c r="B791" s="2"/>
      <c r="C791" s="3"/>
      <c r="D791" s="1"/>
      <c r="E791" s="1"/>
    </row>
    <row r="792" spans="1:5" ht="14.25" customHeight="1" x14ac:dyDescent="0.2">
      <c r="A792" s="1"/>
      <c r="B792" s="2"/>
      <c r="C792" s="3"/>
      <c r="D792" s="1"/>
      <c r="E792" s="1"/>
    </row>
    <row r="793" spans="1:5" ht="14.25" customHeight="1" x14ac:dyDescent="0.2">
      <c r="A793" s="1"/>
      <c r="B793" s="2"/>
      <c r="C793" s="3"/>
      <c r="D793" s="1"/>
      <c r="E793" s="1"/>
    </row>
    <row r="794" spans="1:5" ht="14.25" customHeight="1" x14ac:dyDescent="0.2">
      <c r="A794" s="1"/>
      <c r="B794" s="2"/>
      <c r="C794" s="3"/>
      <c r="D794" s="1"/>
      <c r="E794" s="1"/>
    </row>
    <row r="795" spans="1:5" ht="14.25" customHeight="1" x14ac:dyDescent="0.2">
      <c r="A795" s="1"/>
      <c r="B795" s="2"/>
      <c r="C795" s="3"/>
      <c r="D795" s="1"/>
      <c r="E795" s="1"/>
    </row>
    <row r="796" spans="1:5" ht="14.25" customHeight="1" x14ac:dyDescent="0.2">
      <c r="A796" s="1"/>
      <c r="B796" s="2"/>
      <c r="C796" s="3"/>
      <c r="D796" s="1"/>
      <c r="E796" s="1"/>
    </row>
    <row r="797" spans="1:5" ht="14.25" customHeight="1" x14ac:dyDescent="0.2">
      <c r="A797" s="1"/>
      <c r="B797" s="2"/>
      <c r="C797" s="3"/>
      <c r="D797" s="1"/>
      <c r="E797" s="1"/>
    </row>
    <row r="798" spans="1:5" ht="14.25" customHeight="1" x14ac:dyDescent="0.2">
      <c r="A798" s="1"/>
      <c r="B798" s="2"/>
      <c r="C798" s="3"/>
      <c r="D798" s="1"/>
      <c r="E798" s="1"/>
    </row>
    <row r="799" spans="1:5" ht="14.25" customHeight="1" x14ac:dyDescent="0.2">
      <c r="A799" s="1"/>
      <c r="B799" s="2"/>
      <c r="C799" s="3"/>
      <c r="D799" s="1"/>
      <c r="E799" s="1"/>
    </row>
    <row r="800" spans="1:5" ht="14.25" customHeight="1" x14ac:dyDescent="0.2">
      <c r="A800" s="1"/>
      <c r="B800" s="2"/>
      <c r="C800" s="3"/>
      <c r="D800" s="1"/>
      <c r="E800" s="1"/>
    </row>
    <row r="801" spans="1:5" ht="14.25" customHeight="1" x14ac:dyDescent="0.2">
      <c r="A801" s="1"/>
      <c r="B801" s="2"/>
      <c r="C801" s="3"/>
      <c r="D801" s="1"/>
      <c r="E801" s="1"/>
    </row>
    <row r="802" spans="1:5" ht="14.25" customHeight="1" x14ac:dyDescent="0.2">
      <c r="A802" s="1"/>
      <c r="B802" s="2"/>
      <c r="C802" s="3"/>
      <c r="D802" s="1"/>
      <c r="E802" s="1"/>
    </row>
    <row r="803" spans="1:5" ht="14.25" customHeight="1" x14ac:dyDescent="0.2">
      <c r="A803" s="1"/>
      <c r="B803" s="2"/>
      <c r="C803" s="3"/>
      <c r="D803" s="1"/>
      <c r="E803" s="1"/>
    </row>
    <row r="804" spans="1:5" ht="14.25" customHeight="1" x14ac:dyDescent="0.2">
      <c r="A804" s="1"/>
      <c r="B804" s="2"/>
      <c r="C804" s="3"/>
      <c r="D804" s="1"/>
      <c r="E804" s="1"/>
    </row>
    <row r="805" spans="1:5" ht="14.25" customHeight="1" x14ac:dyDescent="0.2">
      <c r="A805" s="1"/>
      <c r="B805" s="2"/>
      <c r="C805" s="3"/>
      <c r="D805" s="1"/>
      <c r="E805" s="1"/>
    </row>
    <row r="806" spans="1:5" ht="14.25" customHeight="1" x14ac:dyDescent="0.2">
      <c r="A806" s="1"/>
      <c r="B806" s="2"/>
      <c r="C806" s="3"/>
      <c r="D806" s="1"/>
      <c r="E806" s="1"/>
    </row>
    <row r="807" spans="1:5" ht="14.25" customHeight="1" x14ac:dyDescent="0.2">
      <c r="A807" s="1"/>
      <c r="B807" s="2"/>
      <c r="C807" s="3"/>
      <c r="D807" s="1"/>
      <c r="E807" s="1"/>
    </row>
    <row r="808" spans="1:5" ht="14.25" customHeight="1" x14ac:dyDescent="0.2">
      <c r="A808" s="1"/>
      <c r="B808" s="2"/>
      <c r="C808" s="3"/>
      <c r="D808" s="1"/>
      <c r="E808" s="1"/>
    </row>
    <row r="809" spans="1:5" ht="14.25" customHeight="1" x14ac:dyDescent="0.2">
      <c r="A809" s="1"/>
      <c r="B809" s="2"/>
      <c r="C809" s="3"/>
      <c r="D809" s="1"/>
      <c r="E809" s="1"/>
    </row>
    <row r="810" spans="1:5" ht="14.25" customHeight="1" x14ac:dyDescent="0.2">
      <c r="A810" s="1"/>
      <c r="B810" s="2"/>
      <c r="C810" s="3"/>
      <c r="D810" s="1"/>
      <c r="E810" s="1"/>
    </row>
    <row r="811" spans="1:5" ht="14.25" customHeight="1" x14ac:dyDescent="0.2">
      <c r="A811" s="1"/>
      <c r="B811" s="2"/>
      <c r="C811" s="3"/>
      <c r="D811" s="1"/>
      <c r="E811" s="1"/>
    </row>
    <row r="812" spans="1:5" ht="14.25" customHeight="1" x14ac:dyDescent="0.2">
      <c r="A812" s="1"/>
      <c r="B812" s="2"/>
      <c r="C812" s="3"/>
      <c r="D812" s="1"/>
      <c r="E812" s="1"/>
    </row>
    <row r="813" spans="1:5" ht="14.25" customHeight="1" x14ac:dyDescent="0.2">
      <c r="A813" s="1"/>
      <c r="B813" s="2"/>
      <c r="C813" s="3"/>
      <c r="D813" s="1"/>
      <c r="E813" s="1"/>
    </row>
    <row r="814" spans="1:5" ht="14.25" customHeight="1" x14ac:dyDescent="0.2">
      <c r="A814" s="1"/>
      <c r="B814" s="2"/>
      <c r="C814" s="3"/>
      <c r="D814" s="1"/>
      <c r="E814" s="1"/>
    </row>
    <row r="815" spans="1:5" ht="14.25" customHeight="1" x14ac:dyDescent="0.2">
      <c r="A815" s="1"/>
      <c r="B815" s="2"/>
      <c r="C815" s="3"/>
      <c r="D815" s="1"/>
      <c r="E815" s="1"/>
    </row>
    <row r="816" spans="1:5" ht="14.25" customHeight="1" x14ac:dyDescent="0.2">
      <c r="A816" s="1"/>
      <c r="B816" s="2"/>
      <c r="C816" s="3"/>
      <c r="D816" s="1"/>
      <c r="E816" s="1"/>
    </row>
    <row r="817" spans="1:5" ht="14.25" customHeight="1" x14ac:dyDescent="0.2">
      <c r="A817" s="1"/>
      <c r="B817" s="2"/>
      <c r="C817" s="3"/>
      <c r="D817" s="1"/>
      <c r="E817" s="1"/>
    </row>
    <row r="818" spans="1:5" ht="14.25" customHeight="1" x14ac:dyDescent="0.2">
      <c r="A818" s="1"/>
      <c r="B818" s="2"/>
      <c r="C818" s="3"/>
      <c r="D818" s="1"/>
      <c r="E818" s="1"/>
    </row>
    <row r="819" spans="1:5" ht="14.25" customHeight="1" x14ac:dyDescent="0.2">
      <c r="A819" s="1"/>
      <c r="B819" s="2"/>
      <c r="C819" s="3"/>
      <c r="D819" s="1"/>
      <c r="E819" s="1"/>
    </row>
    <row r="820" spans="1:5" ht="14.25" customHeight="1" x14ac:dyDescent="0.2">
      <c r="A820" s="1"/>
      <c r="B820" s="2"/>
      <c r="C820" s="3"/>
      <c r="D820" s="1"/>
      <c r="E820" s="1"/>
    </row>
    <row r="821" spans="1:5" ht="14.25" customHeight="1" x14ac:dyDescent="0.2">
      <c r="A821" s="1"/>
      <c r="B821" s="2"/>
      <c r="C821" s="3"/>
      <c r="D821" s="1"/>
      <c r="E821" s="1"/>
    </row>
    <row r="822" spans="1:5" ht="14.25" customHeight="1" x14ac:dyDescent="0.2">
      <c r="A822" s="1"/>
      <c r="B822" s="2"/>
      <c r="C822" s="3"/>
      <c r="D822" s="1"/>
      <c r="E822" s="1"/>
    </row>
    <row r="823" spans="1:5" ht="14.25" customHeight="1" x14ac:dyDescent="0.2">
      <c r="A823" s="1"/>
      <c r="B823" s="2"/>
      <c r="C823" s="3"/>
      <c r="D823" s="1"/>
      <c r="E823" s="1"/>
    </row>
    <row r="824" spans="1:5" ht="14.25" customHeight="1" x14ac:dyDescent="0.2">
      <c r="A824" s="1"/>
      <c r="B824" s="2"/>
      <c r="C824" s="3"/>
      <c r="D824" s="1"/>
      <c r="E824" s="1"/>
    </row>
    <row r="825" spans="1:5" ht="14.25" customHeight="1" x14ac:dyDescent="0.2">
      <c r="A825" s="1"/>
      <c r="B825" s="2"/>
      <c r="C825" s="3"/>
      <c r="D825" s="1"/>
      <c r="E825" s="1"/>
    </row>
    <row r="826" spans="1:5" ht="14.25" customHeight="1" x14ac:dyDescent="0.2">
      <c r="A826" s="1"/>
      <c r="B826" s="2"/>
      <c r="C826" s="3"/>
      <c r="D826" s="1"/>
      <c r="E826" s="1"/>
    </row>
    <row r="827" spans="1:5" ht="14.25" customHeight="1" x14ac:dyDescent="0.2">
      <c r="A827" s="1"/>
      <c r="B827" s="2"/>
      <c r="C827" s="3"/>
      <c r="D827" s="1"/>
      <c r="E827" s="1"/>
    </row>
    <row r="828" spans="1:5" ht="14.25" customHeight="1" x14ac:dyDescent="0.2">
      <c r="A828" s="1"/>
      <c r="B828" s="2"/>
      <c r="C828" s="3"/>
      <c r="D828" s="1"/>
      <c r="E828" s="1"/>
    </row>
    <row r="829" spans="1:5" ht="14.25" customHeight="1" x14ac:dyDescent="0.2">
      <c r="A829" s="1"/>
      <c r="B829" s="2"/>
      <c r="C829" s="3"/>
      <c r="D829" s="1"/>
      <c r="E829" s="1"/>
    </row>
    <row r="830" spans="1:5" ht="14.25" customHeight="1" x14ac:dyDescent="0.2">
      <c r="A830" s="1"/>
      <c r="B830" s="2"/>
      <c r="C830" s="3"/>
      <c r="D830" s="1"/>
      <c r="E830" s="1"/>
    </row>
    <row r="831" spans="1:5" ht="14.25" customHeight="1" x14ac:dyDescent="0.2">
      <c r="A831" s="1"/>
      <c r="B831" s="2"/>
      <c r="C831" s="3"/>
      <c r="D831" s="1"/>
      <c r="E831" s="1"/>
    </row>
    <row r="832" spans="1:5" ht="14.25" customHeight="1" x14ac:dyDescent="0.2">
      <c r="A832" s="1"/>
      <c r="B832" s="2"/>
      <c r="C832" s="3"/>
      <c r="D832" s="1"/>
      <c r="E832" s="1"/>
    </row>
    <row r="833" spans="1:5" ht="14.25" customHeight="1" x14ac:dyDescent="0.2">
      <c r="A833" s="1"/>
      <c r="B833" s="2"/>
      <c r="C833" s="3"/>
      <c r="D833" s="1"/>
      <c r="E833" s="1"/>
    </row>
    <row r="834" spans="1:5" ht="14.25" customHeight="1" x14ac:dyDescent="0.2">
      <c r="A834" s="1"/>
      <c r="B834" s="2"/>
      <c r="C834" s="3"/>
      <c r="D834" s="1"/>
      <c r="E834" s="1"/>
    </row>
    <row r="835" spans="1:5" ht="14.25" customHeight="1" x14ac:dyDescent="0.2">
      <c r="A835" s="1"/>
      <c r="B835" s="2"/>
      <c r="C835" s="3"/>
      <c r="D835" s="1"/>
      <c r="E835" s="1"/>
    </row>
    <row r="836" spans="1:5" ht="14.25" customHeight="1" x14ac:dyDescent="0.2">
      <c r="A836" s="1"/>
      <c r="B836" s="2"/>
      <c r="C836" s="3"/>
      <c r="D836" s="1"/>
      <c r="E836" s="1"/>
    </row>
    <row r="837" spans="1:5" ht="14.25" customHeight="1" x14ac:dyDescent="0.2">
      <c r="A837" s="1"/>
      <c r="B837" s="2"/>
      <c r="C837" s="3"/>
      <c r="D837" s="1"/>
      <c r="E837" s="1"/>
    </row>
    <row r="838" spans="1:5" ht="14.25" customHeight="1" x14ac:dyDescent="0.2">
      <c r="A838" s="1"/>
      <c r="B838" s="2"/>
      <c r="C838" s="3"/>
      <c r="D838" s="1"/>
      <c r="E838" s="1"/>
    </row>
    <row r="839" spans="1:5" ht="14.25" customHeight="1" x14ac:dyDescent="0.2">
      <c r="A839" s="1"/>
      <c r="B839" s="2"/>
      <c r="C839" s="3"/>
      <c r="D839" s="1"/>
      <c r="E839" s="1"/>
    </row>
    <row r="840" spans="1:5" ht="14.25" customHeight="1" x14ac:dyDescent="0.2">
      <c r="A840" s="1"/>
      <c r="B840" s="2"/>
      <c r="C840" s="3"/>
      <c r="D840" s="1"/>
      <c r="E840" s="1"/>
    </row>
    <row r="841" spans="1:5" ht="14.25" customHeight="1" x14ac:dyDescent="0.2">
      <c r="A841" s="1"/>
      <c r="B841" s="2"/>
      <c r="C841" s="3"/>
      <c r="D841" s="1"/>
      <c r="E841" s="1"/>
    </row>
    <row r="842" spans="1:5" ht="14.25" customHeight="1" x14ac:dyDescent="0.2">
      <c r="A842" s="1"/>
      <c r="B842" s="2"/>
      <c r="C842" s="3"/>
      <c r="D842" s="1"/>
      <c r="E842" s="1"/>
    </row>
    <row r="843" spans="1:5" ht="14.25" customHeight="1" x14ac:dyDescent="0.2">
      <c r="A843" s="1"/>
      <c r="B843" s="2"/>
      <c r="C843" s="3"/>
      <c r="D843" s="1"/>
      <c r="E843" s="1"/>
    </row>
    <row r="844" spans="1:5" ht="14.25" customHeight="1" x14ac:dyDescent="0.2">
      <c r="A844" s="1"/>
      <c r="B844" s="2"/>
      <c r="C844" s="3"/>
      <c r="D844" s="1"/>
      <c r="E844" s="1"/>
    </row>
    <row r="845" spans="1:5" ht="14.25" customHeight="1" x14ac:dyDescent="0.2">
      <c r="A845" s="1"/>
      <c r="B845" s="2"/>
      <c r="C845" s="3"/>
      <c r="D845" s="1"/>
      <c r="E845" s="1"/>
    </row>
    <row r="846" spans="1:5" ht="14.25" customHeight="1" x14ac:dyDescent="0.2">
      <c r="A846" s="1"/>
      <c r="B846" s="2"/>
      <c r="C846" s="3"/>
      <c r="D846" s="1"/>
      <c r="E846" s="1"/>
    </row>
    <row r="847" spans="1:5" ht="14.25" customHeight="1" x14ac:dyDescent="0.2">
      <c r="A847" s="1"/>
      <c r="B847" s="2"/>
      <c r="C847" s="3"/>
      <c r="D847" s="1"/>
      <c r="E847" s="1"/>
    </row>
    <row r="848" spans="1:5" ht="14.25" customHeight="1" x14ac:dyDescent="0.2">
      <c r="A848" s="1"/>
      <c r="B848" s="2"/>
      <c r="C848" s="3"/>
      <c r="D848" s="1"/>
      <c r="E848" s="1"/>
    </row>
    <row r="849" spans="1:5" ht="14.25" customHeight="1" x14ac:dyDescent="0.2">
      <c r="A849" s="1"/>
      <c r="B849" s="2"/>
      <c r="C849" s="3"/>
      <c r="D849" s="1"/>
      <c r="E849" s="1"/>
    </row>
    <row r="850" spans="1:5" ht="14.25" customHeight="1" x14ac:dyDescent="0.2">
      <c r="A850" s="1"/>
      <c r="B850" s="2"/>
      <c r="C850" s="3"/>
      <c r="D850" s="1"/>
      <c r="E850" s="1"/>
    </row>
    <row r="851" spans="1:5" ht="14.25" customHeight="1" x14ac:dyDescent="0.2">
      <c r="A851" s="1"/>
      <c r="B851" s="2"/>
      <c r="C851" s="3"/>
      <c r="D851" s="1"/>
      <c r="E851" s="1"/>
    </row>
    <row r="852" spans="1:5" ht="14.25" customHeight="1" x14ac:dyDescent="0.2">
      <c r="A852" s="1"/>
      <c r="B852" s="2"/>
      <c r="C852" s="3"/>
      <c r="D852" s="1"/>
      <c r="E852" s="1"/>
    </row>
    <row r="853" spans="1:5" ht="14.25" customHeight="1" x14ac:dyDescent="0.2">
      <c r="A853" s="1"/>
      <c r="B853" s="2"/>
      <c r="C853" s="3"/>
      <c r="D853" s="1"/>
      <c r="E853" s="1"/>
    </row>
    <row r="854" spans="1:5" ht="14.25" customHeight="1" x14ac:dyDescent="0.2">
      <c r="A854" s="1"/>
      <c r="B854" s="2"/>
      <c r="C854" s="3"/>
      <c r="D854" s="1"/>
      <c r="E854" s="1"/>
    </row>
    <row r="855" spans="1:5" ht="14.25" customHeight="1" x14ac:dyDescent="0.2">
      <c r="A855" s="1"/>
      <c r="B855" s="2"/>
      <c r="C855" s="3"/>
      <c r="D855" s="1"/>
      <c r="E855" s="1"/>
    </row>
    <row r="856" spans="1:5" ht="14.25" customHeight="1" x14ac:dyDescent="0.2">
      <c r="A856" s="1"/>
      <c r="B856" s="2"/>
      <c r="C856" s="3"/>
      <c r="D856" s="1"/>
      <c r="E856" s="1"/>
    </row>
    <row r="857" spans="1:5" ht="14.25" customHeight="1" x14ac:dyDescent="0.2">
      <c r="A857" s="1"/>
      <c r="B857" s="2"/>
      <c r="C857" s="3"/>
      <c r="D857" s="1"/>
      <c r="E857" s="1"/>
    </row>
    <row r="858" spans="1:5" ht="14.25" customHeight="1" x14ac:dyDescent="0.2">
      <c r="A858" s="1"/>
      <c r="B858" s="2"/>
      <c r="C858" s="3"/>
      <c r="D858" s="1"/>
      <c r="E858" s="1"/>
    </row>
    <row r="859" spans="1:5" ht="14.25" customHeight="1" x14ac:dyDescent="0.2">
      <c r="A859" s="1"/>
      <c r="B859" s="2"/>
      <c r="C859" s="3"/>
      <c r="D859" s="1"/>
      <c r="E859" s="1"/>
    </row>
    <row r="860" spans="1:5" ht="14.25" customHeight="1" x14ac:dyDescent="0.2">
      <c r="A860" s="1"/>
      <c r="B860" s="2"/>
      <c r="C860" s="3"/>
      <c r="D860" s="1"/>
      <c r="E860" s="1"/>
    </row>
    <row r="861" spans="1:5" ht="14.25" customHeight="1" x14ac:dyDescent="0.2">
      <c r="A861" s="1"/>
      <c r="B861" s="2"/>
      <c r="C861" s="3"/>
      <c r="D861" s="1"/>
      <c r="E861" s="1"/>
    </row>
    <row r="862" spans="1:5" ht="14.25" customHeight="1" x14ac:dyDescent="0.2">
      <c r="A862" s="1"/>
      <c r="B862" s="2"/>
      <c r="C862" s="3"/>
      <c r="D862" s="1"/>
      <c r="E862" s="1"/>
    </row>
    <row r="863" spans="1:5" ht="14.25" customHeight="1" x14ac:dyDescent="0.2">
      <c r="A863" s="1"/>
      <c r="B863" s="2"/>
      <c r="C863" s="3"/>
      <c r="D863" s="1"/>
      <c r="E863" s="1"/>
    </row>
    <row r="864" spans="1:5" ht="14.25" customHeight="1" x14ac:dyDescent="0.2">
      <c r="A864" s="1"/>
      <c r="B864" s="2"/>
      <c r="C864" s="3"/>
      <c r="D864" s="1"/>
      <c r="E864" s="1"/>
    </row>
    <row r="865" spans="1:5" ht="14.25" customHeight="1" x14ac:dyDescent="0.2">
      <c r="A865" s="1"/>
      <c r="B865" s="2"/>
      <c r="C865" s="3"/>
      <c r="D865" s="1"/>
      <c r="E865" s="1"/>
    </row>
    <row r="866" spans="1:5" ht="14.25" customHeight="1" x14ac:dyDescent="0.2">
      <c r="A866" s="1"/>
      <c r="B866" s="2"/>
      <c r="C866" s="3"/>
      <c r="D866" s="1"/>
      <c r="E866" s="1"/>
    </row>
    <row r="867" spans="1:5" ht="14.25" customHeight="1" x14ac:dyDescent="0.2">
      <c r="A867" s="1"/>
      <c r="B867" s="2"/>
      <c r="C867" s="3"/>
      <c r="D867" s="1"/>
      <c r="E867" s="1"/>
    </row>
    <row r="868" spans="1:5" ht="14.25" customHeight="1" x14ac:dyDescent="0.2">
      <c r="A868" s="1"/>
      <c r="B868" s="2"/>
      <c r="C868" s="3"/>
      <c r="D868" s="1"/>
      <c r="E868" s="1"/>
    </row>
    <row r="869" spans="1:5" ht="14.25" customHeight="1" x14ac:dyDescent="0.2">
      <c r="A869" s="1"/>
      <c r="B869" s="2"/>
      <c r="C869" s="3"/>
      <c r="D869" s="1"/>
      <c r="E869" s="1"/>
    </row>
    <row r="870" spans="1:5" ht="14.25" customHeight="1" x14ac:dyDescent="0.2">
      <c r="A870" s="1"/>
      <c r="B870" s="2"/>
      <c r="C870" s="3"/>
      <c r="D870" s="1"/>
      <c r="E870" s="1"/>
    </row>
    <row r="871" spans="1:5" ht="14.25" customHeight="1" x14ac:dyDescent="0.2">
      <c r="A871" s="1"/>
      <c r="B871" s="2"/>
      <c r="C871" s="3"/>
      <c r="D871" s="1"/>
      <c r="E871" s="1"/>
    </row>
    <row r="872" spans="1:5" ht="14.25" customHeight="1" x14ac:dyDescent="0.2">
      <c r="A872" s="1"/>
      <c r="B872" s="2"/>
      <c r="C872" s="3"/>
      <c r="D872" s="1"/>
      <c r="E872" s="1"/>
    </row>
    <row r="873" spans="1:5" ht="14.25" customHeight="1" x14ac:dyDescent="0.2">
      <c r="A873" s="1"/>
      <c r="B873" s="2"/>
      <c r="C873" s="3"/>
      <c r="D873" s="1"/>
      <c r="E873" s="1"/>
    </row>
    <row r="874" spans="1:5" ht="14.25" customHeight="1" x14ac:dyDescent="0.2">
      <c r="A874" s="1"/>
      <c r="B874" s="2"/>
      <c r="C874" s="3"/>
      <c r="D874" s="1"/>
      <c r="E874" s="1"/>
    </row>
    <row r="875" spans="1:5" ht="14.25" customHeight="1" x14ac:dyDescent="0.2">
      <c r="A875" s="1"/>
      <c r="B875" s="2"/>
      <c r="C875" s="3"/>
      <c r="D875" s="1"/>
      <c r="E875" s="1"/>
    </row>
    <row r="876" spans="1:5" ht="14.25" customHeight="1" x14ac:dyDescent="0.2">
      <c r="A876" s="1"/>
      <c r="B876" s="2"/>
      <c r="C876" s="3"/>
      <c r="D876" s="1"/>
      <c r="E876" s="1"/>
    </row>
    <row r="877" spans="1:5" ht="14.25" customHeight="1" x14ac:dyDescent="0.2">
      <c r="A877" s="1"/>
      <c r="B877" s="2"/>
      <c r="C877" s="3"/>
      <c r="D877" s="1"/>
      <c r="E877" s="1"/>
    </row>
    <row r="878" spans="1:5" ht="14.25" customHeight="1" x14ac:dyDescent="0.2">
      <c r="A878" s="1"/>
      <c r="B878" s="2"/>
      <c r="C878" s="3"/>
      <c r="D878" s="1"/>
      <c r="E878" s="1"/>
    </row>
    <row r="879" spans="1:5" ht="14.25" customHeight="1" x14ac:dyDescent="0.2">
      <c r="A879" s="1"/>
      <c r="B879" s="2"/>
      <c r="C879" s="3"/>
      <c r="D879" s="1"/>
      <c r="E879" s="1"/>
    </row>
    <row r="880" spans="1:5" ht="14.25" customHeight="1" x14ac:dyDescent="0.2">
      <c r="A880" s="1"/>
      <c r="B880" s="2"/>
      <c r="C880" s="3"/>
      <c r="D880" s="1"/>
      <c r="E880" s="1"/>
    </row>
    <row r="881" spans="1:5" ht="14.25" customHeight="1" x14ac:dyDescent="0.2">
      <c r="A881" s="1"/>
      <c r="B881" s="2"/>
      <c r="C881" s="3"/>
      <c r="D881" s="1"/>
      <c r="E881" s="1"/>
    </row>
    <row r="882" spans="1:5" ht="14.25" customHeight="1" x14ac:dyDescent="0.2">
      <c r="A882" s="1"/>
      <c r="B882" s="2"/>
      <c r="C882" s="3"/>
      <c r="D882" s="1"/>
      <c r="E882" s="1"/>
    </row>
    <row r="883" spans="1:5" ht="14.25" customHeight="1" x14ac:dyDescent="0.2">
      <c r="A883" s="1"/>
      <c r="B883" s="2"/>
      <c r="C883" s="3"/>
      <c r="D883" s="1"/>
      <c r="E883" s="1"/>
    </row>
    <row r="884" spans="1:5" ht="14.25" customHeight="1" x14ac:dyDescent="0.2">
      <c r="A884" s="1"/>
      <c r="B884" s="2"/>
      <c r="C884" s="3"/>
      <c r="D884" s="1"/>
      <c r="E884" s="1"/>
    </row>
    <row r="885" spans="1:5" ht="14.25" customHeight="1" x14ac:dyDescent="0.2">
      <c r="A885" s="1"/>
      <c r="B885" s="2"/>
      <c r="C885" s="3"/>
      <c r="D885" s="1"/>
      <c r="E885" s="1"/>
    </row>
    <row r="886" spans="1:5" ht="14.25" customHeight="1" x14ac:dyDescent="0.2">
      <c r="A886" s="1"/>
      <c r="B886" s="2"/>
      <c r="C886" s="3"/>
      <c r="D886" s="1"/>
      <c r="E886" s="1"/>
    </row>
    <row r="887" spans="1:5" ht="14.25" customHeight="1" x14ac:dyDescent="0.2">
      <c r="A887" s="1"/>
      <c r="B887" s="2"/>
      <c r="C887" s="3"/>
      <c r="D887" s="1"/>
      <c r="E887" s="1"/>
    </row>
    <row r="888" spans="1:5" ht="14.25" customHeight="1" x14ac:dyDescent="0.2">
      <c r="A888" s="1"/>
      <c r="B888" s="2"/>
      <c r="C888" s="3"/>
      <c r="D888" s="1"/>
      <c r="E888" s="1"/>
    </row>
    <row r="889" spans="1:5" ht="14.25" customHeight="1" x14ac:dyDescent="0.2">
      <c r="A889" s="1"/>
      <c r="B889" s="2"/>
      <c r="C889" s="3"/>
      <c r="D889" s="1"/>
      <c r="E889" s="1"/>
    </row>
    <row r="890" spans="1:5" ht="14.25" customHeight="1" x14ac:dyDescent="0.2">
      <c r="A890" s="1"/>
      <c r="B890" s="2"/>
      <c r="C890" s="3"/>
      <c r="D890" s="1"/>
      <c r="E890" s="1"/>
    </row>
    <row r="891" spans="1:5" ht="14.25" customHeight="1" x14ac:dyDescent="0.2">
      <c r="A891" s="1"/>
      <c r="B891" s="2"/>
      <c r="C891" s="3"/>
      <c r="D891" s="1"/>
      <c r="E891" s="1"/>
    </row>
    <row r="892" spans="1:5" ht="14.25" customHeight="1" x14ac:dyDescent="0.2">
      <c r="A892" s="1"/>
      <c r="B892" s="2"/>
      <c r="C892" s="3"/>
      <c r="D892" s="1"/>
      <c r="E892" s="1"/>
    </row>
    <row r="893" spans="1:5" ht="14.25" customHeight="1" x14ac:dyDescent="0.2">
      <c r="A893" s="1"/>
      <c r="B893" s="2"/>
      <c r="C893" s="3"/>
      <c r="D893" s="1"/>
      <c r="E893" s="1"/>
    </row>
    <row r="894" spans="1:5" ht="14.25" customHeight="1" x14ac:dyDescent="0.2">
      <c r="A894" s="1"/>
      <c r="B894" s="2"/>
      <c r="C894" s="3"/>
      <c r="D894" s="1"/>
      <c r="E894" s="1"/>
    </row>
    <row r="895" spans="1:5" ht="14.25" customHeight="1" x14ac:dyDescent="0.2">
      <c r="A895" s="1"/>
      <c r="B895" s="2"/>
      <c r="C895" s="3"/>
      <c r="D895" s="1"/>
      <c r="E895" s="1"/>
    </row>
    <row r="896" spans="1:5" ht="14.25" customHeight="1" x14ac:dyDescent="0.2">
      <c r="A896" s="1"/>
      <c r="B896" s="2"/>
      <c r="C896" s="3"/>
      <c r="D896" s="1"/>
      <c r="E896" s="1"/>
    </row>
    <row r="897" spans="1:5" ht="14.25" customHeight="1" x14ac:dyDescent="0.2">
      <c r="A897" s="1"/>
      <c r="B897" s="2"/>
      <c r="C897" s="3"/>
      <c r="D897" s="1"/>
      <c r="E897" s="1"/>
    </row>
    <row r="898" spans="1:5" ht="14.25" customHeight="1" x14ac:dyDescent="0.2">
      <c r="A898" s="1"/>
      <c r="B898" s="2"/>
      <c r="C898" s="3"/>
      <c r="D898" s="1"/>
      <c r="E898" s="1"/>
    </row>
    <row r="899" spans="1:5" ht="14.25" customHeight="1" x14ac:dyDescent="0.2">
      <c r="A899" s="1"/>
      <c r="B899" s="2"/>
      <c r="C899" s="3"/>
      <c r="D899" s="1"/>
      <c r="E899" s="1"/>
    </row>
    <row r="900" spans="1:5" ht="14.25" customHeight="1" x14ac:dyDescent="0.2">
      <c r="A900" s="1"/>
      <c r="B900" s="2"/>
      <c r="C900" s="3"/>
      <c r="D900" s="1"/>
      <c r="E900" s="1"/>
    </row>
    <row r="901" spans="1:5" ht="14.25" customHeight="1" x14ac:dyDescent="0.2">
      <c r="A901" s="1"/>
      <c r="B901" s="2"/>
      <c r="C901" s="3"/>
      <c r="D901" s="1"/>
      <c r="E901" s="1"/>
    </row>
    <row r="902" spans="1:5" ht="14.25" customHeight="1" x14ac:dyDescent="0.2">
      <c r="A902" s="1"/>
      <c r="B902" s="2"/>
      <c r="C902" s="3"/>
      <c r="D902" s="1"/>
      <c r="E902" s="1"/>
    </row>
    <row r="903" spans="1:5" ht="14.25" customHeight="1" x14ac:dyDescent="0.2">
      <c r="A903" s="1"/>
      <c r="B903" s="2"/>
      <c r="C903" s="3"/>
      <c r="D903" s="1"/>
      <c r="E903" s="1"/>
    </row>
    <row r="904" spans="1:5" ht="14.25" customHeight="1" x14ac:dyDescent="0.2">
      <c r="A904" s="1"/>
      <c r="B904" s="2"/>
      <c r="C904" s="3"/>
      <c r="D904" s="1"/>
      <c r="E904" s="1"/>
    </row>
    <row r="905" spans="1:5" ht="14.25" customHeight="1" x14ac:dyDescent="0.2">
      <c r="A905" s="1"/>
      <c r="B905" s="2"/>
      <c r="C905" s="3"/>
      <c r="D905" s="1"/>
      <c r="E905" s="1"/>
    </row>
    <row r="906" spans="1:5" ht="14.25" customHeight="1" x14ac:dyDescent="0.2">
      <c r="A906" s="1"/>
      <c r="B906" s="2"/>
      <c r="C906" s="3"/>
      <c r="D906" s="1"/>
      <c r="E906" s="1"/>
    </row>
    <row r="907" spans="1:5" ht="14.25" customHeight="1" x14ac:dyDescent="0.2">
      <c r="A907" s="1"/>
      <c r="B907" s="2"/>
      <c r="C907" s="3"/>
      <c r="D907" s="1"/>
      <c r="E907" s="1"/>
    </row>
    <row r="908" spans="1:5" ht="14.25" customHeight="1" x14ac:dyDescent="0.2">
      <c r="A908" s="1"/>
      <c r="B908" s="2"/>
      <c r="C908" s="3"/>
      <c r="D908" s="1"/>
      <c r="E908" s="1"/>
    </row>
    <row r="909" spans="1:5" ht="14.25" customHeight="1" x14ac:dyDescent="0.2">
      <c r="A909" s="1"/>
      <c r="B909" s="2"/>
      <c r="C909" s="3"/>
      <c r="D909" s="1"/>
      <c r="E909" s="1"/>
    </row>
    <row r="910" spans="1:5" ht="14.25" customHeight="1" x14ac:dyDescent="0.2">
      <c r="A910" s="1"/>
      <c r="B910" s="2"/>
      <c r="C910" s="3"/>
      <c r="D910" s="1"/>
      <c r="E910" s="1"/>
    </row>
    <row r="911" spans="1:5" ht="14.25" customHeight="1" x14ac:dyDescent="0.2">
      <c r="A911" s="1"/>
      <c r="B911" s="2"/>
      <c r="C911" s="3"/>
      <c r="D911" s="1"/>
      <c r="E911" s="1"/>
    </row>
    <row r="912" spans="1:5" ht="14.25" customHeight="1" x14ac:dyDescent="0.2">
      <c r="A912" s="1"/>
      <c r="B912" s="2"/>
      <c r="C912" s="3"/>
      <c r="D912" s="1"/>
      <c r="E912" s="1"/>
    </row>
    <row r="913" spans="1:5" ht="14.25" customHeight="1" x14ac:dyDescent="0.2">
      <c r="A913" s="1"/>
      <c r="B913" s="2"/>
      <c r="C913" s="3"/>
      <c r="D913" s="1"/>
      <c r="E913" s="1"/>
    </row>
    <row r="914" spans="1:5" ht="14.25" customHeight="1" x14ac:dyDescent="0.2">
      <c r="A914" s="1"/>
      <c r="B914" s="2"/>
      <c r="C914" s="3"/>
      <c r="D914" s="1"/>
      <c r="E914" s="1"/>
    </row>
    <row r="915" spans="1:5" ht="14.25" customHeight="1" x14ac:dyDescent="0.2">
      <c r="A915" s="1"/>
      <c r="B915" s="2"/>
      <c r="C915" s="3"/>
      <c r="D915" s="1"/>
      <c r="E915" s="1"/>
    </row>
    <row r="916" spans="1:5" ht="14.25" customHeight="1" x14ac:dyDescent="0.2">
      <c r="A916" s="1"/>
      <c r="B916" s="2"/>
      <c r="C916" s="3"/>
      <c r="D916" s="1"/>
      <c r="E916" s="1"/>
    </row>
    <row r="917" spans="1:5" ht="14.25" customHeight="1" x14ac:dyDescent="0.2">
      <c r="A917" s="1"/>
      <c r="B917" s="2"/>
      <c r="C917" s="3"/>
      <c r="D917" s="1"/>
      <c r="E917" s="1"/>
    </row>
    <row r="918" spans="1:5" ht="14.25" customHeight="1" x14ac:dyDescent="0.2">
      <c r="A918" s="1"/>
      <c r="B918" s="2"/>
      <c r="C918" s="3"/>
      <c r="D918" s="1"/>
      <c r="E918" s="1"/>
    </row>
    <row r="919" spans="1:5" ht="14.25" customHeight="1" x14ac:dyDescent="0.2">
      <c r="A919" s="1"/>
      <c r="B919" s="2"/>
      <c r="C919" s="3"/>
      <c r="D919" s="1"/>
      <c r="E919" s="1"/>
    </row>
    <row r="920" spans="1:5" ht="14.25" customHeight="1" x14ac:dyDescent="0.2">
      <c r="A920" s="1"/>
      <c r="B920" s="2"/>
      <c r="C920" s="3"/>
      <c r="D920" s="1"/>
      <c r="E920" s="1"/>
    </row>
    <row r="921" spans="1:5" ht="14.25" customHeight="1" x14ac:dyDescent="0.2">
      <c r="A921" s="1"/>
      <c r="B921" s="2"/>
      <c r="C921" s="3"/>
      <c r="D921" s="1"/>
      <c r="E921" s="1"/>
    </row>
    <row r="922" spans="1:5" ht="14.25" customHeight="1" x14ac:dyDescent="0.2">
      <c r="A922" s="1"/>
      <c r="B922" s="2"/>
      <c r="C922" s="3"/>
      <c r="D922" s="1"/>
      <c r="E922" s="1"/>
    </row>
    <row r="923" spans="1:5" ht="14.25" customHeight="1" x14ac:dyDescent="0.2">
      <c r="A923" s="1"/>
      <c r="B923" s="2"/>
      <c r="C923" s="3"/>
      <c r="D923" s="1"/>
      <c r="E923" s="1"/>
    </row>
    <row r="924" spans="1:5" ht="14.25" customHeight="1" x14ac:dyDescent="0.2">
      <c r="A924" s="1"/>
      <c r="B924" s="2"/>
      <c r="C924" s="3"/>
      <c r="D924" s="1"/>
      <c r="E924" s="1"/>
    </row>
    <row r="925" spans="1:5" ht="14.25" customHeight="1" x14ac:dyDescent="0.2">
      <c r="A925" s="1"/>
      <c r="B925" s="2"/>
      <c r="C925" s="3"/>
      <c r="D925" s="1"/>
      <c r="E925" s="1"/>
    </row>
    <row r="926" spans="1:5" ht="14.25" customHeight="1" x14ac:dyDescent="0.2">
      <c r="A926" s="1"/>
      <c r="B926" s="2"/>
      <c r="C926" s="3"/>
      <c r="D926" s="1"/>
      <c r="E926" s="1"/>
    </row>
    <row r="927" spans="1:5" ht="14.25" customHeight="1" x14ac:dyDescent="0.2">
      <c r="A927" s="1"/>
      <c r="B927" s="2"/>
      <c r="C927" s="3"/>
      <c r="D927" s="1"/>
      <c r="E927" s="1"/>
    </row>
    <row r="928" spans="1:5" ht="14.25" customHeight="1" x14ac:dyDescent="0.2">
      <c r="A928" s="1"/>
      <c r="B928" s="2"/>
      <c r="C928" s="3"/>
      <c r="D928" s="1"/>
      <c r="E928" s="1"/>
    </row>
    <row r="929" spans="1:5" ht="14.25" customHeight="1" x14ac:dyDescent="0.2">
      <c r="A929" s="1"/>
      <c r="B929" s="2"/>
      <c r="C929" s="3"/>
      <c r="D929" s="1"/>
      <c r="E929" s="1"/>
    </row>
    <row r="930" spans="1:5" ht="14.25" customHeight="1" x14ac:dyDescent="0.2">
      <c r="A930" s="1"/>
      <c r="B930" s="2"/>
      <c r="C930" s="3"/>
      <c r="D930" s="1"/>
      <c r="E930" s="1"/>
    </row>
    <row r="931" spans="1:5" ht="14.25" customHeight="1" x14ac:dyDescent="0.2">
      <c r="A931" s="1"/>
      <c r="B931" s="2"/>
      <c r="C931" s="3"/>
      <c r="D931" s="1"/>
      <c r="E931" s="1"/>
    </row>
    <row r="932" spans="1:5" ht="14.25" customHeight="1" x14ac:dyDescent="0.2">
      <c r="A932" s="1"/>
      <c r="B932" s="2"/>
      <c r="C932" s="3"/>
      <c r="D932" s="1"/>
      <c r="E932" s="1"/>
    </row>
    <row r="933" spans="1:5" ht="14.25" customHeight="1" x14ac:dyDescent="0.2">
      <c r="A933" s="1"/>
      <c r="B933" s="2"/>
      <c r="C933" s="3"/>
      <c r="D933" s="1"/>
      <c r="E933" s="1"/>
    </row>
    <row r="934" spans="1:5" ht="14.25" customHeight="1" x14ac:dyDescent="0.2">
      <c r="A934" s="1"/>
      <c r="B934" s="2"/>
      <c r="C934" s="3"/>
      <c r="D934" s="1"/>
      <c r="E934" s="1"/>
    </row>
    <row r="935" spans="1:5" ht="14.25" customHeight="1" x14ac:dyDescent="0.2">
      <c r="A935" s="1"/>
      <c r="B935" s="2"/>
      <c r="C935" s="3"/>
      <c r="D935" s="1"/>
      <c r="E935" s="1"/>
    </row>
    <row r="936" spans="1:5" ht="14.25" customHeight="1" x14ac:dyDescent="0.2">
      <c r="A936" s="1"/>
      <c r="B936" s="2"/>
      <c r="C936" s="3"/>
      <c r="D936" s="1"/>
      <c r="E936" s="1"/>
    </row>
    <row r="937" spans="1:5" ht="14.25" customHeight="1" x14ac:dyDescent="0.2">
      <c r="A937" s="1"/>
      <c r="B937" s="2"/>
      <c r="C937" s="3"/>
      <c r="D937" s="1"/>
      <c r="E937" s="1"/>
    </row>
    <row r="938" spans="1:5" ht="14.25" customHeight="1" x14ac:dyDescent="0.2">
      <c r="A938" s="1"/>
      <c r="B938" s="2"/>
      <c r="C938" s="3"/>
      <c r="D938" s="1"/>
      <c r="E938" s="1"/>
    </row>
    <row r="939" spans="1:5" ht="14.25" customHeight="1" x14ac:dyDescent="0.2">
      <c r="A939" s="1"/>
      <c r="B939" s="2"/>
      <c r="C939" s="3"/>
      <c r="D939" s="1"/>
      <c r="E939" s="1"/>
    </row>
    <row r="940" spans="1:5" ht="14.25" customHeight="1" x14ac:dyDescent="0.2">
      <c r="A940" s="1"/>
      <c r="B940" s="2"/>
      <c r="C940" s="3"/>
      <c r="D940" s="1"/>
      <c r="E940" s="1"/>
    </row>
    <row r="941" spans="1:5" ht="14.25" customHeight="1" x14ac:dyDescent="0.2">
      <c r="A941" s="1"/>
      <c r="B941" s="2"/>
      <c r="C941" s="3"/>
      <c r="D941" s="1"/>
      <c r="E941" s="1"/>
    </row>
    <row r="942" spans="1:5" ht="14.25" customHeight="1" x14ac:dyDescent="0.2">
      <c r="A942" s="1"/>
      <c r="B942" s="2"/>
      <c r="C942" s="3"/>
      <c r="D942" s="1"/>
      <c r="E942" s="1"/>
    </row>
    <row r="943" spans="1:5" ht="14.25" customHeight="1" x14ac:dyDescent="0.2">
      <c r="A943" s="1"/>
      <c r="B943" s="2"/>
      <c r="C943" s="3"/>
      <c r="D943" s="1"/>
      <c r="E943" s="1"/>
    </row>
    <row r="944" spans="1:5" ht="14.25" customHeight="1" x14ac:dyDescent="0.2">
      <c r="A944" s="1"/>
      <c r="B944" s="2"/>
      <c r="C944" s="3"/>
      <c r="D944" s="1"/>
      <c r="E944" s="1"/>
    </row>
    <row r="945" spans="1:5" ht="14.25" customHeight="1" x14ac:dyDescent="0.2">
      <c r="A945" s="1"/>
      <c r="B945" s="2"/>
      <c r="C945" s="3"/>
      <c r="D945" s="1"/>
      <c r="E945" s="1"/>
    </row>
    <row r="946" spans="1:5" ht="14.25" customHeight="1" x14ac:dyDescent="0.2">
      <c r="A946" s="1"/>
      <c r="B946" s="2"/>
      <c r="C946" s="3"/>
      <c r="D946" s="1"/>
      <c r="E946" s="1"/>
    </row>
    <row r="947" spans="1:5" ht="14.25" customHeight="1" x14ac:dyDescent="0.2">
      <c r="A947" s="1"/>
      <c r="B947" s="2"/>
      <c r="C947" s="3"/>
      <c r="D947" s="1"/>
      <c r="E947" s="1"/>
    </row>
    <row r="948" spans="1:5" ht="14.25" customHeight="1" x14ac:dyDescent="0.2">
      <c r="A948" s="1"/>
      <c r="B948" s="2"/>
      <c r="C948" s="3"/>
      <c r="D948" s="1"/>
      <c r="E948" s="1"/>
    </row>
    <row r="949" spans="1:5" ht="14.25" customHeight="1" x14ac:dyDescent="0.2">
      <c r="A949" s="1"/>
      <c r="B949" s="2"/>
      <c r="C949" s="3"/>
      <c r="D949" s="1"/>
      <c r="E949" s="1"/>
    </row>
    <row r="950" spans="1:5" ht="14.25" customHeight="1" x14ac:dyDescent="0.2">
      <c r="A950" s="1"/>
      <c r="B950" s="2"/>
      <c r="C950" s="3"/>
      <c r="D950" s="1"/>
      <c r="E950" s="1"/>
    </row>
    <row r="951" spans="1:5" ht="14.25" customHeight="1" x14ac:dyDescent="0.2">
      <c r="A951" s="1"/>
      <c r="B951" s="2"/>
      <c r="C951" s="3"/>
      <c r="D951" s="1"/>
      <c r="E951" s="1"/>
    </row>
    <row r="952" spans="1:5" ht="14.25" customHeight="1" x14ac:dyDescent="0.2">
      <c r="A952" s="1"/>
      <c r="B952" s="2"/>
      <c r="C952" s="3"/>
      <c r="D952" s="1"/>
      <c r="E952" s="1"/>
    </row>
    <row r="953" spans="1:5" ht="14.25" customHeight="1" x14ac:dyDescent="0.2">
      <c r="A953" s="1"/>
      <c r="B953" s="2"/>
      <c r="C953" s="3"/>
      <c r="D953" s="1"/>
      <c r="E953" s="1"/>
    </row>
    <row r="954" spans="1:5" ht="14.25" customHeight="1" x14ac:dyDescent="0.2">
      <c r="A954" s="1"/>
      <c r="B954" s="2"/>
      <c r="C954" s="3"/>
      <c r="D954" s="1"/>
      <c r="E954" s="1"/>
    </row>
    <row r="955" spans="1:5" ht="14.25" customHeight="1" x14ac:dyDescent="0.2">
      <c r="A955" s="1"/>
      <c r="B955" s="2"/>
      <c r="C955" s="3"/>
      <c r="D955" s="1"/>
      <c r="E955" s="1"/>
    </row>
    <row r="956" spans="1:5" ht="14.25" customHeight="1" x14ac:dyDescent="0.2">
      <c r="A956" s="1"/>
      <c r="B956" s="2"/>
      <c r="C956" s="3"/>
      <c r="D956" s="1"/>
      <c r="E956" s="1"/>
    </row>
    <row r="957" spans="1:5" ht="14.25" customHeight="1" x14ac:dyDescent="0.2">
      <c r="A957" s="1"/>
      <c r="B957" s="2"/>
      <c r="C957" s="3"/>
      <c r="D957" s="1"/>
      <c r="E957" s="1"/>
    </row>
    <row r="958" spans="1:5" ht="14.25" customHeight="1" x14ac:dyDescent="0.2">
      <c r="A958" s="1"/>
      <c r="B958" s="2"/>
      <c r="C958" s="3"/>
      <c r="D958" s="1"/>
      <c r="E958" s="1"/>
    </row>
    <row r="959" spans="1:5" ht="14.25" customHeight="1" x14ac:dyDescent="0.2">
      <c r="A959" s="1"/>
      <c r="B959" s="2"/>
      <c r="C959" s="3"/>
      <c r="D959" s="1"/>
      <c r="E959" s="1"/>
    </row>
    <row r="960" spans="1:5" ht="14.25" customHeight="1" x14ac:dyDescent="0.2">
      <c r="A960" s="1"/>
      <c r="B960" s="2"/>
      <c r="C960" s="3"/>
      <c r="D960" s="1"/>
      <c r="E960" s="1"/>
    </row>
    <row r="961" spans="1:5" ht="14.25" customHeight="1" x14ac:dyDescent="0.2">
      <c r="A961" s="1"/>
      <c r="B961" s="2"/>
      <c r="C961" s="3"/>
      <c r="D961" s="1"/>
      <c r="E961" s="1"/>
    </row>
    <row r="962" spans="1:5" ht="14.25" customHeight="1" x14ac:dyDescent="0.2">
      <c r="A962" s="1"/>
      <c r="B962" s="2"/>
      <c r="C962" s="3"/>
      <c r="D962" s="1"/>
      <c r="E962" s="1"/>
    </row>
    <row r="963" spans="1:5" ht="14.25" customHeight="1" x14ac:dyDescent="0.2">
      <c r="A963" s="1"/>
      <c r="B963" s="2"/>
      <c r="C963" s="3"/>
      <c r="D963" s="1"/>
      <c r="E963" s="1"/>
    </row>
    <row r="964" spans="1:5" ht="14.25" customHeight="1" x14ac:dyDescent="0.2">
      <c r="A964" s="1"/>
      <c r="B964" s="2"/>
      <c r="C964" s="3"/>
      <c r="D964" s="1"/>
      <c r="E964" s="1"/>
    </row>
    <row r="965" spans="1:5" ht="14.25" customHeight="1" x14ac:dyDescent="0.2">
      <c r="A965" s="1"/>
      <c r="B965" s="2"/>
      <c r="C965" s="3"/>
      <c r="D965" s="1"/>
      <c r="E965" s="1"/>
    </row>
    <row r="966" spans="1:5" ht="14.25" customHeight="1" x14ac:dyDescent="0.2">
      <c r="A966" s="1"/>
      <c r="B966" s="2"/>
      <c r="C966" s="3"/>
      <c r="D966" s="1"/>
      <c r="E966" s="1"/>
    </row>
    <row r="967" spans="1:5" ht="14.25" customHeight="1" x14ac:dyDescent="0.2">
      <c r="A967" s="1"/>
      <c r="B967" s="2"/>
      <c r="C967" s="3"/>
      <c r="D967" s="1"/>
      <c r="E967" s="1"/>
    </row>
    <row r="968" spans="1:5" ht="14.25" customHeight="1" x14ac:dyDescent="0.2">
      <c r="A968" s="1"/>
      <c r="B968" s="2"/>
      <c r="C968" s="3"/>
      <c r="D968" s="1"/>
      <c r="E968" s="1"/>
    </row>
    <row r="969" spans="1:5" ht="14.25" customHeight="1" x14ac:dyDescent="0.2">
      <c r="A969" s="1"/>
      <c r="B969" s="2"/>
      <c r="C969" s="3"/>
      <c r="D969" s="1"/>
      <c r="E969" s="1"/>
    </row>
    <row r="970" spans="1:5" ht="14.25" customHeight="1" x14ac:dyDescent="0.2">
      <c r="A970" s="1"/>
      <c r="B970" s="2"/>
      <c r="C970" s="3"/>
      <c r="D970" s="1"/>
      <c r="E970" s="1"/>
    </row>
    <row r="971" spans="1:5" ht="14.25" customHeight="1" x14ac:dyDescent="0.2">
      <c r="A971" s="1"/>
      <c r="B971" s="2"/>
      <c r="C971" s="3"/>
      <c r="D971" s="1"/>
      <c r="E971" s="1"/>
    </row>
    <row r="972" spans="1:5" ht="14.25" customHeight="1" x14ac:dyDescent="0.2">
      <c r="A972" s="1"/>
      <c r="B972" s="2"/>
      <c r="C972" s="3"/>
      <c r="D972" s="1"/>
      <c r="E972" s="1"/>
    </row>
    <row r="973" spans="1:5" ht="14.25" customHeight="1" x14ac:dyDescent="0.2">
      <c r="A973" s="1"/>
      <c r="B973" s="2"/>
      <c r="C973" s="3"/>
      <c r="D973" s="1"/>
      <c r="E973" s="1"/>
    </row>
    <row r="974" spans="1:5" ht="14.25" customHeight="1" x14ac:dyDescent="0.2">
      <c r="A974" s="1"/>
      <c r="B974" s="2"/>
      <c r="C974" s="3"/>
      <c r="D974" s="1"/>
      <c r="E974" s="1"/>
    </row>
    <row r="975" spans="1:5" ht="14.25" customHeight="1" x14ac:dyDescent="0.2">
      <c r="A975" s="1"/>
      <c r="B975" s="2"/>
      <c r="C975" s="3"/>
      <c r="D975" s="1"/>
      <c r="E975" s="1"/>
    </row>
    <row r="976" spans="1:5" ht="14.25" customHeight="1" x14ac:dyDescent="0.2">
      <c r="A976" s="1"/>
      <c r="B976" s="2"/>
      <c r="C976" s="3"/>
      <c r="D976" s="1"/>
      <c r="E976" s="1"/>
    </row>
    <row r="977" spans="1:5" ht="14.25" customHeight="1" x14ac:dyDescent="0.2">
      <c r="A977" s="1"/>
      <c r="B977" s="2"/>
      <c r="C977" s="3"/>
      <c r="D977" s="1"/>
      <c r="E977" s="1"/>
    </row>
    <row r="978" spans="1:5" ht="14.25" customHeight="1" x14ac:dyDescent="0.2">
      <c r="A978" s="1"/>
      <c r="B978" s="2"/>
      <c r="C978" s="3"/>
      <c r="D978" s="1"/>
      <c r="E978" s="1"/>
    </row>
    <row r="979" spans="1:5" ht="14.25" customHeight="1" x14ac:dyDescent="0.2">
      <c r="A979" s="1"/>
      <c r="B979" s="2"/>
      <c r="C979" s="3"/>
      <c r="D979" s="1"/>
      <c r="E979" s="1"/>
    </row>
    <row r="980" spans="1:5" ht="14.25" customHeight="1" x14ac:dyDescent="0.2">
      <c r="A980" s="1"/>
      <c r="B980" s="2"/>
      <c r="C980" s="3"/>
      <c r="D980" s="1"/>
      <c r="E980" s="1"/>
    </row>
    <row r="981" spans="1:5" ht="14.25" customHeight="1" x14ac:dyDescent="0.2">
      <c r="A981" s="1"/>
      <c r="B981" s="2"/>
      <c r="C981" s="3"/>
      <c r="D981" s="1"/>
      <c r="E981" s="1"/>
    </row>
    <row r="982" spans="1:5" ht="14.25" customHeight="1" x14ac:dyDescent="0.2">
      <c r="A982" s="1"/>
      <c r="B982" s="2"/>
      <c r="C982" s="3"/>
      <c r="D982" s="1"/>
      <c r="E982" s="1"/>
    </row>
    <row r="983" spans="1:5" ht="14.25" customHeight="1" x14ac:dyDescent="0.2">
      <c r="A983" s="1"/>
      <c r="B983" s="2"/>
      <c r="C983" s="3"/>
      <c r="D983" s="1"/>
      <c r="E983" s="1"/>
    </row>
    <row r="984" spans="1:5" ht="14.25" customHeight="1" x14ac:dyDescent="0.2">
      <c r="A984" s="1"/>
      <c r="B984" s="2"/>
      <c r="C984" s="3"/>
      <c r="D984" s="1"/>
      <c r="E984" s="1"/>
    </row>
    <row r="985" spans="1:5" ht="14.25" customHeight="1" x14ac:dyDescent="0.2">
      <c r="A985" s="1"/>
      <c r="B985" s="2"/>
      <c r="C985" s="3"/>
      <c r="D985" s="1"/>
      <c r="E985" s="1"/>
    </row>
    <row r="986" spans="1:5" ht="14.25" customHeight="1" x14ac:dyDescent="0.2">
      <c r="A986" s="1"/>
      <c r="B986" s="2"/>
      <c r="C986" s="3"/>
      <c r="D986" s="1"/>
      <c r="E986" s="1"/>
    </row>
    <row r="987" spans="1:5" ht="14.25" customHeight="1" x14ac:dyDescent="0.2">
      <c r="A987" s="1"/>
      <c r="B987" s="2"/>
      <c r="C987" s="3"/>
      <c r="D987" s="1"/>
      <c r="E987" s="1"/>
    </row>
    <row r="988" spans="1:5" ht="14.25" customHeight="1" x14ac:dyDescent="0.2">
      <c r="A988" s="1"/>
      <c r="B988" s="2"/>
      <c r="C988" s="3"/>
      <c r="D988" s="1"/>
      <c r="E988" s="1"/>
    </row>
    <row r="989" spans="1:5" ht="14.25" customHeight="1" x14ac:dyDescent="0.2">
      <c r="A989" s="1"/>
      <c r="B989" s="2"/>
      <c r="C989" s="3"/>
      <c r="D989" s="1"/>
      <c r="E989" s="1"/>
    </row>
    <row r="990" spans="1:5" ht="14.25" customHeight="1" x14ac:dyDescent="0.2">
      <c r="A990" s="1"/>
      <c r="B990" s="2"/>
      <c r="C990" s="3"/>
      <c r="D990" s="1"/>
      <c r="E990" s="1"/>
    </row>
    <row r="991" spans="1:5" ht="14.25" customHeight="1" x14ac:dyDescent="0.2">
      <c r="A991" s="1"/>
      <c r="B991" s="2"/>
      <c r="C991" s="3"/>
      <c r="D991" s="1"/>
      <c r="E991" s="1"/>
    </row>
    <row r="992" spans="1:5" ht="14.25" customHeight="1" x14ac:dyDescent="0.2">
      <c r="A992" s="1"/>
      <c r="B992" s="2"/>
      <c r="C992" s="3"/>
      <c r="D992" s="1"/>
      <c r="E992" s="1"/>
    </row>
    <row r="993" spans="1:5" ht="14.25" customHeight="1" x14ac:dyDescent="0.2">
      <c r="A993" s="1"/>
      <c r="B993" s="2"/>
      <c r="C993" s="3"/>
      <c r="D993" s="1"/>
      <c r="E993" s="1"/>
    </row>
    <row r="994" spans="1:5" ht="14.25" customHeight="1" x14ac:dyDescent="0.2">
      <c r="A994" s="1"/>
      <c r="B994" s="2"/>
      <c r="C994" s="3"/>
      <c r="D994" s="1"/>
      <c r="E994" s="1"/>
    </row>
    <row r="995" spans="1:5" ht="14.25" customHeight="1" x14ac:dyDescent="0.2">
      <c r="A995" s="1"/>
      <c r="B995" s="2"/>
      <c r="C995" s="3"/>
      <c r="D995" s="1"/>
      <c r="E995" s="1"/>
    </row>
    <row r="996" spans="1:5" ht="14.25" customHeight="1" x14ac:dyDescent="0.2">
      <c r="A996" s="1"/>
      <c r="B996" s="2"/>
      <c r="C996" s="3"/>
      <c r="D996" s="1"/>
      <c r="E996" s="1"/>
    </row>
    <row r="997" spans="1:5" ht="14.25" customHeight="1" x14ac:dyDescent="0.2">
      <c r="A997" s="1"/>
      <c r="B997" s="2"/>
      <c r="C997" s="3"/>
      <c r="D997" s="1"/>
      <c r="E997" s="1"/>
    </row>
    <row r="998" spans="1:5" ht="14.25" customHeight="1" x14ac:dyDescent="0.2">
      <c r="A998" s="1"/>
      <c r="B998" s="2"/>
      <c r="C998" s="3"/>
      <c r="D998" s="1"/>
      <c r="E998" s="1"/>
    </row>
    <row r="999" spans="1:5" ht="14.25" customHeight="1" x14ac:dyDescent="0.2">
      <c r="A999" s="1"/>
      <c r="B999" s="2"/>
      <c r="C999" s="3"/>
      <c r="D999" s="1"/>
      <c r="E999" s="1"/>
    </row>
  </sheetData>
  <mergeCells count="7">
    <mergeCell ref="Y7:Z7"/>
    <mergeCell ref="Y8:Z8"/>
    <mergeCell ref="Y2:Z2"/>
    <mergeCell ref="Y3:Z3"/>
    <mergeCell ref="Y4:Z4"/>
    <mergeCell ref="Y5:Z5"/>
    <mergeCell ref="Y6:Z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2022-08-17T22:06:13Z</dcterms:created>
  <dcterms:modified xsi:type="dcterms:W3CDTF">2022-08-17T22:06:14Z</dcterms:modified>
</cp:coreProperties>
</file>