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himamura-t\Desktop\"/>
    </mc:Choice>
  </mc:AlternateContent>
  <bookViews>
    <workbookView xWindow="0" yWindow="0" windowWidth="26610" windowHeight="9615" activeTab="2"/>
  </bookViews>
  <sheets>
    <sheet name="1" sheetId="8" r:id="rId1"/>
    <sheet name="2" sheetId="12" r:id="rId2"/>
    <sheet name="3" sheetId="7" r:id="rId3"/>
    <sheet name="4" sheetId="9" r:id="rId4"/>
    <sheet name="5" sheetId="10" r:id="rId5"/>
    <sheet name="6" sheetId="11" r:id="rId6"/>
    <sheet name="111" sheetId="2" r:id="rId7"/>
    <sheet name="21" sheetId="5"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4" i="12" l="1"/>
  <c r="J68" i="12" l="1"/>
  <c r="I68" i="12"/>
  <c r="H68" i="12"/>
  <c r="G68" i="12"/>
  <c r="E68" i="12"/>
  <c r="D68" i="12"/>
  <c r="J67" i="12"/>
  <c r="I67" i="12"/>
  <c r="H67" i="12"/>
  <c r="G67" i="12"/>
  <c r="E67" i="12"/>
  <c r="D67" i="12"/>
  <c r="J66" i="12"/>
  <c r="I66" i="12"/>
  <c r="H66" i="12"/>
  <c r="G66" i="12"/>
  <c r="E66" i="12"/>
  <c r="D66" i="12"/>
  <c r="J65" i="12"/>
  <c r="I65" i="12"/>
  <c r="H65" i="12"/>
  <c r="G65" i="12"/>
  <c r="E65" i="12"/>
  <c r="D65" i="12"/>
  <c r="J64" i="12"/>
  <c r="I64" i="12"/>
  <c r="H64" i="12"/>
  <c r="G64" i="12"/>
  <c r="E64" i="12"/>
  <c r="D64" i="12"/>
  <c r="J63" i="12"/>
  <c r="I63" i="12"/>
  <c r="H63" i="12"/>
  <c r="G63" i="12"/>
  <c r="E63" i="12"/>
  <c r="D63" i="12"/>
  <c r="J62" i="12"/>
  <c r="I62" i="12"/>
  <c r="H62" i="12"/>
  <c r="G62" i="12"/>
  <c r="E62" i="12"/>
  <c r="D62" i="12"/>
  <c r="J61" i="12"/>
  <c r="I61" i="12"/>
  <c r="H61" i="12"/>
  <c r="G61" i="12"/>
  <c r="E61" i="12"/>
  <c r="D61" i="12"/>
  <c r="J60" i="12"/>
  <c r="I60" i="12"/>
  <c r="H60" i="12"/>
  <c r="G60" i="12"/>
  <c r="E60" i="12"/>
  <c r="D60" i="12"/>
  <c r="J59" i="12"/>
  <c r="I59" i="12"/>
  <c r="H59" i="12"/>
  <c r="G59" i="12"/>
  <c r="E59" i="12"/>
  <c r="D59" i="12"/>
  <c r="J58" i="12"/>
  <c r="I58" i="12"/>
  <c r="H58" i="12"/>
  <c r="G58" i="12"/>
  <c r="E58" i="12"/>
  <c r="D58" i="12"/>
  <c r="J57" i="12"/>
  <c r="I57" i="12"/>
  <c r="H57" i="12"/>
  <c r="G57" i="12"/>
  <c r="E57" i="12"/>
  <c r="D57" i="12"/>
  <c r="J56" i="12"/>
  <c r="I56" i="12"/>
  <c r="H56" i="12"/>
  <c r="G56" i="12"/>
  <c r="E56" i="12"/>
  <c r="D56" i="12"/>
  <c r="J55" i="12"/>
  <c r="I55" i="12"/>
  <c r="H55" i="12"/>
  <c r="G55" i="12"/>
  <c r="E55" i="12"/>
  <c r="D55" i="12"/>
  <c r="J54" i="12"/>
  <c r="I54" i="12"/>
  <c r="H54" i="12"/>
  <c r="G54" i="12"/>
  <c r="E54" i="12"/>
  <c r="D54" i="12"/>
  <c r="J53" i="12"/>
  <c r="I53" i="12"/>
  <c r="H53" i="12"/>
  <c r="G53" i="12"/>
  <c r="E53" i="12"/>
  <c r="D53" i="12"/>
  <c r="J52" i="12"/>
  <c r="I52" i="12"/>
  <c r="H52" i="12"/>
  <c r="G52" i="12"/>
  <c r="E52" i="12"/>
  <c r="D52" i="12"/>
  <c r="J51" i="12"/>
  <c r="I51" i="12"/>
  <c r="H51" i="12"/>
  <c r="G51" i="12"/>
  <c r="E51" i="12"/>
  <c r="D51" i="12"/>
  <c r="J50" i="12"/>
  <c r="I50" i="12"/>
  <c r="H50" i="12"/>
  <c r="G50" i="12"/>
  <c r="E50" i="12"/>
  <c r="D50" i="12"/>
  <c r="J49" i="12"/>
  <c r="I49" i="12"/>
  <c r="H49" i="12"/>
  <c r="G49" i="12"/>
  <c r="E49" i="12"/>
  <c r="D49" i="12"/>
  <c r="J48" i="12"/>
  <c r="I48" i="12"/>
  <c r="H48" i="12"/>
  <c r="G48" i="12"/>
  <c r="E48" i="12"/>
  <c r="D48" i="12"/>
  <c r="J47" i="12"/>
  <c r="I47" i="12"/>
  <c r="H47" i="12"/>
  <c r="G47" i="12"/>
  <c r="E47" i="12"/>
  <c r="D47" i="12"/>
  <c r="J46" i="12"/>
  <c r="I46" i="12"/>
  <c r="H46" i="12"/>
  <c r="G46" i="12"/>
  <c r="E46" i="12"/>
  <c r="D46" i="12"/>
  <c r="J45" i="12"/>
  <c r="I45" i="12"/>
  <c r="H45" i="12"/>
  <c r="G45" i="12"/>
  <c r="E45" i="12"/>
  <c r="D45" i="12"/>
  <c r="J44" i="12"/>
  <c r="I44" i="12"/>
  <c r="H44" i="12"/>
  <c r="G44" i="12"/>
  <c r="D44" i="12"/>
  <c r="J43" i="12"/>
  <c r="I43" i="12"/>
  <c r="H43" i="12"/>
  <c r="G43" i="12"/>
  <c r="E43" i="12"/>
  <c r="D43" i="12"/>
  <c r="J42" i="12"/>
  <c r="I42" i="12"/>
  <c r="H42" i="12"/>
  <c r="G42" i="12"/>
  <c r="E42" i="12"/>
  <c r="D42" i="12"/>
  <c r="J41" i="12"/>
  <c r="I41" i="12"/>
  <c r="H41" i="12"/>
  <c r="G41" i="12"/>
  <c r="E41" i="12"/>
  <c r="D41" i="12"/>
  <c r="J40" i="12"/>
  <c r="I40" i="12"/>
  <c r="H40" i="12"/>
  <c r="G40" i="12"/>
  <c r="E40" i="12"/>
  <c r="D40" i="12"/>
  <c r="J39" i="12"/>
  <c r="I39" i="12"/>
  <c r="H39" i="12"/>
  <c r="G39" i="12"/>
  <c r="E39" i="12"/>
  <c r="D39" i="12"/>
  <c r="J38" i="12"/>
  <c r="I38" i="12"/>
  <c r="H38" i="12"/>
  <c r="G38" i="12"/>
  <c r="E38" i="12"/>
  <c r="D38" i="12"/>
  <c r="J37" i="12"/>
  <c r="I37" i="12"/>
  <c r="H37" i="12"/>
  <c r="G37" i="12"/>
  <c r="E37" i="12"/>
  <c r="D37" i="12"/>
  <c r="J36" i="12"/>
  <c r="I36" i="12"/>
  <c r="H36" i="12"/>
  <c r="G36" i="12"/>
  <c r="E36" i="12"/>
  <c r="D36" i="12"/>
  <c r="J35" i="12"/>
  <c r="I35" i="12"/>
  <c r="H35" i="12"/>
  <c r="G35" i="12"/>
  <c r="E35" i="12"/>
  <c r="D35" i="12"/>
  <c r="J34" i="12"/>
  <c r="I34" i="12"/>
  <c r="H34" i="12"/>
  <c r="G34" i="12"/>
  <c r="E34" i="12"/>
  <c r="D34" i="12"/>
  <c r="J33" i="12"/>
  <c r="I33" i="12"/>
  <c r="H33" i="12"/>
  <c r="G33" i="12"/>
  <c r="E33" i="12"/>
  <c r="D33" i="12"/>
  <c r="J32" i="12"/>
  <c r="I32" i="12"/>
  <c r="H32" i="12"/>
  <c r="G32" i="12"/>
  <c r="E32" i="12"/>
  <c r="D32" i="12"/>
  <c r="J31" i="12"/>
  <c r="I31" i="12"/>
  <c r="H31" i="12"/>
  <c r="G31" i="12"/>
  <c r="E31" i="12"/>
  <c r="D31" i="12"/>
  <c r="J30" i="12"/>
  <c r="I30" i="12"/>
  <c r="H30" i="12"/>
  <c r="G30" i="12"/>
  <c r="E30" i="12"/>
  <c r="D30" i="12"/>
  <c r="J29" i="12"/>
  <c r="I29" i="12"/>
  <c r="H29" i="12"/>
  <c r="G29" i="12"/>
  <c r="E29" i="12"/>
  <c r="D29" i="12"/>
  <c r="J28" i="12"/>
  <c r="I28" i="12"/>
  <c r="H28" i="12"/>
  <c r="G28" i="12"/>
  <c r="E28" i="12"/>
  <c r="D28" i="12"/>
  <c r="J27" i="12"/>
  <c r="I27" i="12"/>
  <c r="H27" i="12"/>
  <c r="G27" i="12"/>
  <c r="E27" i="12"/>
  <c r="D27" i="12"/>
  <c r="J26" i="12"/>
  <c r="I26" i="12"/>
  <c r="H26" i="12"/>
  <c r="G26" i="12"/>
  <c r="E26" i="12"/>
  <c r="D26" i="12"/>
  <c r="J25" i="12"/>
  <c r="I25" i="12"/>
  <c r="H25" i="12"/>
  <c r="G25" i="12"/>
  <c r="E25" i="12"/>
  <c r="D25" i="12"/>
  <c r="J24" i="12"/>
  <c r="I24" i="12"/>
  <c r="H24" i="12"/>
  <c r="G24" i="12"/>
  <c r="E24" i="12"/>
  <c r="D24" i="12"/>
  <c r="J23" i="12"/>
  <c r="I23" i="12"/>
  <c r="H23" i="12"/>
  <c r="G23" i="12"/>
  <c r="E23" i="12"/>
  <c r="D23" i="12"/>
  <c r="J22" i="12"/>
  <c r="I22" i="12"/>
  <c r="H22" i="12"/>
  <c r="G22" i="12"/>
  <c r="E22" i="12"/>
  <c r="D22" i="12"/>
  <c r="J21" i="12"/>
  <c r="I21" i="12"/>
  <c r="H21" i="12"/>
  <c r="G21" i="12"/>
  <c r="E21" i="12"/>
  <c r="D21" i="12"/>
  <c r="J20" i="12"/>
  <c r="I20" i="12"/>
  <c r="H20" i="12"/>
  <c r="G20" i="12"/>
  <c r="E20" i="12"/>
  <c r="D20" i="12"/>
  <c r="J19" i="12"/>
  <c r="I19" i="12"/>
  <c r="H19" i="12"/>
  <c r="G19" i="12"/>
  <c r="E19" i="12"/>
  <c r="D19" i="12"/>
  <c r="J18" i="12"/>
  <c r="I18" i="12"/>
  <c r="H18" i="12"/>
  <c r="G18" i="12"/>
  <c r="E18" i="12"/>
  <c r="D18" i="12"/>
  <c r="J17" i="12"/>
  <c r="I17" i="12"/>
  <c r="H17" i="12"/>
  <c r="G17" i="12"/>
  <c r="E17" i="12"/>
  <c r="D17" i="12"/>
  <c r="J16" i="12"/>
  <c r="I16" i="12"/>
  <c r="H16" i="12"/>
  <c r="G16" i="12"/>
  <c r="E16" i="12"/>
  <c r="D16" i="12"/>
  <c r="J15" i="12"/>
  <c r="I15" i="12"/>
  <c r="H15" i="12"/>
  <c r="G15" i="12"/>
  <c r="E15" i="12"/>
  <c r="D15" i="12"/>
  <c r="J14" i="12"/>
  <c r="I14" i="12"/>
  <c r="H14" i="12"/>
  <c r="G14" i="12"/>
  <c r="E14" i="12"/>
  <c r="D14" i="12"/>
  <c r="J13" i="12"/>
  <c r="I13" i="12"/>
  <c r="H13" i="12"/>
  <c r="G13" i="12"/>
  <c r="E13" i="12"/>
  <c r="D13" i="12"/>
  <c r="J12" i="12"/>
  <c r="I12" i="12"/>
  <c r="H12" i="12"/>
  <c r="G12" i="12"/>
  <c r="E12" i="12"/>
  <c r="D12" i="12"/>
  <c r="J11" i="12"/>
  <c r="I11" i="12"/>
  <c r="H11" i="12"/>
  <c r="G11" i="12"/>
  <c r="E11" i="12"/>
  <c r="D11" i="12"/>
  <c r="J10" i="12"/>
  <c r="I10" i="12"/>
  <c r="H10" i="12"/>
  <c r="G10" i="12"/>
  <c r="E10" i="12"/>
  <c r="D10" i="12"/>
  <c r="J9" i="12"/>
  <c r="I9" i="12"/>
  <c r="H9" i="12"/>
  <c r="G9" i="12"/>
  <c r="E9" i="12"/>
  <c r="D9" i="12"/>
  <c r="J8" i="12"/>
  <c r="I8" i="12"/>
  <c r="H8" i="12"/>
  <c r="G8" i="12"/>
  <c r="E8" i="12"/>
  <c r="D8" i="12"/>
  <c r="J7" i="12"/>
  <c r="I7" i="12"/>
  <c r="H7" i="12"/>
  <c r="G7" i="12"/>
  <c r="E7" i="12"/>
  <c r="D7" i="12"/>
  <c r="J6" i="12"/>
  <c r="I6" i="12"/>
  <c r="H6" i="12"/>
  <c r="G6" i="12"/>
  <c r="E6" i="12"/>
  <c r="D6" i="12"/>
  <c r="J5" i="12"/>
  <c r="I5" i="12"/>
  <c r="H5" i="12"/>
  <c r="G5" i="12"/>
  <c r="E5" i="12"/>
  <c r="D5" i="12"/>
  <c r="J4" i="12"/>
  <c r="I4" i="12"/>
  <c r="H4" i="12"/>
  <c r="G4" i="12"/>
  <c r="E4" i="12"/>
  <c r="D4" i="12"/>
  <c r="J7" i="8"/>
  <c r="D57" i="10" l="1"/>
  <c r="D32" i="10"/>
  <c r="I35" i="10"/>
  <c r="I18" i="10"/>
  <c r="D34" i="9"/>
  <c r="E14" i="9"/>
  <c r="E12" i="9"/>
  <c r="E46" i="9"/>
  <c r="I22" i="9"/>
  <c r="G18" i="9"/>
  <c r="H18" i="9"/>
  <c r="E7" i="9"/>
  <c r="J68" i="11" l="1"/>
  <c r="I68" i="11"/>
  <c r="H68" i="11"/>
  <c r="G68" i="11"/>
  <c r="E68" i="11"/>
  <c r="D68" i="11"/>
  <c r="J67" i="11"/>
  <c r="I67" i="11"/>
  <c r="H67" i="11"/>
  <c r="G67" i="11"/>
  <c r="E67" i="11"/>
  <c r="D67" i="11"/>
  <c r="J66" i="11"/>
  <c r="I66" i="11"/>
  <c r="H66" i="11"/>
  <c r="G66" i="11"/>
  <c r="E66" i="11"/>
  <c r="D66" i="11"/>
  <c r="J65" i="11"/>
  <c r="I65" i="11"/>
  <c r="H65" i="11"/>
  <c r="G65" i="11"/>
  <c r="E65" i="11"/>
  <c r="D65" i="11"/>
  <c r="J64" i="11"/>
  <c r="I64" i="11"/>
  <c r="H64" i="11"/>
  <c r="G64" i="11"/>
  <c r="E64" i="11"/>
  <c r="D64" i="11"/>
  <c r="J63" i="11"/>
  <c r="I63" i="11"/>
  <c r="H63" i="11"/>
  <c r="G63" i="11"/>
  <c r="E63" i="11"/>
  <c r="D63" i="11"/>
  <c r="J62" i="11"/>
  <c r="I62" i="11"/>
  <c r="H62" i="11"/>
  <c r="G62" i="11"/>
  <c r="E62" i="11"/>
  <c r="D62" i="11"/>
  <c r="J61" i="11"/>
  <c r="I61" i="11"/>
  <c r="H61" i="11"/>
  <c r="G61" i="11"/>
  <c r="E61" i="11"/>
  <c r="D61" i="11"/>
  <c r="J60" i="11"/>
  <c r="I60" i="11"/>
  <c r="H60" i="11"/>
  <c r="G60" i="11"/>
  <c r="E60" i="11"/>
  <c r="D60" i="11"/>
  <c r="J59" i="11"/>
  <c r="I59" i="11"/>
  <c r="H59" i="11"/>
  <c r="G59" i="11"/>
  <c r="E59" i="11"/>
  <c r="D59" i="11"/>
  <c r="J58" i="11"/>
  <c r="I58" i="11"/>
  <c r="H58" i="11"/>
  <c r="G58" i="11"/>
  <c r="E58" i="11"/>
  <c r="D58" i="11"/>
  <c r="J57" i="11"/>
  <c r="I57" i="11"/>
  <c r="H57" i="11"/>
  <c r="G57" i="11"/>
  <c r="E57" i="11"/>
  <c r="D57" i="11"/>
  <c r="J56" i="11"/>
  <c r="I56" i="11"/>
  <c r="H56" i="11"/>
  <c r="G56" i="11"/>
  <c r="E56" i="11"/>
  <c r="D56" i="11"/>
  <c r="J55" i="11"/>
  <c r="I55" i="11"/>
  <c r="H55" i="11"/>
  <c r="G55" i="11"/>
  <c r="E55" i="11"/>
  <c r="D55" i="11"/>
  <c r="J54" i="11"/>
  <c r="I54" i="11"/>
  <c r="H54" i="11"/>
  <c r="G54" i="11"/>
  <c r="E54" i="11"/>
  <c r="D54" i="11"/>
  <c r="J53" i="11"/>
  <c r="I53" i="11"/>
  <c r="H53" i="11"/>
  <c r="G53" i="11"/>
  <c r="E53" i="11"/>
  <c r="D53" i="11"/>
  <c r="J52" i="11"/>
  <c r="I52" i="11"/>
  <c r="H52" i="11"/>
  <c r="G52" i="11"/>
  <c r="E52" i="11"/>
  <c r="D52" i="11"/>
  <c r="J51" i="11"/>
  <c r="I51" i="11"/>
  <c r="H51" i="11"/>
  <c r="G51" i="11"/>
  <c r="E51" i="11"/>
  <c r="D51" i="11"/>
  <c r="J50" i="11"/>
  <c r="I50" i="11"/>
  <c r="H50" i="11"/>
  <c r="G50" i="11"/>
  <c r="E50" i="11"/>
  <c r="D50" i="11"/>
  <c r="J49" i="11"/>
  <c r="I49" i="11"/>
  <c r="H49" i="11"/>
  <c r="G49" i="11"/>
  <c r="E49" i="11"/>
  <c r="D49" i="11"/>
  <c r="J48" i="11"/>
  <c r="I48" i="11"/>
  <c r="H48" i="11"/>
  <c r="G48" i="11"/>
  <c r="E48" i="11"/>
  <c r="D48" i="11"/>
  <c r="J47" i="11"/>
  <c r="I47" i="11"/>
  <c r="H47" i="11"/>
  <c r="G47" i="11"/>
  <c r="E47" i="11"/>
  <c r="D47" i="11"/>
  <c r="J46" i="11"/>
  <c r="I46" i="11"/>
  <c r="H46" i="11"/>
  <c r="G46" i="11"/>
  <c r="E46" i="11"/>
  <c r="D46" i="11"/>
  <c r="J45" i="11"/>
  <c r="I45" i="11"/>
  <c r="H45" i="11"/>
  <c r="G45" i="11"/>
  <c r="E45" i="11"/>
  <c r="D45" i="11"/>
  <c r="J44" i="11"/>
  <c r="I44" i="11"/>
  <c r="H44" i="11"/>
  <c r="G44" i="11"/>
  <c r="E44" i="11"/>
  <c r="D44" i="11"/>
  <c r="J43" i="11"/>
  <c r="I43" i="11"/>
  <c r="H43" i="11"/>
  <c r="G43" i="11"/>
  <c r="E43" i="11"/>
  <c r="D43" i="11"/>
  <c r="J42" i="11"/>
  <c r="I42" i="11"/>
  <c r="H42" i="11"/>
  <c r="G42" i="11"/>
  <c r="E42" i="11"/>
  <c r="D42" i="11"/>
  <c r="J41" i="11"/>
  <c r="I41" i="11"/>
  <c r="H41" i="11"/>
  <c r="G41" i="11"/>
  <c r="E41" i="11"/>
  <c r="D41" i="11"/>
  <c r="J40" i="11"/>
  <c r="I40" i="11"/>
  <c r="H40" i="11"/>
  <c r="G40" i="11"/>
  <c r="E40" i="11"/>
  <c r="D40" i="11"/>
  <c r="J39" i="11"/>
  <c r="I39" i="11"/>
  <c r="H39" i="11"/>
  <c r="G39" i="11"/>
  <c r="E39" i="11"/>
  <c r="D39" i="11"/>
  <c r="J38" i="11"/>
  <c r="I38" i="11"/>
  <c r="H38" i="11"/>
  <c r="G38" i="11"/>
  <c r="E38" i="11"/>
  <c r="D38" i="11"/>
  <c r="J37" i="11"/>
  <c r="I37" i="11"/>
  <c r="H37" i="11"/>
  <c r="G37" i="11"/>
  <c r="E37" i="11"/>
  <c r="D37" i="11"/>
  <c r="J36" i="11"/>
  <c r="I36" i="11"/>
  <c r="H36" i="11"/>
  <c r="G36" i="11"/>
  <c r="E36" i="11"/>
  <c r="D36" i="11"/>
  <c r="J35" i="11"/>
  <c r="I35" i="11"/>
  <c r="H35" i="11"/>
  <c r="G35" i="11"/>
  <c r="E35" i="11"/>
  <c r="D35" i="11"/>
  <c r="J34" i="11"/>
  <c r="I34" i="11"/>
  <c r="H34" i="11"/>
  <c r="G34" i="11"/>
  <c r="E34" i="11"/>
  <c r="D34" i="11"/>
  <c r="J33" i="11"/>
  <c r="I33" i="11"/>
  <c r="H33" i="11"/>
  <c r="G33" i="11"/>
  <c r="E33" i="11"/>
  <c r="D33" i="11"/>
  <c r="J32" i="11"/>
  <c r="I32" i="11"/>
  <c r="H32" i="11"/>
  <c r="G32" i="11"/>
  <c r="E32" i="11"/>
  <c r="D32" i="11"/>
  <c r="J31" i="11"/>
  <c r="I31" i="11"/>
  <c r="H31" i="11"/>
  <c r="G31" i="11"/>
  <c r="E31" i="11"/>
  <c r="D31" i="11"/>
  <c r="J30" i="11"/>
  <c r="I30" i="11"/>
  <c r="H30" i="11"/>
  <c r="G30" i="11"/>
  <c r="E30" i="11"/>
  <c r="D30" i="11"/>
  <c r="J29" i="11"/>
  <c r="I29" i="11"/>
  <c r="H29" i="11"/>
  <c r="G29" i="11"/>
  <c r="E29" i="11"/>
  <c r="D29" i="11"/>
  <c r="J28" i="11"/>
  <c r="I28" i="11"/>
  <c r="H28" i="11"/>
  <c r="G28" i="11"/>
  <c r="E28" i="11"/>
  <c r="D28" i="11"/>
  <c r="J27" i="11"/>
  <c r="I27" i="11"/>
  <c r="H27" i="11"/>
  <c r="G27" i="11"/>
  <c r="E27" i="11"/>
  <c r="D27" i="11"/>
  <c r="J26" i="11"/>
  <c r="I26" i="11"/>
  <c r="H26" i="11"/>
  <c r="G26" i="11"/>
  <c r="E26" i="11"/>
  <c r="D26" i="11"/>
  <c r="J25" i="11"/>
  <c r="I25" i="11"/>
  <c r="H25" i="11"/>
  <c r="G25" i="11"/>
  <c r="E25" i="11"/>
  <c r="D25" i="11"/>
  <c r="J24" i="11"/>
  <c r="I24" i="11"/>
  <c r="H24" i="11"/>
  <c r="G24" i="11"/>
  <c r="E24" i="11"/>
  <c r="D24" i="11"/>
  <c r="J23" i="11"/>
  <c r="I23" i="11"/>
  <c r="H23" i="11"/>
  <c r="G23" i="11"/>
  <c r="E23" i="11"/>
  <c r="D23" i="11"/>
  <c r="J22" i="11"/>
  <c r="I22" i="11"/>
  <c r="H22" i="11"/>
  <c r="G22" i="11"/>
  <c r="E22" i="11"/>
  <c r="D22" i="11"/>
  <c r="J21" i="11"/>
  <c r="I21" i="11"/>
  <c r="H21" i="11"/>
  <c r="G21" i="11"/>
  <c r="E21" i="11"/>
  <c r="D21" i="11"/>
  <c r="J20" i="11"/>
  <c r="I20" i="11"/>
  <c r="H20" i="11"/>
  <c r="G20" i="11"/>
  <c r="E20" i="11"/>
  <c r="D20" i="11"/>
  <c r="J19" i="11"/>
  <c r="I19" i="11"/>
  <c r="H19" i="11"/>
  <c r="G19" i="11"/>
  <c r="E19" i="11"/>
  <c r="D19" i="11"/>
  <c r="J18" i="11"/>
  <c r="I18" i="11"/>
  <c r="H18" i="11"/>
  <c r="G18" i="11"/>
  <c r="E18" i="11"/>
  <c r="D18" i="11"/>
  <c r="J17" i="11"/>
  <c r="I17" i="11"/>
  <c r="H17" i="11"/>
  <c r="G17" i="11"/>
  <c r="E17" i="11"/>
  <c r="D17" i="11"/>
  <c r="J16" i="11"/>
  <c r="I16" i="11"/>
  <c r="H16" i="11"/>
  <c r="G16" i="11"/>
  <c r="E16" i="11"/>
  <c r="D16" i="11"/>
  <c r="J15" i="11"/>
  <c r="I15" i="11"/>
  <c r="H15" i="11"/>
  <c r="G15" i="11"/>
  <c r="E15" i="11"/>
  <c r="D15" i="11"/>
  <c r="J14" i="11"/>
  <c r="I14" i="11"/>
  <c r="H14" i="11"/>
  <c r="G14" i="11"/>
  <c r="E14" i="11"/>
  <c r="D14" i="11"/>
  <c r="J13" i="11"/>
  <c r="I13" i="11"/>
  <c r="H13" i="11"/>
  <c r="G13" i="11"/>
  <c r="E13" i="11"/>
  <c r="D13" i="11"/>
  <c r="J12" i="11"/>
  <c r="I12" i="11"/>
  <c r="H12" i="11"/>
  <c r="G12" i="11"/>
  <c r="E12" i="11"/>
  <c r="D12" i="11"/>
  <c r="J11" i="11"/>
  <c r="I11" i="11"/>
  <c r="H11" i="11"/>
  <c r="G11" i="11"/>
  <c r="E11" i="11"/>
  <c r="D11" i="11"/>
  <c r="J10" i="11"/>
  <c r="I10" i="11"/>
  <c r="H10" i="11"/>
  <c r="G10" i="11"/>
  <c r="E10" i="11"/>
  <c r="D10" i="11"/>
  <c r="J9" i="11"/>
  <c r="I9" i="11"/>
  <c r="H9" i="11"/>
  <c r="G9" i="11"/>
  <c r="E9" i="11"/>
  <c r="D9" i="11"/>
  <c r="J8" i="11"/>
  <c r="I8" i="11"/>
  <c r="H8" i="11"/>
  <c r="G8" i="11"/>
  <c r="E8" i="11"/>
  <c r="D8" i="11"/>
  <c r="J7" i="11"/>
  <c r="I7" i="11"/>
  <c r="H7" i="11"/>
  <c r="G7" i="11"/>
  <c r="E7" i="11"/>
  <c r="D7" i="11"/>
  <c r="J6" i="11"/>
  <c r="I6" i="11"/>
  <c r="H6" i="11"/>
  <c r="G6" i="11"/>
  <c r="E6" i="11"/>
  <c r="D6" i="11"/>
  <c r="J5" i="11"/>
  <c r="I5" i="11"/>
  <c r="H5" i="11"/>
  <c r="G5" i="11"/>
  <c r="E5" i="11"/>
  <c r="D5" i="11"/>
  <c r="J4" i="11"/>
  <c r="I4" i="11"/>
  <c r="H4" i="11"/>
  <c r="G4" i="11"/>
  <c r="E4" i="11"/>
  <c r="D4" i="11"/>
  <c r="J68" i="10"/>
  <c r="I68" i="10"/>
  <c r="H68" i="10"/>
  <c r="G68" i="10"/>
  <c r="E68" i="10"/>
  <c r="D68" i="10"/>
  <c r="J67" i="10"/>
  <c r="I67" i="10"/>
  <c r="H67" i="10"/>
  <c r="G67" i="10"/>
  <c r="E67" i="10"/>
  <c r="D67" i="10"/>
  <c r="J66" i="10"/>
  <c r="I66" i="10"/>
  <c r="H66" i="10"/>
  <c r="G66" i="10"/>
  <c r="E66" i="10"/>
  <c r="D66" i="10"/>
  <c r="J65" i="10"/>
  <c r="I65" i="10"/>
  <c r="H65" i="10"/>
  <c r="G65" i="10"/>
  <c r="E65" i="10"/>
  <c r="D65" i="10"/>
  <c r="J64" i="10"/>
  <c r="I64" i="10"/>
  <c r="H64" i="10"/>
  <c r="G64" i="10"/>
  <c r="E64" i="10"/>
  <c r="D64" i="10"/>
  <c r="J63" i="10"/>
  <c r="I63" i="10"/>
  <c r="H63" i="10"/>
  <c r="G63" i="10"/>
  <c r="E63" i="10"/>
  <c r="D63" i="10"/>
  <c r="J62" i="10"/>
  <c r="I62" i="10"/>
  <c r="H62" i="10"/>
  <c r="G62" i="10"/>
  <c r="E62" i="10"/>
  <c r="D62" i="10"/>
  <c r="J61" i="10"/>
  <c r="I61" i="10"/>
  <c r="H61" i="10"/>
  <c r="G61" i="10"/>
  <c r="E61" i="10"/>
  <c r="D61" i="10"/>
  <c r="J60" i="10"/>
  <c r="I60" i="10"/>
  <c r="H60" i="10"/>
  <c r="G60" i="10"/>
  <c r="E60" i="10"/>
  <c r="D60" i="10"/>
  <c r="J59" i="10"/>
  <c r="I59" i="10"/>
  <c r="H59" i="10"/>
  <c r="G59" i="10"/>
  <c r="E59" i="10"/>
  <c r="D59" i="10"/>
  <c r="J58" i="10"/>
  <c r="I58" i="10"/>
  <c r="H58" i="10"/>
  <c r="G58" i="10"/>
  <c r="E58" i="10"/>
  <c r="D58" i="10"/>
  <c r="J57" i="10"/>
  <c r="I57" i="10"/>
  <c r="H57" i="10"/>
  <c r="G57" i="10"/>
  <c r="E57" i="10"/>
  <c r="J56" i="10"/>
  <c r="I56" i="10"/>
  <c r="H56" i="10"/>
  <c r="G56" i="10"/>
  <c r="E56" i="10"/>
  <c r="D56" i="10"/>
  <c r="J55" i="10"/>
  <c r="I55" i="10"/>
  <c r="H55" i="10"/>
  <c r="G55" i="10"/>
  <c r="E55" i="10"/>
  <c r="D55" i="10"/>
  <c r="J54" i="10"/>
  <c r="I54" i="10"/>
  <c r="H54" i="10"/>
  <c r="G54" i="10"/>
  <c r="E54" i="10"/>
  <c r="D54" i="10"/>
  <c r="J53" i="10"/>
  <c r="I53" i="10"/>
  <c r="H53" i="10"/>
  <c r="G53" i="10"/>
  <c r="E53" i="10"/>
  <c r="D53" i="10"/>
  <c r="J52" i="10"/>
  <c r="I52" i="10"/>
  <c r="H52" i="10"/>
  <c r="G52" i="10"/>
  <c r="E52" i="10"/>
  <c r="D52" i="10"/>
  <c r="J51" i="10"/>
  <c r="I51" i="10"/>
  <c r="H51" i="10"/>
  <c r="G51" i="10"/>
  <c r="E51" i="10"/>
  <c r="D51" i="10"/>
  <c r="J50" i="10"/>
  <c r="I50" i="10"/>
  <c r="H50" i="10"/>
  <c r="G50" i="10"/>
  <c r="E50" i="10"/>
  <c r="D50" i="10"/>
  <c r="J49" i="10"/>
  <c r="I49" i="10"/>
  <c r="H49" i="10"/>
  <c r="G49" i="10"/>
  <c r="E49" i="10"/>
  <c r="D49" i="10"/>
  <c r="J48" i="10"/>
  <c r="I48" i="10"/>
  <c r="H48" i="10"/>
  <c r="G48" i="10"/>
  <c r="E48" i="10"/>
  <c r="D48" i="10"/>
  <c r="J47" i="10"/>
  <c r="I47" i="10"/>
  <c r="H47" i="10"/>
  <c r="G47" i="10"/>
  <c r="E47" i="10"/>
  <c r="D47" i="10"/>
  <c r="J46" i="10"/>
  <c r="I46" i="10"/>
  <c r="H46" i="10"/>
  <c r="G46" i="10"/>
  <c r="E46" i="10"/>
  <c r="D46" i="10"/>
  <c r="J45" i="10"/>
  <c r="I45" i="10"/>
  <c r="H45" i="10"/>
  <c r="G45" i="10"/>
  <c r="E45" i="10"/>
  <c r="D45" i="10"/>
  <c r="J44" i="10"/>
  <c r="I44" i="10"/>
  <c r="H44" i="10"/>
  <c r="G44" i="10"/>
  <c r="E44" i="10"/>
  <c r="D44" i="10"/>
  <c r="J43" i="10"/>
  <c r="I43" i="10"/>
  <c r="H43" i="10"/>
  <c r="G43" i="10"/>
  <c r="E43" i="10"/>
  <c r="D43" i="10"/>
  <c r="J42" i="10"/>
  <c r="I42" i="10"/>
  <c r="H42" i="10"/>
  <c r="G42" i="10"/>
  <c r="E42" i="10"/>
  <c r="D42" i="10"/>
  <c r="J41" i="10"/>
  <c r="I41" i="10"/>
  <c r="H41" i="10"/>
  <c r="G41" i="10"/>
  <c r="E41" i="10"/>
  <c r="D41" i="10"/>
  <c r="J40" i="10"/>
  <c r="I40" i="10"/>
  <c r="H40" i="10"/>
  <c r="G40" i="10"/>
  <c r="E40" i="10"/>
  <c r="D40" i="10"/>
  <c r="J39" i="10"/>
  <c r="I39" i="10"/>
  <c r="H39" i="10"/>
  <c r="G39" i="10"/>
  <c r="E39" i="10"/>
  <c r="D39" i="10"/>
  <c r="J38" i="10"/>
  <c r="I38" i="10"/>
  <c r="H38" i="10"/>
  <c r="G38" i="10"/>
  <c r="E38" i="10"/>
  <c r="D38" i="10"/>
  <c r="J37" i="10"/>
  <c r="I37" i="10"/>
  <c r="H37" i="10"/>
  <c r="G37" i="10"/>
  <c r="E37" i="10"/>
  <c r="D37" i="10"/>
  <c r="J36" i="10"/>
  <c r="I36" i="10"/>
  <c r="H36" i="10"/>
  <c r="G36" i="10"/>
  <c r="E36" i="10"/>
  <c r="D36" i="10"/>
  <c r="J35" i="10"/>
  <c r="H35" i="10"/>
  <c r="G35" i="10"/>
  <c r="E35" i="10"/>
  <c r="D35" i="10"/>
  <c r="J34" i="10"/>
  <c r="I34" i="10"/>
  <c r="H34" i="10"/>
  <c r="G34" i="10"/>
  <c r="E34" i="10"/>
  <c r="D34" i="10"/>
  <c r="J33" i="10"/>
  <c r="I33" i="10"/>
  <c r="H33" i="10"/>
  <c r="G33" i="10"/>
  <c r="E33" i="10"/>
  <c r="D33" i="10"/>
  <c r="J32" i="10"/>
  <c r="I32" i="10"/>
  <c r="H32" i="10"/>
  <c r="G32" i="10"/>
  <c r="E32" i="10"/>
  <c r="J31" i="10"/>
  <c r="I31" i="10"/>
  <c r="H31" i="10"/>
  <c r="G31" i="10"/>
  <c r="E31" i="10"/>
  <c r="D31" i="10"/>
  <c r="J30" i="10"/>
  <c r="I30" i="10"/>
  <c r="H30" i="10"/>
  <c r="G30" i="10"/>
  <c r="E30" i="10"/>
  <c r="D30" i="10"/>
  <c r="J29" i="10"/>
  <c r="I29" i="10"/>
  <c r="H29" i="10"/>
  <c r="G29" i="10"/>
  <c r="E29" i="10"/>
  <c r="D29" i="10"/>
  <c r="J28" i="10"/>
  <c r="I28" i="10"/>
  <c r="H28" i="10"/>
  <c r="G28" i="10"/>
  <c r="E28" i="10"/>
  <c r="D28" i="10"/>
  <c r="J27" i="10"/>
  <c r="I27" i="10"/>
  <c r="H27" i="10"/>
  <c r="G27" i="10"/>
  <c r="E27" i="10"/>
  <c r="D27" i="10"/>
  <c r="J26" i="10"/>
  <c r="I26" i="10"/>
  <c r="H26" i="10"/>
  <c r="G26" i="10"/>
  <c r="E26" i="10"/>
  <c r="D26" i="10"/>
  <c r="J25" i="10"/>
  <c r="I25" i="10"/>
  <c r="H25" i="10"/>
  <c r="G25" i="10"/>
  <c r="E25" i="10"/>
  <c r="D25" i="10"/>
  <c r="J24" i="10"/>
  <c r="I24" i="10"/>
  <c r="H24" i="10"/>
  <c r="G24" i="10"/>
  <c r="E24" i="10"/>
  <c r="D24" i="10"/>
  <c r="J23" i="10"/>
  <c r="I23" i="10"/>
  <c r="H23" i="10"/>
  <c r="G23" i="10"/>
  <c r="E23" i="10"/>
  <c r="D23" i="10"/>
  <c r="J22" i="10"/>
  <c r="I22" i="10"/>
  <c r="H22" i="10"/>
  <c r="G22" i="10"/>
  <c r="E22" i="10"/>
  <c r="D22" i="10"/>
  <c r="J21" i="10"/>
  <c r="I21" i="10"/>
  <c r="H21" i="10"/>
  <c r="G21" i="10"/>
  <c r="E21" i="10"/>
  <c r="D21" i="10"/>
  <c r="J20" i="10"/>
  <c r="I20" i="10"/>
  <c r="H20" i="10"/>
  <c r="G20" i="10"/>
  <c r="E20" i="10"/>
  <c r="D20" i="10"/>
  <c r="J19" i="10"/>
  <c r="I19" i="10"/>
  <c r="H19" i="10"/>
  <c r="G19" i="10"/>
  <c r="E19" i="10"/>
  <c r="D19" i="10"/>
  <c r="J18" i="10"/>
  <c r="H18" i="10"/>
  <c r="G18" i="10"/>
  <c r="E18" i="10"/>
  <c r="D18" i="10"/>
  <c r="J17" i="10"/>
  <c r="I17" i="10"/>
  <c r="H17" i="10"/>
  <c r="G17" i="10"/>
  <c r="E17" i="10"/>
  <c r="D17" i="10"/>
  <c r="J16" i="10"/>
  <c r="I16" i="10"/>
  <c r="H16" i="10"/>
  <c r="G16" i="10"/>
  <c r="E16" i="10"/>
  <c r="D16" i="10"/>
  <c r="J15" i="10"/>
  <c r="I15" i="10"/>
  <c r="H15" i="10"/>
  <c r="G15" i="10"/>
  <c r="E15" i="10"/>
  <c r="D15" i="10"/>
  <c r="J14" i="10"/>
  <c r="I14" i="10"/>
  <c r="H14" i="10"/>
  <c r="G14" i="10"/>
  <c r="E14" i="10"/>
  <c r="D14" i="10"/>
  <c r="J13" i="10"/>
  <c r="I13" i="10"/>
  <c r="H13" i="10"/>
  <c r="G13" i="10"/>
  <c r="E13" i="10"/>
  <c r="D13" i="10"/>
  <c r="J12" i="10"/>
  <c r="I12" i="10"/>
  <c r="H12" i="10"/>
  <c r="G12" i="10"/>
  <c r="E12" i="10"/>
  <c r="D12" i="10"/>
  <c r="J11" i="10"/>
  <c r="I11" i="10"/>
  <c r="H11" i="10"/>
  <c r="G11" i="10"/>
  <c r="E11" i="10"/>
  <c r="D11" i="10"/>
  <c r="J10" i="10"/>
  <c r="I10" i="10"/>
  <c r="H10" i="10"/>
  <c r="G10" i="10"/>
  <c r="E10" i="10"/>
  <c r="D10" i="10"/>
  <c r="J9" i="10"/>
  <c r="I9" i="10"/>
  <c r="H9" i="10"/>
  <c r="G9" i="10"/>
  <c r="E9" i="10"/>
  <c r="D9" i="10"/>
  <c r="J8" i="10"/>
  <c r="I8" i="10"/>
  <c r="H8" i="10"/>
  <c r="G8" i="10"/>
  <c r="E8" i="10"/>
  <c r="D8" i="10"/>
  <c r="J7" i="10"/>
  <c r="I7" i="10"/>
  <c r="H7" i="10"/>
  <c r="G7" i="10"/>
  <c r="E7" i="10"/>
  <c r="D7" i="10"/>
  <c r="J6" i="10"/>
  <c r="I6" i="10"/>
  <c r="H6" i="10"/>
  <c r="G6" i="10"/>
  <c r="E6" i="10"/>
  <c r="D6" i="10"/>
  <c r="J5" i="10"/>
  <c r="I5" i="10"/>
  <c r="H5" i="10"/>
  <c r="G5" i="10"/>
  <c r="E5" i="10"/>
  <c r="D5" i="10"/>
  <c r="J4" i="10"/>
  <c r="I4" i="10"/>
  <c r="H4" i="10"/>
  <c r="G4" i="10"/>
  <c r="E4" i="10"/>
  <c r="D4" i="10"/>
  <c r="J68" i="9" l="1"/>
  <c r="I68" i="9"/>
  <c r="H68" i="9"/>
  <c r="G68" i="9"/>
  <c r="E68" i="9"/>
  <c r="D68" i="9"/>
  <c r="J67" i="9"/>
  <c r="I67" i="9"/>
  <c r="H67" i="9"/>
  <c r="G67" i="9"/>
  <c r="E67" i="9"/>
  <c r="D67" i="9"/>
  <c r="J66" i="9"/>
  <c r="I66" i="9"/>
  <c r="H66" i="9"/>
  <c r="G66" i="9"/>
  <c r="E66" i="9"/>
  <c r="D66" i="9"/>
  <c r="J65" i="9"/>
  <c r="I65" i="9"/>
  <c r="H65" i="9"/>
  <c r="G65" i="9"/>
  <c r="E65" i="9"/>
  <c r="D65" i="9"/>
  <c r="J64" i="9"/>
  <c r="I64" i="9"/>
  <c r="H64" i="9"/>
  <c r="G64" i="9"/>
  <c r="E64" i="9"/>
  <c r="D64" i="9"/>
  <c r="J63" i="9"/>
  <c r="I63" i="9"/>
  <c r="H63" i="9"/>
  <c r="G63" i="9"/>
  <c r="E63" i="9"/>
  <c r="D63" i="9"/>
  <c r="J62" i="9"/>
  <c r="I62" i="9"/>
  <c r="H62" i="9"/>
  <c r="G62" i="9"/>
  <c r="E62" i="9"/>
  <c r="D62" i="9"/>
  <c r="J61" i="9"/>
  <c r="I61" i="9"/>
  <c r="H61" i="9"/>
  <c r="G61" i="9"/>
  <c r="E61" i="9"/>
  <c r="D61" i="9"/>
  <c r="J60" i="9"/>
  <c r="I60" i="9"/>
  <c r="H60" i="9"/>
  <c r="G60" i="9"/>
  <c r="E60" i="9"/>
  <c r="D60" i="9"/>
  <c r="J59" i="9"/>
  <c r="I59" i="9"/>
  <c r="H59" i="9"/>
  <c r="G59" i="9"/>
  <c r="E59" i="9"/>
  <c r="D59" i="9"/>
  <c r="J58" i="9"/>
  <c r="I58" i="9"/>
  <c r="H58" i="9"/>
  <c r="G58" i="9"/>
  <c r="E58" i="9"/>
  <c r="D58" i="9"/>
  <c r="J57" i="9"/>
  <c r="I57" i="9"/>
  <c r="H57" i="9"/>
  <c r="G57" i="9"/>
  <c r="E57" i="9"/>
  <c r="D57" i="9"/>
  <c r="J56" i="9"/>
  <c r="I56" i="9"/>
  <c r="H56" i="9"/>
  <c r="G56" i="9"/>
  <c r="E56" i="9"/>
  <c r="D56" i="9"/>
  <c r="J55" i="9"/>
  <c r="I55" i="9"/>
  <c r="H55" i="9"/>
  <c r="G55" i="9"/>
  <c r="E55" i="9"/>
  <c r="D55" i="9"/>
  <c r="J54" i="9"/>
  <c r="I54" i="9"/>
  <c r="H54" i="9"/>
  <c r="G54" i="9"/>
  <c r="E54" i="9"/>
  <c r="D54" i="9"/>
  <c r="J53" i="9"/>
  <c r="I53" i="9"/>
  <c r="H53" i="9"/>
  <c r="G53" i="9"/>
  <c r="E53" i="9"/>
  <c r="D53" i="9"/>
  <c r="J52" i="9"/>
  <c r="I52" i="9"/>
  <c r="H52" i="9"/>
  <c r="G52" i="9"/>
  <c r="E52" i="9"/>
  <c r="D52" i="9"/>
  <c r="J51" i="9"/>
  <c r="I51" i="9"/>
  <c r="H51" i="9"/>
  <c r="G51" i="9"/>
  <c r="E51" i="9"/>
  <c r="D51" i="9"/>
  <c r="J50" i="9"/>
  <c r="I50" i="9"/>
  <c r="H50" i="9"/>
  <c r="G50" i="9"/>
  <c r="E50" i="9"/>
  <c r="D50" i="9"/>
  <c r="J49" i="9"/>
  <c r="I49" i="9"/>
  <c r="H49" i="9"/>
  <c r="G49" i="9"/>
  <c r="E49" i="9"/>
  <c r="D49" i="9"/>
  <c r="J48" i="9"/>
  <c r="I48" i="9"/>
  <c r="H48" i="9"/>
  <c r="G48" i="9"/>
  <c r="E48" i="9"/>
  <c r="D48" i="9"/>
  <c r="J47" i="9"/>
  <c r="I47" i="9"/>
  <c r="H47" i="9"/>
  <c r="G47" i="9"/>
  <c r="E47" i="9"/>
  <c r="D47" i="9"/>
  <c r="J46" i="9"/>
  <c r="I46" i="9"/>
  <c r="H46" i="9"/>
  <c r="G46" i="9"/>
  <c r="D46" i="9"/>
  <c r="J45" i="9"/>
  <c r="I45" i="9"/>
  <c r="H45" i="9"/>
  <c r="G45" i="9"/>
  <c r="E45" i="9"/>
  <c r="D45" i="9"/>
  <c r="J44" i="9"/>
  <c r="I44" i="9"/>
  <c r="H44" i="9"/>
  <c r="G44" i="9"/>
  <c r="E44" i="9"/>
  <c r="D44" i="9"/>
  <c r="J43" i="9"/>
  <c r="I43" i="9"/>
  <c r="H43" i="9"/>
  <c r="G43" i="9"/>
  <c r="E43" i="9"/>
  <c r="D43" i="9"/>
  <c r="J42" i="9"/>
  <c r="I42" i="9"/>
  <c r="H42" i="9"/>
  <c r="G42" i="9"/>
  <c r="E42" i="9"/>
  <c r="D42" i="9"/>
  <c r="J41" i="9"/>
  <c r="I41" i="9"/>
  <c r="H41" i="9"/>
  <c r="G41" i="9"/>
  <c r="E41" i="9"/>
  <c r="D41" i="9"/>
  <c r="J40" i="9"/>
  <c r="I40" i="9"/>
  <c r="H40" i="9"/>
  <c r="G40" i="9"/>
  <c r="E40" i="9"/>
  <c r="D40" i="9"/>
  <c r="J39" i="9"/>
  <c r="I39" i="9"/>
  <c r="H39" i="9"/>
  <c r="G39" i="9"/>
  <c r="E39" i="9"/>
  <c r="D39" i="9"/>
  <c r="J38" i="9"/>
  <c r="I38" i="9"/>
  <c r="H38" i="9"/>
  <c r="G38" i="9"/>
  <c r="E38" i="9"/>
  <c r="D38" i="9"/>
  <c r="J37" i="9"/>
  <c r="I37" i="9"/>
  <c r="H37" i="9"/>
  <c r="G37" i="9"/>
  <c r="E37" i="9"/>
  <c r="D37" i="9"/>
  <c r="J36" i="9"/>
  <c r="I36" i="9"/>
  <c r="H36" i="9"/>
  <c r="G36" i="9"/>
  <c r="E36" i="9"/>
  <c r="D36" i="9"/>
  <c r="J35" i="9"/>
  <c r="I35" i="9"/>
  <c r="H35" i="9"/>
  <c r="G35" i="9"/>
  <c r="E35" i="9"/>
  <c r="D35" i="9"/>
  <c r="J34" i="9"/>
  <c r="I34" i="9"/>
  <c r="H34" i="9"/>
  <c r="G34" i="9"/>
  <c r="E34" i="9"/>
  <c r="J33" i="9"/>
  <c r="I33" i="9"/>
  <c r="H33" i="9"/>
  <c r="G33" i="9"/>
  <c r="E33" i="9"/>
  <c r="D33" i="9"/>
  <c r="J32" i="9"/>
  <c r="I32" i="9"/>
  <c r="H32" i="9"/>
  <c r="G32" i="9"/>
  <c r="E32" i="9"/>
  <c r="D32" i="9"/>
  <c r="J31" i="9"/>
  <c r="I31" i="9"/>
  <c r="H31" i="9"/>
  <c r="G31" i="9"/>
  <c r="E31" i="9"/>
  <c r="D31" i="9"/>
  <c r="J30" i="9"/>
  <c r="I30" i="9"/>
  <c r="H30" i="9"/>
  <c r="G30" i="9"/>
  <c r="E30" i="9"/>
  <c r="D30" i="9"/>
  <c r="J29" i="9"/>
  <c r="I29" i="9"/>
  <c r="H29" i="9"/>
  <c r="G29" i="9"/>
  <c r="E29" i="9"/>
  <c r="D29" i="9"/>
  <c r="J28" i="9"/>
  <c r="I28" i="9"/>
  <c r="H28" i="9"/>
  <c r="G28" i="9"/>
  <c r="E28" i="9"/>
  <c r="D28" i="9"/>
  <c r="J27" i="9"/>
  <c r="I27" i="9"/>
  <c r="H27" i="9"/>
  <c r="G27" i="9"/>
  <c r="E27" i="9"/>
  <c r="D27" i="9"/>
  <c r="J26" i="9"/>
  <c r="I26" i="9"/>
  <c r="H26" i="9"/>
  <c r="G26" i="9"/>
  <c r="E26" i="9"/>
  <c r="D26" i="9"/>
  <c r="J25" i="9"/>
  <c r="I25" i="9"/>
  <c r="H25" i="9"/>
  <c r="G25" i="9"/>
  <c r="E25" i="9"/>
  <c r="D25" i="9"/>
  <c r="J24" i="9"/>
  <c r="I24" i="9"/>
  <c r="H24" i="9"/>
  <c r="G24" i="9"/>
  <c r="E24" i="9"/>
  <c r="D24" i="9"/>
  <c r="J23" i="9"/>
  <c r="I23" i="9"/>
  <c r="H23" i="9"/>
  <c r="G23" i="9"/>
  <c r="E23" i="9"/>
  <c r="D23" i="9"/>
  <c r="J22" i="9"/>
  <c r="H22" i="9"/>
  <c r="G22" i="9"/>
  <c r="E22" i="9"/>
  <c r="D22" i="9"/>
  <c r="J21" i="9"/>
  <c r="I21" i="9"/>
  <c r="H21" i="9"/>
  <c r="G21" i="9"/>
  <c r="E21" i="9"/>
  <c r="D21" i="9"/>
  <c r="J20" i="9"/>
  <c r="I20" i="9"/>
  <c r="H20" i="9"/>
  <c r="G20" i="9"/>
  <c r="E20" i="9"/>
  <c r="D20" i="9"/>
  <c r="J19" i="9"/>
  <c r="I19" i="9"/>
  <c r="H19" i="9"/>
  <c r="G19" i="9"/>
  <c r="E19" i="9"/>
  <c r="D19" i="9"/>
  <c r="J18" i="9"/>
  <c r="I18" i="9"/>
  <c r="E18" i="9"/>
  <c r="D18" i="9"/>
  <c r="J17" i="9"/>
  <c r="I17" i="9"/>
  <c r="H17" i="9"/>
  <c r="G17" i="9"/>
  <c r="E17" i="9"/>
  <c r="D17" i="9"/>
  <c r="J16" i="9"/>
  <c r="I16" i="9"/>
  <c r="H16" i="9"/>
  <c r="G16" i="9"/>
  <c r="E16" i="9"/>
  <c r="D16" i="9"/>
  <c r="J15" i="9"/>
  <c r="I15" i="9"/>
  <c r="H15" i="9"/>
  <c r="G15" i="9"/>
  <c r="E15" i="9"/>
  <c r="D15" i="9"/>
  <c r="J14" i="9"/>
  <c r="I14" i="9"/>
  <c r="H14" i="9"/>
  <c r="G14" i="9"/>
  <c r="D14" i="9"/>
  <c r="J13" i="9"/>
  <c r="I13" i="9"/>
  <c r="H13" i="9"/>
  <c r="G13" i="9"/>
  <c r="E13" i="9"/>
  <c r="D13" i="9"/>
  <c r="J12" i="9"/>
  <c r="I12" i="9"/>
  <c r="H12" i="9"/>
  <c r="G12" i="9"/>
  <c r="D12" i="9"/>
  <c r="J11" i="9"/>
  <c r="I11" i="9"/>
  <c r="H11" i="9"/>
  <c r="G11" i="9"/>
  <c r="E11" i="9"/>
  <c r="D11" i="9"/>
  <c r="J10" i="9"/>
  <c r="I10" i="9"/>
  <c r="H10" i="9"/>
  <c r="G10" i="9"/>
  <c r="E10" i="9"/>
  <c r="D10" i="9"/>
  <c r="J9" i="9"/>
  <c r="I9" i="9"/>
  <c r="H9" i="9"/>
  <c r="G9" i="9"/>
  <c r="E9" i="9"/>
  <c r="D9" i="9"/>
  <c r="J8" i="9"/>
  <c r="I8" i="9"/>
  <c r="H8" i="9"/>
  <c r="G8" i="9"/>
  <c r="E8" i="9"/>
  <c r="D8" i="9"/>
  <c r="J7" i="9"/>
  <c r="I7" i="9"/>
  <c r="H7" i="9"/>
  <c r="G7" i="9"/>
  <c r="D7" i="9"/>
  <c r="J6" i="9"/>
  <c r="I6" i="9"/>
  <c r="H6" i="9"/>
  <c r="G6" i="9"/>
  <c r="E6" i="9"/>
  <c r="D6" i="9"/>
  <c r="J5" i="9"/>
  <c r="I5" i="9"/>
  <c r="H5" i="9"/>
  <c r="G5" i="9"/>
  <c r="E5" i="9"/>
  <c r="D5" i="9"/>
  <c r="J4" i="9"/>
  <c r="I4" i="9"/>
  <c r="H4" i="9"/>
  <c r="G4" i="9"/>
  <c r="E4" i="9"/>
  <c r="D4" i="9"/>
  <c r="J68" i="8" l="1"/>
  <c r="I68" i="8"/>
  <c r="H68" i="8"/>
  <c r="G68" i="8"/>
  <c r="E68" i="8"/>
  <c r="D68" i="8"/>
  <c r="J67" i="8"/>
  <c r="I67" i="8"/>
  <c r="H67" i="8"/>
  <c r="G67" i="8"/>
  <c r="E67" i="8"/>
  <c r="D67" i="8"/>
  <c r="J66" i="8"/>
  <c r="I66" i="8"/>
  <c r="H66" i="8"/>
  <c r="G66" i="8"/>
  <c r="E66" i="8"/>
  <c r="D66" i="8"/>
  <c r="J65" i="8"/>
  <c r="I65" i="8"/>
  <c r="H65" i="8"/>
  <c r="G65" i="8"/>
  <c r="E65" i="8"/>
  <c r="D65" i="8"/>
  <c r="J64" i="8"/>
  <c r="I64" i="8"/>
  <c r="H64" i="8"/>
  <c r="G64" i="8"/>
  <c r="E64" i="8"/>
  <c r="D64" i="8"/>
  <c r="J63" i="8"/>
  <c r="I63" i="8"/>
  <c r="H63" i="8"/>
  <c r="G63" i="8"/>
  <c r="E63" i="8"/>
  <c r="D63" i="8"/>
  <c r="J62" i="8"/>
  <c r="I62" i="8"/>
  <c r="H62" i="8"/>
  <c r="G62" i="8"/>
  <c r="E62" i="8"/>
  <c r="D62" i="8"/>
  <c r="J61" i="8"/>
  <c r="I61" i="8"/>
  <c r="H61" i="8"/>
  <c r="G61" i="8"/>
  <c r="E61" i="8"/>
  <c r="D61" i="8"/>
  <c r="J60" i="8"/>
  <c r="I60" i="8"/>
  <c r="H60" i="8"/>
  <c r="G60" i="8"/>
  <c r="E60" i="8"/>
  <c r="D60" i="8"/>
  <c r="J59" i="8"/>
  <c r="I59" i="8"/>
  <c r="H59" i="8"/>
  <c r="G59" i="8"/>
  <c r="E59" i="8"/>
  <c r="D59" i="8"/>
  <c r="J58" i="8"/>
  <c r="I58" i="8"/>
  <c r="H58" i="8"/>
  <c r="G58" i="8"/>
  <c r="E58" i="8"/>
  <c r="D58" i="8"/>
  <c r="J57" i="8"/>
  <c r="I57" i="8"/>
  <c r="H57" i="8"/>
  <c r="G57" i="8"/>
  <c r="E57" i="8"/>
  <c r="D57" i="8"/>
  <c r="J56" i="8"/>
  <c r="I56" i="8"/>
  <c r="H56" i="8"/>
  <c r="G56" i="8"/>
  <c r="E56" i="8"/>
  <c r="D56" i="8"/>
  <c r="J55" i="8"/>
  <c r="I55" i="8"/>
  <c r="H55" i="8"/>
  <c r="G55" i="8"/>
  <c r="E55" i="8"/>
  <c r="D55" i="8"/>
  <c r="J54" i="8"/>
  <c r="I54" i="8"/>
  <c r="H54" i="8"/>
  <c r="G54" i="8"/>
  <c r="E54" i="8"/>
  <c r="D54" i="8"/>
  <c r="J53" i="8"/>
  <c r="I53" i="8"/>
  <c r="H53" i="8"/>
  <c r="G53" i="8"/>
  <c r="E53" i="8"/>
  <c r="D53" i="8"/>
  <c r="J52" i="8"/>
  <c r="I52" i="8"/>
  <c r="H52" i="8"/>
  <c r="G52" i="8"/>
  <c r="E52" i="8"/>
  <c r="D52" i="8"/>
  <c r="J51" i="8"/>
  <c r="I51" i="8"/>
  <c r="H51" i="8"/>
  <c r="G51" i="8"/>
  <c r="E51" i="8"/>
  <c r="D51" i="8"/>
  <c r="J50" i="8"/>
  <c r="I50" i="8"/>
  <c r="H50" i="8"/>
  <c r="G50" i="8"/>
  <c r="E50" i="8"/>
  <c r="D50" i="8"/>
  <c r="J49" i="8"/>
  <c r="I49" i="8"/>
  <c r="H49" i="8"/>
  <c r="G49" i="8"/>
  <c r="E49" i="8"/>
  <c r="D49" i="8"/>
  <c r="J48" i="8"/>
  <c r="I48" i="8"/>
  <c r="H48" i="8"/>
  <c r="G48" i="8"/>
  <c r="E48" i="8"/>
  <c r="D48" i="8"/>
  <c r="J47" i="8"/>
  <c r="I47" i="8"/>
  <c r="H47" i="8"/>
  <c r="G47" i="8"/>
  <c r="E47" i="8"/>
  <c r="D47" i="8"/>
  <c r="J46" i="8"/>
  <c r="I46" i="8"/>
  <c r="H46" i="8"/>
  <c r="G46" i="8"/>
  <c r="E46" i="8"/>
  <c r="D46" i="8"/>
  <c r="J45" i="8"/>
  <c r="I45" i="8"/>
  <c r="H45" i="8"/>
  <c r="G45" i="8"/>
  <c r="E45" i="8"/>
  <c r="D45" i="8"/>
  <c r="J44" i="8"/>
  <c r="I44" i="8"/>
  <c r="H44" i="8"/>
  <c r="G44" i="8"/>
  <c r="E44" i="8"/>
  <c r="D44" i="8"/>
  <c r="J43" i="8"/>
  <c r="I43" i="8"/>
  <c r="H43" i="8"/>
  <c r="G43" i="8"/>
  <c r="E43" i="8"/>
  <c r="D43" i="8"/>
  <c r="J42" i="8"/>
  <c r="I42" i="8"/>
  <c r="H42" i="8"/>
  <c r="G42" i="8"/>
  <c r="E42" i="8"/>
  <c r="D42" i="8"/>
  <c r="J41" i="8"/>
  <c r="I41" i="8"/>
  <c r="H41" i="8"/>
  <c r="G41" i="8"/>
  <c r="E41" i="8"/>
  <c r="D41" i="8"/>
  <c r="J40" i="8"/>
  <c r="I40" i="8"/>
  <c r="H40" i="8"/>
  <c r="G40" i="8"/>
  <c r="E40" i="8"/>
  <c r="D40" i="8"/>
  <c r="J39" i="8"/>
  <c r="I39" i="8"/>
  <c r="H39" i="8"/>
  <c r="G39" i="8"/>
  <c r="E39" i="8"/>
  <c r="D39" i="8"/>
  <c r="J38" i="8"/>
  <c r="I38" i="8"/>
  <c r="H38" i="8"/>
  <c r="G38" i="8"/>
  <c r="E38" i="8"/>
  <c r="D38" i="8"/>
  <c r="J37" i="8"/>
  <c r="I37" i="8"/>
  <c r="H37" i="8"/>
  <c r="G37" i="8"/>
  <c r="E37" i="8"/>
  <c r="D37" i="8"/>
  <c r="J36" i="8"/>
  <c r="I36" i="8"/>
  <c r="H36" i="8"/>
  <c r="G36" i="8"/>
  <c r="E36" i="8"/>
  <c r="D36" i="8"/>
  <c r="J35" i="8"/>
  <c r="I35" i="8"/>
  <c r="H35" i="8"/>
  <c r="G35" i="8"/>
  <c r="E35" i="8"/>
  <c r="D35" i="8"/>
  <c r="J34" i="8"/>
  <c r="I34" i="8"/>
  <c r="H34" i="8"/>
  <c r="G34" i="8"/>
  <c r="E34" i="8"/>
  <c r="D34" i="8"/>
  <c r="J33" i="8"/>
  <c r="I33" i="8"/>
  <c r="H33" i="8"/>
  <c r="G33" i="8"/>
  <c r="E33" i="8"/>
  <c r="D33" i="8"/>
  <c r="J32" i="8"/>
  <c r="I32" i="8"/>
  <c r="H32" i="8"/>
  <c r="G32" i="8"/>
  <c r="E32" i="8"/>
  <c r="D32" i="8"/>
  <c r="J31" i="8"/>
  <c r="I31" i="8"/>
  <c r="H31" i="8"/>
  <c r="G31" i="8"/>
  <c r="E31" i="8"/>
  <c r="D31" i="8"/>
  <c r="J30" i="8"/>
  <c r="I30" i="8"/>
  <c r="H30" i="8"/>
  <c r="G30" i="8"/>
  <c r="E30" i="8"/>
  <c r="D30" i="8"/>
  <c r="J29" i="8"/>
  <c r="I29" i="8"/>
  <c r="H29" i="8"/>
  <c r="G29" i="8"/>
  <c r="E29" i="8"/>
  <c r="D29" i="8"/>
  <c r="J28" i="8"/>
  <c r="I28" i="8"/>
  <c r="H28" i="8"/>
  <c r="G28" i="8"/>
  <c r="E28" i="8"/>
  <c r="D28" i="8"/>
  <c r="J27" i="8"/>
  <c r="I27" i="8"/>
  <c r="H27" i="8"/>
  <c r="G27" i="8"/>
  <c r="E27" i="8"/>
  <c r="D27" i="8"/>
  <c r="J26" i="8"/>
  <c r="I26" i="8"/>
  <c r="H26" i="8"/>
  <c r="G26" i="8"/>
  <c r="E26" i="8"/>
  <c r="D26" i="8"/>
  <c r="J25" i="8"/>
  <c r="I25" i="8"/>
  <c r="H25" i="8"/>
  <c r="G25" i="8"/>
  <c r="E25" i="8"/>
  <c r="D25" i="8"/>
  <c r="J24" i="8"/>
  <c r="I24" i="8"/>
  <c r="H24" i="8"/>
  <c r="G24" i="8"/>
  <c r="E24" i="8"/>
  <c r="D24" i="8"/>
  <c r="J23" i="8"/>
  <c r="I23" i="8"/>
  <c r="H23" i="8"/>
  <c r="G23" i="8"/>
  <c r="E23" i="8"/>
  <c r="D23" i="8"/>
  <c r="J22" i="8"/>
  <c r="I22" i="8"/>
  <c r="H22" i="8"/>
  <c r="G22" i="8"/>
  <c r="E22" i="8"/>
  <c r="D22" i="8"/>
  <c r="J21" i="8"/>
  <c r="I21" i="8"/>
  <c r="H21" i="8"/>
  <c r="G21" i="8"/>
  <c r="E21" i="8"/>
  <c r="D21" i="8"/>
  <c r="J20" i="8"/>
  <c r="I20" i="8"/>
  <c r="H20" i="8"/>
  <c r="G20" i="8"/>
  <c r="E20" i="8"/>
  <c r="D20" i="8"/>
  <c r="J19" i="8"/>
  <c r="I19" i="8"/>
  <c r="H19" i="8"/>
  <c r="G19" i="8"/>
  <c r="E19" i="8"/>
  <c r="D19" i="8"/>
  <c r="J18" i="8"/>
  <c r="I18" i="8"/>
  <c r="H18" i="8"/>
  <c r="G18" i="8"/>
  <c r="E18" i="8"/>
  <c r="D18" i="8"/>
  <c r="J17" i="8"/>
  <c r="I17" i="8"/>
  <c r="H17" i="8"/>
  <c r="G17" i="8"/>
  <c r="E17" i="8"/>
  <c r="D17" i="8"/>
  <c r="J16" i="8"/>
  <c r="I16" i="8"/>
  <c r="H16" i="8"/>
  <c r="G16" i="8"/>
  <c r="E16" i="8"/>
  <c r="D16" i="8"/>
  <c r="J15" i="8"/>
  <c r="I15" i="8"/>
  <c r="H15" i="8"/>
  <c r="G15" i="8"/>
  <c r="E15" i="8"/>
  <c r="D15" i="8"/>
  <c r="J14" i="8"/>
  <c r="I14" i="8"/>
  <c r="H14" i="8"/>
  <c r="G14" i="8"/>
  <c r="E14" i="8"/>
  <c r="D14" i="8"/>
  <c r="J13" i="8"/>
  <c r="I13" i="8"/>
  <c r="H13" i="8"/>
  <c r="G13" i="8"/>
  <c r="E13" i="8"/>
  <c r="D13" i="8"/>
  <c r="J12" i="8"/>
  <c r="I12" i="8"/>
  <c r="H12" i="8"/>
  <c r="G12" i="8"/>
  <c r="E12" i="8"/>
  <c r="D12" i="8"/>
  <c r="J11" i="8"/>
  <c r="I11" i="8"/>
  <c r="H11" i="8"/>
  <c r="G11" i="8"/>
  <c r="E11" i="8"/>
  <c r="D11" i="8"/>
  <c r="J10" i="8"/>
  <c r="I10" i="8"/>
  <c r="H10" i="8"/>
  <c r="G10" i="8"/>
  <c r="E10" i="8"/>
  <c r="D10" i="8"/>
  <c r="J9" i="8"/>
  <c r="I9" i="8"/>
  <c r="H9" i="8"/>
  <c r="G9" i="8"/>
  <c r="E9" i="8"/>
  <c r="D9" i="8"/>
  <c r="J8" i="8"/>
  <c r="I8" i="8"/>
  <c r="H8" i="8"/>
  <c r="G8" i="8"/>
  <c r="E8" i="8"/>
  <c r="D8" i="8"/>
  <c r="I7" i="8"/>
  <c r="H7" i="8"/>
  <c r="G7" i="8"/>
  <c r="E7" i="8"/>
  <c r="D7" i="8"/>
  <c r="J6" i="8"/>
  <c r="I6" i="8"/>
  <c r="H6" i="8"/>
  <c r="G6" i="8"/>
  <c r="E6" i="8"/>
  <c r="D6" i="8"/>
  <c r="J5" i="8"/>
  <c r="I5" i="8"/>
  <c r="H5" i="8"/>
  <c r="G5" i="8"/>
  <c r="E5" i="8"/>
  <c r="D5" i="8"/>
  <c r="J4" i="8"/>
  <c r="I4" i="8"/>
  <c r="H4" i="8"/>
  <c r="G4" i="8"/>
  <c r="E4" i="8"/>
  <c r="D4" i="8"/>
  <c r="J68" i="7"/>
  <c r="I68" i="7"/>
  <c r="H68" i="7"/>
  <c r="G68" i="7"/>
  <c r="E68" i="7"/>
  <c r="D68" i="7"/>
  <c r="J67" i="7"/>
  <c r="I67" i="7"/>
  <c r="H67" i="7"/>
  <c r="G67" i="7"/>
  <c r="E67" i="7"/>
  <c r="D67" i="7"/>
  <c r="J66" i="7"/>
  <c r="I66" i="7"/>
  <c r="H66" i="7"/>
  <c r="G66" i="7"/>
  <c r="E66" i="7"/>
  <c r="D66" i="7"/>
  <c r="J65" i="7"/>
  <c r="I65" i="7"/>
  <c r="H65" i="7"/>
  <c r="G65" i="7"/>
  <c r="E65" i="7"/>
  <c r="D65" i="7"/>
  <c r="J64" i="7"/>
  <c r="I64" i="7"/>
  <c r="H64" i="7"/>
  <c r="G64" i="7"/>
  <c r="E64" i="7"/>
  <c r="D64" i="7"/>
  <c r="J63" i="7"/>
  <c r="I63" i="7"/>
  <c r="H63" i="7"/>
  <c r="G63" i="7"/>
  <c r="E63" i="7"/>
  <c r="D63" i="7"/>
  <c r="J62" i="7"/>
  <c r="I62" i="7"/>
  <c r="H62" i="7"/>
  <c r="G62" i="7"/>
  <c r="E62" i="7"/>
  <c r="D62" i="7"/>
  <c r="J61" i="7"/>
  <c r="I61" i="7"/>
  <c r="H61" i="7"/>
  <c r="G61" i="7"/>
  <c r="E61" i="7"/>
  <c r="D61" i="7"/>
  <c r="J60" i="7"/>
  <c r="I60" i="7"/>
  <c r="H60" i="7"/>
  <c r="G60" i="7"/>
  <c r="E60" i="7"/>
  <c r="D60" i="7"/>
  <c r="J59" i="7"/>
  <c r="I59" i="7"/>
  <c r="H59" i="7"/>
  <c r="G59" i="7"/>
  <c r="E59" i="7"/>
  <c r="D59" i="7"/>
  <c r="J58" i="7"/>
  <c r="I58" i="7"/>
  <c r="H58" i="7"/>
  <c r="G58" i="7"/>
  <c r="E58" i="7"/>
  <c r="D58" i="7"/>
  <c r="J57" i="7"/>
  <c r="I57" i="7"/>
  <c r="H57" i="7"/>
  <c r="G57" i="7"/>
  <c r="E57" i="7"/>
  <c r="D57" i="7"/>
  <c r="J56" i="7"/>
  <c r="I56" i="7"/>
  <c r="H56" i="7"/>
  <c r="G56" i="7"/>
  <c r="E56" i="7"/>
  <c r="D56" i="7"/>
  <c r="J55" i="7"/>
  <c r="I55" i="7"/>
  <c r="H55" i="7"/>
  <c r="G55" i="7"/>
  <c r="E55" i="7"/>
  <c r="D55" i="7"/>
  <c r="J54" i="7"/>
  <c r="I54" i="7"/>
  <c r="H54" i="7"/>
  <c r="G54" i="7"/>
  <c r="E54" i="7"/>
  <c r="D54" i="7"/>
  <c r="J53" i="7"/>
  <c r="I53" i="7"/>
  <c r="H53" i="7"/>
  <c r="G53" i="7"/>
  <c r="E53" i="7"/>
  <c r="D53" i="7"/>
  <c r="J52" i="7"/>
  <c r="I52" i="7"/>
  <c r="H52" i="7"/>
  <c r="G52" i="7"/>
  <c r="E52" i="7"/>
  <c r="D52" i="7"/>
  <c r="J51" i="7"/>
  <c r="I51" i="7"/>
  <c r="H51" i="7"/>
  <c r="G51" i="7"/>
  <c r="E51" i="7"/>
  <c r="D51" i="7"/>
  <c r="J50" i="7"/>
  <c r="I50" i="7"/>
  <c r="H50" i="7"/>
  <c r="G50" i="7"/>
  <c r="E50" i="7"/>
  <c r="D50" i="7"/>
  <c r="J49" i="7"/>
  <c r="I49" i="7"/>
  <c r="H49" i="7"/>
  <c r="G49" i="7"/>
  <c r="E49" i="7"/>
  <c r="D49" i="7"/>
  <c r="J48" i="7"/>
  <c r="I48" i="7"/>
  <c r="H48" i="7"/>
  <c r="G48" i="7"/>
  <c r="E48" i="7"/>
  <c r="D48" i="7"/>
  <c r="J47" i="7"/>
  <c r="I47" i="7"/>
  <c r="H47" i="7"/>
  <c r="G47" i="7"/>
  <c r="E47" i="7"/>
  <c r="D47" i="7"/>
  <c r="J46" i="7"/>
  <c r="I46" i="7"/>
  <c r="H46" i="7"/>
  <c r="G46" i="7"/>
  <c r="E46" i="7"/>
  <c r="D46" i="7"/>
  <c r="J45" i="7"/>
  <c r="I45" i="7"/>
  <c r="H45" i="7"/>
  <c r="G45" i="7"/>
  <c r="E45" i="7"/>
  <c r="D45" i="7"/>
  <c r="J44" i="7"/>
  <c r="I44" i="7"/>
  <c r="H44" i="7"/>
  <c r="G44" i="7"/>
  <c r="E44" i="7"/>
  <c r="D44" i="7"/>
  <c r="J43" i="7"/>
  <c r="I43" i="7"/>
  <c r="H43" i="7"/>
  <c r="G43" i="7"/>
  <c r="E43" i="7"/>
  <c r="D43" i="7"/>
  <c r="J42" i="7"/>
  <c r="I42" i="7"/>
  <c r="H42" i="7"/>
  <c r="G42" i="7"/>
  <c r="E42" i="7"/>
  <c r="D42" i="7"/>
  <c r="J41" i="7"/>
  <c r="I41" i="7"/>
  <c r="H41" i="7"/>
  <c r="G41" i="7"/>
  <c r="E41" i="7"/>
  <c r="D41" i="7"/>
  <c r="J40" i="7"/>
  <c r="I40" i="7"/>
  <c r="H40" i="7"/>
  <c r="G40" i="7"/>
  <c r="E40" i="7"/>
  <c r="D40" i="7"/>
  <c r="J39" i="7"/>
  <c r="I39" i="7"/>
  <c r="H39" i="7"/>
  <c r="G39" i="7"/>
  <c r="E39" i="7"/>
  <c r="D39" i="7"/>
  <c r="J38" i="7"/>
  <c r="I38" i="7"/>
  <c r="H38" i="7"/>
  <c r="G38" i="7"/>
  <c r="E38" i="7"/>
  <c r="D38" i="7"/>
  <c r="J37" i="7"/>
  <c r="I37" i="7"/>
  <c r="H37" i="7"/>
  <c r="G37" i="7"/>
  <c r="E37" i="7"/>
  <c r="D37" i="7"/>
  <c r="J36" i="7"/>
  <c r="I36" i="7"/>
  <c r="H36" i="7"/>
  <c r="G36" i="7"/>
  <c r="E36" i="7"/>
  <c r="D36" i="7"/>
  <c r="J35" i="7"/>
  <c r="I35" i="7"/>
  <c r="H35" i="7"/>
  <c r="G35" i="7"/>
  <c r="E35" i="7"/>
  <c r="D35" i="7"/>
  <c r="J34" i="7"/>
  <c r="I34" i="7"/>
  <c r="H34" i="7"/>
  <c r="G34" i="7"/>
  <c r="E34" i="7"/>
  <c r="D34" i="7"/>
  <c r="J33" i="7"/>
  <c r="I33" i="7"/>
  <c r="H33" i="7"/>
  <c r="G33" i="7"/>
  <c r="E33" i="7"/>
  <c r="D33" i="7"/>
  <c r="J32" i="7"/>
  <c r="I32" i="7"/>
  <c r="H32" i="7"/>
  <c r="G32" i="7"/>
  <c r="E32" i="7"/>
  <c r="D32" i="7"/>
  <c r="J31" i="7"/>
  <c r="I31" i="7"/>
  <c r="H31" i="7"/>
  <c r="G31" i="7"/>
  <c r="E31" i="7"/>
  <c r="D31" i="7"/>
  <c r="J30" i="7"/>
  <c r="I30" i="7"/>
  <c r="H30" i="7"/>
  <c r="G30" i="7"/>
  <c r="E30" i="7"/>
  <c r="D30" i="7"/>
  <c r="J29" i="7"/>
  <c r="I29" i="7"/>
  <c r="H29" i="7"/>
  <c r="G29" i="7"/>
  <c r="E29" i="7"/>
  <c r="D29" i="7"/>
  <c r="J28" i="7"/>
  <c r="I28" i="7"/>
  <c r="H28" i="7"/>
  <c r="G28" i="7"/>
  <c r="E28" i="7"/>
  <c r="D28" i="7"/>
  <c r="J27" i="7"/>
  <c r="I27" i="7"/>
  <c r="H27" i="7"/>
  <c r="G27" i="7"/>
  <c r="E27" i="7"/>
  <c r="D27" i="7"/>
  <c r="J26" i="7"/>
  <c r="I26" i="7"/>
  <c r="H26" i="7"/>
  <c r="G26" i="7"/>
  <c r="E26" i="7"/>
  <c r="D26" i="7"/>
  <c r="J25" i="7"/>
  <c r="I25" i="7"/>
  <c r="H25" i="7"/>
  <c r="G25" i="7"/>
  <c r="E25" i="7"/>
  <c r="D25" i="7"/>
  <c r="J24" i="7"/>
  <c r="I24" i="7"/>
  <c r="H24" i="7"/>
  <c r="G24" i="7"/>
  <c r="E24" i="7"/>
  <c r="D24" i="7"/>
  <c r="J23" i="7"/>
  <c r="I23" i="7"/>
  <c r="H23" i="7"/>
  <c r="G23" i="7"/>
  <c r="E23" i="7"/>
  <c r="D23" i="7"/>
  <c r="J22" i="7"/>
  <c r="I22" i="7"/>
  <c r="H22" i="7"/>
  <c r="G22" i="7"/>
  <c r="E22" i="7"/>
  <c r="D22" i="7"/>
  <c r="J21" i="7"/>
  <c r="I21" i="7"/>
  <c r="H21" i="7"/>
  <c r="G21" i="7"/>
  <c r="E21" i="7"/>
  <c r="D21" i="7"/>
  <c r="J20" i="7"/>
  <c r="I20" i="7"/>
  <c r="H20" i="7"/>
  <c r="G20" i="7"/>
  <c r="E20" i="7"/>
  <c r="D20" i="7"/>
  <c r="J19" i="7"/>
  <c r="I19" i="7"/>
  <c r="H19" i="7"/>
  <c r="G19" i="7"/>
  <c r="E19" i="7"/>
  <c r="D19" i="7"/>
  <c r="J18" i="7"/>
  <c r="I18" i="7"/>
  <c r="H18" i="7"/>
  <c r="G18" i="7"/>
  <c r="E18" i="7"/>
  <c r="D18" i="7"/>
  <c r="J17" i="7"/>
  <c r="I17" i="7"/>
  <c r="H17" i="7"/>
  <c r="G17" i="7"/>
  <c r="E17" i="7"/>
  <c r="D17" i="7"/>
  <c r="J16" i="7"/>
  <c r="I16" i="7"/>
  <c r="H16" i="7"/>
  <c r="G16" i="7"/>
  <c r="E16" i="7"/>
  <c r="D16" i="7"/>
  <c r="J15" i="7"/>
  <c r="I15" i="7"/>
  <c r="H15" i="7"/>
  <c r="G15" i="7"/>
  <c r="E15" i="7"/>
  <c r="D15" i="7"/>
  <c r="J14" i="7"/>
  <c r="I14" i="7"/>
  <c r="H14" i="7"/>
  <c r="G14" i="7"/>
  <c r="E14" i="7"/>
  <c r="D14" i="7"/>
  <c r="J13" i="7"/>
  <c r="I13" i="7"/>
  <c r="H13" i="7"/>
  <c r="G13" i="7"/>
  <c r="E13" i="7"/>
  <c r="D13" i="7"/>
  <c r="J12" i="7"/>
  <c r="I12" i="7"/>
  <c r="H12" i="7"/>
  <c r="G12" i="7"/>
  <c r="E12" i="7"/>
  <c r="D12" i="7"/>
  <c r="J11" i="7"/>
  <c r="I11" i="7"/>
  <c r="H11" i="7"/>
  <c r="G11" i="7"/>
  <c r="E11" i="7"/>
  <c r="D11" i="7"/>
  <c r="J10" i="7"/>
  <c r="I10" i="7"/>
  <c r="H10" i="7"/>
  <c r="G10" i="7"/>
  <c r="E10" i="7"/>
  <c r="D10" i="7"/>
  <c r="J9" i="7"/>
  <c r="I9" i="7"/>
  <c r="H9" i="7"/>
  <c r="G9" i="7"/>
  <c r="E9" i="7"/>
  <c r="D9" i="7"/>
  <c r="J8" i="7"/>
  <c r="I8" i="7"/>
  <c r="H8" i="7"/>
  <c r="G8" i="7"/>
  <c r="E8" i="7"/>
  <c r="D8" i="7"/>
  <c r="J7" i="7"/>
  <c r="I7" i="7"/>
  <c r="H7" i="7"/>
  <c r="G7" i="7"/>
  <c r="E7" i="7"/>
  <c r="D7" i="7"/>
  <c r="J6" i="7"/>
  <c r="I6" i="7"/>
  <c r="H6" i="7"/>
  <c r="G6" i="7"/>
  <c r="E6" i="7"/>
  <c r="D6" i="7"/>
  <c r="J5" i="7"/>
  <c r="I5" i="7"/>
  <c r="H5" i="7"/>
  <c r="G5" i="7"/>
  <c r="E5" i="7"/>
  <c r="D5" i="7"/>
  <c r="J4" i="7"/>
  <c r="I4" i="7"/>
  <c r="H4" i="7"/>
  <c r="G4" i="7"/>
  <c r="E4" i="7"/>
  <c r="D4" i="7"/>
  <c r="E67" i="5"/>
  <c r="D50" i="5"/>
  <c r="E44"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4" i="2"/>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4" i="5"/>
  <c r="G5" i="5"/>
  <c r="J68" i="5"/>
  <c r="I68" i="5"/>
  <c r="E68" i="5"/>
  <c r="D68" i="5"/>
  <c r="J67" i="5"/>
  <c r="I67" i="5"/>
  <c r="D67" i="5"/>
  <c r="J66" i="5"/>
  <c r="I66" i="5"/>
  <c r="E66" i="5"/>
  <c r="D66" i="5"/>
  <c r="J65" i="5"/>
  <c r="I65" i="5"/>
  <c r="E65" i="5"/>
  <c r="D65" i="5"/>
  <c r="J64" i="5"/>
  <c r="I64" i="5"/>
  <c r="E64" i="5"/>
  <c r="D64" i="5"/>
  <c r="J63" i="5"/>
  <c r="I63" i="5"/>
  <c r="E63" i="5"/>
  <c r="D63" i="5"/>
  <c r="J62" i="5"/>
  <c r="I62" i="5"/>
  <c r="E62" i="5"/>
  <c r="D62" i="5"/>
  <c r="J61" i="5"/>
  <c r="I61" i="5"/>
  <c r="E61" i="5"/>
  <c r="D61" i="5"/>
  <c r="J60" i="5"/>
  <c r="I60" i="5"/>
  <c r="E60" i="5"/>
  <c r="D60" i="5"/>
  <c r="J59" i="5"/>
  <c r="I59" i="5"/>
  <c r="E59" i="5"/>
  <c r="D59" i="5"/>
  <c r="J58" i="5"/>
  <c r="I58" i="5"/>
  <c r="E58" i="5"/>
  <c r="D58" i="5"/>
  <c r="J57" i="5"/>
  <c r="I57" i="5"/>
  <c r="E57" i="5"/>
  <c r="D57" i="5"/>
  <c r="J56" i="5"/>
  <c r="I56" i="5"/>
  <c r="E56" i="5"/>
  <c r="D56" i="5"/>
  <c r="J55" i="5"/>
  <c r="I55" i="5"/>
  <c r="E55" i="5"/>
  <c r="D55" i="5"/>
  <c r="J54" i="5"/>
  <c r="I54" i="5"/>
  <c r="E54" i="5"/>
  <c r="D54" i="5"/>
  <c r="J53" i="5"/>
  <c r="I53" i="5"/>
  <c r="E53" i="5"/>
  <c r="D53" i="5"/>
  <c r="J52" i="5"/>
  <c r="I52" i="5"/>
  <c r="E52" i="5"/>
  <c r="D52" i="5"/>
  <c r="J51" i="5"/>
  <c r="I51" i="5"/>
  <c r="E51" i="5"/>
  <c r="D51" i="5"/>
  <c r="J50" i="5"/>
  <c r="I50" i="5"/>
  <c r="E50" i="5"/>
  <c r="J49" i="5"/>
  <c r="I49" i="5"/>
  <c r="E49" i="5"/>
  <c r="D49" i="5"/>
  <c r="J48" i="5"/>
  <c r="I48" i="5"/>
  <c r="E48" i="5"/>
  <c r="D48" i="5"/>
  <c r="J47" i="5"/>
  <c r="I47" i="5"/>
  <c r="E47" i="5"/>
  <c r="D47" i="5"/>
  <c r="J46" i="5"/>
  <c r="I46" i="5"/>
  <c r="E46" i="5"/>
  <c r="D46" i="5"/>
  <c r="J45" i="5"/>
  <c r="I45" i="5"/>
  <c r="E45" i="5"/>
  <c r="D45" i="5"/>
  <c r="J44" i="5"/>
  <c r="I44" i="5"/>
  <c r="D44" i="5"/>
  <c r="J43" i="5"/>
  <c r="I43" i="5"/>
  <c r="E43" i="5"/>
  <c r="D43" i="5"/>
  <c r="J42" i="5"/>
  <c r="I42" i="5"/>
  <c r="E42" i="5"/>
  <c r="D42" i="5"/>
  <c r="J41" i="5"/>
  <c r="I41" i="5"/>
  <c r="E41" i="5"/>
  <c r="D41" i="5"/>
  <c r="J40" i="5"/>
  <c r="I40" i="5"/>
  <c r="E40" i="5"/>
  <c r="D40" i="5"/>
  <c r="J39" i="5"/>
  <c r="I39" i="5"/>
  <c r="E39" i="5"/>
  <c r="D39" i="5"/>
  <c r="J38" i="5"/>
  <c r="I38" i="5"/>
  <c r="E38" i="5"/>
  <c r="D38" i="5"/>
  <c r="J37" i="5"/>
  <c r="I37" i="5"/>
  <c r="E37" i="5"/>
  <c r="D37" i="5"/>
  <c r="J36" i="5"/>
  <c r="I36" i="5"/>
  <c r="E36" i="5"/>
  <c r="D36" i="5"/>
  <c r="J35" i="5"/>
  <c r="I35" i="5"/>
  <c r="E35" i="5"/>
  <c r="D35" i="5"/>
  <c r="J34" i="5"/>
  <c r="I34" i="5"/>
  <c r="E34" i="5"/>
  <c r="D34" i="5"/>
  <c r="J33" i="5"/>
  <c r="I33" i="5"/>
  <c r="E33" i="5"/>
  <c r="D33" i="5"/>
  <c r="J32" i="5"/>
  <c r="I32" i="5"/>
  <c r="E32" i="5"/>
  <c r="D32" i="5"/>
  <c r="J31" i="5"/>
  <c r="I31" i="5"/>
  <c r="E31" i="5"/>
  <c r="D31" i="5"/>
  <c r="J30" i="5"/>
  <c r="I30" i="5"/>
  <c r="E30" i="5"/>
  <c r="D30" i="5"/>
  <c r="J29" i="5"/>
  <c r="I29" i="5"/>
  <c r="E29" i="5"/>
  <c r="D29" i="5"/>
  <c r="J28" i="5"/>
  <c r="I28" i="5"/>
  <c r="E28" i="5"/>
  <c r="D28" i="5"/>
  <c r="J27" i="5"/>
  <c r="I27" i="5"/>
  <c r="E27" i="5"/>
  <c r="D27" i="5"/>
  <c r="J26" i="5"/>
  <c r="I26" i="5"/>
  <c r="E26" i="5"/>
  <c r="D26" i="5"/>
  <c r="J25" i="5"/>
  <c r="I25" i="5"/>
  <c r="E25" i="5"/>
  <c r="D25" i="5"/>
  <c r="J24" i="5"/>
  <c r="I24" i="5"/>
  <c r="E24" i="5"/>
  <c r="D24" i="5"/>
  <c r="J23" i="5"/>
  <c r="I23" i="5"/>
  <c r="E23" i="5"/>
  <c r="D23" i="5"/>
  <c r="J22" i="5"/>
  <c r="I22" i="5"/>
  <c r="E22" i="5"/>
  <c r="D22" i="5"/>
  <c r="J21" i="5"/>
  <c r="I21" i="5"/>
  <c r="E21" i="5"/>
  <c r="D21" i="5"/>
  <c r="J20" i="5"/>
  <c r="I20" i="5"/>
  <c r="E20" i="5"/>
  <c r="D20" i="5"/>
  <c r="J19" i="5"/>
  <c r="I19" i="5"/>
  <c r="E19" i="5"/>
  <c r="D19" i="5"/>
  <c r="J18" i="5"/>
  <c r="I18" i="5"/>
  <c r="E18" i="5"/>
  <c r="D18" i="5"/>
  <c r="J17" i="5"/>
  <c r="I17" i="5"/>
  <c r="E17" i="5"/>
  <c r="D17" i="5"/>
  <c r="J16" i="5"/>
  <c r="I16" i="5"/>
  <c r="E16" i="5"/>
  <c r="D16" i="5"/>
  <c r="J15" i="5"/>
  <c r="I15" i="5"/>
  <c r="E15" i="5"/>
  <c r="D15" i="5"/>
  <c r="J14" i="5"/>
  <c r="I14" i="5"/>
  <c r="E14" i="5"/>
  <c r="D14" i="5"/>
  <c r="J13" i="5"/>
  <c r="I13" i="5"/>
  <c r="E13" i="5"/>
  <c r="D13" i="5"/>
  <c r="J12" i="5"/>
  <c r="I12" i="5"/>
  <c r="E12" i="5"/>
  <c r="D12" i="5"/>
  <c r="J11" i="5"/>
  <c r="I11" i="5"/>
  <c r="E11" i="5"/>
  <c r="D11" i="5"/>
  <c r="J10" i="5"/>
  <c r="I10" i="5"/>
  <c r="E10" i="5"/>
  <c r="D10" i="5"/>
  <c r="J9" i="5"/>
  <c r="I9" i="5"/>
  <c r="E9" i="5"/>
  <c r="D9" i="5"/>
  <c r="J8" i="5"/>
  <c r="I8" i="5"/>
  <c r="E8" i="5"/>
  <c r="D8" i="5"/>
  <c r="J7" i="5"/>
  <c r="I7" i="5"/>
  <c r="E7" i="5"/>
  <c r="D7" i="5"/>
  <c r="J6" i="5"/>
  <c r="I6" i="5"/>
  <c r="E6" i="5"/>
  <c r="D6" i="5"/>
  <c r="J5" i="5"/>
  <c r="I5" i="5"/>
  <c r="E5" i="5"/>
  <c r="D5" i="5"/>
  <c r="J4" i="5"/>
  <c r="I4" i="5"/>
  <c r="E4" i="5"/>
  <c r="D4" i="5"/>
  <c r="G9" i="2" l="1"/>
  <c r="E8" i="2"/>
  <c r="E9" i="2"/>
  <c r="H6" i="2"/>
  <c r="H8" i="2"/>
  <c r="H9" i="2"/>
  <c r="H10" i="2"/>
  <c r="G13" i="2"/>
  <c r="H14" i="2"/>
  <c r="G17" i="2"/>
  <c r="H18" i="2"/>
  <c r="G21" i="2"/>
  <c r="H22" i="2"/>
  <c r="G25" i="2"/>
  <c r="H26" i="2"/>
  <c r="G29" i="2"/>
  <c r="H30" i="2"/>
  <c r="G33" i="2"/>
  <c r="H34" i="2"/>
  <c r="G37" i="2"/>
  <c r="H38" i="2"/>
  <c r="G41" i="2"/>
  <c r="H42" i="2"/>
  <c r="G45" i="2"/>
  <c r="H46" i="2"/>
  <c r="G49" i="2"/>
  <c r="H50" i="2"/>
  <c r="G53" i="2"/>
  <c r="H54" i="2"/>
  <c r="G57" i="2"/>
  <c r="H58" i="2"/>
  <c r="G61" i="2"/>
  <c r="H62" i="2"/>
  <c r="G65" i="2"/>
  <c r="H66" i="2"/>
  <c r="F5" i="2"/>
  <c r="F4" i="2"/>
  <c r="D4" i="2"/>
  <c r="G5" i="2"/>
  <c r="G6" i="2"/>
  <c r="G7" i="2"/>
  <c r="G10" i="2"/>
  <c r="G11" i="2"/>
  <c r="G12" i="2"/>
  <c r="G14" i="2"/>
  <c r="G15" i="2"/>
  <c r="G16" i="2"/>
  <c r="G18" i="2"/>
  <c r="G19" i="2"/>
  <c r="G20" i="2"/>
  <c r="G22" i="2"/>
  <c r="G23" i="2"/>
  <c r="G24" i="2"/>
  <c r="G26" i="2"/>
  <c r="G27" i="2"/>
  <c r="G28" i="2"/>
  <c r="G30" i="2"/>
  <c r="G31" i="2"/>
  <c r="G32" i="2"/>
  <c r="G34" i="2"/>
  <c r="G35" i="2"/>
  <c r="G36" i="2"/>
  <c r="G38" i="2"/>
  <c r="G39" i="2"/>
  <c r="G40" i="2"/>
  <c r="G42" i="2"/>
  <c r="G43" i="2"/>
  <c r="G44" i="2"/>
  <c r="G46" i="2"/>
  <c r="G47" i="2"/>
  <c r="G48" i="2"/>
  <c r="G50" i="2"/>
  <c r="G51" i="2"/>
  <c r="G52" i="2"/>
  <c r="G54" i="2"/>
  <c r="G55" i="2"/>
  <c r="G56" i="2"/>
  <c r="G58" i="2"/>
  <c r="G59" i="2"/>
  <c r="G60" i="2"/>
  <c r="G62" i="2"/>
  <c r="G63" i="2"/>
  <c r="G64" i="2"/>
  <c r="G66" i="2"/>
  <c r="G67" i="2"/>
  <c r="G68" i="2"/>
  <c r="I5"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J4" i="2"/>
  <c r="H5" i="2"/>
  <c r="H7" i="2"/>
  <c r="H11" i="2"/>
  <c r="H12" i="2"/>
  <c r="H13" i="2"/>
  <c r="H15" i="2"/>
  <c r="H16" i="2"/>
  <c r="H17" i="2"/>
  <c r="H19" i="2"/>
  <c r="H20" i="2"/>
  <c r="H21" i="2"/>
  <c r="H23" i="2"/>
  <c r="H24" i="2"/>
  <c r="H25" i="2"/>
  <c r="H27" i="2"/>
  <c r="H28" i="2"/>
  <c r="H29" i="2"/>
  <c r="H31" i="2"/>
  <c r="H32" i="2"/>
  <c r="H33" i="2"/>
  <c r="H35" i="2"/>
  <c r="H36" i="2"/>
  <c r="H37" i="2"/>
  <c r="H39" i="2"/>
  <c r="H40" i="2"/>
  <c r="H41" i="2"/>
  <c r="H43" i="2"/>
  <c r="H44" i="2"/>
  <c r="H45" i="2"/>
  <c r="H47" i="2"/>
  <c r="H48" i="2"/>
  <c r="H49" i="2"/>
  <c r="H51" i="2"/>
  <c r="H52" i="2"/>
  <c r="H53" i="2"/>
  <c r="H55" i="2"/>
  <c r="H56" i="2"/>
  <c r="H57" i="2"/>
  <c r="H59" i="2"/>
  <c r="H60" i="2"/>
  <c r="H61" i="2"/>
  <c r="H63" i="2"/>
  <c r="H64" i="2"/>
  <c r="H65" i="2"/>
  <c r="H67" i="2"/>
  <c r="H68" i="2"/>
  <c r="E5" i="2"/>
  <c r="E6" i="2"/>
  <c r="E7"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8"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5" i="2"/>
  <c r="E4" i="2"/>
  <c r="I4" i="2"/>
  <c r="G8" i="2" l="1"/>
</calcChain>
</file>

<file path=xl/sharedStrings.xml><?xml version="1.0" encoding="utf-8"?>
<sst xmlns="http://schemas.openxmlformats.org/spreadsheetml/2006/main" count="2729" uniqueCount="1554">
  <si>
    <t>問1</t>
    <rPh sb="0" eb="1">
      <t>トイ</t>
    </rPh>
    <phoneticPr fontId="1"/>
  </si>
  <si>
    <t>問2</t>
    <rPh sb="0" eb="1">
      <t>トイ</t>
    </rPh>
    <phoneticPr fontId="1"/>
  </si>
  <si>
    <t>問3</t>
    <rPh sb="0" eb="1">
      <t>トイ</t>
    </rPh>
    <phoneticPr fontId="1"/>
  </si>
  <si>
    <t>問4</t>
    <rPh sb="0" eb="1">
      <t>トイ</t>
    </rPh>
    <phoneticPr fontId="1"/>
  </si>
  <si>
    <t>問5</t>
    <rPh sb="0" eb="1">
      <t>トイ</t>
    </rPh>
    <phoneticPr fontId="1"/>
  </si>
  <si>
    <t>問6</t>
    <rPh sb="0" eb="1">
      <t>トイ</t>
    </rPh>
    <phoneticPr fontId="1"/>
  </si>
  <si>
    <t>問7</t>
    <rPh sb="0" eb="1">
      <t>トイ</t>
    </rPh>
    <phoneticPr fontId="1"/>
  </si>
  <si>
    <t>問8</t>
    <rPh sb="0" eb="1">
      <t>トイ</t>
    </rPh>
    <phoneticPr fontId="1"/>
  </si>
  <si>
    <t>問9</t>
    <rPh sb="0" eb="1">
      <t>トイ</t>
    </rPh>
    <phoneticPr fontId="1"/>
  </si>
  <si>
    <t>問10</t>
    <rPh sb="0" eb="1">
      <t>トイ</t>
    </rPh>
    <phoneticPr fontId="1"/>
  </si>
  <si>
    <t>問11</t>
    <rPh sb="0" eb="1">
      <t>トイ</t>
    </rPh>
    <phoneticPr fontId="1"/>
  </si>
  <si>
    <t>問12</t>
    <rPh sb="0" eb="1">
      <t>トイ</t>
    </rPh>
    <phoneticPr fontId="1"/>
  </si>
  <si>
    <t>問13</t>
    <rPh sb="0" eb="1">
      <t>トイ</t>
    </rPh>
    <phoneticPr fontId="1"/>
  </si>
  <si>
    <t>問14</t>
    <rPh sb="0" eb="1">
      <t>トイ</t>
    </rPh>
    <phoneticPr fontId="1"/>
  </si>
  <si>
    <t>問15</t>
    <rPh sb="0" eb="1">
      <t>トイ</t>
    </rPh>
    <phoneticPr fontId="1"/>
  </si>
  <si>
    <t>問16</t>
    <rPh sb="0" eb="1">
      <t>トイ</t>
    </rPh>
    <phoneticPr fontId="1"/>
  </si>
  <si>
    <t>問17</t>
    <rPh sb="0" eb="1">
      <t>トイ</t>
    </rPh>
    <phoneticPr fontId="1"/>
  </si>
  <si>
    <t>問18</t>
    <rPh sb="0" eb="1">
      <t>トイ</t>
    </rPh>
    <phoneticPr fontId="1"/>
  </si>
  <si>
    <t>問19</t>
    <rPh sb="0" eb="1">
      <t>トイ</t>
    </rPh>
    <phoneticPr fontId="1"/>
  </si>
  <si>
    <t>問20</t>
    <rPh sb="0" eb="1">
      <t>トイ</t>
    </rPh>
    <phoneticPr fontId="1"/>
  </si>
  <si>
    <t>問21</t>
    <rPh sb="0" eb="1">
      <t>トイ</t>
    </rPh>
    <phoneticPr fontId="1"/>
  </si>
  <si>
    <t>問22</t>
    <rPh sb="0" eb="1">
      <t>トイ</t>
    </rPh>
    <phoneticPr fontId="1"/>
  </si>
  <si>
    <t>問23</t>
    <rPh sb="0" eb="1">
      <t>トイ</t>
    </rPh>
    <phoneticPr fontId="1"/>
  </si>
  <si>
    <t>問24</t>
    <rPh sb="0" eb="1">
      <t>トイ</t>
    </rPh>
    <phoneticPr fontId="1"/>
  </si>
  <si>
    <t>問25</t>
    <rPh sb="0" eb="1">
      <t>トイ</t>
    </rPh>
    <phoneticPr fontId="1"/>
  </si>
  <si>
    <t>問26</t>
    <rPh sb="0" eb="1">
      <t>トイ</t>
    </rPh>
    <phoneticPr fontId="1"/>
  </si>
  <si>
    <t>問27</t>
    <rPh sb="0" eb="1">
      <t>トイ</t>
    </rPh>
    <phoneticPr fontId="1"/>
  </si>
  <si>
    <t>問28</t>
    <rPh sb="0" eb="1">
      <t>トイ</t>
    </rPh>
    <phoneticPr fontId="1"/>
  </si>
  <si>
    <t>問29</t>
    <rPh sb="0" eb="1">
      <t>トイ</t>
    </rPh>
    <phoneticPr fontId="1"/>
  </si>
  <si>
    <t>問30</t>
    <rPh sb="0" eb="1">
      <t>トイ</t>
    </rPh>
    <phoneticPr fontId="1"/>
  </si>
  <si>
    <t>問31</t>
    <rPh sb="0" eb="1">
      <t>トイ</t>
    </rPh>
    <phoneticPr fontId="1"/>
  </si>
  <si>
    <t>問32</t>
    <rPh sb="0" eb="1">
      <t>トイ</t>
    </rPh>
    <phoneticPr fontId="1"/>
  </si>
  <si>
    <t>問33</t>
    <rPh sb="0" eb="1">
      <t>トイ</t>
    </rPh>
    <phoneticPr fontId="1"/>
  </si>
  <si>
    <t>問34</t>
    <rPh sb="0" eb="1">
      <t>トイ</t>
    </rPh>
    <phoneticPr fontId="1"/>
  </si>
  <si>
    <t>問35</t>
    <rPh sb="0" eb="1">
      <t>トイ</t>
    </rPh>
    <phoneticPr fontId="1"/>
  </si>
  <si>
    <t>問36</t>
    <rPh sb="0" eb="1">
      <t>トイ</t>
    </rPh>
    <phoneticPr fontId="1"/>
  </si>
  <si>
    <t>問37</t>
    <rPh sb="0" eb="1">
      <t>トイ</t>
    </rPh>
    <phoneticPr fontId="1"/>
  </si>
  <si>
    <t>問38</t>
    <rPh sb="0" eb="1">
      <t>トイ</t>
    </rPh>
    <phoneticPr fontId="1"/>
  </si>
  <si>
    <t>問39</t>
    <rPh sb="0" eb="1">
      <t>トイ</t>
    </rPh>
    <phoneticPr fontId="1"/>
  </si>
  <si>
    <t>問40</t>
    <rPh sb="0" eb="1">
      <t>トイ</t>
    </rPh>
    <phoneticPr fontId="1"/>
  </si>
  <si>
    <t>問41</t>
    <rPh sb="0" eb="1">
      <t>トイ</t>
    </rPh>
    <phoneticPr fontId="1"/>
  </si>
  <si>
    <t>問42</t>
    <rPh sb="0" eb="1">
      <t>トイ</t>
    </rPh>
    <phoneticPr fontId="1"/>
  </si>
  <si>
    <t>問43</t>
    <rPh sb="0" eb="1">
      <t>トイ</t>
    </rPh>
    <phoneticPr fontId="1"/>
  </si>
  <si>
    <t>問44</t>
    <rPh sb="0" eb="1">
      <t>トイ</t>
    </rPh>
    <phoneticPr fontId="1"/>
  </si>
  <si>
    <t>問45</t>
    <rPh sb="0" eb="1">
      <t>トイ</t>
    </rPh>
    <phoneticPr fontId="1"/>
  </si>
  <si>
    <t>問46</t>
    <rPh sb="0" eb="1">
      <t>トイ</t>
    </rPh>
    <phoneticPr fontId="1"/>
  </si>
  <si>
    <t>問47</t>
    <rPh sb="0" eb="1">
      <t>トイ</t>
    </rPh>
    <phoneticPr fontId="1"/>
  </si>
  <si>
    <t>問48</t>
    <rPh sb="0" eb="1">
      <t>トイ</t>
    </rPh>
    <phoneticPr fontId="1"/>
  </si>
  <si>
    <t>問49</t>
    <rPh sb="0" eb="1">
      <t>トイ</t>
    </rPh>
    <phoneticPr fontId="1"/>
  </si>
  <si>
    <t>問50</t>
    <rPh sb="0" eb="1">
      <t>トイ</t>
    </rPh>
    <phoneticPr fontId="1"/>
  </si>
  <si>
    <t>問51</t>
    <rPh sb="0" eb="1">
      <t>トイ</t>
    </rPh>
    <phoneticPr fontId="1"/>
  </si>
  <si>
    <t>問52</t>
    <rPh sb="0" eb="1">
      <t>トイ</t>
    </rPh>
    <phoneticPr fontId="1"/>
  </si>
  <si>
    <t>問53</t>
    <rPh sb="0" eb="1">
      <t>トイ</t>
    </rPh>
    <phoneticPr fontId="1"/>
  </si>
  <si>
    <t>問54</t>
    <rPh sb="0" eb="1">
      <t>トイ</t>
    </rPh>
    <phoneticPr fontId="1"/>
  </si>
  <si>
    <t>問55</t>
    <rPh sb="0" eb="1">
      <t>トイ</t>
    </rPh>
    <phoneticPr fontId="1"/>
  </si>
  <si>
    <t>問56</t>
    <rPh sb="0" eb="1">
      <t>トイ</t>
    </rPh>
    <phoneticPr fontId="1"/>
  </si>
  <si>
    <t>問57</t>
    <rPh sb="0" eb="1">
      <t>トイ</t>
    </rPh>
    <phoneticPr fontId="1"/>
  </si>
  <si>
    <t>問58</t>
    <rPh sb="0" eb="1">
      <t>トイ</t>
    </rPh>
    <phoneticPr fontId="1"/>
  </si>
  <si>
    <t>問59</t>
    <rPh sb="0" eb="1">
      <t>トイ</t>
    </rPh>
    <phoneticPr fontId="1"/>
  </si>
  <si>
    <t>問60</t>
    <rPh sb="0" eb="1">
      <t>トイ</t>
    </rPh>
    <phoneticPr fontId="1"/>
  </si>
  <si>
    <t>答え</t>
    <rPh sb="0" eb="1">
      <t>コタ</t>
    </rPh>
    <phoneticPr fontId="1"/>
  </si>
  <si>
    <t>回答欄</t>
    <rPh sb="0" eb="2">
      <t>カイトウ</t>
    </rPh>
    <rPh sb="2" eb="3">
      <t>ラン</t>
    </rPh>
    <phoneticPr fontId="1"/>
  </si>
  <si>
    <t>解説</t>
    <rPh sb="0" eb="2">
      <t>カイセツ</t>
    </rPh>
    <phoneticPr fontId="1"/>
  </si>
  <si>
    <t>回答</t>
    <rPh sb="0" eb="2">
      <t>カイトウ</t>
    </rPh>
    <phoneticPr fontId="1"/>
  </si>
  <si>
    <t>正答</t>
    <rPh sb="0" eb="2">
      <t>セイトウ</t>
    </rPh>
    <phoneticPr fontId="1"/>
  </si>
  <si>
    <t>誤答である理由</t>
    <rPh sb="0" eb="2">
      <t>ゴトウ</t>
    </rPh>
    <rPh sb="5" eb="7">
      <t>リユウ</t>
    </rPh>
    <phoneticPr fontId="1"/>
  </si>
  <si>
    <t>複数回答</t>
    <rPh sb="0" eb="2">
      <t>フクスウ</t>
    </rPh>
    <rPh sb="2" eb="4">
      <t>カイトウ</t>
    </rPh>
    <phoneticPr fontId="1"/>
  </si>
  <si>
    <t>問61</t>
    <rPh sb="0" eb="1">
      <t>トイ</t>
    </rPh>
    <phoneticPr fontId="1"/>
  </si>
  <si>
    <t>問62</t>
    <rPh sb="0" eb="1">
      <t>トイ</t>
    </rPh>
    <phoneticPr fontId="1"/>
  </si>
  <si>
    <t>問63</t>
    <rPh sb="0" eb="1">
      <t>トイ</t>
    </rPh>
    <phoneticPr fontId="1"/>
  </si>
  <si>
    <t>問64</t>
    <rPh sb="0" eb="1">
      <t>トイ</t>
    </rPh>
    <phoneticPr fontId="1"/>
  </si>
  <si>
    <t>問65</t>
    <rPh sb="0" eb="1">
      <t>トイ</t>
    </rPh>
    <phoneticPr fontId="1"/>
  </si>
  <si>
    <t>Redshiftで拡張したVPCルーティングを使用するとデータリポジトリ間のすべてがCopyとUNLOADトラフィックがVPCを通るように強制される。コストは関係ないので不正解</t>
    <rPh sb="9" eb="11">
      <t>カクチョウ</t>
    </rPh>
    <rPh sb="23" eb="25">
      <t>シヨウ</t>
    </rPh>
    <rPh sb="36" eb="37">
      <t>カン</t>
    </rPh>
    <rPh sb="64" eb="65">
      <t>トオル</t>
    </rPh>
    <rPh sb="69" eb="71">
      <t>キョウセイ</t>
    </rPh>
    <rPh sb="79" eb="81">
      <t>カンケイ</t>
    </rPh>
    <rPh sb="85" eb="88">
      <t>フセイカイ</t>
    </rPh>
    <phoneticPr fontId="1"/>
  </si>
  <si>
    <t>CloudWatchメトリックスは無料なので削除しても意味ないので不正解。カスタムメトリクスを利用すると有料。</t>
    <rPh sb="17" eb="19">
      <t>ムリョウ</t>
    </rPh>
    <rPh sb="22" eb="24">
      <t>サクジョ</t>
    </rPh>
    <rPh sb="27" eb="29">
      <t>イミ</t>
    </rPh>
    <rPh sb="33" eb="36">
      <t>フセイカイ</t>
    </rPh>
    <rPh sb="47" eb="49">
      <t>リヨウ</t>
    </rPh>
    <rPh sb="52" eb="54">
      <t>ユウリョウ</t>
    </rPh>
    <phoneticPr fontId="1"/>
  </si>
  <si>
    <t>スポットインスタンスを利用すると処理が停止する可能性があるため不正解。Redshitが利用できるのはリザーブドインスタンス</t>
    <rPh sb="11" eb="13">
      <t>リヨウ</t>
    </rPh>
    <rPh sb="16" eb="18">
      <t>ショリ</t>
    </rPh>
    <rPh sb="19" eb="21">
      <t>テイシ</t>
    </rPh>
    <rPh sb="23" eb="26">
      <t>カノウセイ</t>
    </rPh>
    <rPh sb="31" eb="34">
      <t>フセイカイ</t>
    </rPh>
    <rPh sb="43" eb="45">
      <t>リヨウ</t>
    </rPh>
    <phoneticPr fontId="1"/>
  </si>
  <si>
    <t>ストレージ容量が超過すると課金が発生するのでスナップショットを削除する必要があるので正答。</t>
    <rPh sb="5" eb="7">
      <t>ヨウリョウ</t>
    </rPh>
    <rPh sb="8" eb="10">
      <t>チョウカ</t>
    </rPh>
    <rPh sb="13" eb="15">
      <t>カキン</t>
    </rPh>
    <rPh sb="16" eb="18">
      <t>ハッセイ</t>
    </rPh>
    <rPh sb="31" eb="33">
      <t>サクジョ</t>
    </rPh>
    <rPh sb="35" eb="37">
      <t>ヒツヨウ</t>
    </rPh>
    <rPh sb="42" eb="44">
      <t>セイトウ</t>
    </rPh>
    <phoneticPr fontId="1"/>
  </si>
  <si>
    <t>正答である理由</t>
    <rPh sb="0" eb="2">
      <t>セイトウ</t>
    </rPh>
    <rPh sb="5" eb="7">
      <t>リユウ</t>
    </rPh>
    <phoneticPr fontId="1"/>
  </si>
  <si>
    <t>要求を別のエッジロケーションから配信する処理方法はないため不正解</t>
    <rPh sb="0" eb="2">
      <t>ヨウキュウ</t>
    </rPh>
    <rPh sb="3" eb="4">
      <t>ベツ</t>
    </rPh>
    <rPh sb="16" eb="18">
      <t>ハイシン</t>
    </rPh>
    <rPh sb="20" eb="24">
      <t>ショリホウホウ</t>
    </rPh>
    <rPh sb="29" eb="32">
      <t>フセイカイ</t>
    </rPh>
    <phoneticPr fontId="1"/>
  </si>
  <si>
    <t>適切なデータが配置されていないことを理由としてユーザーが404エラーを受け取ることはないため不正解です。</t>
    <rPh sb="0" eb="2">
      <t>テキセツ</t>
    </rPh>
    <rPh sb="7" eb="9">
      <t>ハイチ</t>
    </rPh>
    <rPh sb="18" eb="20">
      <t>リユウ</t>
    </rPh>
    <rPh sb="35" eb="36">
      <t>ウ</t>
    </rPh>
    <rPh sb="37" eb="38">
      <t>ト</t>
    </rPh>
    <rPh sb="46" eb="49">
      <t>フセイカイ</t>
    </rPh>
    <phoneticPr fontId="1"/>
  </si>
  <si>
    <t>CloudFrontが要求をストックしてエッジにデータが食え馬で待機することはないため不正解</t>
    <rPh sb="11" eb="13">
      <t>ヨウキュウ</t>
    </rPh>
    <rPh sb="28" eb="29">
      <t>ク</t>
    </rPh>
    <rPh sb="30" eb="31">
      <t>ウマ</t>
    </rPh>
    <rPh sb="32" eb="34">
      <t>タイキ</t>
    </rPh>
    <rPh sb="43" eb="46">
      <t>フセイカイ</t>
    </rPh>
    <phoneticPr fontId="1"/>
  </si>
  <si>
    <t>CloudFrontはユーザーから最も近いエッジロケーションにデータをキャッシュするサービス。データがエッジロケーションにない場合、オリジンサーバーから取得して配信する。正解</t>
    <rPh sb="17" eb="18">
      <t>モット</t>
    </rPh>
    <rPh sb="19" eb="20">
      <t>チカ</t>
    </rPh>
    <rPh sb="63" eb="65">
      <t>バアイ</t>
    </rPh>
    <rPh sb="76" eb="78">
      <t>シュトク</t>
    </rPh>
    <rPh sb="80" eb="82">
      <t>ハイシン</t>
    </rPh>
    <rPh sb="85" eb="87">
      <t>セイカイ</t>
    </rPh>
    <phoneticPr fontId="1"/>
  </si>
  <si>
    <t>閾値を超えたにもかかわらずスケーリングがうまく起動しないで24時間以上たつと自動的にAuto Scalingが停止するようになっております</t>
  </si>
  <si>
    <t>挑戦してはいけません</t>
    <rPh sb="0" eb="2">
      <t>チョウセン</t>
    </rPh>
    <phoneticPr fontId="1"/>
  </si>
  <si>
    <t>コメントなし</t>
    <phoneticPr fontId="1"/>
  </si>
  <si>
    <t>ストレージゲートウェイのキャッシュ型ボリュームを使用すると、頻繁にアクセスされるデータをローカル環境に保持しながら、S3をプライマリデータストレージとして使用できます</t>
    <phoneticPr fontId="1"/>
  </si>
  <si>
    <t>ストレージゲートウェイの保管型ボリュームを使用すると、ローカルストレージをプライマリーとして利用し、そのデータを非同期に S3にバックアップします。</t>
    <phoneticPr fontId="1"/>
  </si>
  <si>
    <t>ストレージゲートウェイによるハイブリッド構成用にはS3ストレージを利用します。Glacierは不適切です。</t>
    <phoneticPr fontId="1"/>
  </si>
  <si>
    <t>仮想テープライブラリーはテープ形式のバックアップに利用されるものであり、オプション４は不適切です</t>
    <phoneticPr fontId="1"/>
  </si>
  <si>
    <t>起動タイプは存在しないため不正解</t>
    <rPh sb="13" eb="16">
      <t>フセイカイ</t>
    </rPh>
    <phoneticPr fontId="1"/>
  </si>
  <si>
    <t>EC2 起動タイプでは、管理している Amazon EC2 インスタンスのクラスターで、コンテナ化されたアプリケーションを実行できますが不正解です。</t>
    <rPh sb="68" eb="71">
      <t>フセイカイ</t>
    </rPh>
    <phoneticPr fontId="1"/>
  </si>
  <si>
    <t>Fargate起動タイプを使用すると、バックエンドインフラストラクチャをプロビジョニングおよび管理する必要なく、コンテナ化されたアプリケーションを実行できます。 タスク定義を登録するだけで、Fargateがコンテナを起動します。これにより、コンテナ起動にの面倒なインスタンス設定が必要ありません。したがって、オプション２が正解</t>
    <phoneticPr fontId="1"/>
  </si>
  <si>
    <r>
      <t>EC2</t>
    </r>
    <r>
      <rPr>
        <sz val="12"/>
        <color rgb="FF1C1D1F"/>
        <rFont val="ＭＳ Ｐゴシック"/>
        <family val="3"/>
        <charset val="128"/>
      </rPr>
      <t>インスタンスの再起動後に、</t>
    </r>
    <r>
      <rPr>
        <sz val="12"/>
        <color rgb="FF1C1D1F"/>
        <rFont val="Segoe UI"/>
        <family val="2"/>
      </rPr>
      <t>Route53</t>
    </r>
    <r>
      <rPr>
        <sz val="12"/>
        <color rgb="FF1C1D1F"/>
        <rFont val="ＭＳ Ｐゴシック"/>
        <family val="3"/>
        <charset val="128"/>
      </rPr>
      <t>のトラフィック設定が必要となります。</t>
    </r>
    <r>
      <rPr>
        <sz val="12"/>
        <color rgb="FF1C1D1F"/>
        <rFont val="Segoe UI"/>
        <family val="2"/>
      </rPr>
      <t>IP</t>
    </r>
    <r>
      <rPr>
        <sz val="12"/>
        <color rgb="FF1C1D1F"/>
        <rFont val="ＭＳ Ｐゴシック"/>
        <family val="3"/>
        <charset val="128"/>
      </rPr>
      <t>アドレスの変更が発生しないように対応することが本質的な解決策となるため不正解</t>
    </r>
    <rPh sb="78" eb="81">
      <t>フセイカイ</t>
    </rPh>
    <phoneticPr fontId="1"/>
  </si>
  <si>
    <t>EC2インスタンスに対してELBによるヘルスチェックエラーが発生した場合は、再起動前にも異常が示されるはずです。今回のケースは再起動に関連したトラブルではないため、正しくありません。</t>
    <phoneticPr fontId="1"/>
  </si>
  <si>
    <t>サブネットのIPアドレスは再起動により影響を受けません。</t>
    <phoneticPr fontId="1"/>
  </si>
  <si>
    <t>EC2インスタンスにElastic IPを設定することで、EC2インスタンスの再起動後もIPアドレスが持続されることになり、IPアドレスに対応したドメイン名を継続して利用することが可能になります。</t>
    <phoneticPr fontId="1"/>
  </si>
  <si>
    <t>データベースをパブリックサブネット内に構築するとインターネットからの直接のアクセスが可能となるため、プライベートサブネットに設置することが求められます。</t>
    <phoneticPr fontId="1"/>
  </si>
  <si>
    <t>データベースをプライベートサブネット内に構築した上で、セキュリティグループではインバウンドトラフィックの制御を実施します。セキュルティグループでは特定のEC2インスタンスからのみのアクセスを許可することでデータベースへのアクセスを制限することができます。</t>
    <phoneticPr fontId="1"/>
  </si>
  <si>
    <t>データベースへのインターネットアクセスを制限するためには、プライベートサブネット内にDB用のインスタンスを設置する必要があります。その上で、DBからはNATを通じたインターネットへの返信のみを許可します。</t>
    <phoneticPr fontId="1"/>
  </si>
  <si>
    <t>Amazon FSx は、SMB プロトコルに基づいて最大数千台のコンピューティングインスタンスからアクセス可能となるNTFS ファイルシステムです。</t>
    <phoneticPr fontId="1"/>
  </si>
  <si>
    <t>Amazon Elastic Block Store (EBS) はNFSv4 プロトコルは利用していません。</t>
    <phoneticPr fontId="1"/>
  </si>
  <si>
    <t>S3はSecure File Transfer Protocol (SFTP) を使用して ファイルを直接転送することができます。</t>
    <phoneticPr fontId="1"/>
  </si>
  <si>
    <t>Amazon EFS は、NFSv4 プロトコルに基づいたファイルアクセス許可モデル、ファイルロック性能および階層ディレクトリ構造を使用して、数千のEC2インスタンスとオンプレミスサーバーからの安全なアクセスを可能にします。</t>
    <phoneticPr fontId="1"/>
  </si>
  <si>
    <t>位置情報ルーティングポリシー – ユーザーの位置に基づいてトラフィックをルーティングする場合に使用します。</t>
    <phoneticPr fontId="1"/>
  </si>
  <si>
    <t>ELBに位置情報に基づくルーティングやトラフィック分散を実施する機能はないため、オプション２と４は不正解です。</t>
    <phoneticPr fontId="1"/>
  </si>
  <si>
    <t>事前署名付きURLを作成したユーザーがオブジェクトへのアクセス許可を有している場合、他のユーザーがその事前署名付き URL を使用して対象オブジェクトにアクセスすることができます。この機能を利用することで、アプリケーションが対象イメージへの期限付きでのアクセス許可を特定のユーザーに付与することが可能です。</t>
    <phoneticPr fontId="1"/>
  </si>
  <si>
    <t>CloudFrontの配信設定だけでは画像の配信制限をすることはできません。CloudFrontにおいて、署名付きURLおよび署名付きCookiesを利用することで要件を満たすことができます。</t>
    <phoneticPr fontId="1"/>
  </si>
  <si>
    <t>暗号化キーを配布して特定ユーザーに画像共有を許可するといった設定はありません。</t>
    <phoneticPr fontId="1"/>
  </si>
  <si>
    <t>EFSではインスタンス間のデータ共有が可能となりますが、インターネットを通じた第三者からのアクセスはできません。したがって、外部にデータを公開するためのストレージサービスとしてはS3を利用する方が適切です。</t>
    <phoneticPr fontId="1"/>
  </si>
  <si>
    <t>CodePipelineはあくまでも、CodeDeployやECSなどのサービスをパイプラインとして設定することで、リリースステップを自動化します。CodePipelineはインフラ環境の設定には他のサービスを利用する必要があります。</t>
    <phoneticPr fontId="1"/>
  </si>
  <si>
    <t>AMIとBashはEC2インスタンスに限定された設定であり、インフラ構築全般の自動化には使えません。</t>
    <phoneticPr fontId="1"/>
  </si>
  <si>
    <t>ECRはDockerイメージというファイルを保存するサービスです。</t>
    <phoneticPr fontId="1"/>
  </si>
  <si>
    <t>CloudFormationのテンプレートを利用して、AWSリソースを常に一定の設定でプロビジョニングすことができます。 これによりテスト環境などの環境を作成することが容易にできます。</t>
    <phoneticPr fontId="1"/>
  </si>
  <si>
    <t>RDS／DynamoDB／Auroraはマネージド型サービスのため、データベースを構成するインフラ環境を自社内で管理できません。</t>
    <phoneticPr fontId="1"/>
  </si>
  <si>
    <t>自社でデータベース環境を管理するためには、EC2インスタンスを使用してDBを構築することで、基盤となるデータベースインスタンスを完全に制御することが必要です</t>
    <phoneticPr fontId="1"/>
  </si>
  <si>
    <t>VPCピアリングは２つのVPC間の接続に利用する機能です。専用線によるオンプレミス環境との接続機能は提供していません。</t>
    <phoneticPr fontId="1"/>
  </si>
  <si>
    <t>VPNは専用線接続ではなく、インターネットを利用したネットワーク接続です。</t>
    <phoneticPr fontId="1"/>
  </si>
  <si>
    <t>インターネットゲートウェイはVPCとインターネットとの通信に利用するゲートウェイです。</t>
    <phoneticPr fontId="1"/>
  </si>
  <si>
    <t>AWS Direct Connectを使用すると、データセンターなどのオンプレミス環境からAWSへの専用ネットワーク接続を簡単に確立できます。これにより、多くの場合、ネットワークのコストを削減し、帯域幅のスループットを向上させて、安定したネットワークエクスペリエンスが提供できます。</t>
    <phoneticPr fontId="1"/>
  </si>
  <si>
    <t>EBSボリュームはRDSとは無関係であり、RDSのデータの暗号化には利用されません。</t>
    <phoneticPr fontId="1"/>
  </si>
  <si>
    <t>適切なクラスター構成と暗号化とは関係がありません。クラスター構成は読取処理などを高可用にするための設定となります。</t>
    <phoneticPr fontId="1"/>
  </si>
  <si>
    <t>セキュリティグループはトラフィック制御に利用するため、暗号化とは無関係です。</t>
    <phoneticPr fontId="1"/>
  </si>
  <si>
    <t>データベースの暗号化は、データベースの作成中に行うことができます。 Amazon RDS DB インスタンスとスナップショットを暗号化するためには、Amazon RDSのDB インスタンス設定メニューにある暗号化オプションを有効化します。暗号化されるデータにはDB インスタンス、自動バックアップ、リードレプリカ、スナップショットが含まれます。</t>
    <phoneticPr fontId="1"/>
  </si>
  <si>
    <t>これは現在のスケーリング後のEC2インスタンスの最大数では処理負荷に耐えられない場合の対応です。今回のケースはスケーリングのタイミングが問題となっているため不適切です。</t>
    <phoneticPr fontId="1"/>
  </si>
  <si>
    <t>ELBによるロードバランシングはトラフィック分散ができるだけです。今回のケースはスケーリングのタイミングが問題となっているため不適切です。</t>
    <phoneticPr fontId="1"/>
  </si>
  <si>
    <t>Route53でのトラフィックルーティング冗長構成により別インスタンスに振り分けるだけです。今回のケースはスケーリングのタイミングが問題となっているため不適切です。</t>
    <phoneticPr fontId="1"/>
  </si>
  <si>
    <t>Auto Scalingグループが設定されているにも関わらず、負荷上昇が短期間のためスケーリングが間に合っておらず、AutoScalingの設定変更が求められています。特定期間に対してはAuto Scalingのスケーリング設定としては、スケジューリングに基づいたスケールアウトを設定する必要があります。</t>
    <phoneticPr fontId="1"/>
  </si>
  <si>
    <t>AuroraはプライマリーとなるDBクラスターが設置されているリージョンとは異なるリージョンにリードレプリカを作成することができます。 この方法を採用すると、障害回復機能を向上させて、読み取り操作をユーザーに近いリージョンに拡張しつつ、元のリージョンから別のリージョンへの移行を容易にすることができます</t>
    <phoneticPr fontId="1"/>
  </si>
  <si>
    <r>
      <t>Aurora</t>
    </r>
    <r>
      <rPr>
        <sz val="12"/>
        <color rgb="FF1C1D1F"/>
        <rFont val="ＭＳ Ｐゴシック"/>
        <family val="3"/>
        <charset val="128"/>
      </rPr>
      <t>のマルチ</t>
    </r>
    <r>
      <rPr>
        <sz val="12"/>
        <color rgb="FF1C1D1F"/>
        <rFont val="Segoe UI"/>
        <family val="2"/>
      </rPr>
      <t>AZ</t>
    </r>
    <r>
      <rPr>
        <sz val="12"/>
        <color rgb="FF1C1D1F"/>
        <rFont val="ＭＳ Ｐゴシック"/>
        <family val="3"/>
        <charset val="128"/>
      </rPr>
      <t>構成による高速フェイルオーバーは</t>
    </r>
    <r>
      <rPr>
        <sz val="12"/>
        <color rgb="FF1C1D1F"/>
        <rFont val="Segoe UI"/>
        <family val="2"/>
      </rPr>
      <t>Aurora</t>
    </r>
    <r>
      <rPr>
        <sz val="12"/>
        <color rgb="FF1C1D1F"/>
        <rFont val="ＭＳ Ｐゴシック"/>
        <family val="3"/>
        <charset val="128"/>
      </rPr>
      <t>の</t>
    </r>
    <r>
      <rPr>
        <sz val="12"/>
        <color rgb="FF1C1D1F"/>
        <rFont val="Segoe UI"/>
        <family val="2"/>
      </rPr>
      <t>innodb_read_only</t>
    </r>
    <r>
      <rPr>
        <sz val="12"/>
        <color rgb="FF1C1D1F"/>
        <rFont val="ＭＳ Ｐゴシック"/>
        <family val="3"/>
        <charset val="128"/>
      </rPr>
      <t>グローバル変数により</t>
    </r>
    <r>
      <rPr>
        <sz val="12"/>
        <color rgb="FF1C1D1F"/>
        <rFont val="Segoe UI"/>
        <family val="2"/>
      </rPr>
      <t>Master</t>
    </r>
    <r>
      <rPr>
        <sz val="12"/>
        <color rgb="FF1C1D1F"/>
        <rFont val="ＭＳ Ｐゴシック"/>
        <family val="3"/>
        <charset val="128"/>
      </rPr>
      <t>と</t>
    </r>
    <r>
      <rPr>
        <sz val="12"/>
        <color rgb="FF1C1D1F"/>
        <rFont val="Segoe UI"/>
        <family val="2"/>
      </rPr>
      <t>Slave</t>
    </r>
    <r>
      <rPr>
        <sz val="12"/>
        <color rgb="FF1C1D1F"/>
        <rFont val="ＭＳ Ｐゴシック"/>
        <family val="3"/>
        <charset val="128"/>
      </rPr>
      <t>の接続先を変更する方法です。これを利用するためには、レプリカを用意する必要があります。これにより、</t>
    </r>
    <r>
      <rPr>
        <sz val="12"/>
        <color rgb="FF1C1D1F"/>
        <rFont val="Segoe UI"/>
        <family val="2"/>
      </rPr>
      <t>AZ</t>
    </r>
    <r>
      <rPr>
        <sz val="12"/>
        <color rgb="FF1C1D1F"/>
        <rFont val="ＭＳ Ｐゴシック"/>
        <family val="3"/>
        <charset val="128"/>
      </rPr>
      <t>障害に対して数分のダウンタイムも回避できます。</t>
    </r>
    <phoneticPr fontId="1"/>
  </si>
  <si>
    <t>AuroraのマルチAZ構成により、データセンター障害が発生した場合にも１～２分の停止で事業継続させることができます。しかしながら、この設定はリージョン障害には対応できません。</t>
    <phoneticPr fontId="1"/>
  </si>
  <si>
    <t>Auroraデータベースのバックアップやスナップショットを作成して別リージョンにおいて回復させることも可能ですが、この回復方法は時間を要するため不正解です。</t>
    <phoneticPr fontId="1"/>
  </si>
  <si>
    <t>Lambdaファンクションに設定するのはIAMユーザーではなく、IAMロールです。</t>
    <phoneticPr fontId="1"/>
  </si>
  <si>
    <t>Lambdaファンクションに設定するのはIAMポリシーではなく、IAMロールです。</t>
    <phoneticPr fontId="1"/>
  </si>
  <si>
    <t>Lambdaファンクションに設定するのはバケットポリシーではなく、IAMロールです。</t>
    <phoneticPr fontId="1"/>
  </si>
  <si>
    <t>他のAWSリソースと連携するLambdaファンクションを作成する際にはIAMロールをLambdaファンクションに設定して、アクセス権限を付与することが必要です。 このロールに付与したアクセス権限によって、Lambdaが操作できるAWSリソースの実行範囲が決まります。</t>
    <phoneticPr fontId="1"/>
  </si>
  <si>
    <t>EC2インスタンスを利用したWEBサイト構築はS3の静的WEBホスティング機能よりもコストが高いため、コスト最適を達成できません。</t>
    <phoneticPr fontId="1"/>
  </si>
  <si>
    <t>S3バケットのオブジェクトデータを公開設定するだけでは、WEBサイトは公開されません。</t>
    <phoneticPr fontId="1"/>
  </si>
  <si>
    <t>EBSを利用して静的WEBホスティングを設定するという機能はありません。</t>
    <phoneticPr fontId="1"/>
  </si>
  <si>
    <t>S3の静的ホスティングではHTTPSの利用ができないため、セキュリティが高いウェブサイト作成には向いていません。ただし、CloudFrontとS3を連携させれば、HTTPSを利用することも可能です。</t>
    <phoneticPr fontId="1"/>
  </si>
  <si>
    <t>プロビジョンドIOPS SSDボリュームは、I / O負荷の高いワークロード、特にストレージパフォーマンスと一貫性に左右されるデータベースワークロードのニーズを満たすように設計されています。これはスループット最適化HDDよりもコスト効率が悪いため、今回の要件には合致しません</t>
    <phoneticPr fontId="1"/>
  </si>
  <si>
    <t>汎用SSDはビッグデータ処理などの特定の用途ではなく、一般的なWEBサーバー用のストレージなどに利用する汎用性の高いボリュームです。</t>
    <phoneticPr fontId="1"/>
  </si>
  <si>
    <r>
      <rPr>
        <sz val="12"/>
        <color rgb="FF1C1D1F"/>
        <rFont val="ＭＳ Ｐゴシック"/>
        <family val="3"/>
        <charset val="128"/>
      </rPr>
      <t>コールド</t>
    </r>
    <r>
      <rPr>
        <sz val="12"/>
        <color rgb="FF1C1D1F"/>
        <rFont val="Segoe UI"/>
        <family val="2"/>
      </rPr>
      <t>HDD</t>
    </r>
    <r>
      <rPr>
        <sz val="12"/>
        <color rgb="FF1C1D1F"/>
        <rFont val="ＭＳ Ｐゴシック"/>
        <family val="3"/>
        <charset val="128"/>
      </rPr>
      <t>はあまりアクセスしないデータに最適な</t>
    </r>
    <r>
      <rPr>
        <sz val="12"/>
        <color rgb="FF1C1D1F"/>
        <rFont val="Segoe UI"/>
        <family val="2"/>
      </rPr>
      <t>EBS</t>
    </r>
    <r>
      <rPr>
        <sz val="12"/>
        <color rgb="FF1C1D1F"/>
        <rFont val="ＭＳ Ｐゴシック"/>
        <family val="3"/>
        <charset val="128"/>
      </rPr>
      <t>ボリュームです。このタイプはスループット性能や</t>
    </r>
    <r>
      <rPr>
        <sz val="12"/>
        <color rgb="FF1C1D1F"/>
        <rFont val="Segoe UI"/>
        <family val="2"/>
      </rPr>
      <t>IO</t>
    </r>
    <r>
      <rPr>
        <sz val="12"/>
        <color rgb="FF1C1D1F"/>
        <rFont val="ＭＳ Ｐゴシック"/>
        <family val="3"/>
        <charset val="128"/>
      </rPr>
      <t>パフォーマンスが他のタイプに比較して劣っています。</t>
    </r>
    <phoneticPr fontId="1"/>
  </si>
  <si>
    <t>スループット最適化HDDはコスト効率の良いHDDを利用してビッグデータやログデータ処理といった用途で使える、高いスループットを安定的に発揮するEBSです。コスト最適とスループット性能の両方を保持することが可能です。</t>
    <phoneticPr fontId="1"/>
  </si>
  <si>
    <t>これらのサービスにはISCSIデバイスによりオンプレミス側と接続する機能はありません。</t>
    <phoneticPr fontId="1"/>
  </si>
  <si>
    <t xml:space="preserve">ストレージゲートウェイのキャッシュ型ボリュームを使用すると、頻繁にアクセスされるデータをローカルに保持しながら、Amazon S3をプライマリデータストレージとして使用できます。 キャッシュされたボリュームは頻繁にアクセスされるデータへの低レイテンシーなアクセスを提供します。 </t>
    <phoneticPr fontId="1"/>
  </si>
  <si>
    <t>NATインスタンスやNATゲートウェイはプライベートIPアドレスをパブリックIPアドレスに変換することで、プライベートサブネット内のインスタンスからインターネットへの返信を可能にするゲートウェイです。VPC間の接続とは無関係な機能です</t>
    <phoneticPr fontId="1"/>
  </si>
  <si>
    <t>AWS Organizationsは複数のAWSアカウントの統合管理を可能にする機能です。これを利用したVPCをアカウント間でシェアすることができますが、接続には利用されません。</t>
    <phoneticPr fontId="1"/>
  </si>
  <si>
    <t>VPCピアリング接続により２つのVPC間をネットワーク接続し、トラフィックをプライベートにルーティングすることができます。 これにより、２つのVPC内に設定されたインスタンスが、あたかも同じネットワーク内にあるように相互に通信できます。</t>
    <phoneticPr fontId="1"/>
  </si>
  <si>
    <t>AWS OpsWorks Stacksを使用すると、AWSおよびオンプレミスでアプリケーションとサーバーを管理できます。 OpsWorks Stacksを使用すると、負荷分散、データベース、アプリケーションサーバーなど、さまざまなレイヤーを含むスタックとしてアプリケーションをモデル化できます。</t>
    <phoneticPr fontId="1"/>
  </si>
  <si>
    <t>スタックベースで異なるレイヤーを用意するにはCloudFormationよりもOpsWorksで詳細な設定をすることが望ましいです。</t>
    <phoneticPr fontId="1"/>
  </si>
  <si>
    <t>CodePipeline は完全マネージド型の継続的デリバリーサービスで、アプリケーションとインフラストラクチャの迅速で効率的なアップデートのためのリリースを自動化します。CodePipelineはアプリケーションレイヤー設定ができません。</t>
    <phoneticPr fontId="1"/>
  </si>
  <si>
    <t>Elastic Beanstalk は、Java、.NET、PHP、Node.js、Python、Ruby、Go および Docker を使用して開発されたウェブアプリケーションやサービスを、Apache、Nginx、Passenger、IIS など使い慣れたサーバーでデプロイおよびスケーリングするためのサービスです。</t>
    <phoneticPr fontId="1"/>
  </si>
  <si>
    <t>この設定が以前は正解でしたが、S3 リクエストレートのパフォーマンス向上により、オブジェクトプレフィックスをランダム化する設定は必要なくなりました。</t>
    <phoneticPr fontId="1"/>
  </si>
  <si>
    <t>マルチパートアップロードはS3に大きなファイルをアップロードする際に利用する機能であり、この要件には効果がありません。</t>
    <phoneticPr fontId="1"/>
  </si>
  <si>
    <t>S3のライフサイクル管理は処理性能の向上には無関係です。</t>
    <phoneticPr fontId="1"/>
  </si>
  <si>
    <t>Amazon S3 は、プレフィックスを利用して日付ベースでアップロードを分散することで少なくとも 3,500 リクエスト/秒、データの取得で 5,500 リクエスト /秒をサポートできるようにパフォーマンスを自動的に向上させることができます。</t>
    <phoneticPr fontId="1"/>
  </si>
  <si>
    <t>EBSはライフサイクル管理によってデータ移行の設定はできません。EBSはライフサイクル管理設定により、スナップショットの定期取得が可能となります。</t>
    <phoneticPr fontId="1"/>
  </si>
  <si>
    <t>EFSでのライフサイクル管理は設定できますが、Glacierへのデータ移行はできません。</t>
    <phoneticPr fontId="1"/>
  </si>
  <si>
    <t>RRSはS3において冗長性能が最も低いストレージで、利用頻度が高く重要なファイルの保存には向いていません。</t>
    <phoneticPr fontId="1"/>
  </si>
  <si>
    <t>S3に文書を蓄積して、ライフサイクルポリシーによりコストが安いストレージタイプへと移行する設定を行います。初期段階では文書へのアクセス頻度が高いためS3 Standardなどのアクセス効率が良いストレージタイプを選択する必要があります。その後、長期保存用ストレージとしては、Glacier（またはGlacier deep archive）を利用することが一般的です。</t>
    <phoneticPr fontId="1"/>
  </si>
  <si>
    <t>STSは一時的な認証許可をあたえる機能であり、中長期的なアクセス権限を付与するためには不適切です。</t>
    <phoneticPr fontId="1"/>
  </si>
  <si>
    <t>AWS Configにはアクセス権限を付与する機能はありません。</t>
    <phoneticPr fontId="1"/>
  </si>
  <si>
    <t>IAMアクセスキーではなく、IAMユーザーやIAMロールによる権限管理が必要となります</t>
    <phoneticPr fontId="1"/>
  </si>
  <si>
    <t>Amazon API Gatewayへのアクセスを IAM アクセス権限で制御することができます。API の呼び出し等を API コール元に許可するためには、 IAM ポリシーを作成して設定することが必要です。</t>
    <phoneticPr fontId="1"/>
  </si>
  <si>
    <t>Amazon SNSはメッセージングが主要な役割であり、特定のイベントをトリガーにワーカープロセスを起動する構成に利用します。ワーカープロセスをキューイングによって分散処理可能にするにはSQSを利用する必要があります。</t>
    <phoneticPr fontId="1"/>
  </si>
  <si>
    <t>Amazon SESを利用することでEメール機能を実装することができます。ワーカープロセスの分散処理にはSQSを利用します。</t>
    <phoneticPr fontId="1"/>
  </si>
  <si>
    <t>CloudFrontはコンテンツ配信に利用されるサービスです。</t>
    <phoneticPr fontId="1"/>
  </si>
  <si>
    <t>Amazon SQSはシステムの分散処理化に使用されます。 キュー内にワーカープロセスの動画処理要求を格納して、非同期処理による確実な処理実行を可能にします。</t>
    <phoneticPr fontId="1"/>
  </si>
  <si>
    <t>1つのAZがダウンした場合に必要となる可用性100％ではなく60％で動作することになるため、オプション2は正しくありません。</t>
    <phoneticPr fontId="1"/>
  </si>
  <si>
    <t>2つのAZでは100％の可用性を達成できないためオプション３と４は正しくありません。</t>
    <phoneticPr fontId="1"/>
  </si>
  <si>
    <t>3つのAZ毎に50％のピークロードを処理できるEC2インスタンスを展開すれば、1つのAZが停止しても100％を維持することができます。したがって、オプション１が正解となります。</t>
    <phoneticPr fontId="1"/>
  </si>
  <si>
    <t>CloudFrontはグローバルなコンテンツ配信処理を高速化するケースに利用するものであり、データベースの読み取り処理の向上に利用されるものではないため、オプション１は不正解です。</t>
    <phoneticPr fontId="1"/>
  </si>
  <si>
    <t>RDSをマルチAZ構成にすることでDBインスタンスの可用性を向上させることができますが、読み取り性能を向上させることはできません。したがって、オプション２は不正解です。</t>
    <phoneticPr fontId="1"/>
  </si>
  <si>
    <t>DynamoDBではなく、ElastiCacheをRDS前に設置することでキャッシュ処理によってDB処理性能を向上させることが可能です。したがって、オプション４は不正解です。</t>
    <phoneticPr fontId="1"/>
  </si>
  <si>
    <t>ソース DB インスタンスのレプリカを最大5台作成し、アプリケーションの大容量読み取りトラフィックを提供することができ、全体の読み込みスループットを向上させることができます。したがって、オプション３が正解となります。</t>
    <phoneticPr fontId="1"/>
  </si>
  <si>
    <t>VM Import/Export を使用すると、仮想マシン (VM) イメージを既存の仮想化環境から Amazon EC2 にインポートし、それを元の環境にエクスポートすることができます。</t>
    <phoneticPr fontId="1"/>
  </si>
  <si>
    <t>AWS Import / Exportは、物理ストレージデバイスからAWSに大量のデータを転送するために使用できるサービスです。</t>
    <phoneticPr fontId="1"/>
  </si>
  <si>
    <t>DIRECT CONNECTはオンプレミス環境とVPCとを接続する専用線サービスです。</t>
    <phoneticPr fontId="1"/>
  </si>
  <si>
    <t>VPCピアリングは２つのVPC間を接続する機能です。これは既存の仮想マシンをAWSクラウドにインポートするために利用されないため、不正解です。</t>
    <phoneticPr fontId="1"/>
  </si>
  <si>
    <t>Auto Scalingグループの設定によりEC2インスタンスを増加させることで、WEBサーバー側の処理を向上させることは可能ですが、WEBアプリケーションのコンテンツ配信処理の向上にはCloufFrontを設定することが推奨されています。</t>
    <phoneticPr fontId="1"/>
  </si>
  <si>
    <t>ロードバランシングと画像の高速配信処理とは無関係です。</t>
    <phoneticPr fontId="1"/>
  </si>
  <si>
    <t>画像配信の高速化にはDynamoDBは利用できません。DynamoDBはセッションデータやメタデータなどの管理や高速処理などのKVSデータ処理に向いています。</t>
    <phoneticPr fontId="1"/>
  </si>
  <si>
    <t>画像取得リクエストの増大に対してユーザビリティを向上させるためには、Auto Scalingではなく、CloudFrontを設定して画像配信を任せることが望ましい対応です。</t>
    <phoneticPr fontId="1"/>
  </si>
  <si>
    <t>RDSのマルチAZ構成にしていても、フェールオーバーが実行されない限り別AZのデータベースは利用しないため、マルチAZは通常のデータ処理に影響を与えません。</t>
    <phoneticPr fontId="1"/>
  </si>
  <si>
    <t>リードレプリカが設定ミスによりデータが古くなるといった事象は発生しません。</t>
    <phoneticPr fontId="1"/>
  </si>
  <si>
    <t>マスターDBインスタンスのバックアップが上手く取得できていなかったとしても、通常のデータ処理に影響はありません。</t>
    <phoneticPr fontId="1"/>
  </si>
  <si>
    <t>リードレプリカは非同期的にレプリケートされる個別のデータベースインスタンスであるため、 レプリケーションデータが遅れることが多く、最新のトランザクションのいくつかを表示できない可能性があります。</t>
    <phoneticPr fontId="1"/>
  </si>
  <si>
    <t>前半のステートメントでは、全てのEC2に対して、許可を行っています。これはフルアクセス権限となっています。後半のステートメントでは、「リザーブドインスタンスのあらゆるアクション」と「全てのEC2インスタンスの終了させるアクション」に限定して、拒否する設定がされています。</t>
    <phoneticPr fontId="1"/>
  </si>
  <si>
    <t>Amazon Aurora は、クラウド向けに構築されたMySQL や PostgreSQL と互換性のあるリレーショナルデータベースであり、正しくありません。Auroraは商業用データベースと同等のパフォーマンスと可用性を、10 分の 1 のコストで実現します。</t>
    <phoneticPr fontId="1"/>
  </si>
  <si>
    <t>Amazon RDS はマネージド型リレーショナルデータベースであり、正しくありません。既存のデータベースで既に使用しているコード、アプリケーション、ツールを Amazon RDS で使用できます。</t>
    <phoneticPr fontId="1"/>
  </si>
  <si>
    <t>Amazon Redshiftは高速でシンプルかつ費用対効果の高いデータウェアハウスサービスであり、要件に合致しません。これを利用して、小規模利用からペタバイト単位の構造化データまで、複雑な分析クエリを実行でき、スケールアウトも容易に行うことができます。</t>
    <phoneticPr fontId="1"/>
  </si>
  <si>
    <t>Amazon DynamoDBは完全に管理されたNoSQLデータベースサービスであり、シームレスでスケーラビリティを備えた高速かつ予測可能なパフォーマンスを提供します。</t>
    <phoneticPr fontId="1"/>
  </si>
  <si>
    <t>前半のステートメントによって、examplebucketに対する全てのユーザーからの全てのアクションを拒否しています。後半のステートメントにおいて、許可されたIP アドレスの範囲として 54.240.143.0/24 を指定しています。Condition ブロックでは、NotIpAddress 条件と aws:SourceIpを使用しています。ここではNotIpAddress 条件を利用しているため、54.240.143.0/24 以外のIPアドレスを指定しています。</t>
    <phoneticPr fontId="1"/>
  </si>
  <si>
    <t>Windows File Serverの仕組みを利用できるサービスはAmazon FSx for Windows です。これはフルマネージド型のネイティブ Microsoft Windows ファイルシステムを提供するAWSサービスです。</t>
    <phoneticPr fontId="1"/>
  </si>
  <si>
    <t>EFS はAWS専用のNASタイプのファイルストレージです。EFSではファイルシステムインターフェイスとファイルシステムのアクセスセマンティクス (強い整合性やファイルのロックなど) が用意されており、最大数千の Amazon EC2 インスタンスからの同時アクセスが可能です。</t>
    <phoneticPr fontId="1"/>
  </si>
  <si>
    <t>Amazon S3はオブジェクトストレージであり、ファイルストレージではありません。</t>
    <phoneticPr fontId="1"/>
  </si>
  <si>
    <t>EBSはブロックストレージであり、ファイルストレージではありません。</t>
    <phoneticPr fontId="1"/>
  </si>
  <si>
    <t>SQSキューは標準キューも利用可能です。</t>
    <phoneticPr fontId="1"/>
  </si>
  <si>
    <t>SQSキューをトリガーにLambda関数を実行するため、Lambda関数をAPI Gatewayと統合する必要はありません。</t>
    <phoneticPr fontId="1"/>
  </si>
  <si>
    <t>セキュリティグループをLambda関数に設定する必要はありません。</t>
    <phoneticPr fontId="1"/>
  </si>
  <si>
    <t>Lambda関数が他のAWSリソースにアクセスする必要がある場合は、そのサービスに対するアクセス権限を付与するIAMロールがLambda関数に設定されている必要があります。今回はLambda関数はSQSへのアクセス権限が必要です。</t>
    <phoneticPr fontId="1"/>
  </si>
  <si>
    <t>S3は結果整合性モデルを利用していましたが、強い整合性モデルにパフォーマンスが向上しました。</t>
    <phoneticPr fontId="1"/>
  </si>
  <si>
    <t>S3は強い整合性モデルを利用しているため、反映に誤差が生じる可能性がなくなりました。</t>
    <phoneticPr fontId="1"/>
  </si>
  <si>
    <t xml:space="preserve">S3は強い整合性モデルを利用しているため、反映に誤差が生じることはありません。２０２０年１２月まで、S3は結果整合性モデルを利用していました。 </t>
    <phoneticPr fontId="1"/>
  </si>
  <si>
    <t>Elastic BeanstalkはWEBアプリケーションの展開に利用するものであり、 Chef を利用していません。</t>
    <phoneticPr fontId="1"/>
  </si>
  <si>
    <t>CloudFormationはAWSリソース展開をJSON/YAMLにより自動化するツールです。これもChef を利用していません。</t>
    <phoneticPr fontId="1"/>
  </si>
  <si>
    <t>ECSはDockerを利用したコンテナオーケストレーションサービスです。これもChef を利用していません。</t>
    <phoneticPr fontId="1"/>
  </si>
  <si>
    <t>AWS OpsWorksにより、Chefを活用してAWSでのインフラ展開を実施できます。AWS OpsWorksはPuppetまたはChefを使用してクラウド企業内のアプリケーションを設定および運用する環境自動化サービスです。</t>
    <phoneticPr fontId="1"/>
  </si>
  <si>
    <t>この時点からAWSにこれらの機器を発注しても間に合いません。唯一即時に実施できる手段がVPN接続設定です。また、10TBのデータ転送はVPN接続による転送によって72時間で完了させることができます。１０TBのデータ量でしかないため、一般的な回線のVPNで対応可能です。</t>
    <phoneticPr fontId="1"/>
  </si>
  <si>
    <t>SnowballはAWSから借りてくる機器を利用します。データ量が多い場合には便利ですが、今回のように短時間の少量のデータ移行には向いていません。</t>
    <phoneticPr fontId="1"/>
  </si>
  <si>
    <t>Direct Connectは物理的にAWS側と専用線接続の設定が必要です。これはAWSへの申請と設定などが必要不可欠となり、準備が間に合わない可能性があります。</t>
    <phoneticPr fontId="1"/>
  </si>
  <si>
    <t>Storage GatewayはS3とオンプレミスストレージ間のデータ転送やバックアップ構成に利用します。ストレージのデータ移行にも利用可能ですが、今回はストレージのみがデータ移行対象となっていないため不適切です。</t>
    <phoneticPr fontId="1"/>
  </si>
  <si>
    <t>S3に比較してEBSは耐久性が劣ります。そもそもEBSはデータ共有にも向いていません。</t>
    <phoneticPr fontId="1"/>
  </si>
  <si>
    <t>S3にはスナップショットの機能はありません。</t>
    <phoneticPr fontId="1"/>
  </si>
  <si>
    <t>RDSはリレーショナルデータベースであり、耐久性と可用性のあるストレージとしての要件に合致していません。</t>
    <phoneticPr fontId="1"/>
  </si>
  <si>
    <t>バージョニングを設定することで、オブジェクトの以前のバージョンを容易に復元することができます。</t>
    <phoneticPr fontId="1"/>
  </si>
  <si>
    <t>DynamoDBはNoSQL型データベースであり、高可用性リレーショナルデータベースという要件に合致していません。</t>
    <phoneticPr fontId="1"/>
  </si>
  <si>
    <t>RDSはリレーショナルデータベースですが、業務解析システムとして利用できません。RDSはリードレプリカを構成することで、読込処理を並列化することはできますが、データ解析を並行分散処理ができません。</t>
    <phoneticPr fontId="1"/>
  </si>
  <si>
    <t>Aurora MySQL 並列クエリは、データ集約的なクエリの処理に関連する I/O と計算の一部を並列処理することができます。しかしながら、業務解析システムという要件を鑑みると、AuroraよりもRedshiftが最適であるため、そちらが優先されるシナリオとなります。</t>
    <phoneticPr fontId="1"/>
  </si>
  <si>
    <t>業務解析システム用のデータベースにはRedshiftが最適です。Redshiftは大量データの保存や並列処理によるパフォーマンス向上が可能であり、各テーブルに対して適切な分散キーを選択することにより、データの分配を最適化して、ワークロードを分散し、ノード間のデータの移動を最小限にできます。</t>
    <phoneticPr fontId="1"/>
  </si>
  <si>
    <t>VPCエンドポイントはVPC内のAWSリソースがVPC外のAWSサービスへのアクセスを可能にする仕組みであり、トラフィックの制御に用いるものではありません。</t>
    <phoneticPr fontId="1"/>
  </si>
  <si>
    <t>ネットワークACLもトラフィック制御ができますが、ネットワーク ACL はサブネットに適用されます。セキュリティグループは EC2 等のインスタンスのトラフィックを制御します。よって、EC2インスタンス間のトラフィック制御にはセキュリティグループが適しています。</t>
    <phoneticPr fontId="1"/>
  </si>
  <si>
    <t>IAMロールでWEBサーバにデータベースサーバーの制御をするのではなく、セキュリティグループでの制御を実施します。</t>
    <phoneticPr fontId="1"/>
  </si>
  <si>
    <t>インスタンス間のトラフィックを制御するためには、セキュリティグループを利用することが適切です。セキュリティグループによりEC2インスタンスのIPアドレスを指定することで特定のEC2インスタンスからのトラフィックを制御することができます。</t>
    <phoneticPr fontId="1"/>
  </si>
  <si>
    <t>署名付きCookieや署名付きURLはアクセス権限の制限をすることができますが、リンク自体を利用することは可能です。あくまでもリンクにアクセスする権限を制限するということになるため、利用方法が異なります。しかしながら、直接リンクを禁止することはできないため、正しくありません。</t>
    <phoneticPr fontId="1"/>
  </si>
  <si>
    <t>S3へのアクセス処理を暗号化することで、配信を制限するといった対応はできません。</t>
    <phoneticPr fontId="1"/>
  </si>
  <si>
    <t>AWS WAF は、CloudFront に転送される HTTP および HTTPS リクエストをモニタリングして、コンテンツへのアクセスを制御可能にするウェブアプリケーションファイアウォールです。AWS WAFのReferer制限によって直接にURLリンクを参照することを制限することができます。</t>
    <phoneticPr fontId="1"/>
  </si>
  <si>
    <t>SNSはプッシュ型のメッセージングサービスです。送信するメッセージの順序は保証されていません。</t>
    <phoneticPr fontId="1"/>
  </si>
  <si>
    <t>SESはEメール機能を実装することができるサービスです。あくまでもメール通知を実行するため、メッセージの順序は保証されていません。</t>
    <phoneticPr fontId="1"/>
  </si>
  <si>
    <t>Lambdaにはメッセージ通知機能はありません。</t>
    <phoneticPr fontId="1"/>
  </si>
  <si>
    <t>SQSはアプリケーションコンポーネント間で転送されるメッセージを生成・管理する信頼性が高く拡張性の高いマネージドメッセージキューサービスです。FIFOキューを利用することで高スループット、ベストエフォート型の順序付け、少なくとも1回の配信を可能にします。</t>
    <phoneticPr fontId="1"/>
  </si>
  <si>
    <t>EBSボリューム暗号化はデータ保護に利用するため、データのバックアップには利用しません。</t>
    <phoneticPr fontId="1"/>
  </si>
  <si>
    <t>EC2のインスタンスストアは一時的なデータの保存に利用するもので、本件の要件には無関係です。</t>
    <phoneticPr fontId="1"/>
  </si>
  <si>
    <t>EBSボリューム全体のデータをミラーリングすることは非効率です。ミラーリング構成はバックアップのためではなく、EBSボリュームの冗長化によって１つのボリュームに障害が発生しても別のディスクで処理を継続することができます。</t>
    <phoneticPr fontId="1"/>
  </si>
  <si>
    <t>EBSスナップショットによりAmazon EBSボリューム上のデータをAmazon S3にバックアップできます。 スナップショットは増分バックアップです。つまり、最初のスナップショット以降は、前回から変更されたデバイス上のブロックのみが保存されます。 これにより、スナップショットの作成に必要な時間が最小限になり、ストレージコストを節約できます。</t>
    <phoneticPr fontId="1"/>
  </si>
  <si>
    <t>DynamoDBはNoSQL型データベースであるため、本件の要件には合致しません。</t>
    <phoneticPr fontId="1"/>
  </si>
  <si>
    <t>Amazon Aurora は、MySQL および PostgreSQL と互換性のあるクラウド向けのリレーショナルデータベースであり、従来のエンタープライズデータベースのパフォーマンスと可用性に加え、オープンソースデータベースのシンプルさとコスト効率性も兼ね備えています。</t>
    <phoneticPr fontId="1"/>
  </si>
  <si>
    <t>RDSやEC2インスタンスベースのPostgreSQLでは不十分</t>
    <phoneticPr fontId="1"/>
  </si>
  <si>
    <t>DynamoDBはNoSQL型のDBであり、高速で単純なデータベース処理に利用します。Lambda関数と連携したサーバレスなデータ処理には利用可能ですが、ステートレスなアプリ開発向けのサービスではないため正しくありません。</t>
    <phoneticPr fontId="1"/>
  </si>
  <si>
    <t>Kinesisはストリーミングデータの処理や解析に利用するサービスです。ステートレスなアプリ開発に向けたサービスではないため正しくありません。</t>
    <phoneticPr fontId="1"/>
  </si>
  <si>
    <t>EC2インスタンスを利用してステートレスなアプリケーションを構築することは可能です。しかしながら、Lambda関数を利用したサーバレスアプリケーションに比較すると、コスト最適なアプリケーションとはなりません。</t>
    <phoneticPr fontId="1"/>
  </si>
  <si>
    <t>ステートレスアプリケーションはシステム上のやり取りの状態情報が不要なため、セッション情報が格納されていないアプリケーションのことです。そのため、同じ入力が与えられたときに、どのエンドユーザに対しても同じ応答を提供するアプリケーションとなります。Lambdaファンクションはステートレスなアプリケーション処理をコスト最適に達成できます。</t>
    <phoneticPr fontId="1"/>
  </si>
  <si>
    <t>加重ルーティングは指定した比率で複数のリソースにトラフィックをルーティングすることができます。</t>
    <phoneticPr fontId="1"/>
  </si>
  <si>
    <t>シンプルルーティングはドメインで特定の機能を実行する単一のリソースがある場合に使用します。たとえば、example.com ウェブサイトにコンテンツを提供する 1 つのウェブサーバーなどです。</t>
    <phoneticPr fontId="1"/>
  </si>
  <si>
    <t>マルチバリュールーティングはランダムに選ばれた最大 8 つの正常なレコードを使用して Route 53 が DNS クエリに応答する場合に使用します。</t>
    <phoneticPr fontId="1"/>
  </si>
  <si>
    <t>Failover routing policyを使用して、アクティブ - パッシブフェールオーバー構成を作成できます。 同じ名前と種類のプライマリとセカンダリのフェールオーバーレコードを作成して、それぞれにヘルスチェックを関連付けてリージョン間のフェールオーバー構成を実現することができます。</t>
    <phoneticPr fontId="1"/>
  </si>
  <si>
    <t>S3 StandardはS3の中では最もコストが高いデータストレージであり、この要件に合致しません。</t>
    <phoneticPr fontId="1"/>
  </si>
  <si>
    <t>S3 One Zone-IA は、アクセスが頻繁ではないデータをレジリエンスが低い単一アベイラビリティーゾーンに保存することによってコストを節約します。しかしながら、 Glacier Deep Archive ストレージクラスの方がS3 One Zone-IA よりもコストが安いです。</t>
    <phoneticPr fontId="1"/>
  </si>
  <si>
    <t>Glacierはコストが安くデータの長期保存に向いていますが、データ取得に数時間要するストレージです。迅速読取を利用することで1分～5分ほどでデータを取得することができます。Glacier Deep Archive ストレージクラスの方がGlacierよりもコストが安いです。</t>
    <phoneticPr fontId="1"/>
  </si>
  <si>
    <t>今回のシナリオでは中長期的にデータを保存し、かつ24時間以内にデータを抽出でき、コスト効率が良いことがストレージ要件となっています。したがって、最も値段が安く、データ取り出しが24時間以内のストレージで対応が可能です。データは 3 つ以上の AWS アベイラビリティゾーンにまたがって保存され、12 時間以内に取りだすことができます。</t>
    <phoneticPr fontId="1"/>
  </si>
  <si>
    <t>WEB層において柔軟でスケーラブルなアーキテクチャ構成を実現することが要件ですので、データベース層にあるRDSのマルチAZ構成の設定は正しくありません。</t>
    <phoneticPr fontId="1"/>
  </si>
  <si>
    <t>Route53によるフェイルオーバールーティングは要件に合致していません。フェイルオーバールーティングは耐障害性を向上させますが、パフォーマンスを向上させるわけではありません。</t>
    <phoneticPr fontId="1"/>
  </si>
  <si>
    <t>EC2インスタンスを予測キャパシティよりも多く設置するというのは、柔軟な構成という要件に合致しないため正しくありません。</t>
    <phoneticPr fontId="1"/>
  </si>
  <si>
    <t>AWSで柔軟でスケーラブルなサーバー処理を実現するために、EC2インスタンスに対してAuto ScalingとELBを設定することで達成することができます。ELBがトラフィックを複数インスタンスに分散することで冗長性を高め、かつAutoScalingが高負荷時のスケーリングを自動で実行してくれます。</t>
    <phoneticPr fontId="1"/>
  </si>
  <si>
    <t>大容量取り出しはGlacier の最も安価な取り出しオプションであり、これを使用して大量のデータ (ペタバイトのデータを含む) を 1 日以内に取得できます。通常、大容量取り出しは 5〜12 時間必要であるため、10時間以内に対応できません。</t>
    <phoneticPr fontId="1"/>
  </si>
  <si>
    <t>Glacier のボールトロックでは、ボールトロックポリシーを使用して、Glacier の各ボールトに対するコンプライアンス管理を簡単にデプロイして適用することができます。</t>
    <phoneticPr fontId="1"/>
  </si>
  <si>
    <t>迅速取り出しでは、アーカイブのサブセットが迅速に必要になった場合にデータにすばやくアクセスできます。最大規模のアーカイブ (250 MB 以上) を除くすべてのアーカイブについては、迅速取り出しでアクセスしたデータは通常 1〜5 分以内で使用可能になります。</t>
    <phoneticPr fontId="1"/>
  </si>
  <si>
    <t>必要に応じて管理者の指示に従って10時間以内にデータを取得するという要件から、Glacierの標準取り出しが最適な設定となります。 標準取り出しでは、 3〜5 時間以内にすべてのアーカイブにアクセスできます。</t>
    <phoneticPr fontId="1"/>
  </si>
  <si>
    <t>RDSにユーザー設定データを蓄積することも可能ですが、データボリュームやモバイルアプリケーションの高速処理を実現するためにはDynamoDBの方が最適な選択となります。</t>
    <phoneticPr fontId="1"/>
  </si>
  <si>
    <t>データボリュームやモバイルアプリケーションの高速処理を実現するにはS3では不適切です。S3はデータ処理ではなく、コンテンツなどのデータ保存に利用します。</t>
    <phoneticPr fontId="1"/>
  </si>
  <si>
    <t>Redshiftはデータ解析に用いられるリレーショナルデータベース型のデータウェアハウスです。ユーザー設定の保持と高速処理にはNoSQL型のDynamoDBの方が適しています。</t>
    <phoneticPr fontId="1"/>
  </si>
  <si>
    <t>DynamoDBは非常にスケーラブルで拡張性の高いマネージド型サービスであるため、本件の要件を満たすことができます。このモバイルアプリケーションを使用する顧客はリリース段階で数万人になると予測されています。このユーザー設定を利用した高速処理が必要となることもあり、DynamoDBでのNoSQL型の高速処理が最適です。</t>
    <phoneticPr fontId="1"/>
  </si>
  <si>
    <t>CNAMEレコードはドメインに対して別のドメインを設定する際に利用します。</t>
    <phoneticPr fontId="1"/>
  </si>
  <si>
    <t>不正解です。AレコードはIPv4アドレスをドメインに関連付けるために利用します。</t>
    <phoneticPr fontId="1"/>
  </si>
  <si>
    <t>NSレコードは、あるゾーンに対する権威サーバーを指定するためのレコードです。</t>
    <phoneticPr fontId="1"/>
  </si>
  <si>
    <t>ALIASレコードを作成してCloudFrontを構成することで、Route53にCloudFrontを設定してドメインを関連付けることができます。</t>
    <phoneticPr fontId="1"/>
  </si>
  <si>
    <t>VPCコネクションという機能はありません。</t>
    <phoneticPr fontId="1"/>
  </si>
  <si>
    <t>VPCエンドポイントはVPC内外のAWSリソースを接続する際に利用する通信経路です。</t>
    <phoneticPr fontId="1"/>
  </si>
  <si>
    <t>NATインスタンスを拡張することで対応は可能ですが、AWSではマネージド型サービスとしてNATゲートウェイが提供されているため、そちらを利用することが容易かつ効果的です。</t>
    <phoneticPr fontId="1"/>
  </si>
  <si>
    <t>NATゲートウェイは、NATインスタンスの代わりに使用できるマネージド型サービスです。これはAWS側で拡張性などの性能が保証されているため、NATゲートウェイを利用することでNATインスタンスのボトルネックの改善につながります。</t>
    <phoneticPr fontId="1"/>
  </si>
  <si>
    <t>セキュリティグループの変更と新規設定は全てのEC2インスタンスに即座に反映されます。</t>
    <phoneticPr fontId="1"/>
  </si>
  <si>
    <t>SQSはワーカーインスタンスの状態をヘルスチェックしたりしません。</t>
    <phoneticPr fontId="1"/>
  </si>
  <si>
    <t>この動画処理においてキューの順序はとくに重要視されていないため、要件としては含まれていません。</t>
    <phoneticPr fontId="1"/>
  </si>
  <si>
    <t>SQSはスケジュールに沿ったキューイングを実施しません。</t>
    <phoneticPr fontId="1"/>
  </si>
  <si>
    <t>SQSはキューによってシステム処理を分散させて負荷分散を可能にします。これはAWSリソースの水平方向のスケーリングに役立ちます。SQSキューによって複数EC2インスタンスによる並行処理が可能となり、負荷分散や処理プロセスの最適化を達成することができます。</t>
    <phoneticPr fontId="1"/>
  </si>
  <si>
    <t>オンデマンドインスタンスも利用可能ですが、コスト最適という要件に合致しません。</t>
    <phoneticPr fontId="1"/>
  </si>
  <si>
    <t>専有インスタンスは物理的なホストサーバーを占有したい場合に利用します。コストが高くなるため、コスト最適という要件に合致しません。</t>
    <phoneticPr fontId="1"/>
  </si>
  <si>
    <t>リザーブドインスタンスは１年または３年の長期利用する期間を予約することで割引が適用されるEC2インスタンスの購入オプションです。今回のような一時的な処理には不適切です。</t>
    <phoneticPr fontId="1"/>
  </si>
  <si>
    <t>最適なインスタンスタイプはスポットインスタンスです。 スポットインスタンスは通常、バッチ処理ジョブなどの一時的な処理に利用されます。</t>
    <phoneticPr fontId="1"/>
  </si>
  <si>
    <t>NATインスタンスを利用するとプライベートサブネット内のインスタンスからインターネットへの返信が可能となるため、インターネットに通信しないという要件に合致していません。</t>
    <phoneticPr fontId="1"/>
  </si>
  <si>
    <t>S3オブジェクトを暗号化しても、デフォルト設定でEC2インスタンスからS3バケットにアクセスする場合は、インターネットを介してアクセスが実施されます。</t>
    <phoneticPr fontId="1"/>
  </si>
  <si>
    <t>セキュリティグループはEC2インスタンスに対する通信可能なプロトコルを制御する際に利用します。今回のようなEC2インスタンスからS3へのアクセス時には利用しません。</t>
    <phoneticPr fontId="1"/>
  </si>
  <si>
    <t>VPCエンドポイントを使用することでインターネットゲートウェイ、NATデバイス、VPN接続、またはAWS Direct Connect接続などを利用することなく、PrivateLinkによってサポートされているAWSサービスおよびVPCエンドポイント関連のサービスに接続することができます。VPCと他のサービスとの間のトラフィックは、AWSネットワーク内で処理されることになり、インターネットに接続することはありません</t>
    <phoneticPr fontId="1"/>
  </si>
  <si>
    <t>新しくプライベートサブネットを作成して、サーバーを再配置することは必要です。しかしながら、NATインスタンスを設置する必要性は要件からは確認できません。</t>
    <phoneticPr fontId="1"/>
  </si>
  <si>
    <t>WEBサーバーのみプライベートサブネットに移動するのではなく、データベースサーバーもプライベートサブネットに移動します。</t>
    <phoneticPr fontId="1"/>
  </si>
  <si>
    <t>DBサーバーのみプライベートサブネットに移動するのではなく、WEBサーバーもプライベートサブネットに移動します。</t>
    <phoneticPr fontId="1"/>
  </si>
  <si>
    <t>インターネットからの不特定なアクセスがWEBサーバーには必要な場合は、このWEBサーバーはパブリックサブネットに置く必要があります。しかしながら、今回のケースでは、社内ネットワークから社内ユーザーのみがWebサーバーにアクセスするため、このWEBサーバーは社内アクセスに限られることがわかります。そのため、WEBサーバーをプライベートサブネットに設置する方式がセキュリティ上は望ましいです。</t>
    <phoneticPr fontId="1"/>
  </si>
  <si>
    <t>S3はオブジェクトストレージサービスです。S3 はインターネット API 経由で保存データをどこからでも利用できます。複数インスタンスから利用することができますがファイルのロックなどの要件には対応できません。</t>
    <phoneticPr fontId="1"/>
  </si>
  <si>
    <t>Amazon EBS は、Amazon EC2 専用のブロックレベルのストレージサービスです。一部のインスタンスを除いて、EC2インスタンス間でデータを共有することができず、要件に合致していません。</t>
    <phoneticPr fontId="1"/>
  </si>
  <si>
    <t>Glacierは中長期保存用のストレージであり、高頻度に利用されるデータには利用できません</t>
    <phoneticPr fontId="1"/>
  </si>
  <si>
    <t>EFSを利用することで、複数のEC2インスタンスが同時にEFSのファイルシステムにアクセスしてデータを共有することができます。EFS はファイルシステムインターフェイスとファイルシステムのアクセスセマンティクス (強い整合性やファイルのロックなど) が用意されており、最大数千の Amazon EC2 インスタンスからの同時アクセスが可能です。</t>
    <phoneticPr fontId="1"/>
  </si>
  <si>
    <t>EC2インスタンスによってDynamoDBのデータ処理を実行するのは効率的ではありません。DynamoDBのデータプロセスはサーバレス処理としてLambda関数と連携する方が効率的なアーキテクチャ構成を実現できます。</t>
    <phoneticPr fontId="1"/>
  </si>
  <si>
    <t>DynamoDBの書込処理に対してSQSキューだけでは、分散処理プロセスを実行できません。SQSをトリガーにしたLambda関数が必要不可欠です。</t>
    <phoneticPr fontId="1"/>
  </si>
  <si>
    <t>DynamoDBにIOPSボリュームという構成は選択できません。しかしながら、これはデータベースの書き込み要求が失われないことは担保できないためSQSの方が最適な選択となります。</t>
    <phoneticPr fontId="1"/>
  </si>
  <si>
    <t>メッセージをキューに格納することによって、書き込み処理のキューが喪失しないように設定することができます。これにより、リクエストメッセージが失われることはないため、書き込み処理がどのような状況下でも失われないようにする要件に合致しています</t>
    <phoneticPr fontId="1"/>
  </si>
  <si>
    <t>Route53には顧客タイプに応じたトラフィックルーティングを設定する機能はありません。</t>
    <phoneticPr fontId="1"/>
  </si>
  <si>
    <t>Lambdaファンクションを利用して有料ユーザーのメッセージ処理を優先的に処理するポーリング処理を設定することはできません。キューの優先度はSQSキューにおいて設定します。</t>
    <phoneticPr fontId="1"/>
  </si>
  <si>
    <t>SNSはメッセ―ジに優先順位をつける機能はありません。</t>
    <phoneticPr fontId="1"/>
  </si>
  <si>
    <t>SQSではキューに対して優先度を設定することができます。それによって、優先的に処理されるキューとそうではないキューとに振り分けることが可能です。 各キューが別々にポーリングされる際に、 優先順位の高いキューが最初にポーリングされます。このSQS設定により、有料ユーザーには優先的に処理するキューを設定し、無料ユーザーにはデフォルトのキューを利用することが可能です。</t>
    <phoneticPr fontId="1"/>
  </si>
  <si>
    <t>NATゲートウェイはプライベートサブネットにあるEC2インスタンスへのアクセスに利用しますので、正しくありません。</t>
    <phoneticPr fontId="1"/>
  </si>
  <si>
    <t>インターネットからアクセスするためにはセカンダリーIPは必須ではありません。</t>
    <phoneticPr fontId="1"/>
  </si>
  <si>
    <t>インターネットからアクセスするためにはElastic IPは必須ではありません。</t>
    <phoneticPr fontId="1"/>
  </si>
  <si>
    <t>このEC2インスタンスがインターネットからのアクセス可能にするためには、セキュリティグループとネットワークACLが適切な許可設定にされていること、および設置されているサブネットのルートテーブルにインターネットゲートウェイへのエントリがあることを確認する必要があります</t>
    <phoneticPr fontId="1"/>
  </si>
  <si>
    <t>S3バケットにおける暗号化を有効化することで、データ保護を強化できますが、データ削除を防ぐことにはなりません。</t>
    <phoneticPr fontId="1"/>
  </si>
  <si>
    <t>S3バケットに対してMFA認証を有効化することで、ユーザーは削除処理を実施しようとすると毎回MFA認証が求められるため、操作ミスによる削除を防ぐことができます。</t>
    <phoneticPr fontId="1"/>
  </si>
  <si>
    <t>バージョニング機能を有効化することで削除されたファイルを戻すことが出来ます。</t>
    <phoneticPr fontId="1"/>
  </si>
  <si>
    <t>S3バケットは初期設定でオブジェクトを削除できない設定が可能ですが、これは初期設定時のみに利用可能です。既に利用しているS3バケットの設定を変更することはできません。</t>
    <phoneticPr fontId="1"/>
  </si>
  <si>
    <t>ネットワークACLを設定してLambdaファンクションへのHTTPアクセスを許可する機能はありません。</t>
    <phoneticPr fontId="1"/>
  </si>
  <si>
    <t>Lambdaファンクションの設定で、HTTPアクセス許可するといった機能はありません。</t>
    <phoneticPr fontId="1"/>
  </si>
  <si>
    <t>IAMロールはAWSリソースが他のAWSリソースへのアクセス権限を付与する際に利用します。HTTPアクセスを許可するような機能ではありません。</t>
    <phoneticPr fontId="1"/>
  </si>
  <si>
    <t>APIゲートウェイは、APIを介してバックエンドサービスへのHTTPからのアクセスを提供します。APIゲートウェイはLambdaと一体となって利用できるサービスであり、APIゲートウェイをLambdaファンクションと統合する設定を実施することで、HTTPからLambdaファンクションへのアクセスが可能となります。</t>
    <phoneticPr fontId="1"/>
  </si>
  <si>
    <t>Amazon Inspector は自動化されたセキュリティ評価サービスで、自動的にアプリケーションを評価し、露出、脆弱性、ベストプラクティスからの逸脱がないかどうかを確認します。これは本件の要件には合致しません。</t>
    <phoneticPr fontId="1"/>
  </si>
  <si>
    <t>AWS Budgets には、カスタム予算を設定して、コストまたは使用量が予算額や予算量を超えたとき (あるいは、超えると予測されたとき) にアラートを発信できる機能が用意されています。これはAWSの利用コストをリアルタイムで把握するためのモニタリングツールであり、コスト最適化のための可視化やアドバイスを獲得することはできません。</t>
    <phoneticPr fontId="1"/>
  </si>
  <si>
    <t>Configでは、AWS リソースの設定が継続的にモニタリングおよび記録され、望まれる設定に対する記録された設定の評価を自動的に実行できます。これは本件の要件には合致しません。</t>
    <phoneticPr fontId="1"/>
  </si>
  <si>
    <t>AWS Cost Explorerを利用することで、利用している Amazon EC2 インスタンスなどのリソースの最適な利用に関する推奨事項を把握することができます。これにより、アカウントやリージョンでアイドル状態のインスタンスや使用されていないインスタンスを特定することができます。推奨事項を作成するために、AWS では過去の EC2 リソースの使用状況、Amazon CloudWatch メトリクス、過去の予約履歴を分析してコストを削減できる可能性があるか判断します。</t>
    <phoneticPr fontId="1"/>
  </si>
  <si>
    <t>S3 Standard クラスはS３の中では最もコストが高い頻繁に利用するデータ向けのストレージです。アクセス頻度は低いデータをコスト最適に保存するには、Infrequency Access（IA）ストレージクラスを利用する方が最適であるため、標準クラスは不正解です。</t>
    <phoneticPr fontId="1"/>
  </si>
  <si>
    <t>Standard-IAは低頻度アクセス用ですが、読み込みはすぐにできるため突然の利用にも対応できます。また、Standardよりも安価に利用可能です。 Amazon S3 Standard-IA は、アクセスが頻繁ではない重要なデータの長期保存に適しています。本件はアクセス頻度の低いログファイルなどのバックアップを保存するため、Standard-IAよりもOne Zone-IA を利用することで、よりコスト最適を達成するこができます。</t>
    <phoneticPr fontId="1"/>
  </si>
  <si>
    <t>Glacier（迅速）はコストが最も安いストレージタイプですが、迅速読取と言ってもアクセスに数分の時間を要するため、依頼をうけて即時にデータを取得するという要件には向いていません。</t>
    <phoneticPr fontId="1"/>
  </si>
  <si>
    <t>回はログファイルのコピーを保存するためのストレージを選択します。これはAWSが推奨するONE-ZONE-IAを利用するユースケースの典型例となっております。</t>
    <phoneticPr fontId="1"/>
  </si>
  <si>
    <t>/21の設定により、2048個ののIPアドレスを利用できるため、利用できる数が多すぎます。</t>
    <phoneticPr fontId="1"/>
  </si>
  <si>
    <r>
      <t>/22</t>
    </r>
    <r>
      <rPr>
        <sz val="12"/>
        <color rgb="FF1C1D1F"/>
        <rFont val="ＭＳ Ｐゴシック"/>
        <family val="3"/>
        <charset val="128"/>
      </rPr>
      <t>の設定により、</t>
    </r>
    <r>
      <rPr>
        <sz val="12"/>
        <color rgb="FF1C1D1F"/>
        <rFont val="Segoe UI"/>
        <family val="2"/>
      </rPr>
      <t>1024</t>
    </r>
    <r>
      <rPr>
        <sz val="12"/>
        <color rgb="FF1C1D1F"/>
        <rFont val="ＭＳ Ｐゴシック"/>
        <family val="3"/>
        <charset val="128"/>
      </rPr>
      <t>個のの</t>
    </r>
    <r>
      <rPr>
        <sz val="12"/>
        <color rgb="FF1C1D1F"/>
        <rFont val="Segoe UI"/>
        <family val="2"/>
      </rPr>
      <t>IP</t>
    </r>
    <r>
      <rPr>
        <sz val="12"/>
        <color rgb="FF1C1D1F"/>
        <rFont val="ＭＳ Ｐゴシック"/>
        <family val="3"/>
        <charset val="128"/>
      </rPr>
      <t>アドレスを利用できるため、利用できる数が多すぎます。</t>
    </r>
    <phoneticPr fontId="1"/>
  </si>
  <si>
    <t>/23の設定により、512個ののIPアドレスを利用できるため、利用できる数が多すぎます。</t>
    <phoneticPr fontId="1"/>
  </si>
  <si>
    <t>/24の設定により、256個のIPアドレスを利用できます（実際はAWS側で予約されているIPアドレスも含まれます。）。これは200個のIPアドレスを利用する最適なIPアドレス数です。</t>
    <phoneticPr fontId="1"/>
  </si>
  <si>
    <t>ATゲートウェイをこのパブリックサブネットに設置することで、プライベートサブネットにあるEC2インスタンスに対して、クライアントPCからのSSHによる接続処理が可能となります。</t>
    <phoneticPr fontId="1"/>
  </si>
  <si>
    <t>EC2インスタンスをパブリックサブネットに設置して踏み台サーバーとしてSSH接続先として利用することで、この踏み台サーバーからプライベートサブネット上のWEBサーバーへの接続が可能となります。その際にWEBサーバーからの返信トラフィックはNATゲートウェイを介してアドレス変換された上で返信されます。</t>
    <phoneticPr fontId="1"/>
  </si>
  <si>
    <t>ストレージゲートウェイのストアドボリューム（保管型ボリューム）は、オンプレミス環境のストレージをプライマリーストレージとして利用する構成です。</t>
    <phoneticPr fontId="1"/>
  </si>
  <si>
    <t>Snowballを利用してS3にストレージデータを移行するのでは、S3をストレージをプライマリーとして利用することができません。</t>
    <phoneticPr fontId="1"/>
  </si>
  <si>
    <t>Direct Connectを利用してS3にストレージデータを移行するのでは、S3をストレージをプライマリーとして利用することができません。</t>
    <phoneticPr fontId="1"/>
  </si>
  <si>
    <t>ストレージゲートウェイ キャッシュ型ボリュームはS3をプライマリーストレージとして、オンプレミスストレージとのハイブリッド構成を実現する際に利用します。キャッシュ型ボリュームを使用することで、頻繁にアクセスされるデータはローカルのストレージゲートウェイに保持しながら、Amazon S3 をプライマリデータストレージとして使用できます。</t>
    <phoneticPr fontId="1"/>
  </si>
  <si>
    <r>
      <t>NAT</t>
    </r>
    <r>
      <rPr>
        <sz val="12"/>
        <color rgb="FF1C1D1F"/>
        <rFont val="ＭＳ Ｐゴシック"/>
        <family val="3"/>
        <charset val="128"/>
      </rPr>
      <t>ゲートウェイはプライベートサブネット内の</t>
    </r>
    <r>
      <rPr>
        <sz val="12"/>
        <color rgb="FF1C1D1F"/>
        <rFont val="Segoe UI"/>
        <family val="2"/>
      </rPr>
      <t>EC2</t>
    </r>
    <r>
      <rPr>
        <sz val="12"/>
        <color rgb="FF1C1D1F"/>
        <rFont val="ＭＳ Ｐゴシック"/>
        <family val="3"/>
        <charset val="128"/>
      </rPr>
      <t>インスタンスからのインターネットへの返信を可能にするアドレス変換処理を実行する機能です。インターネットを通さずに</t>
    </r>
    <r>
      <rPr>
        <sz val="12"/>
        <color rgb="FF1C1D1F"/>
        <rFont val="Segoe UI"/>
        <family val="2"/>
      </rPr>
      <t>EC2</t>
    </r>
    <r>
      <rPr>
        <sz val="12"/>
        <color rgb="FF1C1D1F"/>
        <rFont val="ＭＳ Ｐゴシック"/>
        <family val="3"/>
        <charset val="128"/>
      </rPr>
      <t>インスタンスから</t>
    </r>
    <r>
      <rPr>
        <sz val="12"/>
        <color rgb="FF1C1D1F"/>
        <rFont val="Segoe UI"/>
        <family val="2"/>
      </rPr>
      <t>S3</t>
    </r>
    <r>
      <rPr>
        <sz val="12"/>
        <color rgb="FF1C1D1F"/>
        <rFont val="ＭＳ Ｐゴシック"/>
        <family val="3"/>
        <charset val="128"/>
      </rPr>
      <t>へとデータ処理を実現することはできません。</t>
    </r>
    <phoneticPr fontId="1"/>
  </si>
  <si>
    <t>Direct Connectはオンプレミスのデータセンター等との専用線接続をする際に利用します。あくまでもAWSのVPCと外部施設ネットワークまたは別リージョンとの接続に利用されるため、EC２インスタンスからS3へのアクセスに利用されるものではありません。</t>
    <phoneticPr fontId="1"/>
  </si>
  <si>
    <t>VPC PeeringはVPC間を連携させる際に利用します。EC２インスタンスからS3へのアクセスに利用されるものではありません。</t>
    <phoneticPr fontId="1"/>
  </si>
  <si>
    <t>EC２インスタンスはVPC内のサービスであり、S3はリージョンに設置するためVPC外のサービスとなります。VPCエンドポイントを使用すると、インターネットを介さずに、VPC内のサービスからVPC外のAWSサービスに接続することができます。</t>
    <phoneticPr fontId="1"/>
  </si>
  <si>
    <t>このSCPを設定したメンバーアカウント内の全ユーザーはEC2の全ての権限を有しているわけではなく、別途IAMポリシーによって権限設定が必要です。IAMユーザーはIAMポリシーとSCPとで双方で許可されているリソースに対するアクションを実施することができます。</t>
    <phoneticPr fontId="1"/>
  </si>
  <si>
    <t>このSCPを設定したメンバーアカウント内の全てのユーザーはEC2の全ての権限を有していないわけではなく、権限はIAMポリシーによって決まります。</t>
    <phoneticPr fontId="1"/>
  </si>
  <si>
    <t>このSCPを設定したメンバーアカウントはEC2とCloudWatchのフルアクセス権限を設定することができます。</t>
    <phoneticPr fontId="1"/>
  </si>
  <si>
    <t>このSCPが設定されているOU内のアカウントは、IAMポリシーを利用してIAMユーザーに対してSCP範囲内の権限を設定することができます。つまり、このSCPを設定したOU内のメンバーアカウントはアカウント内部のIAMユーザーに対し、EC2とCloudWatchのフルアクセス権限を設定することが可能です。</t>
    <phoneticPr fontId="1"/>
  </si>
  <si>
    <t>Redshiftは高速でシンプルかつ費用対効果の高いデータウェアハウスサービスです。おもにBIや業務データ分析に利用します。ユーザー行動データの高速な処理には向いていません。</t>
    <phoneticPr fontId="1"/>
  </si>
  <si>
    <t>Auroraはクラウド向けに構築され、MySQL や PostgreSQL と互換性のあるリレーショナルデータベースです。通常のRDSよりも高速なパフォーマンスが実現できますが、ユーザー行動データの高速処理はElastiCacheの方が向いています。</t>
    <phoneticPr fontId="1"/>
  </si>
  <si>
    <t>RDSはAWSの代表的なリレーショナルデータベースサービスです。ユーザー行動データの高速な処理には向いていません。</t>
    <phoneticPr fontId="1"/>
  </si>
  <si>
    <t>ElastiCacheはインメモリDB型のキーバリューストアの高性能データベースです。ElastiCacheはキャッシュデータにミリ秒以下のレイテンシーにアクセスを提供することで、高速のデータ処理を可能にします。したがって、ユーザー行動データの高速な処理には最適なDBであり、行動データ記録に応じたリアルタイムのランキング処理やアイテム出現などを実現することが可能です。</t>
    <phoneticPr fontId="1"/>
  </si>
  <si>
    <t>EBSのプロビジョンドIOPSボリュームはレイテンシーの影響が大きいトランザクションワークロード向けに設計された極めてパフォーマンスの高い SSD ボリュームです。コストがもっとも高いですが、スループットとIO性能が最も高いボリュームです。</t>
    <phoneticPr fontId="1"/>
  </si>
  <si>
    <t>スループット最適化HDDは高いスループットを必要とするアクセス頻度の高いワークロード向けの低コストの HDD ボリュームです。これは高いスループット性能を期待しつつ、プロビジョンドIOPS SSDよりも低コストを実現することができます。しかしながら、スループット最適化HDDは1000MiB /sのデータスループット性能を有していません。性能は落ちるもののコスト最適を求める場合に選択します。</t>
    <phoneticPr fontId="1"/>
  </si>
  <si>
    <t>汎用SSDは幅広いトランザクションワークロードに対応できる価格とパフォーマンスのバランスが取れた汎用 SSD ボリュームです。EBS 汎用 SSD (gp2)*は最大スループット***/ボリュームが250 MB/秒となります。</t>
    <phoneticPr fontId="1"/>
  </si>
  <si>
    <t>EBSのコールドHDDはアクセス頻度の低いワークロード向けに設計された極めて低コストの HDD ボリュームです。</t>
    <phoneticPr fontId="1"/>
  </si>
  <si>
    <t>EBS プロビジョンド IOPS SSD (io2)は最大スループット***/ボリュームが１,000 MB/秒というパフォーマンスまでしか達成できません。</t>
  </si>
  <si>
    <t>VPCのDNS hostnamesオプションが有効化されていないと、サブネットで起動されたインスタンスはDNS名を取得できません。</t>
    <phoneticPr fontId="1"/>
  </si>
  <si>
    <t>SQSで常設インスタンス用キューを優先処理をするプログラム処理はLambda関数と連携すれば可能かもしれませんが、効率的な処理とはいえません。キューの設定で実現できる対応が望ましいです。</t>
    <phoneticPr fontId="1"/>
  </si>
  <si>
    <t>SNSからメッセージをSQSに中継させて、ポーリング処理を実施しても、EC2インスタンス間での処理優先度を変えることはできません。</t>
    <phoneticPr fontId="1"/>
  </si>
  <si>
    <t>SQSによるメッセージ処理に対してOrderIDを設定するといった設定方法はありません。</t>
    <phoneticPr fontId="1"/>
  </si>
  <si>
    <t>特定のEC2インスタンスでの処理が優先されるものの、可視性タイムアウトを超過した場合にのみ、別のインスタンスによって処理されるような設定することが可能です。これにより、特定のキューに対して特定のインスタンスでの処理を優先させて、複数のインスタンスでキューが処理されるのを防ぐことができます。</t>
    <phoneticPr fontId="1"/>
  </si>
  <si>
    <t>Glacierの迅速取り出しは１分から５分の間でデータ取得を可能にするGlacierのデータ取得機能です。</t>
    <phoneticPr fontId="1"/>
  </si>
  <si>
    <t>Glacierはデフォルトで暗号化が実施されており、有効化する機能はありません。</t>
    <phoneticPr fontId="1"/>
  </si>
  <si>
    <t>GlacierはRead Onlyを有効化する機能はありません。</t>
    <phoneticPr fontId="1"/>
  </si>
  <si>
    <t>Glacier のVault Lockでは、ボールトロックポリシーを使用して、Glacier の各ボールトに対するコンプライアンス管理を簡単に適用することができます。そして、ボールトロックを適用することで、そのポリシーが編集できないように設定することが可能です。</t>
    <phoneticPr fontId="1"/>
  </si>
  <si>
    <t>DynamoDBイベントという機能はありません。</t>
    <phoneticPr fontId="1"/>
  </si>
  <si>
    <t>AWS Data Workflowというサービスはありません。</t>
    <phoneticPr fontId="1"/>
  </si>
  <si>
    <t>DynamoDBストリームを有効化することで、DynamoDBテーブルへのデータ登録や更新などのイベントをトリガーとして、Lambda関数などを実行して処理することができます。これにより、DynamoDBのデータを取得することも可能ですが、定期的にデータ取得するような処理ではなく、イベント起動になってしまうため、要件に合致していません。</t>
    <phoneticPr fontId="1"/>
  </si>
  <si>
    <t>AWS Data Pipeline は、データの移動と変換を自動化するサービスです。AWS Data Pipeline はデータ駆動型のワークフローを定義して、タスクの正常な完了をトリガーにして、次のタスクを実行できます。AWS Data Pipeline はDynamoDBに設定することが可能であり、定期的なデータ取得タスクを設定させることができます。</t>
    <phoneticPr fontId="1"/>
  </si>
  <si>
    <t>SSLは今回のような認証ではなく、あくまでも通信プロトコルとしてトラフィックデータの暗号化を行うためのものです。データ転送時のデータ保護に用いられます。</t>
    <phoneticPr fontId="1"/>
  </si>
  <si>
    <t>EC2インスタンスにIAMポリシーを設定するのではなく、IAMデータベース認証ではIAMロールを使用して設定を行います。</t>
    <phoneticPr fontId="1"/>
  </si>
  <si>
    <t>AWS Security Token Service (AWS STS) を使用して一時的セキュリティ認証を付与することができます。これは固有のプロファイル認証情報を通しての認証という要件に合致しません。</t>
    <phoneticPr fontId="1"/>
  </si>
  <si>
    <t>EC２インスタンスがIAMデータベース認証を利用してDB インスタンスにアクセスが可能です。この認証方法では、DB インスタンスに接続するときにパスワードではなく、認証トークンを使用します。認証トークンはAmazon RDS がリクエストに応じて生成する一意の文字列であり、AWS 署名バージョン 4 を使用して生成されます。各トークンには 15 分の有効期間があります。認証トークンは IAM を使用して外部的に管理されるため、ユーザー認証情報をデータベースに保存する必要はありません。</t>
    <phoneticPr fontId="1"/>
  </si>
  <si>
    <t>EBSのプロビジョンドIOPSボリュームは最大 64,000 IOPS までの一貫したベースラインパフォーマンスを提供し、ボリュームあたり最大 1,000 MB/秒のスルー​​プットを実現するように設計されています。しかしながら、これは数百万の IOPSは実現できません。</t>
    <phoneticPr fontId="1"/>
  </si>
  <si>
    <t>高負荷のワークロードにおいて、Amazon EFS は 10 GB/秒 を超えるパフォーマンス、および 500,000 超の IOPS をサポートできます。しかしながら、これは数百万の IOPSは実現できません。</t>
    <phoneticPr fontId="1"/>
  </si>
  <si>
    <t>S3は高いIOPSを実現するストレージではなく、高可用で高耐久性のある保存用のストレージとして利用します。</t>
    <phoneticPr fontId="1"/>
  </si>
  <si>
    <t>Amazon FSx for Windows ファイルサーバー  はファイルシステム当たり最大 2 GB/秒のスループット、数百万の IOPS、一貫したミリ秒未満のレイテンシーという高速パフォーマンスが実現可能な高性能なストレージです。Amazon FSx for Windows ファイルサーバー はDFS 名前空間を使用することで、数百ペタバイトのデータ全体で、最大で毎秒数十ギガバイトのスループットに数百万の IOPS まで、パフォーマンスをスケールアップできます。</t>
    <phoneticPr fontId="1"/>
  </si>
  <si>
    <r>
      <t>AWS</t>
    </r>
    <r>
      <rPr>
        <sz val="12"/>
        <color rgb="FF1C1D1F"/>
        <rFont val="ＭＳ Ｐゴシック"/>
        <family val="3"/>
        <charset val="128"/>
      </rPr>
      <t>に移行しているオンプレミスネットワークの</t>
    </r>
    <r>
      <rPr>
        <sz val="12"/>
        <color rgb="FF1C1D1F"/>
        <rFont val="Segoe UI"/>
        <family val="2"/>
      </rPr>
      <t>IP</t>
    </r>
    <r>
      <rPr>
        <sz val="12"/>
        <color rgb="FF1C1D1F"/>
        <rFont val="ＭＳ Ｐゴシック"/>
        <family val="3"/>
        <charset val="128"/>
      </rPr>
      <t>アドレスを</t>
    </r>
    <r>
      <rPr>
        <sz val="12"/>
        <color rgb="FF1C1D1F"/>
        <rFont val="Segoe UI"/>
        <family val="2"/>
      </rPr>
      <t>VPC</t>
    </r>
    <r>
      <rPr>
        <sz val="12"/>
        <color rgb="FF1C1D1F"/>
        <rFont val="ＭＳ Ｐゴシック"/>
        <family val="3"/>
        <charset val="128"/>
      </rPr>
      <t>の</t>
    </r>
    <r>
      <rPr>
        <sz val="12"/>
        <color rgb="FF1C1D1F"/>
        <rFont val="Segoe UI"/>
        <family val="2"/>
      </rPr>
      <t>EIP</t>
    </r>
    <r>
      <rPr>
        <sz val="12"/>
        <color rgb="FF1C1D1F"/>
        <rFont val="ＭＳ Ｐゴシック"/>
        <family val="3"/>
        <charset val="128"/>
      </rPr>
      <t>アドレスにマッピングして、</t>
    </r>
    <r>
      <rPr>
        <sz val="12"/>
        <color rgb="FF1C1D1F"/>
        <rFont val="Segoe UI"/>
        <family val="2"/>
      </rPr>
      <t>IP</t>
    </r>
    <r>
      <rPr>
        <sz val="12"/>
        <color rgb="FF1C1D1F"/>
        <rFont val="ＭＳ Ｐゴシック"/>
        <family val="3"/>
        <charset val="128"/>
      </rPr>
      <t>アドレスを移行することはできません。</t>
    </r>
    <phoneticPr fontId="1"/>
  </si>
  <si>
    <t>CloudFrontのIPマッチ条件は主に、リクエストの発信元のIPアドレスに基づいて着信Webリクエストを許可またはブロックするために使用されるため、正しくありません。</t>
    <phoneticPr fontId="1"/>
  </si>
  <si>
    <t>IPアドレス範囲を移行するために、申請書をAWSに提出するといった必要はないため、正しくありません。</t>
    <phoneticPr fontId="1"/>
  </si>
  <si>
    <t>Route Origin Authorization (ROA) は、RIR を介して作成されるドキュメントです。ROAには Amazon が特定の AS 番号のアドレス範囲を公開することを承認します。これを利用して、パブリックにルーティング可能な IPv4 または IPv6 アドレス範囲の一部または全部を、オンプレミスのネットワークから AWS アカウントに導入することができます。</t>
    <phoneticPr fontId="1"/>
  </si>
  <si>
    <t>単純にEC２インスタンスのインスタンスを高性能なタイプやサイズに変更することで、EC２インスタンスの処理性能を向上させることができます。</t>
    <phoneticPr fontId="1"/>
  </si>
  <si>
    <t>RAID 0とは、複数のストレージ（外部記憶装置）をまとめて一台の装置のように管理するRAID技術の方式（RAIDレベル）の一つで、複数の装置に均等にデータを振り分け、並行して同時に記録することで読み書きを高速化することができます。</t>
    <phoneticPr fontId="1"/>
  </si>
  <si>
    <t>RAID 1はミラーリング構成とすることで、冗長性、および耐障害性を提供することができますが、性能は向上しません。</t>
    <phoneticPr fontId="1"/>
  </si>
  <si>
    <t>クラスタープレイスメントグループは複数のEC2インスタンス間での通信を向上させる仕組みです。1つの500 GB EBSボリュームを持つEC2インスタンスとあり、このデータベースは単一のEC２インスタンスで構成されているため、そもそも設定自体ができません。</t>
    <phoneticPr fontId="1"/>
  </si>
  <si>
    <t>拡張ネットワーキング機能はEC2インスタンスに対して高いI / Oパフォーマンスと低いCPU使用率を提供できるものの、これはPV AMIの代わりにHVM AMIを使用する必要があるため、設定が間違っています。</t>
    <phoneticPr fontId="1"/>
  </si>
  <si>
    <t>SAML（Security Assertion Markup Language）はインターネット上で、IDやパスワードなどの認証情報を連携するためのXMLベースの仕様です。SAMLは主にエンタープライズアプリケーション間の認証で使われています。SAMLはMicrosoft Active Directoryを使用しているため、AWSクラウドへのAPIアクセス用にSAMLベースのフェデレーションを設定できます。</t>
    <phoneticPr fontId="1"/>
  </si>
  <si>
    <t>IAMグループはActive Directoryの認証は利用できないため、要件に合致しません。</t>
    <phoneticPr fontId="1"/>
  </si>
  <si>
    <t>AWS Cognitoはウェブアプリケーションやモバイルアプリケーションの認証、許可、ユーザー管理を実装できるサービスです。AWS Cognitoはアプリケーションの認証機能に利用するサービスであり、IAMやAD連携したユーザー管理に利用するものではありません。</t>
    <phoneticPr fontId="1"/>
  </si>
  <si>
    <t>AWS OrganizationsにActive Directory機能はありません。</t>
    <phoneticPr fontId="1"/>
  </si>
  <si>
    <t>Amazon CloudWatchはデータベースインスタンスのCPU使用率を監視可能ですが、デフォルトではRDSインスタンスの各データベースプロセスによって消費されるCPU帯域幅と合計メモリの割合が提供されません。</t>
    <phoneticPr fontId="1"/>
  </si>
  <si>
    <t>CloudWatchにモニタリング用のシナリオを設定するといった機能はありません。</t>
    <phoneticPr fontId="1"/>
  </si>
  <si>
    <r>
      <t xml:space="preserve">CloudWatch </t>
    </r>
    <r>
      <rPr>
        <sz val="12"/>
        <color rgb="FF1C1D1F"/>
        <rFont val="ＭＳ Ｐゴシック"/>
        <family val="3"/>
        <charset val="128"/>
      </rPr>
      <t>エージェントではなく、</t>
    </r>
    <r>
      <rPr>
        <sz val="12"/>
        <color rgb="FF1C1D1F"/>
        <rFont val="Segoe UI"/>
        <family val="2"/>
      </rPr>
      <t>CloudWatch Logs</t>
    </r>
    <r>
      <rPr>
        <sz val="12"/>
        <color rgb="FF1C1D1F"/>
        <rFont val="ＭＳ Ｐゴシック"/>
        <family val="3"/>
        <charset val="128"/>
      </rPr>
      <t>を利用することが必要です。</t>
    </r>
    <r>
      <rPr>
        <sz val="12"/>
        <color rgb="FF1C1D1F"/>
        <rFont val="Segoe UI"/>
        <family val="2"/>
      </rPr>
      <t xml:space="preserve">CloudWatch </t>
    </r>
    <r>
      <rPr>
        <sz val="12"/>
        <color rgb="FF1C1D1F"/>
        <rFont val="ＭＳ Ｐゴシック"/>
        <family val="3"/>
        <charset val="128"/>
      </rPr>
      <t>エージェントは</t>
    </r>
    <r>
      <rPr>
        <sz val="12"/>
        <color rgb="FF1C1D1F"/>
        <rFont val="Segoe UI"/>
        <family val="2"/>
      </rPr>
      <t xml:space="preserve"> Amazon EC2 </t>
    </r>
    <r>
      <rPr>
        <sz val="12"/>
        <color rgb="FF1C1D1F"/>
        <rFont val="ＭＳ Ｐゴシック"/>
        <family val="3"/>
        <charset val="128"/>
      </rPr>
      <t>インスタンスとオンプレミスサーバーからメトリクスとログを収集する機能です。</t>
    </r>
    <phoneticPr fontId="1"/>
  </si>
  <si>
    <t>DBインスタンス上のさまざまなプロセスまたはスレッドがCPUをどのように使用しているかを常時モニタリングするためには、RDSの拡張モニタリングを有効化することが必要です。これにより、DBインスタンスのOSのリアルタイムメトリックスが確認できるようになります。 RDSコンソールを使用してDBインスタンスのメトリクスを表示でき、CloudWatch Logsからの拡張モニタリングを利用することができます。 デフォルトでは、拡張モニタリングメトリクスは30日間CloudWatch Logsに保存されます。</t>
    <phoneticPr fontId="1"/>
  </si>
  <si>
    <t>Redshiftクラスターに対する拡張VPCルーティングを有効にすることで、VPCに出入りするRedshiftクラスターのすべてのCOPYおよびUNLOADトラフィックを監視することができます。</t>
    <phoneticPr fontId="1"/>
  </si>
  <si>
    <t>Redshiftクラスターに対する監査ログを有効にするという設定はありません。</t>
    <phoneticPr fontId="1"/>
  </si>
  <si>
    <t>Redshiftスペクトラムを利用することで、S3バケットに保存されたデータを直接分析することができます。これは無関係な機能です。</t>
    <phoneticPr fontId="1"/>
  </si>
  <si>
    <t>VPCフローログをRedshiftに適用するという設定自体がありません。今回は「拡張VPCルーティング」を利用してトラフィックをVPCに集約化させて、集中管理する設定が求められています。トラフィックの監視ではフローログ監視も必要となりますが、その設定はVPCの機能となります。</t>
    <phoneticPr fontId="1"/>
  </si>
  <si>
    <t>Redshiftクラスターに対する拡張VPCルーティングを有効にすることで、VPCに出入りするRedshiftクラスターのすべてのCOPYおよびUNLOADトラフィックを監視することができます。拡張 VPC ルーティングを使用して VPC からトラフィックをルーティングする場合には、VPC フローログを使って COPY と UNLOAD トラフィックを監視することもできます。</t>
    <phoneticPr fontId="1"/>
  </si>
  <si>
    <t>LambdaとAPI Gatewayの統合したアプリケーションにAuto Scalingを適用することはできません。AutoScalingはEC2インスタンスなどのサーバーをスケーリングさせる機能です。</t>
    <phoneticPr fontId="1"/>
  </si>
  <si>
    <t>LambdaやAPI Gatewayにスケーリング機能を有効化するという設定はありません。</t>
    <phoneticPr fontId="1"/>
  </si>
  <si>
    <t>このシナリオでは、一時的な高負荷発生に備えて、Amazon API Gatewayの処理性能を向上させることが求められます。そのためには、APIゲートウェイのスロットリング制限設定とキャッシュを有効化することで実現することが可能です。</t>
    <phoneticPr fontId="1"/>
  </si>
  <si>
    <t>現在のオブジェクトURLを変更しないで、有料会員だけにプライベートメディアファイルへのアクセスを提供するためには、CloudFrontの署名付きCookies機能によりプライベートファイルにアクセスできるユーザー権限を管理するができます。</t>
    <phoneticPr fontId="1"/>
  </si>
  <si>
    <t>署名付きURLを利用する場合は、現在のオブジェクトURLが変更されてしまいます。</t>
    <phoneticPr fontId="1"/>
  </si>
  <si>
    <t>フィールドレベルの暗号化はCloudFrontの配信コンテンツに対する暗号化方式です。これによって特定のユーザーへのアクセスを許可する設定はできません。</t>
    <phoneticPr fontId="1"/>
  </si>
  <si>
    <t>AWS Cognitoはアプリケーションにユーザー認証の仕組みを実装するサービスです。これによって特定のユーザーへのアクセスを許可する設定はできません。</t>
    <phoneticPr fontId="1"/>
  </si>
  <si>
    <t>次のような場合は署名付きURLを使用してください。
- アプリケーションのインストールダウンロードなど、個々のファイルへのアクセスを制限したい。
- ユーザーがクッキーをサポートしていないクライアントを使用している。
次のような場合は署名付きcookieを使用してください。
-  HLS形式の動画のすべてのファイル、またはWebサイトの購読者領域のすべてのファイルなど、制限のある複数のファイルへのアクセスを提供したい。
- 現在のオブジェクトURLを変更したくない。</t>
    <phoneticPr fontId="1"/>
  </si>
  <si>
    <t>シンプルルーティングはドメインで特定の機能を実行する単一のリソースがある場合に使用します。シンプルルーティングではトラフィックを複数インスタンスなどに分散してルーティングして、ランダムに制御されます。</t>
    <phoneticPr fontId="1"/>
  </si>
  <si>
    <t>加重ルーティングは指定した比率で複数のリソースにトラフィックをルーティングする場合に使用します。これは単一のドメイン名 (example.com) またはサブドメイン名 (acme.example.com) に複数のリソースを関連付け、各リソースにルーティングされるトラフィックの数を選択できます。これは負荷分散や新しいバージョンのソフトウェアのテストなど、さまざまな目的に有用です。</t>
    <phoneticPr fontId="1"/>
  </si>
  <si>
    <t>レイテンシールーティング（遅延ルーティング）は複数の AWSリージョンでアプリケーションがホストされている場合、ネットワークレイテンシーが最も低いAWS リージョンに基づいてリクエストを処理することで、ユーザーのパフォーマンスを向上させることができます。</t>
    <phoneticPr fontId="1"/>
  </si>
  <si>
    <t>フェイルオーバールーティングはフェイルオーバーによって異常なリソースへのルーティングを停止して、正常なリソースに対してトラフィックをルーティングすることができます。</t>
    <phoneticPr fontId="1"/>
  </si>
  <si>
    <t>Amazon Cognitoを利用してアプリケーションの認証機能を実装することができます。その際にはMFAによる多要素認証と保存データおよび転送データの暗号化が実施できます。また、Google、Facebook、Amazon などのソーシャル ID プロバイダーや、SAML による Microsoft Active Directory などのエンタープライズ ID プロバイダーを通してサインインすることができます。</t>
    <phoneticPr fontId="1"/>
  </si>
  <si>
    <t>IAMポリシーはAWS内のユーザー管理用のサービスであり、構築したアプリケーションの顧客管理機能として利用することはできません。</t>
    <phoneticPr fontId="1"/>
  </si>
  <si>
    <t>API GatewayやLambda関数ではMFAを実装することはできません。</t>
    <phoneticPr fontId="1"/>
  </si>
  <si>
    <t>CloudHSMはラウドベースのハードウェアセキュリティモジュール (HSM) です。これにより、AWS クラウドで暗号化キーを簡単に生成して使用できるようになります。MFA認証は実現できません。</t>
    <phoneticPr fontId="1"/>
  </si>
  <si>
    <t>DynamoDBはI/O性能が高いNoSQL型のデータベースの代表的なAWSサービスですが、リレーショナルデータベースをエミュレートすることはできません。</t>
    <phoneticPr fontId="1"/>
  </si>
  <si>
    <t>ElastiCacheは高速データ処理に向いていますが、NoSQL型のデータベースの代表的なAWSサービスです。こちらもリレーショナルデータベースとして利用することはできません。</t>
    <phoneticPr fontId="1"/>
  </si>
  <si>
    <t>EC2インスタンスにおいてIOPS性能が高いインスタンスを設定して、データベースに利用することも可能ですが、マネージドサービスではないため運用負荷が高いため通常はRDSを利用します。</t>
    <phoneticPr fontId="1"/>
  </si>
  <si>
    <t>RDSのインスタンスタイプにおいてIOPS性能が高いタイプを選択して高性能な処理が行えるように設定することで、ランダムＩ／Ｏ遅延を防ぐことができます。また、必要に応じてリードレプリカを増強させるのも良いでしょう。</t>
    <phoneticPr fontId="1"/>
  </si>
  <si>
    <t>Amazon SNS を使用して、SMS 対応デバイスに SMS メッセージを送信できます。電話番号に対して直接メッセージを発行することが可能です。その際にAmazon SNS トピックに電話番号をサブスクライブする必要はありません。</t>
    <phoneticPr fontId="1"/>
  </si>
  <si>
    <t>CloudWatchイベントを利用してアプリケーションやEC2インスタンスの状態をトリガーとして、SNSとを連携させることで、停止イベントをトリガーとしてEメールを即時に送ることで通知することができます。</t>
    <phoneticPr fontId="1"/>
  </si>
  <si>
    <t>CloudWatchによる監視は可能ですが、担当者に即時に連絡を送る仕組みにはSNSを利用することが必要となります。CloudWatchにはSMS機能がないため、この回答は間違った設定方法であり、不正解となります。</t>
    <phoneticPr fontId="1"/>
  </si>
  <si>
    <t>アラーム設定でEメールを通知する場合はSNSを利用します。SESはEメール機能をAWS上で提供するサービスであって、サービス上のメッセージ通知機能としてメールアドレスを設定する場合はSNSを利用することが主となります。</t>
    <phoneticPr fontId="1"/>
  </si>
  <si>
    <t>メール通知はSNSを利用することが望ましいです。また、処理停止イベントをトリガーとするにはCloudWatchが必要となります。Lambda関数だけではすべての機能を効率的に開発することはできません。</t>
    <phoneticPr fontId="1"/>
  </si>
  <si>
    <t>リザーブドインスタンスは「１年間」「３年間」と期間を決めてEC2インスタンスを「Reserved(予約)」する事で通常にEC2インスタンスを立ち上げるよりも格安にインスタンスを使うことができます。</t>
    <phoneticPr fontId="1"/>
  </si>
  <si>
    <t>スケジュールドリザーブドインスタンスは日次、週次、月次と３パターンのスケジューリングされた買い方ができます。月一回だけバッチ処理で利用したいなどの要望に利用できます。</t>
    <phoneticPr fontId="1"/>
  </si>
  <si>
    <t>スポットインスタンスはオンデマンド価格より低価で利用できる未使用の EC2 インスタンスです。スポットインスタンス では未使用の EC2 インスタンスを割引で購入できるため、Amazon EC2 のコストを大幅に削減できます｡</t>
    <phoneticPr fontId="1"/>
  </si>
  <si>
    <t>オンデマンドインスタンスは利用時間に応じて、決められた料金を支払う通常のインスタンス利用形態です。これも選択可能ですが、コスト最適は達成できません。</t>
    <phoneticPr fontId="1"/>
  </si>
  <si>
    <t>Amazon Athenaを利用することでAmazon S3 から直接データに対してクエリ処理が可能となります。その際には実行するクエリに対してのみ料金が発生し、各クエリでスキャンされるデータ量に基づいて課金されます。データの圧縮、分割、列形式への変換を行うと、大幅なコスト削減とパフォーマンス向上を実現でき、データ処理コストを抑えることができます。</t>
    <phoneticPr fontId="1"/>
  </si>
  <si>
    <t>RDSは一般的なリレーショナルデータベースとしてデータを中長期処理するために利用されます。データ処理を行って、短期間でデータを削除するといったライフサイクル管理には向いていません。</t>
    <phoneticPr fontId="1"/>
  </si>
  <si>
    <t>DynamoDBはNoSQL型のデータベースであるため、SQLクエリ処理は実行できません</t>
    <phoneticPr fontId="1"/>
  </si>
  <si>
    <t>Glacierはデータの中長期保存用のストレージタイプであり、解析用のデータを蓄積して解析を実施するといった高頻度のデータ利用には向いていません。また最低保持期間が９０日と設定されているため、コスト最適となりません。</t>
    <phoneticPr fontId="1"/>
  </si>
  <si>
    <t>Amazon SQS は、分散型アプリケーションによって使用されるメッセージキューサービスで、ポーリングモデルを通じてメッセージを交換し、コンポーネントの送受信を切り離すために使用することができます。FIFO設定をすることで順番通りにメッセージ処理をすることが可能です。</t>
    <phoneticPr fontId="1"/>
  </si>
  <si>
    <t>AWS Server Migration Service は、オンプレミスの VMware vSphere、Microsoft Hyper-V/SCVMM、または Azure 仮想マシンの AWS クラウドへの移行を自動化します。</t>
    <phoneticPr fontId="1"/>
  </si>
  <si>
    <t>Amazon SESはデジタルマーケティング担当者やアプリケーション開発者がマーケティング、通知、トランザクションに関するEメールを送信できるように設計された、クラウドベースのEメール送信サービスです。これは本件の要件とは無関係です</t>
    <phoneticPr fontId="1"/>
  </si>
  <si>
    <t>Amazon SNS を利用すれば、アプリケーションは「プッシュ」メカニズムを使用して、複数のサブスクライバーにタイミングが重要なメッセージを送信することができます。</t>
    <phoneticPr fontId="1"/>
  </si>
  <si>
    <t>Pアドレス（172.101.1.36）以外のIPアドレスからは全てのリソースへのアクセス権限が拒否されます。</t>
    <phoneticPr fontId="1"/>
  </si>
  <si>
    <t>IPアドレス（172.101.1.36）はアクセス拒否が設定されていないだけであって、アクセス許可も設定されていないため、どのようなアクセス権限を有しているかは不明です。</t>
    <phoneticPr fontId="1"/>
  </si>
  <si>
    <t>IPアドレス（172.101.1.36）以外は全てのリソースのアクセス権限を拒否されているが正解であり、逆の権限設定となっています。</t>
    <phoneticPr fontId="1"/>
  </si>
  <si>
    <t>172.101.1.6はIPアドレス（172.101.1.36）以外のIPアドレスとなるため、全てのリソースのアクセス権限を拒否されています。</t>
    <phoneticPr fontId="1"/>
  </si>
  <si>
    <t>サーバーサイド暗号化を使用すると、Amazon S3 はオブジェクトをデータセンター内のディスクに保存する前に暗号化し、オブジェクトをダウンロードするときにS3側で自動で復号します。</t>
    <phoneticPr fontId="1"/>
  </si>
  <si>
    <t>復号化において顧客のマスターキーを利用する必要はありません。</t>
    <phoneticPr fontId="1"/>
  </si>
  <si>
    <t>S3はKMSを利用した暗号化と、S3独自の暗号化のどちらかの暗号化方式を選択することができます。AWS KMSを利用して暗号化した場合は、AWS KMSキーを復号するための権限が必要となります。</t>
    <phoneticPr fontId="1"/>
  </si>
  <si>
    <t>Amazon S3 から オブジェクトをダウンロードするときに AWS KMS キーを指定する必要はありません。また、上述した通り、今回のシナリオは、S3内で管理されるキーを用いてデータ暗号化をしたケースとなっており、KMSを利用していない想定のため不正解です。</t>
    <phoneticPr fontId="1"/>
  </si>
  <si>
    <t>EBSのスナップショット取得のライフサイクルポリシーを設定できます。Amazon Data Lifecycle Manager (Amazon DLM)を使用するとEBSのバックアップであるスナップショットの作成、保存、削除を自動化できます。 定時バックアップをスケジュールして貴重なデータを保護します。</t>
    <phoneticPr fontId="1"/>
  </si>
  <si>
    <t>EBSボリュームを複数アタッチして、RAID1構成を実現することでミラーリングを実施することが可能です。これによって１つのEBSボリュームが停止や破損した場合においても、停止することなくデータを保持・復元することができます。</t>
    <phoneticPr fontId="1"/>
  </si>
  <si>
    <t>EBSでスナップショットを取得すると、そのデータは自動でAWSが管理するS3に保存されることになります。しかしながら、これはAWS上で自動で保存・管理されているものであり、ユーザー側の設定によるS3のライフサイクルポリシーによってバックアップ取得を定期的に実現することはできません。</t>
    <phoneticPr fontId="1"/>
  </si>
  <si>
    <t>EBSのバックアップの有効化だけでは、定期的なライフサイクルポリシーの設定はできません。</t>
    <phoneticPr fontId="1"/>
  </si>
  <si>
    <t>S3 バケットに対して暗号化キーによるサーバーサイド暗号化 を有効化すると、各アクセスログファイルは、S3 バケットに保存される前に自動的に暗号化され、アクセス時に復号されます。したがって、ログも自動で暗号化されるため、S3バケットの暗号化と別に設定する必要はありません。</t>
    <phoneticPr fontId="1"/>
  </si>
  <si>
    <t>ログも自動で暗号化されるため、S3バケットの暗号化と別に設定する必要はありません。</t>
    <phoneticPr fontId="1"/>
  </si>
  <si>
    <t>S3においてクライアントサイド暗号化を利用することは可能ですが、暗号化を自動で設定するという要件には合致しません。</t>
    <phoneticPr fontId="1"/>
  </si>
  <si>
    <t>S3のデフォルト暗号化は作成時でなくても設定か可能です。S3コンソール画面のプロパティ管理から随時設定をすることができます。</t>
    <phoneticPr fontId="1"/>
  </si>
  <si>
    <t>CloudWatchの２つのサービスを利用する必要があります。１つはCloudWatchエージェントです。このエージェントを対象のEC２インスタンスにインストールすることで、CloudWatchによりサーバー内部の詳細なログが取得できるようになります。2つ目のサービスはCloudWatch Logsです。CloudWatch Logsは取得したログを集約することができ、EC2インスタンスのログ管理を実施することができます。</t>
    <phoneticPr fontId="1"/>
  </si>
  <si>
    <t>フローログを有効化することで、ネットワークのトラフィックログをCloudWatchで取得することができます。これは目的とするサーバーの詳細ログではありません。フローログではEC２インスタンスのネットワークトラフィックが取得されます。</t>
    <phoneticPr fontId="1"/>
  </si>
  <si>
    <t>AWS CloudTrail は、AWSアカウントのガバナンス、コンプライアンス、運用監査、リスク監査を行うためのサービスです。AWS CloudTrail を利用してEC２インスタンスのログは取得できません。</t>
    <phoneticPr fontId="1"/>
  </si>
  <si>
    <t>CloudWatchでEC2インスタンスのログを取得するためには、EC2インスタンスでCloudWatchエージェントを動かし､ログをCloudWatch Logsに転送する必要があります。</t>
    <phoneticPr fontId="1"/>
  </si>
  <si>
    <t>Auroraはリードレプリカを最大15個設置することで、読込処理性能を向上させることが出来ます。コスト最適に実現するという要件がありますので、まずはリードレプリカを増強することで読取処理を並行・分散処理とすることが最適な対応となります。</t>
    <phoneticPr fontId="1"/>
  </si>
  <si>
    <t>Aurora サーバーレス は本件のように読み取り処理の増加に対して利用するべき構成ではありません。Aurora サーバーレス DB クラスターは、アプリケーションのニーズに応じてキャパシティーを自動的に起動、シャットダウン、およびスケールアップ/ダウンすることが可能なAuroraのDB クラスターです。不定期、断続的、または予測不能なワークロードに対してコスト効率の良いデータベースとして利用する仕組みです。</t>
    <phoneticPr fontId="1"/>
  </si>
  <si>
    <t>マルチAZ構成はフェールオーバーが可能となり、DBクラスターの冗長性を高めることが出来ますが、処理性能を向上させることはありません。</t>
    <phoneticPr fontId="1"/>
  </si>
  <si>
    <t>Auroraのインスタンスタイプを高性能なものに変更することで、DBクラスターの性能を向上させることができますが、リードレプリカよりもコストが高くなります。したがって、コスト最適に実現するという要件に合致していません。</t>
    <phoneticPr fontId="1"/>
  </si>
  <si>
    <t>SSE-S3はAmazon S3 で管理された暗号化キーにより実施されるサーバーサイド暗号化です。ユーザーがキーに対するアクセス管理はできませんが、署名バージョン4によりアクセス制限が設定され、所有者であるAWSアカウントID以外からのアクセスを拒否します。SSE-S3は暗号化と復号化をS3が自動で実施してくれるため最も管理に手間がかからない暗号化方式であり、要件に合致します。</t>
    <phoneticPr fontId="1"/>
  </si>
  <si>
    <t>Client Side Encryption（CSE）はユーザーが独自の暗号化キーを利用して暗号化したオブジェクトをS3に保存して、暗号化キーの生成・監理はクライアントで実行する形式です。ユーザーが暗号化キーの管理を実施することが前提となっているため、要件には合致していません。</t>
    <phoneticPr fontId="1"/>
  </si>
  <si>
    <t>AWS KMSは暗号化キーの作成と管理をマネージド型サービスで提供します。マネージド型でキーを管理することができるのですが、何も管理する必要がないSSE-S3と比較して、ユーザーがKMS上でのキー作成と管理を実施する必要があります。</t>
    <phoneticPr fontId="1"/>
  </si>
  <si>
    <t>SSE-Cはユーザが管理する鍵により暗号化を実施できます。これにより、S3上に置かれたコンテンツを柔軟に保護できるようになります。ユーザーが用意した暗号化キーでのSSE-Cを使用すると、独自の暗号化キーを設定できます。これも要件に合致しません。</t>
    <phoneticPr fontId="1"/>
  </si>
  <si>
    <t>ALBはURL パスに基づいてリクエストを転送するルールを持つリスナーを作成できます。この方式をパスルーティングと呼ばれます。複数のタスクを実施するEC２インスタンスグループを有している場合は、パスルーティングを使用して1つのALBで複数のバックエンドサービスにトラフィックをルーティングすることができます。</t>
    <phoneticPr fontId="1"/>
  </si>
  <si>
    <t>CLBは複数のバックエンドサービスにトラフィックをルーティングする際は、サブドメインを分割するなど構成が複雑となり、不適切です。</t>
    <phoneticPr fontId="1"/>
  </si>
  <si>
    <t>NLBはOSIモデルの第 4 層で機能する毎秒数百万のリクエストを処理できる高性能なロードバランサーです。パスルーティングは実行可能ですが、かなりの大規模システム向けの高性能なELBであり、今回の要件では求められていません。</t>
    <phoneticPr fontId="1"/>
  </si>
  <si>
    <t>EC2インスタンスにロードバランサ―ソフトウェアをインストールして構成することは可能ですが、適切な利用方法ではありません。</t>
    <phoneticPr fontId="1"/>
  </si>
  <si>
    <t>予測分析処理アプリケーションは外部の画像識別APIを利用して構成され、処理するデータ容量も大きくありません。そのため、画像識別APIを呼び出して解析を実行するLambda関数を作成することで、EC２インスタンスなどのサーバーを用いることなく、コスト効率が良いアプリケーションを構築することが可能です。</t>
    <phoneticPr fontId="1"/>
  </si>
  <si>
    <t>ynamoDBストリームはDynamoDBテーブルの変更イベントをトリガーにして、Lambda関数などを起動する際に利用します。したがって、DynamoDBストリームがデータ処理を動的に実行するといった処理を実現することはできません、今回の要件では、DynamoDBは処理結果データの保存に利用します。</t>
    <phoneticPr fontId="1"/>
  </si>
  <si>
    <t>Amazon Kinesis Data Analyticsを利用すると、ストリーミングデータをリアルタイムで分析することができますが、本件では適用できません。これはIoTなどのストリーミングデータを対象としており、画像解析データなどの解析には不向きです。</t>
    <phoneticPr fontId="1"/>
  </si>
  <si>
    <t>Amazon Athenaは標準 SQL を使用して S3でのデータの直接分析を簡易化するインタラクティブなクエリサービスです。今回の要件には利用できないため、正しくありません。</t>
    <phoneticPr fontId="1"/>
  </si>
  <si>
    <t>DynamoDBのAuto Scalingを導入して、テーブルとグローバルセカンダリインデックス（GSI）の容量増加を自動化できます。DynamoDB Auto Scalingはテーブルとインデックスを監視して、アプリケーショントラフィックの変化に応じて自動的にスループットを調整します。 これにより一時的な負荷増加に対して、DynamoDBテーブル処理パフォーマンスの管理が容易になり、アプリケーションの可用性を最大化しつつ、DynamoDBのコストを削減することができます。</t>
    <phoneticPr fontId="1"/>
  </si>
  <si>
    <t>DynamoDBはそのままではリードレプリカを増やすことができません。後述するDAX を有効化することで、DAXクラスターは、1 つのみのプライマリノードと、0～9 個のリードレプリカノードを構成することができます。</t>
    <phoneticPr fontId="1"/>
  </si>
  <si>
    <t>DynamoDB Accelerator(DAX) を有効化することで、DynamoDBテーブルはミリセカンドからマイクロセカンドへの最大 10 倍のパフォーマンス向上を実現します。DAXはキャッシュを利用しているため特定のデータへの処理が高い場合などに中長期的な性能向上のために対策としては正しいです。しかしながら、キャッシュDBは高コストである</t>
    <phoneticPr fontId="1"/>
  </si>
  <si>
    <t>DynamoDB グローバルテーブル は、マルチリージョンにマルチマスターデータベースをデプロイするための完全マネージド型のソリューションです。これにより、高い冗長化を実現することができますが、DynamoDB テーブルのパフォーマンスが向上するわけではありません。</t>
    <phoneticPr fontId="1"/>
  </si>
  <si>
    <t>このS3バケットの全てのアクションが許可されているのではなく、読込処理のみが許可されています。</t>
    <phoneticPr fontId="1"/>
  </si>
  <si>
    <t>削除以外の操作が全て実行できるのではなく、読込処理のみが許可されていることになります。また、所有者に権限を限定していません。</t>
    <phoneticPr fontId="1"/>
  </si>
  <si>
    <t>このバケット設定によってパブリックなオブジェクトの取得許可がされていますが、あくまでもバケットに対する設定を許可しただけではアップロードはできません</t>
    <phoneticPr fontId="1"/>
  </si>
  <si>
    <t>mybucketというバケットに対して、あらゆるユーザーからの"s3:GetObjectの操作を許可しています。つまり、S3バケット内の読込処理のみが許可されていることになるため、この設定を利用して静的WEBホスティングを実行することが可能となります。</t>
    <phoneticPr fontId="1"/>
  </si>
  <si>
    <t>センサーデータを処理するためにAmazon Kinesisを利用していきます。Amazon Kinesis Data StreamsとLambdaを連携してデータ処理をサーバレスに実現することが出来ます。Amazon Kinesis Data Streamsがストリーミングデータ処理を実施して、Lambda関数にデータを渡します。その後、Lambda関数がデータに対してデータ変換処理を実施した上で、Amazon Kinesis Data FirehoseがS3にデータを格納します</t>
    <phoneticPr fontId="1"/>
  </si>
  <si>
    <t>Amazon Kinesis Data Firehoseを利用してデータを所定の形式に変換しつつS3に蓄積できます。その後、S3イベントによりLambda関数を起動して、DynamoDBにデータを移動することができます。</t>
    <phoneticPr fontId="1"/>
  </si>
  <si>
    <t>Amazon Kinesis Data FirehoseはLambda関数と統合されており、Lambda関数をつかってデータ変換処理をしながら配信先のAWSリソースへとデータを配信します。しかしながら、Amazon Kinesis Data FirehoseはDynamoDBをデータ配信先として指定することができません。</t>
    <phoneticPr fontId="1"/>
  </si>
  <si>
    <t>API GatewayとLambda関数によりDynamoDBにデータを格納する仕組みをAPI型のサーバレスアプリケーションとして構成することができますが、API処理は本件の要件に求められていません。</t>
    <phoneticPr fontId="1"/>
  </si>
  <si>
    <t>Amazon Kinesis Data Firehoseを利用してデータを所定の形式に変換しつつS3やRedShiftに蓄積することができますが、Amazon Kinesis Data Firehoseが直接にDynamoDBにデータを転送することができません。</t>
    <phoneticPr fontId="1"/>
  </si>
  <si>
    <t>Amazon ECS はELBのいずれかのタイプのロードバランサ―を使用できます。Application Load Balancer は、HTTP/HTTPS (またはレイヤー 7) トラフィックをルーティングするために使用されます。Network Load Balancer と Classic Load Balancer は、TCP またはレイヤー 4 トラフィックをルーティングするために使用されます。</t>
    <phoneticPr fontId="1"/>
  </si>
  <si>
    <t>Route53はDNSを提供するAWSサービスです。ECSのトラフィックを制御するためには利用されません。</t>
    <phoneticPr fontId="1"/>
  </si>
  <si>
    <t>ECSコンテナ―バランサーという機能はECSにはありません。</t>
    <phoneticPr fontId="1"/>
  </si>
  <si>
    <t>FargateはECSのコンピュートエンジンとなる起動タイプの１つです。これはEC２インスタンスの代わりに利用されるものであり、設定を自動化することができます。これはECSのトラフィックを制御するためには利用されません。</t>
    <phoneticPr fontId="1"/>
  </si>
  <si>
    <t>バケットに対するオブジェクト作成・更新・削除などのデータ処理のイベントをトリガーとしてレプリ ケーションが実行されます。クロスリージョンレプリケーション は、異なる AWS リージョンにある２つのバケット間でオブジェクトを自動的に非同期にコピーする機能です。クロスリージョンレプリケーションは同じ AWS アカウントが所有するバケットにも、異なるアカウントが所有するバケットにも設定できます。</t>
    <phoneticPr fontId="1"/>
  </si>
  <si>
    <t>クロスリージョンレプリケーションは、オブジェクトの登録や削除と同時に実行されますが、AWS CLIのコマンド操作によって手動で実行することが可能です。マネジメントコンソール上ではオブジェクトを登録すれば自動でレプリケーションされるため、マネジメントコンソールにはレプリケート操作の実行という機能はありません。</t>
    <phoneticPr fontId="1"/>
  </si>
  <si>
    <t>マネジメントコンソール上でクロスリージョンレプリケーションを有効化する設定は可能です。しかしながら、現段階のバケット間の同期をとる操作はできません。クロスリージョンレプリケーションを実行するためには、AWS CLIツールによるコマンド操作が必要です。</t>
    <phoneticPr fontId="1"/>
  </si>
  <si>
    <t>双方向レプリケーションは可能ですが、双方向でのクロスリージョンレプリケーション設定が別途必要となるため、絶対に実行されるわけではありません。</t>
    <phoneticPr fontId="1"/>
  </si>
  <si>
    <t>AWS Elastic BeanstalkはELBと Auto Scalingを利用してスケーラブルのデプロイを自動化することが可能です。また、AWS Elastic Beanstalkはアプリケーションのバージョン管理を自動化することもできます。AWS Elastic BeanstalkはAmazon ECSなどのDockerにホストされたWEBアプリケーションの展開もサポートしています。</t>
    <phoneticPr fontId="1"/>
  </si>
  <si>
    <t>ECSは、Docker コンテナをサポートする拡張性とパフォーマンスに優れたコンテナオーケストレーションサービスです。これにより、コンテナ化されたアプリケーションを AWS に簡単に実行およびスケールできます。</t>
    <phoneticPr fontId="1"/>
  </si>
  <si>
    <t>ECRは、完全マネージド型の Docker コンテナレジストリです。このレジストリを使うと、開発者は Docker コンテナイメージを簡単に保存、管理、デプロイできます。</t>
    <phoneticPr fontId="1"/>
  </si>
  <si>
    <t>EKSは、コンテナ化されたアプリケーションのデプロイ、管理、スケールを Kubernetes を使って AWS で簡単に実行できます。</t>
    <phoneticPr fontId="1"/>
  </si>
  <si>
    <t>Amazon Elastic Kubernetes Service (EKS）は、AWS で Kubernetes を簡単に実行できるようにするマネージド型サービスです。Kubernetes は、コンテナ化されたアプリケーションのデプロイ、スケーリング、および管理を自動化するための管理ツールとして汎用的に利用されるOSSです。</t>
    <phoneticPr fontId="1"/>
  </si>
  <si>
    <t>Amazon Elastic Container Service (Amazon ECS) は、Docker コンテナをサポートする拡張性とパフォーマンスに優れたコンテナオーケストレーションサービスです。こちらもDockerの仕組みを利用したサービスですが、今回のシナリオではEKSが最適です。メンバーの多くが既にKubernetesを利用した経験があるため、Amazon EKSが最適な方法となります。</t>
    <phoneticPr fontId="1"/>
  </si>
  <si>
    <t>Amazon Elastic Container Registry (ECR) は、完全マネージド型の Docker コンテナレジストリです。これ自体はDockerの仕組みをサポートするサービスであり、要件を満たすサービスではありません。</t>
    <phoneticPr fontId="1"/>
  </si>
  <si>
    <t>AWS Fargate は、サーバーやクラスターの管理の必要なしにコンテナを実行するための、Amazon ECS および EKS に対応したコンピューティングエンジンです。これ自体はDockerの仕組みをサポートするサービスであり、要件を満たすサービスではありません。</t>
    <phoneticPr fontId="1"/>
  </si>
  <si>
    <t>AWS CloudHSMを利用した鍵管理により、EUなどの各国の厳しいセキュリティ基準を満たすことができます。AWS CloudHSMは安全なキーストレージや高パフォーマンスの暗号化オペレーションを AWS アプリケーションに対して簡単に追加できるようにするクラウドベースのハードウェアセキュリティモジュール (HSM) です。</t>
    <phoneticPr fontId="1"/>
  </si>
  <si>
    <t>AWS Key Management Service (KMS)は暗号化キーを簡単に作成・管理するサービスです。幅広い AWS のサービスやアプリケーションで暗号化を制御できるようになります。しかしながら、KMSだけでは不正使用防止策への準拠を達成することはできません。</t>
    <phoneticPr fontId="1"/>
  </si>
  <si>
    <t>Amazon Cognitoはウェブアプリケーションおよびモバイルアプリに素早く簡単にユーザーのサインアップ/サインインおよびアクセスコントロールの機能を追加できます。</t>
    <phoneticPr fontId="1"/>
  </si>
  <si>
    <t>Amazon Inspector は自動化されたセキュリティ評価サービスで、AWS にデプロイしたアプリケーションのセキュリティとコンプライアンスを向上させることができます。</t>
    <phoneticPr fontId="1"/>
  </si>
  <si>
    <t>FargateはECSまたはEKSを利用する際に選択できる起動タイプとなるコンピュートエンジンです。要件に合致した対応が可能なサービスではありません。</t>
    <phoneticPr fontId="1"/>
  </si>
  <si>
    <t>CSはDocker形式でのアプリケーション開発環境を構築することができるオーケストレーションサービスです。これを利用してAWSリソースの展開は可能ですが、リソースのプロビジョニング、負荷分散、オートスケーリング、監視、クラスター全体でのコンテナ配置などのタスクの自動化にはElastic Beanstalkとの連携が必要です。</t>
    <phoneticPr fontId="1"/>
  </si>
  <si>
    <t>OpsWorksはDocker向けサービスではありません。</t>
    <phoneticPr fontId="1"/>
  </si>
  <si>
    <t>AWS Elastic Beanstalk はECSなどのDocker サービスと連携して、容量のプロビジョニング、負荷の分散、スケーリング、およびアプリケーションの状態の監視の詳細を自動化することができます。</t>
    <phoneticPr fontId="1"/>
  </si>
  <si>
    <t>ストレージ最適化インスタンスの１つである3enインスタンスはAmazon EC2 において GB あたりの料金が最も安価なストレージ最適化インスタンスです。このインスタンスタイプは数万 IOPS もの低レイテンシーなランダム I/O オペレーションには向いてます。</t>
    <phoneticPr fontId="1"/>
  </si>
  <si>
    <t>T2インスタンスはストレージ最適化インスタンスではないため、高性能なストレージ処理には向いていません。</t>
    <phoneticPr fontId="1"/>
  </si>
  <si>
    <t>D2 インスタンスは、ストレージ最適化インスタンスですが、HDDベースであるため要件に合致していません。このインスタンスタイプは最大 48 TB の HDD ベースのローカルストレージを利用しています。</t>
    <phoneticPr fontId="1"/>
  </si>
  <si>
    <t>H1インスタンスはストレージ最適化インスタンスですが、HDDベースであるため要件に合致していません。このインスタンスは最大 16 TB の HDD ベースのローカルストレージを備えており、高ディスクスループット、およびバランスの取れたコンピューティングとメモリを実現します。</t>
    <phoneticPr fontId="1"/>
  </si>
  <si>
    <t>RDSはリレーショナルデータベースであるため、キーバリューデータを保存するのには向いていません。</t>
    <phoneticPr fontId="1"/>
  </si>
  <si>
    <t>DynamoDBが保存できるデータ型は次のように分類できます。
■スカラー型:スカラー型は 1 つの値を表すことができます。スカラー型は、数値、文字列、バイナリ、ブール、および null です。
■ドキュメント型:ドキュメント型は JSON ドキュメントなどの入れ子の属性を持つ複雑な構造を表すことができます。
■セット型:セット型は複数のスカラー値を表すことができます。セット型は、文字セット、数値セット、およびバイナリセットです。</t>
    <phoneticPr fontId="1"/>
  </si>
  <si>
    <t>Auroraはリレーショナルデータベースであるため、キーバリューデータを保存するのには向いていません。</t>
    <phoneticPr fontId="1"/>
  </si>
  <si>
    <t>EMRはデータ保存用のサービスではなく、ビッグデータなどの解析に利用されるデータ解析サービスになります。</t>
    <phoneticPr fontId="1"/>
  </si>
  <si>
    <t>Amazon S3 分析のストレージクラス分析により、ストレージアクセスパターンを分析し、適切なデータを適切なストレージクラスに移行すべきタイミングを判断できます。ストレージクラス分析がフィルタリングされたデータセットのアクセスパターンを一定期間監視することで、ライフサイクルポリシーを設定することができます。</t>
    <phoneticPr fontId="1"/>
  </si>
  <si>
    <t>CloudTrailはS3ストレージクラスの分析はできません。これはAWS インフラストラクチャ全体でアカウントアクティビティをログに記録し、継続的に監視し、保持できます。</t>
    <phoneticPr fontId="1"/>
  </si>
  <si>
    <t>S3 Access Analyzer は、AWS アカウントの外部からアクセスできるリソースを特定する総合的な解析結果を生成します。S3バケットに対する外部アカウントからのアクセス情報を分析して、不正なアカウントアクセスがないかを確認することができます。</t>
    <phoneticPr fontId="1"/>
  </si>
  <si>
    <t>サーバーアクセスログには、バケットに対するリクエストの詳細が記録されます。アクセスのログ情報は、セキュリティやアクセスの監査に役立ちますが、オブジェクトのアクセスパターンを分析するものではありません。</t>
    <phoneticPr fontId="1"/>
  </si>
  <si>
    <t>マルチパートアップロード API を使用すると、大容量オブジェクトをいくつかに分けてアップロードできるようになります。この機能により、新しい大容量オブジェクトをアップロードすることが容易になり、今回のアップロード処理の負荷を軽減することが可能です。</t>
    <phoneticPr fontId="1"/>
  </si>
  <si>
    <t>S3のクロスリージョンレプリケーションの設定を有効化することで、データの冗長性を高めることができますが、アップロードとは無関係です。</t>
    <phoneticPr fontId="1"/>
  </si>
  <si>
    <t>S3の高速アップロードという機能はありません。</t>
    <phoneticPr fontId="1"/>
  </si>
  <si>
    <t>S3のアップロードレプリケーションという機能はありません。</t>
    <phoneticPr fontId="1"/>
  </si>
  <si>
    <t>max-ageディレクティブが低いとキャッシュへの確認が短いサイクルとなり、オリジンサーバーへの確認回数が増加します。</t>
    <phoneticPr fontId="1"/>
  </si>
  <si>
    <t>キャッシュすべきオブジェクトの範囲により、配信効率が変更されるという設定はありません。キャッシュの保持期間をうまく設定することが必要です。</t>
    <phoneticPr fontId="1"/>
  </si>
  <si>
    <t>CloudFrontへのHTTP GET、POST、PUT リクエストの最大ファイルサイズは２０GBです。これを超えるファイルは配信できませんが、オリジンサーバーへのアクセスが頻発とは無関係です。あくまでも制限を超過したファイルは配信されないだけです。</t>
    <phoneticPr fontId="1"/>
  </si>
  <si>
    <t>SSL証明設定によってキャッシュができないということはありません。CloudFrontは通信を暗号化するため、通常はSSLを設定します。</t>
    <phoneticPr fontId="1"/>
  </si>
  <si>
    <t>VPC拡張ルーティングはRedshiftの機能です。今回の要件には無関係です。</t>
    <phoneticPr fontId="1"/>
  </si>
  <si>
    <t>VPC間でVPCピアリングを実施することで、２つのVPCを接続することができます。これはこのレガシーアプリケーションはマルチキャストネットワーキングに依存しているアプリケーションをAWSに移行する際には無関係です。</t>
    <phoneticPr fontId="1"/>
  </si>
  <si>
    <t>Direct Connectを利用することでオンプレミス環境とVPCとを専用線接続することができます。これはこのレガシーアプリケーションはマルチキャストネットワーキングに依存しているアプリケーションをAWSに移行する際には無関係です。</t>
    <phoneticPr fontId="1"/>
  </si>
  <si>
    <t xml:space="preserve">このレガシーアプリケーションはマルチキャストネットワーキングに依存しており、AWSで確実に起動させるためには、仮想オーバレイネットワークをインスタンスのOSレベルで起動させることが求められます。したがって、レガシーアプリケーションを移行するためにオーバーレイマルチキャストを使用することが必要となります。 </t>
    <phoneticPr fontId="1"/>
  </si>
  <si>
    <t>Lambda関数の同時実行処理の限界数を超える場合、それ以上のLambda関数が起動されなくなります。しかしながら、これはLambda関数の処理数が減るだけですので、関数の実行ミスにはなりません。</t>
    <phoneticPr fontId="1"/>
  </si>
  <si>
    <t>Lambda関数のコードエラーが発生している場合はLambda関数の実行ができません。Lambda関数を修正してから実行することが求められます。したがって、計算結果が間違っているということではなく、エラーによって処理自体が実行されないことになります。</t>
    <phoneticPr fontId="1"/>
  </si>
  <si>
    <t>Lambda関数のサービス外エラーの発生は、Lambda関数の計算処理エラーとは無関係となるはずです。</t>
    <phoneticPr fontId="1"/>
  </si>
  <si>
    <t>Lambda関数は実行数に応じて支払いが発生するため、 Lambda関数が無期限に実行されないようにタイムアウト設定がなされています。 指定されたタイムアウトに達するとLambda関数は実行を終了します。フォルトのタイムアウトは3秒で、AWS Lambdaのリクエストあたりの最大実行時間は900秒です。</t>
    <phoneticPr fontId="1"/>
  </si>
  <si>
    <t>ストレージ最適化インスタンスは、ローカルストレージ上の非常に大きなデータセットへの高負荷な読込処理および書込処理を必要とするワークロード用に設計されています。これらは、毎秒数万の低遅延のランダムI / O（IOPS）をアプリケーションに提供するように最適化されています。したがって、このインスタンスタイプが要件には最適です。</t>
    <phoneticPr fontId="1"/>
  </si>
  <si>
    <t>メモリ最適化インスタンスは、メモリ内の大規模データセットを処理するワークロードに対して高速パフォーマンスを提供するように設計されているため、要件に合致していません。</t>
    <phoneticPr fontId="1"/>
  </si>
  <si>
    <t>コンピュート最適化インスタンスは、バッチ処理ワークロードやメディアトランスコーディングなどの高性能プロセッサの恩恵を受けるコンピューティングバウンドアプリケーションに最適であるため、要件に合致していません。</t>
    <phoneticPr fontId="1"/>
  </si>
  <si>
    <t>汎用インスタンスは最も基本的なタイプのインスタンスであるため、特殊な要件に合わせたインスタンスを選択する場合には選択しません。</t>
    <phoneticPr fontId="1"/>
  </si>
  <si>
    <t>AWSのVPCとオンプレミス環境とをネットワーク接続するための方法は、次のようなサービスを利用します。
・Direct Connect
・IPsec VPN接続
・AWS VPN CloudHub
・サードパーティソフトウェアのVPNアプライアンス</t>
    <phoneticPr fontId="1"/>
  </si>
  <si>
    <t>CloudFrontのエッジロケーションを利用するとコンテンツ配信をユーザーの近接リソースから配信することができますが、位置情報に基づいたルーティングを実現することにはなりません。</t>
    <phoneticPr fontId="1"/>
  </si>
  <si>
    <t>S3のクロスリージョンレプリケーションを利用しても、位置情報に基づいたルーティングを実現することにはなりません。</t>
    <phoneticPr fontId="1"/>
  </si>
  <si>
    <t>Route 53 コンソールで地理的近接性ルーティングによりユーザーとリソース間の物理的な距離に基づいてトラフィックをルーティングできます。地理的近接性ルーティングはAWSリソース位置とユーザーの距離の2点に応じたトラフィック制御により、リージョン範囲を区分けすることが可能です。地理的近接性に基づくため国を指定するといった対応ではありません。</t>
    <phoneticPr fontId="1"/>
  </si>
  <si>
    <t>Route53の位置情報ルーティングを使用すると、ユーザーの位置情報、つまりDNSクエリの発信位置に基づいてトラフィックを処理するリソースを選択できます。 たとえば、ヨーロッパからのすべてのクエリをノルウェー地域のELBロードバランサーにルーティングして、アジア地域のクエリは東京リージョンのELBロードバランサ―にルーティングを設定することができます。</t>
    <phoneticPr fontId="1"/>
  </si>
  <si>
    <t>ルチAZ構成のAmazon　RDSでは、プライマリデータベースのインスタンスがダウンした場合に管理者の介入なしにデータベース操作をできるだけ早く再開できるように、フェールオーバーが自動的に処理されます。 フェイルオーバーすると、Amazon RDSはDBインスタンスのCNAMEレコードをスタンバイから切り替えて、新しいプライマリに昇格します。</t>
    <phoneticPr fontId="1"/>
  </si>
  <si>
    <t>S3バケットの暗号化ではAES-128を利用していません。</t>
    <phoneticPr fontId="1"/>
  </si>
  <si>
    <t>S3バケットのCORSオプションを有効化することで、Amazon S3 リソースに対するクロスオリジンアクセスを選択的に許可することができますが、これは暗号化とは無関係です。</t>
    <phoneticPr fontId="1"/>
  </si>
  <si>
    <t>S3バケットのCSE（クライアントサイド暗号化）を有効化するといった設定はなく、AWS SDK が提供するS3ファイルのクライアントサイドの暗号化（CSE）を実現するなどの対応が必要となります。</t>
    <phoneticPr fontId="1"/>
  </si>
  <si>
    <t>SSE-S3はAES-256暗号化を使用した暗号化方式です。SSE-Cはユーザーがユーザー自身の暗号化キーを使用することを可能にします。よって、AES-256を利用するという選択が正しいです。</t>
    <phoneticPr fontId="1"/>
  </si>
  <si>
    <t>C２インスタンスとデータベース間の設定にIPアドレスが利用されている場合において、Auto Scalingのターミネーションポリシーが古いEC2インスタンスから削除される設定の場合に、既存インスタンスが削除されてしまIPアドレスが変更されてしまいます。IPアドレスが切り替わってしまうため、IPアドレス指定した連携が機能しなくなってしまいます。</t>
    <phoneticPr fontId="1"/>
  </si>
  <si>
    <t>AutoScaling が起動したEC2インスタンスにデータベースと関連づいたEIPが付与される設定をしていないと、これらのインスタンスがデータベースにアクセスができなくなってしまいます。</t>
    <phoneticPr fontId="1"/>
  </si>
  <si>
    <t>この場合は、インスタンスタイプがスポットインスタンスであっても問題はありません。</t>
    <phoneticPr fontId="1"/>
  </si>
  <si>
    <t>ELBとAuto Scalingの通信方式は今回の要件には無関係です。</t>
    <phoneticPr fontId="1"/>
  </si>
  <si>
    <t>プライベートサブネットにデータベースサーバーとパブリックサブネットにWEBサーバーとのインスタンス間通信を行うためには、適切なセキュリティグループの設定が不可欠となります。セキュリティグループによりEC2インスタンス間でIPアドレスを指定することでトラフィックを制御することができます。</t>
    <phoneticPr fontId="1"/>
  </si>
  <si>
    <t>VPCエンドポイントでトラフィックを制御することはできません。</t>
    <phoneticPr fontId="1"/>
  </si>
  <si>
    <t>ネットワークACLはサブネットのトラフィックを制御します。今回はインスタンス間のトラフィック制御ためにセキュリティグループを利用することが最適となります。</t>
    <phoneticPr fontId="1"/>
  </si>
  <si>
    <t>EC２インスタンスから別のEC２インスタンスに通信する際はIAMロールでWEBサーバにデータベースサーバへのアクセスを許可する必要はありません。</t>
    <phoneticPr fontId="1"/>
  </si>
  <si>
    <t>利用可能であるアプリケーションの最小バージョンを準備しておくことをパイロットライトのこと呼びます。パイロットライトではサーバーなどセッティングされた構成を他のリージョンなどに準備しておいて、非常に稼働させて利用することができます。</t>
    <phoneticPr fontId="1"/>
  </si>
  <si>
    <t>マルチサイトの場合は、起動しているサーバー構成を準備して、マルチリージョンやマルチAZ構成を利用する構成のことです。</t>
    <phoneticPr fontId="1"/>
  </si>
  <si>
    <t>これはスナップショットやAMIを別リージョンに保持しておくことです。これは最もコストがかからないDR対応として利用されます。</t>
    <phoneticPr fontId="1"/>
  </si>
  <si>
    <t>これは稼働可能な状態となっているインフラを準備し、アクティブにするだけで切り替えることができるスタンバイ構成のことです。一つに異常が生じると即座に他の系統に処理を引き継ぐことができます。</t>
    <phoneticPr fontId="1"/>
  </si>
  <si>
    <t>HTTP経由の呼び出しリクエストという要件から、API Gatewayを利用する典型的なユースケースとなります。API Gatewayは、APIを介してバックエンドサービスへのHTTPからのアクセスを提供します。Lambdaファンクションと統合することで、サーバレスアプリケーションのHTTPからのリクエスト制御が可能となります。</t>
    <phoneticPr fontId="1"/>
  </si>
  <si>
    <t>LambdaとSQSを組み合わせることで、SQSのポーリング処理をトリガーとしてLambda関数を実行することが可能となりますが、この組み合わせでHTTPからの制御はできません。</t>
    <phoneticPr fontId="1"/>
  </si>
  <si>
    <t>LambdaとSNSを組み合わせることで、Lambda関数処理と連動してメッセージ通知を実施したり、メッセージ通知をトリガーとしてLambda関数を実行することが可能となりますが、この組み合わせでHTTPからの制御はできません。</t>
    <phoneticPr fontId="1"/>
  </si>
  <si>
    <t>API Manager というサービスはありません。</t>
    <phoneticPr fontId="1"/>
  </si>
  <si>
    <t>データベースサーバーだけプライベートサブネットに移行するだけでは最もセキュリティが高い構成にはなっていません。また、RDSに移行することは必須ではありません。</t>
    <phoneticPr fontId="1"/>
  </si>
  <si>
    <t>RDSにはNATゲートウェイは必要ありません。また、今回はDirect Connectにより社内ネットワークとVPCのプライベートサブネットを接続することがセキュリティ上最適となります。</t>
    <phoneticPr fontId="1"/>
  </si>
  <si>
    <t>データベースサーバーもプライベートサブネットに配置するケースです。その上で、パブリックサブネットにはNATゲートウェイや踏み台サーバーだけを設定して、アクセスするように構成することは必要ありません。Direct Connectによる専用線接続を実施することで、プライベートネットワーク間で直接疎通できるように構成します</t>
    <phoneticPr fontId="1"/>
  </si>
  <si>
    <t>WEBサーバーへのアクセスは社内ネットワークからのアクセスに限られており、不特定多数のインターネットアクセスは必要としていません。つまり、WEBサーバーはインターネットアクセスが必要ありません。</t>
    <phoneticPr fontId="1"/>
  </si>
  <si>
    <t>ロードバランサーのノードは、クライアントからのリクエストを登録済みターゲットに分散させます。ELBのクロスゾーン負荷分散を有効とすると、ロードバランサーノードは有効なすべてのアベイラビリティーゾーンの登録済みターゲットにトラフィックを分散します。したがって、複数のアベイラビリティーゾーンにわたって全EC2インスタンスに着信要求を均等に分散することが可能となります。</t>
    <phoneticPr fontId="1"/>
  </si>
  <si>
    <t>ELBのリクエストルーティングはホストベースのルーティング機能であり、ホスト のヘッダーを使用してトラフィックを任意のターゲットグループにルーティングするようにルールを設定します。任意のルールによって分散処理を実現することができますが、着信要求を均等に分散するためにはクロスゾーン負荷分散を利用する方が最適です。</t>
    <phoneticPr fontId="1"/>
  </si>
  <si>
    <t>Route53のフェイルオーバールーティングは全EC2インスタンスに着信要求を均等に分散するといった処理はできません。ELBと連携して各EC２インスタンスへの負荷を均等にする際には利用しません。</t>
    <phoneticPr fontId="1"/>
  </si>
  <si>
    <t>Route53の加重ルーティングはDNSとしての機能であり、ELBと連携して各EC２インスタンスへの負荷を均等にする際には利用しません。</t>
    <phoneticPr fontId="1"/>
  </si>
  <si>
    <t>スケジュールドリザーブドインスタンスは日次、週次、月次と３パターンのスケジューリングされた利用に適した購入方法です。定期的なインスタンス利用にはスケジュールドリザーブドインスタンスを利用することが最適でしたが、今後の利用ができなくなりました。そのため、代わりに オンデマンドキャパシティー予約 を使用します。</t>
    <phoneticPr fontId="1"/>
  </si>
  <si>
    <t>スケジュールドリザーブドインスタンスは日次、週次、月次と３パターンのスケジューリングされた利用に適した購入方法です。以前はこれが正解でしたが、スケジュールドリザーブドインスタンスはAWSで利用ができなくなりました。今後はキャパシティー予約を利用することが必要です。</t>
    <phoneticPr fontId="1"/>
  </si>
  <si>
    <t>Amazon EC2 スポットインスタンスを使うと、AWS クラウド内の使用されていない EC2 キャパシティーを活用できます。スポットインスタンスは、オンデマンド料金に比べ最大 90% の割引料金でご利用いただけます。AWSによって停止リスクがあるため、安定性が求められる処理には利用できません。</t>
    <phoneticPr fontId="1"/>
  </si>
  <si>
    <t>リザーブドインスタンスは、「１年間」または「３年間」という期間を予約してEC2インスタンスを購入することで、割引価格で利用することができるインスタンスです。</t>
    <phoneticPr fontId="1"/>
  </si>
  <si>
    <t>S3バケットにデータが保存されたイベントをトリガーとしてLambda関数を動かして、タクシーと顧客の距離計算を実施する処理を自動化することができます。タクシーの位置情報データは定期的に配信されて、Amazon S3ストレージに蓄積されます。</t>
    <phoneticPr fontId="1"/>
  </si>
  <si>
    <t>Amazon Kinesis Data Streamを利用することでストリーミングデータをリアルタイムで収集、処理、分析するアプリケーションを実装できます。今回はS3にデータ保存されたデータを解析することになるため、ストリームデータを解析・変換する必要はありません。</t>
    <phoneticPr fontId="1"/>
  </si>
  <si>
    <t>DynamoDBストリームを利用して、データ更新イベントをトリガーにしてLambdaを実行させるといったことが可能です。しかしながら、今回はS3ストレージを利用して処理を実行したいため不適切な処理となります。</t>
    <phoneticPr fontId="1"/>
  </si>
  <si>
    <t>Amazon Kinesis Data Analyticsはストリーミングデータの分析、実用的なインサイトの取得、ビジネスやお客様のニーズへのリアルタイムな対応を最も簡単に行えるサービスです。ストリーミングデータのリアルタイムな解析は今回の要件では求められていません。</t>
    <phoneticPr fontId="1"/>
  </si>
  <si>
    <t>Amazon SNS を利用すれば、アプリケーションは「プッシュ」メカニズムを使用して、複数のサブスクライバーにタイミングが重要なメッセージを送信することができます。この機能により、受信側が更新を定期的に確認したり、「ポーリング」したりする必要性がなくなります。</t>
    <phoneticPr fontId="1"/>
  </si>
  <si>
    <t>AWS Server Migration Service （SMS）は、オンプレミスの VMware vSphere、Microsoft Hyper-V/SCVMM、または Azure 仮想マシンの AWS クラウドへの移行を自動化します。本件の要件とは合致していません。</t>
    <phoneticPr fontId="1"/>
  </si>
  <si>
    <r>
      <t>Amazon SES</t>
    </r>
    <r>
      <rPr>
        <sz val="12"/>
        <color rgb="FF1C1D1F"/>
        <rFont val="ＭＳ Ｐゴシック"/>
        <family val="3"/>
        <charset val="128"/>
      </rPr>
      <t>はクラウドベースの</t>
    </r>
    <r>
      <rPr>
        <sz val="12"/>
        <color rgb="FF1C1D1F"/>
        <rFont val="Segoe UI"/>
        <family val="2"/>
      </rPr>
      <t>E</t>
    </r>
    <r>
      <rPr>
        <sz val="12"/>
        <color rgb="FF1C1D1F"/>
        <rFont val="ＭＳ Ｐゴシック"/>
        <family val="3"/>
        <charset val="128"/>
      </rPr>
      <t>メール送信サービスです。通知サービスというよりは、アプリケーションに</t>
    </r>
    <r>
      <rPr>
        <sz val="12"/>
        <color rgb="FF1C1D1F"/>
        <rFont val="Segoe UI"/>
        <family val="2"/>
      </rPr>
      <t>E</t>
    </r>
    <r>
      <rPr>
        <sz val="12"/>
        <color rgb="FF1C1D1F"/>
        <rFont val="ＭＳ Ｐゴシック"/>
        <family val="3"/>
        <charset val="128"/>
      </rPr>
      <t>メール機能を実装するためのサービスであり、一斉通知機能などに利用されます。これは本件の要件とは合致していません。</t>
    </r>
    <phoneticPr fontId="1"/>
  </si>
  <si>
    <t>Amazon SQS は、分散型アプリケーションによって使用されるメッセージキューサービスです。SQSはプッシュ通信ではなくポーリング通信であるため正しくありません。</t>
    <phoneticPr fontId="1"/>
  </si>
  <si>
    <t>AWS Elastic Beanstalk は自動的にデプロイタスク (バッチ配布の自動化、容量のプロビジョニング、負荷分散、Auto Scaling、アプリケーションのヘルスモニタリングなど) を処理します。AWS Elastic BeanstalkによりアプリケーションがホストされるAWS リソースをユーザー側で完全に制御することができます。</t>
    <phoneticPr fontId="1"/>
  </si>
  <si>
    <t>CloudFormationはAWSのインフラストラクチャリソースをJSONとYAMLで記述してプロビジョニングするための共通言語を提供するサービスです。これは運用管理ダッシュボードなどは提供していません。</t>
    <phoneticPr fontId="1"/>
  </si>
  <si>
    <t>Amazon ECSはDocker コンテナをサポートする拡張性とパフォーマンスに優れたコンテナオーケストレーションサービスです。これにより、コンテナ化されたアプリケーションを AWS で簡単に実行およびスケールできますが、デプロイ管理と自動化にはAWS Elastic Beanstalkとの連携が必要です。</t>
    <phoneticPr fontId="1"/>
  </si>
  <si>
    <t>OpsWorksはChef や Puppet のマネージド型インスタンスを利用できるようになる構成管理サービスです。これはインフラ構成の自動化に利用しますが、WEBアプリケーションのデプロイには利用されません。</t>
    <phoneticPr fontId="1"/>
  </si>
  <si>
    <t>VPCフローログを有効化することで、EC2インスタンスとネットワークインターフェイスとの間で行き来する IP トラフィック情報をキャプチャできます。このデータをCloudWacthなどで集約することで、ログの中央管理が達成できます。</t>
    <phoneticPr fontId="1"/>
  </si>
  <si>
    <t>AWS には複数アカウントや複数リージョンにわたって、ログを収集、分析、表示するための、中央ロギングソリューションが用意されています。この仕組みを構築するためには、EC2インスタンスのログファイルおよび VPC フローログをキャプチャしていく必要があります。CloudWatchエージェントを使用して Amazon EC2 インスタンスとオンプレミスサーバーからメトリクスとログを収集することができます。これにより、ログの中央管理が達成できます。</t>
    <phoneticPr fontId="1"/>
  </si>
  <si>
    <t>AWS CloudTrail はAWS アカウントのガバナンス、コンプライアンス、運用監査、リスク監査を行うためのサービスです。AWS CloudTrailが取得ログはユーザーのログであり、要件に合致していません。</t>
    <phoneticPr fontId="1"/>
  </si>
  <si>
    <t>AWS ConfigはAWS リソースの設定を評価、監査、審査できる構成管理のサービスです。AWS ConfigはEC2インスタンスのログは取得できません。</t>
    <phoneticPr fontId="1"/>
  </si>
  <si>
    <r>
      <t>Amazon Data Lifecycle Manager (DLM)</t>
    </r>
    <r>
      <rPr>
        <sz val="12"/>
        <color rgb="FF1C1D1F"/>
        <rFont val="ＭＳ Ｐゴシック"/>
        <family val="3"/>
        <charset val="128"/>
      </rPr>
      <t>を使用すると</t>
    </r>
    <r>
      <rPr>
        <sz val="12"/>
        <color rgb="FF1C1D1F"/>
        <rFont val="Segoe UI"/>
        <family val="2"/>
      </rPr>
      <t>EBS</t>
    </r>
    <r>
      <rPr>
        <sz val="12"/>
        <color rgb="FF1C1D1F"/>
        <rFont val="ＭＳ Ｐゴシック"/>
        <family val="3"/>
        <charset val="128"/>
      </rPr>
      <t>のスナップショット作成や削除をスケジューリングすることができます</t>
    </r>
    <r>
      <rPr>
        <sz val="12"/>
        <color rgb="FF1C1D1F"/>
        <rFont val="Segoe UI"/>
        <family val="2"/>
      </rPr>
      <t xml:space="preserve">.
</t>
    </r>
    <r>
      <rPr>
        <sz val="12"/>
        <color rgb="FF1C1D1F"/>
        <rFont val="ＭＳ Ｐゴシック"/>
        <family val="3"/>
        <charset val="128"/>
      </rPr>
      <t>■</t>
    </r>
    <r>
      <rPr>
        <sz val="12"/>
        <color rgb="FF1C1D1F"/>
        <rFont val="Segoe UI"/>
        <family val="2"/>
      </rPr>
      <t>EBS</t>
    </r>
    <r>
      <rPr>
        <sz val="12"/>
        <color rgb="FF1C1D1F"/>
        <rFont val="ＭＳ Ｐゴシック"/>
        <family val="3"/>
        <charset val="128"/>
      </rPr>
      <t>の定期的なバックアップスケジュールを実施して貴重なデータを保護する。
■監査担当者または社内のコンプライアンスが必要とするバックアップを保持する。</t>
    </r>
    <phoneticPr fontId="1"/>
  </si>
  <si>
    <t>CloudHSM はFIPS 140-2 のレベル 3 認証済みの HSM を使用して、暗号化キーを管理できます。このサービスは要件に合致していません。</t>
    <phoneticPr fontId="1"/>
  </si>
  <si>
    <t>このようなサービスはありません。</t>
    <phoneticPr fontId="1"/>
  </si>
  <si>
    <t>EBSにはSnapshotのライフサイクル管理の有効化という機能はありません。</t>
    <phoneticPr fontId="1"/>
  </si>
  <si>
    <t>SSE-S3はS3の暗号化と復号を自動で実施してくれますが、その分、利用状況の監査証跡が取れないことがデメリットになります。また、SSE-S3は追加料金が発生せず、APIコールの制限を考慮する必要もないのがメリットです。</t>
    <phoneticPr fontId="1"/>
  </si>
  <si>
    <t>SSE-KMSは、暗号化キーの管理機能をマネージドサービスで提供してくれます。そのため、CloudTrailによりアクティビティの証跡ログが取得可能であり、証跡が必要な場合はSSE-KMSを利用します。</t>
    <phoneticPr fontId="1"/>
  </si>
  <si>
    <t>CSEはクライアント側で暗号キー管理を実施して、鍵をS3にインポートして利用するタイプの暗号化です。AWS SDKなどを利用すればS3に利用可能ですが、デフォルト暗号化として用意されたものではありません。</t>
    <phoneticPr fontId="1"/>
  </si>
  <si>
    <t>AWSのデフォルト暗号化ではAES256が用いられています。</t>
    <phoneticPr fontId="1"/>
  </si>
  <si>
    <t>ロードバランサーのConnection Drainingを有効にすると、インスタンスの登録解除を報告する前に、ロードバランサーが接続を維持する最大時間を指定できます。 最大タイムアウト値は1〜3,600秒に設定できます（デフォルトは300秒です）。 最大時間制限に達すると、ロードバランサーは登録解除インスタンスへの接続を強制的に閉じます。</t>
    <phoneticPr fontId="1"/>
  </si>
  <si>
    <t>スティッキーセッションを設定することで、ELBがサーバにリクエストを振り分ける際にCookieを確認して特定のクライアントからのリクエストを特定のサーバに連続的に紐付けることができます。この機能は本件の要件とは無関係です。</t>
    <phoneticPr fontId="1"/>
  </si>
  <si>
    <t>プロキシプロトコルはELBを介してやり取りをしていても、AWSリソース側のIPアドレスを確認します。この機能は本件の要件とは無関係です。</t>
    <phoneticPr fontId="1"/>
  </si>
  <si>
    <t>クロスゾーンロードバランシングはAZ間の分散を均等に実施することができます。この機能は本件の要件とは無関係です。</t>
    <phoneticPr fontId="1"/>
  </si>
  <si>
    <t>プライベートサブネットにあるデータベースにWEBサーバーからアクセスして、ソフトウェアのアップデートを実行するためにはパブリックサブネットにNATゲートウェイを設置することが必要です。</t>
    <phoneticPr fontId="1"/>
  </si>
  <si>
    <t>NATゲートウェイを設置するのはプライベートサブネットではなく、パブリックサブネットです。プライベートサブネットにはNATゲートウェイへのルートを設定します。</t>
    <phoneticPr fontId="1"/>
  </si>
  <si>
    <t>セキュリティグループでHTTPアクセスを0.0.0.0/0で許可する設定を行い、DB側のセキュリティグループでMYSQLアクセスを許可する設定をすることが正しい内容となります。</t>
    <phoneticPr fontId="1"/>
  </si>
  <si>
    <t>DBインスタンスのセキュリティグループにより、WEBサーバーとなるEC2インスタンスがMYSQLのポート3306へのアクセスを許可する設定を行います。EC2インスタンスの指定はIPアドレスまたはセキュルティグループを指定します。これにより、WEBサーバーからデータベースへのMySQLアクセスが可能となります。</t>
    <phoneticPr fontId="1"/>
  </si>
  <si>
    <t>Amazon EC2 instance store-backed AMIを使用してEC2インスタンスを作成すると、そのインスタンスのデータはインスタンスストアに保存されます。インスタンスストアボリューム上のデータはインスタンスの存続期間中のみ持続するため、インスタンスが終了するとデータは自動的に削除されます。</t>
    <phoneticPr fontId="1"/>
  </si>
  <si>
    <t>Route53のフェールオーバー設定のアクティブ／アクティブ構成によって、レイテンシールーティングなどのルーティングポリシーを利用してフェールオーバーを構成することができます。その場合は、アクティブ／アクティブ構成となり、設定された全リソースを平等に利用することができます。リソースが利用できなくなると、そのリソースを Route 53 が異常として検出し、以後、クエリへの応答に含めることを控えます。</t>
    <phoneticPr fontId="1"/>
  </si>
  <si>
    <t>フェールオーバー設定におけるアクティブ／パッシブ構成は、プライマリリソースを常に利用可能にしますが、すべてのプライマリリソースが使用できなくなった場合に備えて、セカンダリリソースまたはリソースグループをスタンバイ状態にします。</t>
    <phoneticPr fontId="1"/>
  </si>
  <si>
    <t>Route 53 を使用して DNS フェイルオーバーを設定するには、作成するレコードのタイプ (加重エイリアス、フェイルオーバー、レイテンシーなど) をノードごとに指定します。つまり、フェールオーバールーティングではないルーティングポリシーにもフェールオーバーを設定することが可能です。</t>
    <phoneticPr fontId="1"/>
  </si>
  <si>
    <t>このIAMポリシーが付与されたユーザーやリソースは、東京リージョンの全てのEC2インスタンスを停止することができないことになります。</t>
    <phoneticPr fontId="1"/>
  </si>
  <si>
    <t>インスタンスが停止してもルートボリュームを維持したい場合は、ルートボリュームの DeleteOnTermination 属性を非有効化することが必要です。それによって、インスタンス削除後にデータを存続させることが可能です。</t>
    <phoneticPr fontId="1"/>
  </si>
  <si>
    <t>EBSのミラーリングを構成することで、複数のEBSブロック間でデータを分散保持することができます。しかしながら、デフォルトではインスタンスが削除されると、いづれのボリュームデータも削除されてしまいます。</t>
    <phoneticPr fontId="1"/>
  </si>
  <si>
    <t>EBSのスナップショットを取得することで、データを特定時点で保存することは可能です。しかしながら、インスタンス削除時にスナップショットを実行するわけではないため、対応としては不十分です。</t>
    <phoneticPr fontId="1"/>
  </si>
  <si>
    <t>EBSのバックアップとしてスナップショットが取得されます。スナップショットはS3に保存されますが、インスタンス削除時にスナップショットを実行するわけではないため、対応としては不十分です。</t>
    <phoneticPr fontId="1"/>
  </si>
  <si>
    <t>Dedicated Hostは物理的にサーバーを占有するインスタンスタイプです。Dedicated Hosts では、ユーザーはライセンス条項の範囲で、ソケット単位、コア単位、または VM ソフトウェア単位の既存のライセンスを利用できます。IAMユーザーやIAMグループが同じAWSアカウントに属していたとしても、権限が異なる別のIAMユーザーやIAMグループとは物理サーバーを共有しません。</t>
    <phoneticPr fontId="1"/>
  </si>
  <si>
    <t>ハードウェア専有インスタンスはホストHWのレベルで、他のAWSアカウントに属するインスタンスから物理的に分離しますが、 同じAWSアカウントのイ ンスタンスとはHWを共有する可能性があります。</t>
    <phoneticPr fontId="1"/>
  </si>
  <si>
    <t>ベアメタルはアプリケーションは基盤 となるサーバーのプロ セッサーとメモリーに直接アクセス可能なインスタンスです。 AWSの各種サービスとの 連携が可能でOSが直接下層のハードウェアにアクセス可能となります。そもそもの用途が異なるインスタンスであるため不正解です。</t>
    <phoneticPr fontId="1"/>
  </si>
  <si>
    <t>通常のオンデマンドインスタンスでは複数アカウントで物理的サーバーを共有しています。</t>
    <phoneticPr fontId="1"/>
  </si>
  <si>
    <t>DynamoDBとEMRの組合せにより、DynamoDBに蓄積されたビッグデータをEMRによって解析処理することができます。EMRはビッグデータ解析処理のApach Hadoopなどを実行できるサービスであり、リアルタイム行動分析やランキング処理にはAppSyncを利用することが最適です。</t>
    <phoneticPr fontId="1"/>
  </si>
  <si>
    <t>DynamoDBとLambdaによって、DynamoDBのデータを利用したランキング処理をLambdaによって実行することは可能ですが、AppSyncを使用したリアルタイム処理を利用することが望ましいです。</t>
    <phoneticPr fontId="1"/>
  </si>
  <si>
    <t>DynamoDBとAPI Gatewayに加えて、Lambda関数を組み合わせれば、APIからDynamoDBのデータを呼び出すことができますが、本件の要件には適していません。</t>
    <phoneticPr fontId="1"/>
  </si>
  <si>
    <t xml:space="preserve">DynamoDBはリアルタイムのデータ集計処理に使用できる、耐久性、拡張性、および可用性の高いデータストアです。AppSyncを使用して、DynamoDBのデータをリアルタイムで最新の状態に保つコラボレーションアプリを簡単に構築できます。  </t>
    <phoneticPr fontId="1"/>
  </si>
  <si>
    <r>
      <rPr>
        <sz val="12"/>
        <color rgb="FF1C1D1F"/>
        <rFont val="ＭＳ Ｐゴシック"/>
        <family val="3"/>
        <charset val="128"/>
      </rPr>
      <t>その管理を</t>
    </r>
    <r>
      <rPr>
        <sz val="12"/>
        <color rgb="FF1C1D1F"/>
        <rFont val="Segoe UI"/>
        <family val="2"/>
      </rPr>
      <t>AWS</t>
    </r>
    <r>
      <rPr>
        <sz val="12"/>
        <color rgb="FF1C1D1F"/>
        <rFont val="ＭＳ Ｐゴシック"/>
        <family val="3"/>
        <charset val="128"/>
      </rPr>
      <t>上でマスターアカウントで実施するということは自動ではなく、管理者による実行が不可欠となってしまい要件に合致しません。</t>
    </r>
    <phoneticPr fontId="1"/>
  </si>
  <si>
    <t>の管理をAWS上でマスターアカウントで実施するということは、管理が自動ではなく管理者による実行が不可欠となってしまい要件に合致しません。</t>
    <phoneticPr fontId="1"/>
  </si>
  <si>
    <t>その管理をAWS上でルートアカウントで実施するということは、管理が自動ではなく管理者による実行が不可欠となってしまい要件に合致しません。</t>
    <phoneticPr fontId="1"/>
  </si>
  <si>
    <t>本環境DR環境（ディザスタリカバリ）と遠隔DR環境を別リージョンに設置して、その管理をRoute53で実施することで、他の選択肢よりもAWSのマネージドサービスを利用した自動フェイルオーバーが利用可能であり、DR対応を自動化することができます。
■コールドスタンバイ
Amazon S3をバックアップデータの格納先として利用します。
■ウォームスタンバイ
クラウドのスタンバイ環境にデータを常時レプリケーションします。
通常は、スタンバイ環境を最少構成で稼働させ、災害発生時は必要なキャパシティに変更します。</t>
    <phoneticPr fontId="1"/>
  </si>
  <si>
    <t>クロスリージョンレプリケーションはデータを複数リージョンに冗長化する際に利用します。</t>
    <phoneticPr fontId="1"/>
  </si>
  <si>
    <t>Direct Connectはオンプレミスとの専用線接続サービスです。</t>
    <phoneticPr fontId="1"/>
  </si>
  <si>
    <t>AWS Snowball Edge は、統合されたストレージとコンピューティング機能を備えた 100 TB のデータ転送デバイスです。物理的なデータ移行の際に利用しますが、今回はインターネット上でのS3へのデータ転送が求められており、不適切です。</t>
    <phoneticPr fontId="1"/>
  </si>
  <si>
    <t>S3 Transfer Acceleration を使用すると、クライアントと S3 バケットの間で、長距離にわたるファイル転送を高速、簡単、安全に行えるようになります。これにより、各リージョンからS3へのデータ転送が容易に実行できるようになります。Transfer Acceleration では、Amazon CloudFront の世界中に分散したエッジロケーションを利用しています。エッジロケーションに到着したデータは、最適化されたネットワークパスで Amazon S3 にルーティングされます。</t>
    <phoneticPr fontId="1"/>
  </si>
  <si>
    <t>AutoScalingがEC２インスタンスの停止に伴って、新規インスタンスを起動することはできますが、IPアドレスが変更されてしまいます。</t>
    <phoneticPr fontId="1"/>
  </si>
  <si>
    <t>Route53がレコードを書き換えて、ホスト名を待機系のIPアドレスに向け直すと、DNS情報が伝播するまで一定のダウンタウンが発生します。</t>
    <phoneticPr fontId="1"/>
  </si>
  <si>
    <t>NLBはインスタンスの切り替えに伴うIPアドレスの変更には対応できません。</t>
    <phoneticPr fontId="1"/>
  </si>
  <si>
    <t>フローティングIPを利用してElastic IPアドレスをフローティングすることで即時に別のEC2インスタンスへとトラフィックを切り替えることができます。障害発生時には稼動系からElastic IPアドレスを外し、待機系インスタンスに割り当て直すことで瞬時にトラフィックの向け先を変更できます。</t>
    <phoneticPr fontId="1"/>
  </si>
  <si>
    <t>Auto Scalingのヘルスチェックを有効化するだけでは不十分であり、ELBタイプのヘルスチェックに変更することが求められます。</t>
    <phoneticPr fontId="1"/>
  </si>
  <si>
    <t>Auto Scalingの動的スケーリングを有効化するだけでは不十分であり、ELBタイプのヘルスチェックに変更することが求められます。</t>
    <phoneticPr fontId="1"/>
  </si>
  <si>
    <r>
      <t>Auto Scaling</t>
    </r>
    <r>
      <rPr>
        <sz val="12"/>
        <color rgb="FF1C1D1F"/>
        <rFont val="ＭＳ Ｐゴシック"/>
        <family val="3"/>
        <charset val="128"/>
      </rPr>
      <t>の</t>
    </r>
    <r>
      <rPr>
        <sz val="12"/>
        <color rgb="FF1C1D1F"/>
        <rFont val="Segoe UI"/>
        <family val="2"/>
      </rPr>
      <t>EC2</t>
    </r>
    <r>
      <rPr>
        <sz val="12"/>
        <color rgb="FF1C1D1F"/>
        <rFont val="ＭＳ Ｐゴシック"/>
        <family val="3"/>
        <charset val="128"/>
      </rPr>
      <t>インスタンスのヘルスチェックでは、上述のようにうまくいかない原因となってしまいます。</t>
    </r>
    <phoneticPr fontId="1"/>
  </si>
  <si>
    <t>■EC2タイプでは、EC2のステータスがrunning以外の場合、またはシステムステータスがimpairedの場合に、このインスタンスを異常と判断します。
■ELBタイプでは、インスタンスのステータスチェックとELBのヘルスチェックからインスタンスの状態を判断します。
したがって、Auto ScalingがEC2タイプのヘルスチェックを利用していると、ELBのヘルスチェックが異常を示しているにも関わらず、EC2インスタンス側のステータスの問題がなければAuto Scalingが実行されません</t>
    <phoneticPr fontId="1"/>
  </si>
  <si>
    <t>ALB では標準で WebSocket プロトコル機能に対応しているため、HTTP/HTTPS リスナーで受けて HTTP/1.1 から Upgrade で WebSocket 通信を開始することができます。</t>
    <phoneticPr fontId="1"/>
  </si>
  <si>
    <t>CLBはWebSocket プロトコルには対応していないため、TCP リスナーを経由してバックエンドで WebSocket の機能に対応することで実現する必要があります。</t>
    <phoneticPr fontId="1"/>
  </si>
  <si>
    <t>NLBはHTTP/HTTPS プロトコルには対応していないため、TCP リスナーを経由してバックエンドで WebSocket の機能に対応することで実現する必要があります。</t>
    <phoneticPr fontId="1"/>
  </si>
  <si>
    <t>EC2インスタンスをロードバランサ―ソフトウェアを設定して機能させることもできなくはありませんが、AWSでは基本的に利用することはありません。</t>
    <phoneticPr fontId="1"/>
  </si>
  <si>
    <t>AWS Elastic Beanstalkを利用することで、WEBアプリケーションやワーカー環境を用意に展開・管理することができます。本件の要件には合致していません。</t>
    <phoneticPr fontId="1"/>
  </si>
  <si>
    <t>CloudFormationを利用することで、AWS上のインフラ構成をコード化して管理・展開を共有することが可能となります。これはインフラ展開の自動化という意味では要件に合致していますが、業務メンバーは既にPuppetを利用している要件を活かすことができていないため、不正解となります。</t>
    <phoneticPr fontId="1"/>
  </si>
  <si>
    <t>Amazon ECSを利用することで、Dockerを利用したアプリケーション構築が可能となりますが、Puppetを利用した自動インフラ構築を実施することはできません。</t>
    <phoneticPr fontId="1"/>
  </si>
  <si>
    <t>OpsWorksはChef や Puppet のマネージド型インスタンスを利用できるようになる構成管理サービスです。Chef や Puppet は、コードを使用してサーバーの構成を自動化できるようにするためのオートメーションプラットフォームです。</t>
    <phoneticPr fontId="1"/>
  </si>
  <si>
    <t>このサービスは存在しません。</t>
    <phoneticPr fontId="1"/>
  </si>
  <si>
    <t>ALBのURLルーティングはパスルーティングによるトラフィック制御に用いられます。これは要件に合致していません。</t>
    <phoneticPr fontId="1"/>
  </si>
  <si>
    <t>API Gateway は完全マネージド型サービスでAPI の作成、配布、保守、監視、保護が可能なサービスです。AWS Lambda で実行されるコードからデータ、ビジネスロジック、機能にアクセスするための「玄関」として機能する REST API および WebSocket API を作成できます。HTMLに直接書き込んでコードを呼び出すことも可能です。</t>
    <phoneticPr fontId="1"/>
  </si>
  <si>
    <t>DynamoDB AcceleratorはDynamoDB 専用のインメモリ型のキャッシュクラスタを追加して、キャッシュからのレスポンスをミリ秒単位からマイクロ秒単位まで高速化することができます。この機能は本件の要件とは合致していません。</t>
    <phoneticPr fontId="1"/>
  </si>
  <si>
    <t>DynamoDBイベントという機能はありません。DynamoDBの変更イベントをトリガーにしてLambdaなどを実行させるのにはDynamoDB ストリームを利用することが必要です。</t>
    <phoneticPr fontId="1"/>
  </si>
  <si>
    <t>DynamoDBグローバルセカンダリインデックスはクエリ処理の柔軟性を高めるための機能です。この機能は本件の要件とは合致していません。</t>
    <phoneticPr fontId="1"/>
  </si>
  <si>
    <t>データベースに保存されたデータ項目に対する追加・変更・削除の 発生時に履歴を保持するためにDynamoDBストリームを利用できます。DynamoDBストリームはDynamoDB テーブルに保存された項目の変更をキャプチャすることができます。</t>
    <phoneticPr fontId="1"/>
  </si>
  <si>
    <t>後半の条件文においては、許可されるIPv4　IP アドレスの範囲を指定しています。その際の条件としては、NotIpAddress 条件と aws:SourceIp 条件キー (AWS 全体を対象とする条件キー) を使用しています。</t>
    <phoneticPr fontId="1"/>
  </si>
  <si>
    <t>Glacierはコストが最もかからないストレージタイプのため長期保存データに向いていますが、データ取得に標準で数時間有するという欠点があります。しかしながら、迅速読取を利用することで1分～5分ほどでデータを取得することができます。</t>
    <phoneticPr fontId="1"/>
  </si>
  <si>
    <t>StandardはS3の標準ストレージクラスであり、S３の中では最もコストが高い標準的に頻繁に利用するデータストレージとして利用します。</t>
    <phoneticPr fontId="1"/>
  </si>
  <si>
    <t>Standard-IAは低頻度アクセス用ですが、読み込みはすぐにできるため、突然の利用にも対応できます。かつStandardよりも安価に利用可能です。 Amazon S3 Standard-IA は、アクセスが頻繁ではないマスターデータの保存に適しています。しかしながら、Glacierの方が値段が安いため、中長期アクセスしないデータに関してはGlacierが優先されます。</t>
    <phoneticPr fontId="1"/>
  </si>
  <si>
    <t>S3 One Zone-IA は、アクセスが頻繁ではないデータをレジリエンスが低い単一アベイラビリティーゾーンに保存することによってコストを節約します。 バックアップのコピーや再作成可能なデータサマリーなど、アクセスが頻繁ではないデータ保存にはOne Zone-IA がより低価格で最適な選択となります。しかしながら、Glacierの方が値段が安いため、中長期アクセスしないデータに関してはGlacierが優先されます。</t>
    <phoneticPr fontId="1"/>
  </si>
  <si>
    <t>2019年11月までは、この回答が最適な選択肢となっていました。しかしながら、AWS Fargate の上でKubernetes を利用できるようになりました。したがって、ECSとFargateよりも、EKSとFargateの組合せの方が、最も自動化を達成するという要件に合致しています。</t>
    <phoneticPr fontId="1"/>
  </si>
  <si>
    <t>Amazon ECSにEC2インスタンスを組み合わせた場合は、コンテナを実行するために仮想マシンのクラスターをプロビジョニング、設定、スケールする必要があります。</t>
    <phoneticPr fontId="1"/>
  </si>
  <si>
    <t>Amazon EKSにEC2インスタンスを組み合わせた場合は、コンテナを実行するために仮想マシンのクラスターをプロビジョニング、設定、スケールする必要があります。</t>
    <phoneticPr fontId="1"/>
  </si>
  <si>
    <t>Amazon EKS と Fargateはインスタンスのプロビジョニング設定などを自動で構成してくれるため、AWS 上での Kubernetes ベースのアプリケーション開発やその管理を一定程度自動化してくれます。したがって、ECSとFargateの組合せよりも Kubernetesを利用することで、より自動化を達成することが可能です。</t>
    <phoneticPr fontId="1"/>
  </si>
  <si>
    <t>S3のデータをRDSがデータ処理することは非効率です。S3上でデータ抽出を実行することが求められます。</t>
    <phoneticPr fontId="1"/>
  </si>
  <si>
    <t>AWS Step FnctionsはAWS の複数のサービスを利用して、サーバーレスなワークフローに構成できます。これはワークロードの作成・管理に利用されるものであり、本件の用途には利用できません。</t>
    <phoneticPr fontId="1"/>
  </si>
  <si>
    <t>Redshift Spectrumを利用することで、S3バケットをRedShiftの解析用のデータレイクとして構成することができます。しかしながら、これはビッグデータ解析などの高負荷な解析を実現する構成です。</t>
    <phoneticPr fontId="1"/>
  </si>
  <si>
    <t>Amazon S3 SelectはシンプルなSQLステートメントを使用してAmazon S3オブジェクトのコンテンツをフィルタリングし、必要なデータのサブセットのみを取得できます。 結果として、Amazon S3が転送するデータ量を削減でき、データ取得に要するコストを削減し、待ち時間を改善できます。</t>
    <phoneticPr fontId="1"/>
  </si>
  <si>
    <t>Auto Scalingグループのクールダウン期間はゼロに設定することができるため、待機時間なしにEC2インスタンスを停止することも可能です。</t>
    <phoneticPr fontId="1"/>
  </si>
  <si>
    <t>Auto Scalingがスケールインする前に、クールダウン期間をなしに設定することができます。</t>
    <phoneticPr fontId="1"/>
  </si>
  <si>
    <t>この期間の長さは、インスタンスのウォームアップ期間やその他のアプリケーションのニーズに基づいて設定できます。デフォルト設定は300秒で設定されています。</t>
    <phoneticPr fontId="1"/>
  </si>
  <si>
    <t>クールダウン期間が設定されることで、Auto Scalingグループは前のスケーリングタスクを完了させる前に、EC2インスタンスを停止させることはしません。</t>
  </si>
  <si>
    <t>Dependenciesというセクションはありません。</t>
    <phoneticPr fontId="1"/>
  </si>
  <si>
    <t xml:space="preserve">ResourcesではEC２インスタンスなどのスタックリソースとそのプロパティを指定します。 </t>
    <phoneticPr fontId="1"/>
  </si>
  <si>
    <t xml:space="preserve">Parametersでは実行時にテンプレートに渡す値を指定します。 </t>
    <phoneticPr fontId="1"/>
  </si>
  <si>
    <t>Description セクションには、そのテンプレートに関するコメントを指定します。</t>
    <phoneticPr fontId="1"/>
  </si>
  <si>
    <t>AWS Cognitoは開発アプリケーションの機能開発にMFA認証によるアクセス制御機能を提供するものであり、正しくありません。</t>
    <phoneticPr fontId="1"/>
  </si>
  <si>
    <t>CloudFormationは環境構築をテンプレート化するものであり、インスタンスのアクセス制御には影響を与えません。</t>
    <phoneticPr fontId="1"/>
  </si>
  <si>
    <t>IAMグループで開発グループを作成して、IAMポリシーによってEC2リソースへの削除操作を禁止することで、開発者が本番環境のEC2インスタンスを削除できなくすることは可能です。しかしながら、開発者が開発用EC2インスタンスの削除もできなくなるため、今後の開発に大きな影響を与える可能性があります。</t>
    <phoneticPr fontId="1"/>
  </si>
  <si>
    <t>VPCを本番環境と開発環境とに分割することで特定のVPC下でのアクセスを限定するIAMポリシーによってアクセスを絞ることができます。</t>
    <phoneticPr fontId="1"/>
  </si>
  <si>
    <t>タグによって「本番インスタンスで、開発インスタンス」を定義するメタデータをインスタンスに追加します。次に、IAMポリシーによりアクセス制御する際に、これらのタグに基づいて開発者の利用範囲を分けることができます。</t>
    <phoneticPr fontId="1"/>
  </si>
  <si>
    <t>Step Functions サーバーレスのオーケストレーションサービスであり、 AWSリソースと組み合わせたワークフローを作成するサービスです。人間による操作を必要とするような長時間実行される、半自動化されたワークフローを作成することもできます。</t>
    <phoneticPr fontId="1"/>
  </si>
  <si>
    <t>Step Functions の標準ワークフローは1回のみのワークフロー実行で、最長1年間実行できます。</t>
    <phoneticPr fontId="1"/>
  </si>
  <si>
    <t>Step Functions はアクティビティ定義ではなく、アクティビティステートマシンによってアクティビティの実行スケジュールなどを設定することができます。</t>
    <phoneticPr fontId="1"/>
  </si>
  <si>
    <t>デフォルトはStep Functions を再起動するといった対応はありません。</t>
    <phoneticPr fontId="1"/>
  </si>
  <si>
    <t>データベース要件は、1日のクエリ処理量が10000アクセスを超える大量処理を可能とすることです。このような性能を達成するためには、RDSよりもAuroraの利用が推奨されています。</t>
    <phoneticPr fontId="1"/>
  </si>
  <si>
    <t>DynamoDBとElastiCacheはリレーショナルDB向けのSQLクエリ処理は実行できないため正しくありません。</t>
    <phoneticPr fontId="1"/>
  </si>
  <si>
    <t>RedshiftはDWHとして利用可能な列指向型データベースです。今回は通常の業務処理用に用いられるSQL処理が必要となっており、データ解析といった要件がないため、DWHを選択するべきものではありません。</t>
    <phoneticPr fontId="1"/>
  </si>
  <si>
    <t>S3を利用して暗号化によるデータ保護を有効化することも重要な施策ですが、後半のスナップショットを別リージョンに移行するという点が正しくありません。S3はスナップショットを利用していません。</t>
    <phoneticPr fontId="1"/>
  </si>
  <si>
    <t>いづれもデータ管理に利用される機能ですが、データ保護とは無関係のため正しくありません。</t>
    <phoneticPr fontId="1"/>
  </si>
  <si>
    <t>AレコードはIPｖ４アドレスをドメインに関連付けるために利用するレコードです。ALBを設定することができません。</t>
    <phoneticPr fontId="1"/>
  </si>
  <si>
    <t>MXレコードはメールサーバーを指定するレコードです。</t>
    <phoneticPr fontId="1"/>
  </si>
  <si>
    <t>CNAMEレコードはドメイン名を別のドメイン名に関連付けるために利用するレコードです。</t>
    <phoneticPr fontId="1"/>
  </si>
  <si>
    <t>Route 53 ネームサーバーにALBを指定するために、Aliasターゲットの IP アドレスを伴う A レコード (IPv4 アドレスの場合) または AAAA レコード (IPv6 アドレスの場合) を設定します。</t>
    <phoneticPr fontId="1"/>
  </si>
  <si>
    <t>Aliasレコードを利用することで、Route53はELBやCloudFrontなどのAWSリソースにトラフィックをルーティングできます。また、Aliasレコードにより、ホストゾーン内のあるレコードから別のレコードにトラフィックをルーティングできます。</t>
    <phoneticPr fontId="1"/>
  </si>
  <si>
    <t>RDSはMyISAMはMySQLのストレージエンジンとして使用することはできません。 MySQLにおいて、推奨されるストレージエンジンはInnoDBです。ストレージエンジンとは、さまざまなテーブル型に対する SQL 操作を処理する MySQL コンポーネントです。</t>
    <phoneticPr fontId="1"/>
  </si>
  <si>
    <t>AWSのConfigサービスとIAMロールには、EC2インスタンスの起動時にJavaプログラミング言語が自動的にインストールするといった用途はありません。</t>
    <phoneticPr fontId="1"/>
  </si>
  <si>
    <t>EC2にはAuto設定機能という機能はありません。</t>
    <phoneticPr fontId="1"/>
  </si>
  <si>
    <t>Amazon EC2 でインスタンスを設定時にユーザーデータを設定することで、インスタンス起動時にスクリプトを実行できます。AWSではシェルスクリプトと cloud-init ディレクティブという2 つのタイプのユーザーデータを Amazon EC2 に渡すことができます。</t>
    <phoneticPr fontId="1"/>
  </si>
  <si>
    <t>Lambdaでコーディングすることで対応はできなくはありませんが、既に機能として提供されているSNSを利用するべきユースケースです。</t>
    <phoneticPr fontId="1"/>
  </si>
  <si>
    <t>SESはメール機能を実装する際に利用されるサービスです。</t>
    <phoneticPr fontId="1"/>
  </si>
  <si>
    <t>SQSはポーリング処理を実施する際に利用されるものであり、並列処理などの分散処理時に利用するべきもので、イベントに連動したメッセージ通知にはSNSを利用することなります。</t>
    <phoneticPr fontId="1"/>
  </si>
  <si>
    <t>SNSはマイクロサービスなどの分離を可能にする、高可用性で、耐久性に優れたセキュアな完全マネージド型 pub/sub メッセージングサービスです。プッシュ型の連携処理や通知機能の実装に利用します。</t>
    <phoneticPr fontId="1"/>
  </si>
  <si>
    <t>クロスアカウントアクセスは別のAWSアカウントのリソースへのアクセス許可を設定する方法であり、要件とは合致しません。</t>
    <phoneticPr fontId="1"/>
  </si>
  <si>
    <t>OpenID Connect を利用する場合は、ウェブ ID フェデレーションを利用します。</t>
    <phoneticPr fontId="1"/>
  </si>
  <si>
    <t>IAMロールそのものを一時的な認証として利用するのではなく、他の機能と掛け合わせて利用する必要があります。</t>
    <phoneticPr fontId="1"/>
  </si>
  <si>
    <t>ウェブ ID フェデレーションを使用することで、カスタムのサインインコードを作成したり、独自のユーザー ID を管理したりする必要がなくなります。その代わりに、アプリのユーザーはGoogleなどの外部 ID プロバイダーを使用してサインインすることができます。</t>
    <phoneticPr fontId="1"/>
  </si>
  <si>
    <t>API GatewayでDynamoDBとLambdaを連結させて、データ処理を実現することは可能ですが、本件ではAPI Gatewayは特に必要とされていません。</t>
    <phoneticPr fontId="1"/>
  </si>
  <si>
    <t>SNSトピックではなく、DynamoDBストリームをトリガーにする必要があります。加えて、Lambda関数は1000MBデータを取り扱うことができません。</t>
    <phoneticPr fontId="1"/>
  </si>
  <si>
    <t>Lambda関数は1000MBデータを取り扱うことができません。</t>
    <phoneticPr fontId="1"/>
  </si>
  <si>
    <t>DynamoDBへのデータ登録後、自動でLambda関数を起動してメタデータを登録することが望ましい構成です。そのためには、DynamoDBストリームという仕組みを使うことで、DynamoDBテーブルへのデータ登録をトリガーにしてLambda関数を起動することができます。また、Lambda関数は最大512MBまでのデータ容量を扱うことができます。</t>
    <phoneticPr fontId="1"/>
  </si>
  <si>
    <t>Auto Scalingグループにスケジュールドスケーリングポリシーを設定して、午前10時前にスケーリングすることで、負荷向上する前にEC2インスタンス数を増やして処理できるようにします。</t>
    <phoneticPr fontId="1"/>
  </si>
  <si>
    <t>Auto Scalingの動的スケーリングによって、処理負荷を確認するためにCPU利用率の状況に応じた自動スケーリングも有効にします。</t>
    <phoneticPr fontId="1"/>
  </si>
  <si>
    <t>ALBを設定して、インスタンスにトラフィック分散ができるように保証したとしても高負荷に対処が可能になるわけではありません。</t>
    <phoneticPr fontId="1"/>
  </si>
  <si>
    <t>Auto Scalingにおいて、メモリ利用率をトリガーとした設定がデフォルトで設定できないようになっています。したがって、CPU利用率に応じたスケーリングが適切な設定となります。</t>
    <phoneticPr fontId="1"/>
  </si>
  <si>
    <t>Route53を設定して、インスタンスにトラフィック分散ができるようにルーティングしても、高負荷に対処が可能になるわけではありません。</t>
    <phoneticPr fontId="1"/>
  </si>
  <si>
    <t>OUに対する権限範囲としては正しいですが、IAMユーザーには別途権限設定が必要です。今回はIAMポリシーにより「EC2の削除権限」を拒否して、「その他のEC2操作」を許可しているため、不正解となります。</t>
    <phoneticPr fontId="1"/>
  </si>
  <si>
    <t>SCPによりS3の操作権限が付与されていますが、IAMポリシーによるS3へのアクセス許可が付与されていないため、このIAMユーザーに操作権限は付与されてません。</t>
    <phoneticPr fontId="1"/>
  </si>
  <si>
    <t>今回はIAMポリシーにより「EC2の削除権限」を拒否して、「その他のEC2操作」を許可しているため、不正解となります。</t>
    <phoneticPr fontId="1"/>
  </si>
  <si>
    <t>IAMユーザーの権限がSCPとIAMの両方で許可されていれば、IAMユーザーは権限が付与された対象リソースの実行が可能となります。つまり、２つのポリシーにより「明示的に許可され」かつ「明示的に拒否されていない」権限が付与されている場合に、IAMユーザーやIAMロールはそのリソースに対する操作が許可されることになります。</t>
    <phoneticPr fontId="1"/>
  </si>
  <si>
    <t>SSL証明書を集中管理するためのAWSサービスとしてAWS Certificate Manager（ACM）を利用します。ACM はAWS サービスとユーザーの内部接続リソースで使用するパブリックまたはプライベートの SSL/TLS 証明書を作成・登録・管理することができます。SSL/TLS 証明書を設定すると、SSL認証が利用されHTTPS通信によりネットワーク通信が保護されます。AWS Certificate Manager を使用すれば、SSL/TLS 証明書の購入、アップロード、更新という時間のかかるプロセスを手動で行う必要がなくなります。</t>
    <phoneticPr fontId="1"/>
  </si>
  <si>
    <t>存在しないか要件に見合う機能を提供していません。</t>
    <phoneticPr fontId="1"/>
  </si>
  <si>
    <t>■ 許容ブロックサイズは、「/ 28」サブネットマスクから「/ 16」のサブネットマスクまでです。
■ CIDRブロックは、VPCに関連付けられている既存のCIDRブロックと重複してはいけません。</t>
    <phoneticPr fontId="1"/>
  </si>
  <si>
    <t>AWS Database Migration Service を使用すると、オンプレミスにあるデータベースを短期間で安全に AWS に移行できます。今回の要件には利用できません。</t>
    <phoneticPr fontId="1"/>
  </si>
  <si>
    <t>AWS Server Migration Service は、オンプレミスの VMware vSphere、Microsoft Hyper-V/SCVMM、または Azure 仮想マシンの AWSに移行するツールです。今回の要件には利用できません。</t>
    <phoneticPr fontId="1"/>
  </si>
  <si>
    <t>Amazon SWF はステップまたは連続したステップがあるバックグラウンドジョブを構築、実行、スケールすることができるクラウド内の完全マネージド型の状態トラッカーおよびワークフローシステムです。今回の要件には利用できません。</t>
    <phoneticPr fontId="1"/>
  </si>
  <si>
    <t>AWS SAMは、サーバーレスアプリケーション構築用のデプロイツールです。YAMLを使用して、サーバレスアプリケーションのLambda関数、API、データベース、イベントソースマッピングをモデリングします。AWS SAMはCloudFormationと連携してサーバレスアプリケーションを展開します。</t>
    <phoneticPr fontId="1"/>
  </si>
  <si>
    <t>EBSのスナップショットはEBSの利用状況に関係なく、非同期に作成することができます。ポイントインタイムスナップショットはすぐに作成されますが、スナップショットのステータスはスナップショットが完了するまで保留中になり、最初のスナップショット作成には実行完了まで数時間かかることがあります。</t>
    <phoneticPr fontId="1"/>
  </si>
  <si>
    <t>Amazon Simple Workflow（Amazon SWF）はクラウドのワークフロー管理アプリケーションで、複数マシン間でアプリケーションを連携させるためのツールを開発者に提供します。要件に合致しないため、正しくありません。</t>
    <phoneticPr fontId="1"/>
  </si>
  <si>
    <t>SNSはAWS独自のクラウドネイティブなパブ/サブ型のメッセージングサービスです。Amazon MQとは異なり、これは要件に合致しないため、正しくありません。</t>
    <phoneticPr fontId="1"/>
  </si>
  <si>
    <t>Amazon SQSはAWS独自のフルマネージド型のメッセージキューサービスです。Amazon MQとは異なり、これは要件に合致しないため、正しくありません。</t>
    <phoneticPr fontId="1"/>
  </si>
  <si>
    <t>Amazon MQは、Apache ActiveMQとマッチしたマネージド型のメッセージブローカーサービスです。業界標準に沿ったメッセージングを使用している場合に、そのメッセージング機能をそのまま迅速にAWSクラウドに移行するにはAmazon MQが最適です。</t>
    <phoneticPr fontId="1"/>
  </si>
  <si>
    <t>EC2インスタンスから Amazon EBS ボリュームをデタッチするには、明示的にデタッチする必要があります。ルートボリュームの場合は、デフォルト設定ではインスタンスの削除されると同時にボリュームが削除されてしまいます。</t>
    <phoneticPr fontId="1"/>
  </si>
  <si>
    <t>プロビジョンドIOPS SSDはレイテンシーの影響が大きいトランザクションワークロード向けに設計された極めてパフォーマンスの高い SSD ボリュームです。コストが高いですが最も高い性能が期待できます。</t>
    <phoneticPr fontId="1"/>
  </si>
  <si>
    <t>スループット最適化HDDは高いスループットを必要とするアクセス頻度の高いワークロード向けの低コストの HDD ボリュームであり、こちらもスループットで高い性能が期待しつつ、プロビジョンドIOPS SSDよりも低コストで実現することができます。高い性能を求めつつも、コスト最適を求める場合にこのタイプを選択します。</t>
    <phoneticPr fontId="1"/>
  </si>
  <si>
    <t>汎用SSDは幅広いトランザクションワークロードに対応できる価格とパフォーマンスのバランスが取れたボリュームです。</t>
    <phoneticPr fontId="1"/>
  </si>
  <si>
    <t>「アクセス頻度の低いデータの保存」という要件を踏まえるとEBSのコールドHDDが正解となります。このボリュームはアクセス頻度の低いワークロード向けに設計された極めて低コストの HDD ボリュームです。データへのアクセス頻度が少なく、コストを削減しようとしている場合、Cold HDDが最適なストレージタイプです。</t>
    <phoneticPr fontId="1"/>
  </si>
  <si>
    <t>AWS IoT Core は、インターネットに接続されたデバイスから、クラウドアプリケーションやその他のデバイスに簡単かつ安全に通信するためのマネージド型クラウドサービスです。AWS IoT Coreを利用してセンサーデバイスを利用した車両管理アプリケーションを容易に構築することが可能となります。</t>
    <phoneticPr fontId="1"/>
  </si>
  <si>
    <t>AutoScaling のDesired capacityのインスタンス数を増加させることで、一時的なリクエスト流入増加に備えて、現在のインスタンス数を手動で増やすことができます。Desired capacityを設定することで、既存の Auto Scaling グループのサイズはいつでも手動で変更して、稼働するインスタンス数を増減させることができます。</t>
    <phoneticPr fontId="1"/>
  </si>
  <si>
    <t>AWS Storage Gatewayによって保存されたすべてのデータは、デフォルトでAmazon S3管理暗号化キー（SSE-S3）を使用してサーバー側で暗号化されます。</t>
    <phoneticPr fontId="1"/>
  </si>
  <si>
    <t xml:space="preserve">Amazon Glacierはデフォルトで保存データを暗号化し、SSLによる安全なデータ転送をサポートします。
</t>
    <phoneticPr fontId="1"/>
  </si>
  <si>
    <t>AWSの責任共有モデルでは、AWSは次のようなセキュリティ管理するように責任があります。
■Amazon Machine Images（AMI）
■オペレーティングシステム
■アプリケーション
■ 輸送中のデータ
■保管時のデータ
■データストア
■資格情報
■ポリシーと設定</t>
    <phoneticPr fontId="1"/>
  </si>
  <si>
    <t>VPNゲートウェイという名前のゲートウェイは利用されていません。</t>
    <phoneticPr fontId="1"/>
  </si>
  <si>
    <t>仮想プライベートゲートウェイはAWSのVPC側に必要となるゲートウェイです。</t>
    <phoneticPr fontId="1"/>
  </si>
  <si>
    <t>仮想プライベートゲートウェイにEIPを構成する設定は必要ありません。</t>
    <phoneticPr fontId="1"/>
  </si>
  <si>
    <t>サイト間VPNをAWSとオンプレミス間に構成するためには、オンプレミス側のネットワークにおけるカスタマーゲートウェイを設定することが必要です。
/カスタマーゲートウェイデバイスは、ユーザー側でオンプレミスネットワーク で所有または管理している物理アプライアンスまたはソフトウェアアプライアンスです。これをAWS側の仮想プライベートゲートウェイに接続することで、サイト間VPNが接続できるようになります。</t>
    <phoneticPr fontId="1"/>
  </si>
  <si>
    <t>A1 インスタンスは汎用インスタンスの１つです。スケールアウト型の Arm ベースのワークロードに最適なインスタンスタイプであり、大幅なコスト削減を実現できます。ビッグデータ処理向けのインスタンスではありません。</t>
    <phoneticPr fontId="1"/>
  </si>
  <si>
    <t>T3 インスタンスは汎用インスタンスの１つです。ベースラインレベルの CPU パフォーマンスを提供する次世代のバースト可能な汎用インスタンスタイプで、いつでも必要な時間だけ CPU 使用率をバーストさせる機能を備えています。これもビッグデータ処理向けのインスタンスではありません。</t>
    <phoneticPr fontId="1"/>
  </si>
  <si>
    <t>M5 インスタンスは汎用インスタンスの１つです。このファミリーは、バランスの取れたコンピューティング、メモリ、およびネットワークのリソースを提供し、多くのアプリケーションに適しています。これもビッグデータ処理向けのインスタンスではありません。</t>
    <phoneticPr fontId="1"/>
  </si>
  <si>
    <t>R5 インスタンスはメモリバウンドのワークロードに最適なインスタンスタイプです。優れたネットワークスループットおよびパケット率パフォーマンスを活用できるアプリケーションにおいて理想的なインスタンスです。
このインスタンスは、高パフォーマンスデータベース、ウェブ規模の分散型インメモリキャッシュ、中規模インメモリデータベース、リアルタイムビッグデータ分析、その他のエンタープライズアプリケーションなどに利用します。</t>
    <phoneticPr fontId="1"/>
  </si>
  <si>
    <t>管理者はAWS マネジメントコンソール、AWS CLI、または AWS API を使用して、アカウントエイリアスを作成および管理できます。サインインページのデフォルトの URL は以下の形式となっています。</t>
    <phoneticPr fontId="1"/>
  </si>
  <si>
    <t>DynamoDB は1 日に 10 兆件以上のリクエストを処理することができ、毎秒 2,000 万件を超えるリクエスト処理が可能なNoSQL型のデータベースです。DynamoDB はキーバリュー型の連続した単純なデータ形式を高速で処理にするのに適しており、IoTデータやセッションデータ管理などに用いられます。また、DynamoDBのTime-to-Live（TTL）メカニズムにより、アプリケーションのWebセッションを簡単に管理できます。</t>
    <phoneticPr fontId="1"/>
  </si>
  <si>
    <t>Amazon DynamoDBは、主キーでインデックス付けされた構造化データを格納することができます。それにより、1バイトから最大400KBまでの範囲の項目への低レイテンシーの読み取りおよび書き込みアクセスが可能であり、メタデータの保存に最適です</t>
    <phoneticPr fontId="1"/>
  </si>
  <si>
    <t>BLOBデータは、DynamoDBなどのNoSQLデータベースに保存するには大きすぎるデータです。DynamoDBではなくS3にBLOBデータを保存してください。Amazon S3は最大5TBのラージオブジェクトの保存が可能であり、非構造化BLOBを保存に適しています。</t>
    <phoneticPr fontId="1"/>
  </si>
  <si>
    <t>DynamoDBはSQLクエリ処理を実行することができません。</t>
    <phoneticPr fontId="1"/>
  </si>
  <si>
    <t>DynamoDBではなくS3に膨大な画像データを保存してください。</t>
    <phoneticPr fontId="1"/>
  </si>
  <si>
    <t>Snowball Edge Storage Optimized デバイスは、大規模なデータ移行と定期的な転送ワークフロー、およびさらに高容量を必要とするローカルコンピューティングに適しています。Snowball Edge Storage Optimized は、ブロックボリュームと Amazon S3 互換オブジェクトストレージに 100TB の HDD 容量を提供します。しかしながら、利用可能なボリュームは80TBほどです。</t>
    <phoneticPr fontId="1"/>
  </si>
  <si>
    <t>Snowball Edge Compute Optimized は、機械学習、フルモーション動画分析、分析、ローカルコンピューティングスタックなどのユースケースに強力なコンピューティングリソースを提供します。このデバイスは、S3 互換オブジェクトストレージまたは EBS 互換ブロックボリューム用に 42 TB の使用可能な HDD 容量を提供します。</t>
    <phoneticPr fontId="1"/>
  </si>
  <si>
    <t>４つのオンデマンドインスタンスではコスト最適化はできないため、４つのリザーブドインスタンスにすることでコストを削減することが必要です。</t>
    <phoneticPr fontId="1"/>
  </si>
  <si>
    <t>スケジュールドリザーブドインスタンスは廃止されたため、オプション２と４は不正解です。</t>
    <phoneticPr fontId="1"/>
  </si>
  <si>
    <t>定期的にスケジューリング可能な処理用にはスケジュールドリザーブドインスタンスを利用することができましたが、廃止されました。今後は代わりに オンデマンドキャパシティー予約 を使用します。</t>
    <phoneticPr fontId="1"/>
  </si>
  <si>
    <t>CloudFront はユーザーに近い位置にあるエッジロケーションにキャッシュを保持することで、高速のコンテンツ配信を実施します。通常、ビューワーに最も高速に配信できるCloudFront エッジサーバーがエッジ処理を実施します。</t>
    <phoneticPr fontId="1"/>
  </si>
  <si>
    <t>EBSがアタッチされたEC2インスタンスを別リージョンにも設置して、Route53を利用したフェイルオーバーを構成とすることは可能です。しかしながら、2重にインフラコストを要するため、コスト最適ではありません。</t>
    <phoneticPr fontId="1"/>
  </si>
  <si>
    <t>EBSスナップショットと比較して、EBSボリューム全体のデータミラーリングはコストがかかり非効率です。また、EBSを複数リージョン間でミラーリングはできません。</t>
    <phoneticPr fontId="1"/>
  </si>
  <si>
    <t>EBSにAmazon DLMを設定することで、スナップショット取得をスケジューリングすることが可能です。しかしながら、これだけではDR要件を満たしていません。Amazon DLM上においてリージョンをまたいだスナップショットのコピーを設定することが必要です。</t>
    <phoneticPr fontId="1"/>
  </si>
  <si>
    <t>コスト最適な方法で会社の全データを別リージョンに保管して災害時に復旧できるようにする必要があります。</t>
    <phoneticPr fontId="1"/>
  </si>
  <si>
    <t>Amazon Inspector は自動化されたセキュリティ評価サービスで、AWS にデプロイしたアプリケーションのセキュリティとコンプライアンスを向上させることができます。今回の用途には利用できません。</t>
    <phoneticPr fontId="1"/>
  </si>
  <si>
    <t>Amazon Cognitoはウェブアプリケーションおよびモバイルアプリに素早く簡単にユーザーのサインアップ/サインインおよびアクセスコントロールの機能を追加できます。今回の用途には利用できません。</t>
    <phoneticPr fontId="1"/>
  </si>
  <si>
    <t>Simple AD は、Samba 4 Active Directory Compatible Server を使用するスタンドアロンのマネージド型ディレクトリです。これを利用してAWS上に新規にActive Directoryを構成することができます。これは連携用ではありません。</t>
    <phoneticPr fontId="1"/>
  </si>
  <si>
    <t>AD ConnectorはIAMとオンプレミス環境のADとを連携するのに利用します。AD ConnectorはIAM側のディレクトリ・リクエストをオンプレミスの Microsoft Active Directory へとリダイレクトするのに使用するディレクトリゲートウェイです。この機能により、あなたは社内のActive DirectoryとIAMとを連携することができます。</t>
    <phoneticPr fontId="1"/>
  </si>
  <si>
    <t>Amazon EC2はアンマネージド型のサービスであり、多くの管理がユーザーに委ねられています。したがって、Amazon EC2インスタンスを使用すると、ユーザーは作成したインスタンスのオペレーティングシステムにアクセスできます。</t>
    <phoneticPr fontId="1"/>
  </si>
  <si>
    <t>Amazon EMRはマネージド型のHadoopフレームワークを提供します。 しかしながら、Amazon EMRはEC2インスタンスを利用して構成されるため、Amazon EMRを構成するEC2インスタンスのオペレーティングシステムなどに、ユーザーはアクセス可能となります。</t>
    <phoneticPr fontId="1"/>
  </si>
  <si>
    <t>API Gatewayは冗長なデータストレージは提供しません。</t>
    <phoneticPr fontId="1"/>
  </si>
  <si>
    <t>API Gatewayは完全に言語を利用せずにワークフローによる実装が可能というわけではなく、Lambda関数などによるコーディング処理と統合させる必要があります。</t>
    <phoneticPr fontId="1"/>
  </si>
  <si>
    <t>Amazon API Gateway は簡単にAPI の作成と管理が可能となる完全マネージド型のAPIサービスです。API Gateway はLambdaと連携してサーバレスアーキテクチャーを構築する際に頻繁に利用されます。</t>
    <phoneticPr fontId="1"/>
  </si>
  <si>
    <t>API Gateway はトラフィック管理、認可とアクセスコントロール、モニタリング、API バージョン管理など、最大数十万規模の同時 API コール処理が可能です。API Gateway には最低料金や初期費用はなく、受信したAPI コールと転送データ量に応じて課金されます。</t>
    <phoneticPr fontId="1"/>
  </si>
  <si>
    <t>バージョニングは静的WEBホスティングの設定には必要ありません。</t>
    <phoneticPr fontId="1"/>
  </si>
  <si>
    <t>パブリックアクセス許可設定を有効化するのではなく、パブリックアクセスブロックの無効化する設定が必要です。</t>
    <phoneticPr fontId="1"/>
  </si>
  <si>
    <t>オブジェクトアクセスを有効化するといった設定はありません。ACLによりオブジェクト単位でのアクセスを付与することはできます。</t>
    <phoneticPr fontId="1"/>
  </si>
  <si>
    <t>静的WEBホスティングを利用するためには、S3静的ウェブホスティング機能を有効化します。次にIndex.htmlを設定することでWEBサイトの設定が完了します。しかしながら、加えてインターネットからのアクセスが許可されるアクセス管理設定が必要となります。したがって、パブリックアクセスブロックの無効化することと、バケットポリシーの設定により、インターネットからのバケットへのs3:GetObject を設定する必要があります。</t>
    <phoneticPr fontId="1"/>
  </si>
  <si>
    <t>CloudFormation スタックに既存のリソースをインポートすることが可能です。これはエクスポートされた出力値を別スタック側が利用する際に使われます。</t>
    <phoneticPr fontId="1"/>
  </si>
  <si>
    <t>CloudFormationにマイグレーションという機能はありません。</t>
    <phoneticPr fontId="1"/>
  </si>
  <si>
    <t>ドリフトはテンプレートを利用してインフラ展開後にインフラ構成に変更が発生した場合のテンプレートと展開されたコードとの相違点です。</t>
    <phoneticPr fontId="1"/>
  </si>
  <si>
    <t>CloudFormationは１つのスタックの出力値を別のスタックに提供することで、スタック間を連動させてインフラを構成することが可能になります。スタック間で情報を共有するにはスタックの出力値をエクスポートします。スタックの出力値をエクスポートするには、スタックのテンプレートの Output セクションの Export フィールドを使用します。</t>
    <phoneticPr fontId="1"/>
  </si>
  <si>
    <t>リザーブドインスタンス（スタンダード）は、途中でインスタンスファミリー／OS ／テナンシー／支払オプショ ンの変更が不可能です。</t>
    <phoneticPr fontId="1"/>
  </si>
  <si>
    <t>スケジュールドリザーブドインスタンスは日次、週次、月次と３パターンの定期利用に基づいてわりびっ購入ができます。これは今後は利用できないインスタンスタイプとなっています。</t>
    <phoneticPr fontId="1"/>
  </si>
  <si>
    <t>オンデマンドインスタンスは利用時間に応じて、決められた料金を支払う通常のインスタンス利用形態です。途中でインスタンスファミリー／OS ／テナンシー／支払オプショ ンの変更が可能ですが、リザーブドインスタンス（コンバーティブルよりもコストが高くなります。</t>
    <phoneticPr fontId="1"/>
  </si>
  <si>
    <t>リザーブドインスタンス（コンバーティブル）はインスタンスファミリー／OS ／テナンシー／支払オプショ ンの変更が可能です。今回のケースでは処理負荷や方式に応じてインスタンスファミリーやOSを切り替える可能性があるため、コンバーティブルを選択します。</t>
    <phoneticPr fontId="1"/>
  </si>
  <si>
    <t>SQSによる通知でLambda関数を実行することは可能ですが、EC2インスタンスによる処理が決まっているためLambda関数による処理は必要ありません。</t>
    <phoneticPr fontId="1"/>
  </si>
  <si>
    <t>SNSの通知を受けてLambda関数を実行することは可能ですが、SQSを利用したポーリング処理が最適な構成となります。</t>
    <phoneticPr fontId="1"/>
  </si>
  <si>
    <t>データがS3に登録されたイベントを起点として、Lambda関数を実行することは可能ですが、今回はSQSを利用したポーリング処理による並列作業が必要となります。</t>
    <phoneticPr fontId="1"/>
  </si>
  <si>
    <t>RDSのインスタンスタイプの性能を向上させることで、ボトルネックとなっている読取の処理能力を向上させることが可能です。しかしながら、コストを考えた場合リードレプリカを作成する方が良いでしょう。</t>
    <phoneticPr fontId="1"/>
  </si>
  <si>
    <r>
      <t>Aurora</t>
    </r>
    <r>
      <rPr>
        <sz val="12"/>
        <color rgb="FF1C1D1F"/>
        <rFont val="ＭＳ Ｐゴシック"/>
        <family val="3"/>
        <charset val="128"/>
      </rPr>
      <t>を利用することで、</t>
    </r>
    <r>
      <rPr>
        <sz val="12"/>
        <color rgb="FF1C1D1F"/>
        <rFont val="Segoe UI"/>
        <family val="2"/>
      </rPr>
      <t>RDS</t>
    </r>
    <r>
      <rPr>
        <sz val="12"/>
        <color rgb="FF1C1D1F"/>
        <rFont val="ＭＳ Ｐゴシック"/>
        <family val="3"/>
        <charset val="128"/>
      </rPr>
      <t>よりも高性能な処理が可能となります。ただし、</t>
    </r>
    <r>
      <rPr>
        <sz val="12"/>
        <color rgb="FF1C1D1F"/>
        <rFont val="Segoe UI"/>
        <family val="2"/>
      </rPr>
      <t>Aurora</t>
    </r>
    <r>
      <rPr>
        <sz val="12"/>
        <color rgb="FF1C1D1F"/>
        <rFont val="ＭＳ Ｐゴシック"/>
        <family val="3"/>
        <charset val="128"/>
      </rPr>
      <t>で利用できるデータベースタイプは限られているため、本件で利用できるかは判断ができません。</t>
    </r>
    <phoneticPr fontId="1"/>
  </si>
  <si>
    <t>CloudFrontはWEB配信などの処理を分散させることができますが、今回のデータベースの読取クエリ処理を分散させることはできません。</t>
    <phoneticPr fontId="1"/>
  </si>
  <si>
    <t>RDSは最大で5個のリードレプリカを作成して、読取処理の負荷を分散させることが出来ます。それにより、RDSインスタンスのスケールアップを実施することなくコスト最適な対応が実現可能です。</t>
    <phoneticPr fontId="1"/>
  </si>
  <si>
    <t>VPC-Aに対して新規で別のDirect Connectと仮想インターフェースを接続、またはVPN接続する必要があります。</t>
    <phoneticPr fontId="1"/>
  </si>
  <si>
    <t>VPC AとVPC Bがピアリング接続されていて、VPC AにDirect Connect接続がある場合はVPC BのインスタンスはこのDirect Connect接続先に対して、VPCピアリングを通して接続することはできません。同様に、接続の反対側のリソースはその接続を使用してVPC Bにアクセスすることはできません</t>
    <phoneticPr fontId="1"/>
  </si>
  <si>
    <t>これらはキューを利用したメッセージング処理を行うサービスであり、Eメール通知機能を構成するためのサービスではありません。</t>
    <phoneticPr fontId="1"/>
  </si>
  <si>
    <t>SNSでもメール通知は可能ですが、特定IAMユーザーへのメール通知に向いており、不特定多数の一般ユーザーへのメール通知にはSESを利用します。</t>
    <phoneticPr fontId="1"/>
  </si>
  <si>
    <t>Amazon SES の E メール送信機能を組み込むことで、一般ユーザーに対するアプリケーションからのメール通知機能を実装することができます。Amazon SES は、クラウドベースのメール送信サービスでマーケティング、通知、トランザクションに関する E メールを送信できるように設計されています。</t>
    <phoneticPr fontId="1"/>
  </si>
  <si>
    <r>
      <t xml:space="preserve">Amazon SQS </t>
    </r>
    <r>
      <rPr>
        <sz val="12"/>
        <color rgb="FF1C1D1F"/>
        <rFont val="ＭＳ Ｐゴシック"/>
        <family val="3"/>
        <charset val="128"/>
      </rPr>
      <t>キューに保存できるメッセージの数は無制限です。</t>
    </r>
    <phoneticPr fontId="1"/>
  </si>
  <si>
    <t>Amazon S3 によってバケットポリシーが評価され適用された後、バケットの暗号化が適用されます。バケット暗号化設定を有効にしていても、暗号化情報なしの PUT リクエストを拒否するバケットポリシーがある場合、該当PUT リクエストは拒否されてしまうため、S3への暗号化したデータ登録に失敗してしまいます。</t>
    <phoneticPr fontId="1"/>
  </si>
  <si>
    <t>デフォルト暗号化を実施すると指定されたバケット全体で登録されるオブジェクトが暗号化されます。バケット内においてデフォルト暗号化で範囲を指定することはできません。</t>
    <phoneticPr fontId="1"/>
  </si>
  <si>
    <t>SSE-KMSの暗号化キーの指定を失敗すると、暗号化自体の設定が有効化されないため、一部データの暗号化失敗の理由にはなりません。</t>
    <phoneticPr fontId="1"/>
  </si>
  <si>
    <t>データ保存自体の失敗で暗号化が一部されないということはありません。データの保存自体が停止して失敗となる可能性があります。</t>
    <phoneticPr fontId="1"/>
  </si>
  <si>
    <t>Lambda側ではなく、RDS側でイングレスにLambdaのセキュリティグループを許可する必要があります。</t>
    <phoneticPr fontId="1"/>
  </si>
  <si>
    <t>DynamoDBとLambdaを連携する際はIAMロールでLambdaにDynamoDBへのアクセス許可を設定します。</t>
    <phoneticPr fontId="1"/>
  </si>
  <si>
    <t>LambdaからRDSへのアクセスを実施するため、RDS側のSecurityGroupIngressにLambdaセキュリティグループを許可する設定を行います。SecurityGroupEgress は、通常、Ingress ルールと Egress ルールの中でセキュリティグループが相互に参照できるようにするために必要な場合にのみ使用します。</t>
    <phoneticPr fontId="1"/>
  </si>
  <si>
    <t>RDSからデータを取得して、そのデータを加工した上でDynamoDBに処理結果を保存するためには、Lambda関数を利用してDynamoDBへとデータ登録する仕組みを構築することが必要です。RDSのプロキシ経由で連携することで、Lambda関数とも問題なく連携することが可能です。</t>
    <phoneticPr fontId="1"/>
  </si>
  <si>
    <t>Glacierにアプリケーションログファイルを保存してしまうと、そのデータを利用した解析が実行しづらくなってしまうため、オプション１は不正解です。</t>
    <phoneticPr fontId="1"/>
  </si>
  <si>
    <t>S3 Selectは大量のログファイルを解析するのには向いていないため、より解析性能が高いEMRを選択することが必要となります。したがって、オプション３は不正解です。</t>
    <phoneticPr fontId="1"/>
  </si>
  <si>
    <t>アプリケーションログファイルは大量のデータとなるため、DynamoDBではなくS3を利用する方がコスト最適となります。またLambda関数によるデータ解析処理をコーディングすることは可能ですが、非効率です。その他のAWS上の解析サービスを利用することが求められます。</t>
    <phoneticPr fontId="1"/>
  </si>
  <si>
    <t>Amazon EMRは、Apache HadoopやApache SparkなどのビッグデータフレームワークをAWS上で実行して大量のデータを処理および分析プロセスを構築できるプラットフォームです。 Amazon EMRを使用して、Amazon S3やAmazon DynamoDBなどの他のAWSデータストアやデータベースとの間で大量のデータを変換や解析することができます。</t>
    <phoneticPr fontId="1"/>
  </si>
  <si>
    <t>AWS Certificate ManagerでSSL証明書を作って、ELBに設定することで、証明書の費用が実質無料で安全なサイトが用意できます。これにより、クライアントとELB間のデータ保護が実施されます。</t>
    <phoneticPr fontId="1"/>
  </si>
  <si>
    <t>ALBを利用してリスナー設定にHTTPS(443)の設定を追加して、SSL証明書をダウンロードすることで、SSL証明書を設定することが出来ます。</t>
    <phoneticPr fontId="1"/>
  </si>
  <si>
    <t>ALBのリスナー設定にSSL接続ではなく、HTTPS(443)の設定を追加して、SSL証明書をダウンロードすることで、SSL証明書を設定することが出来ます。</t>
    <phoneticPr fontId="1"/>
  </si>
  <si>
    <t>ALBを利用してリスナー設定することで自動的にSSL証明書は設定されないため間違いです。</t>
    <phoneticPr fontId="1"/>
  </si>
  <si>
    <t>アクセス集中が発生した際にはスケーリングすることが求められており、EC2インスタンスをALBでロードバランシングを実施し、Auto Scalingグループを設定して拡張性を確保します。</t>
    <phoneticPr fontId="1"/>
  </si>
  <si>
    <t>サードパーティーのポリシーを利用することは適切ではありません。</t>
    <phoneticPr fontId="1"/>
  </si>
  <si>
    <t>カスタマー管理ポリシーはユーザーの AWS アカウントで管理できるスタンドアロンのポリシーとなります。これによって管理者権限を利用することも可能ですが、管理者権限ポリシーはAWS管理ポリシーとして用意されているため、それを利用することが優先されます。</t>
    <phoneticPr fontId="1"/>
  </si>
  <si>
    <t>インラインポリシーは、1 つのプリンシパルエンティティ (ユーザー、グループ、またはロール) に埋め込まれたポリシーです。これはプリンシパルエンティティに固有です。プリンシパルエンティティの作成時、またはそれ以降で、ポリシーを作成してプリンシパルエンティティに埋め込むことができます。通常、インラインポリシーではなく、管理ポリシーを使用することが推奨されており、これを利用することは適切ではありません。</t>
    <phoneticPr fontId="1"/>
  </si>
  <si>
    <t>AWS 管理ポリシーは、AWS が作成および管理するスタンドアロンポリシーです。スタンドアロンポリシーとは、ポリシー名を含む独自の Amazon リソースネーム (ARN) の付いたポリシーのことです。通常IAMポリシーを設定する際に、AWS 管理ポリシーが既にある場合は、それを利用することが推奨されています。管理者権限ポリシーはAWS管理ポリシーとして用意されているため、それを利用することが優先されます。</t>
    <phoneticPr fontId="1"/>
  </si>
  <si>
    <t>手動スケーリングを利用して、既存の Auto Scaling グループのサイズはいつでも手動で変更できます。手動スケーリングは負荷時期が明確なオートスケーリング設定としては不適切です。</t>
    <phoneticPr fontId="1"/>
  </si>
  <si>
    <t>動的スケーリングを設定することで、需要増減に応じてスケールする方法を定義して、自動でスケーリングを実施できます。</t>
    <phoneticPr fontId="1"/>
  </si>
  <si>
    <t>ステップスケーリングポリシーは、一連のスケーリング調整値 (ステップ調整値) に基づいて、Auto Scaling グループの現在の容量を増減させます。段階スケーリングポリシーは、CloudWatchメトリクスから得られる値（CPU使用率やSQSキューサイズなど）の閾値を超えて発せられるアラームに対して、値ベースでスケーリングアクションを個別設定できる機能です。</t>
    <phoneticPr fontId="1"/>
  </si>
  <si>
    <t>スケジュールに基づいたスケーリングにより、予想可能な負荷の変化に対する独自のスケーリングスケジュールを設定できます。このアプリケーションは業務集中時間（13時~15時）において、負荷が急激に上昇する傾向が見受けられため、その時間を指定してスケジュールドスケーリングを設定するのが最適です。</t>
    <phoneticPr fontId="1"/>
  </si>
  <si>
    <t>EC2インスタンスがAMIインスタンスの起動シーケンスを開始すると、コスト請求が開始されます。インスタンスを終了させればコスト請求が終了します。よって、実行中のEC2インスタンスにはコストを要します。</t>
    <phoneticPr fontId="1"/>
  </si>
  <si>
    <t>停止したインスタンスには1時間ごとの使用料やデータ転送料金は請求されませんが、アタッチされているAmazon EBSボリュームのストレージに対して請求が発生します</t>
    <phoneticPr fontId="1"/>
  </si>
  <si>
    <t>停止状態のEC2インスタンスを終了しても料金が発生しないため、正しくありません。</t>
    <phoneticPr fontId="1"/>
  </si>
  <si>
    <t>VPCを作成して使用するための追加料金は発生しないため、オプション4は正しくありません。</t>
    <phoneticPr fontId="1"/>
  </si>
  <si>
    <t>CloudFormationは無料で利用できます。</t>
    <phoneticPr fontId="1"/>
  </si>
  <si>
    <t>■VPCエンドポイント（ゲートウェイ型）は、ルートテーブルの指定されたターゲットとなるゲートウェイです。サポートされる AWS のサービスを宛先とするトラフィックをVPC内外で接続する際に使用します。以下の AWS のサービスがサポートされています。
・Amazon S3
・DynamoDB</t>
    <phoneticPr fontId="1"/>
  </si>
  <si>
    <t>■VPCエンドポイント（プライベートリンク型）は対象サービスを宛先とするトラフィックのエントリポイントとなるプライベート IP アドレスを持つ Elastic Network Interface です。以下のサービスがサポートされています。
・Amazon API Gateway
・Amazon CloudWatch
・Amazon CloudWatch Logs
・Amazon EC2 API
・Elastic Load Balancing API
・AWS Key Management Service
・AWS Systems Manager</t>
    <phoneticPr fontId="1"/>
  </si>
  <si>
    <t>結果整合性モデルを選択すると、読み込みスループットが最大限に向上します。ただし、結果整合性読み込みでは最新の書き込み結果が反映されない可能性があります。</t>
    <phoneticPr fontId="1"/>
  </si>
  <si>
    <r>
      <t>DynamoDB</t>
    </r>
    <r>
      <rPr>
        <sz val="12"/>
        <color rgb="FF1C1D1F"/>
        <rFont val="ＭＳ Ｐゴシック"/>
        <family val="3"/>
        <charset val="128"/>
      </rPr>
      <t>のレプリケーションの設定の有効化という機能はありませんが、グローバルテーブルを設定することで複数リージョンでテーブルを同期することが可能となります。これは古いデータを読み取る可能性を抑止することはできません。</t>
    </r>
    <phoneticPr fontId="1"/>
  </si>
  <si>
    <t>DynamoDBのDAXを有効化することでインメモリDBを利用した高速処理を実施することができるようになります。これは古いデータを読み取る可能性を抑止することはできません。</t>
    <phoneticPr fontId="1"/>
  </si>
  <si>
    <t>DynamoDBのクラスターを増強することで、これは古いデータを読み取る可能性を抑止することはできません。</t>
    <phoneticPr fontId="1"/>
  </si>
  <si>
    <t>SQSのデフォルトキューは単なる標準キューであり、FIFO（先入れ先出し）キューではないため順番が保証されません。 さらに、SQSは重複送信されないことを保証しません。</t>
    <phoneticPr fontId="1"/>
  </si>
  <si>
    <t>SNSは一度に送受信されるこのような大量のメッセージを処理できない場合があります。 また、データが受信された順序で送信されることを保証するものでもありません。</t>
    <phoneticPr fontId="1"/>
  </si>
  <si>
    <t>AWS Date Pipelineは主にクラウドベースのデータワークフローサービスとして使用され、異なるAWSサービスとオンプレミスデータソース間でデータを処理および移動するのに利用するため、正しくありません。</t>
    <phoneticPr fontId="1"/>
  </si>
  <si>
    <t>Kinesis Data Streamsは一連のデータレコードを持つシャードのセットであり、各データレコードにはKinesis Data Streamsによって割り当てられたシーケンス番号があるため、 メッセージが失われず、重複されず、到着と同じ順序で伝送することが可能です。</t>
    <phoneticPr fontId="1"/>
  </si>
  <si>
    <t>今回の要件で求められているのは、業務的に2回注文が行われてしまう場合の重複防止となります。これはワークフローとして処理プロセスを整備する必要があり、SQSでは対応できません。</t>
    <phoneticPr fontId="1"/>
  </si>
  <si>
    <t>SQS側は二回のメッセージを別個のメッセージとして処理しており、SQS上ではメッセージに重複は発生してません。したがって、この問題の発生を防ぐには、SQSではなくStep functionサービスを使用する必要があります。Step Functionにより発注フローを作成して、二重の発注が発生しないようにプロセスを形成します。</t>
    <phoneticPr fontId="1"/>
  </si>
  <si>
    <t>位置情報ルーティングはユーザーの位置に基づいてトラフィックをルーティングする場合に使用します。</t>
    <phoneticPr fontId="1"/>
  </si>
  <si>
    <t>フェールオーバールーティングはアクティブ・パッシブなどのフェイルオーバーを構成する場合に使用します。個々のEC２インスタンス単位での正常・非正常に応じてルーティングすることもできますが、この設定はセカンダリーとプライマリーリソースに設定した場合のみに可能となります。その際にIPアドレスに基づいたEC２インスタンスベースのヘルスチェックはできないため、要件に合致しないため不正解となります。</t>
    <phoneticPr fontId="1"/>
  </si>
  <si>
    <r>
      <rPr>
        <sz val="12"/>
        <color rgb="FF1C1D1F"/>
        <rFont val="ＭＳ Ｐゴシック"/>
        <family val="3"/>
        <charset val="128"/>
      </rPr>
      <t>レイテンシールーティングは複数の</t>
    </r>
    <r>
      <rPr>
        <sz val="12"/>
        <color rgb="FF1C1D1F"/>
        <rFont val="Segoe UI"/>
        <family val="2"/>
      </rPr>
      <t xml:space="preserve"> AWS </t>
    </r>
    <r>
      <rPr>
        <sz val="12"/>
        <color rgb="FF1C1D1F"/>
        <rFont val="ＭＳ Ｐゴシック"/>
        <family val="3"/>
        <charset val="128"/>
      </rPr>
      <t>リージョンにリソースがあり、レイテンシーの最も小さいリージョンにトラフィックをルーティングする場合に使用します。</t>
    </r>
    <phoneticPr fontId="1"/>
  </si>
  <si>
    <t>複数値回答ルーティングにより、Amazon Route 53 が DNS クエリに対する応答として複数の値 (ウェブサーバーの IP アドレスなど) を返すように設定できます。複数値回答ルーティングは各リソースが正常かどうかも確認するため、Route 53 は正常なリソースに値のみを返すことができます。</t>
    <phoneticPr fontId="1"/>
  </si>
  <si>
    <t>アベイラビリティーゾーンはデータセンターの集まりであり、リージョン内で物理的に区分され独立しています。 エッジロケーションは低レイテンシーを達成するためのキャッシュコンテンツを配信するための地理的ロケーションとなります。</t>
    <phoneticPr fontId="1"/>
  </si>
  <si>
    <t>API Gatewayを利用してオンプレミスサーバーとEC2インスタンスへと適用して、ワークプロセスを構築することはできません。</t>
    <phoneticPr fontId="1"/>
  </si>
  <si>
    <t>現在はワークフロー作成にStep Functionsの利用が求められており、一部の用途を除いてSWFの利用は推奨されていません。</t>
    <phoneticPr fontId="1"/>
  </si>
  <si>
    <t xml:space="preserve">分散アーキテクチャーはコンポーネントまたはレイヤーを相互に接続しながら独立して実行できるようにするコンピューティングアーキテクチャーの一種です。AWSサービスの中でSQSおよびAWS Step Functionsは、AWSで分散アーキテクチャを作成するために使用できるサービスです。 </t>
    <phoneticPr fontId="1"/>
  </si>
  <si>
    <t>CloudFrontはReferer制限によるアクセス制限はCloudFrontが直接実施することはできず、WAFを利用することが必要となります</t>
    <phoneticPr fontId="1"/>
  </si>
  <si>
    <t>S3のデータ暗号化を実施して、暗号キーをCloudFrontに連携してアクセス範囲を制御するといった対応はできません。</t>
    <phoneticPr fontId="1"/>
  </si>
  <si>
    <t>CloudFrontのアクセス設定を有効化するという機能はありません</t>
    <phoneticPr fontId="1"/>
  </si>
  <si>
    <t>オリジンアクセスアイデンティティ (OAI) という特別な CloudFront ユーザーを作成してS3バケットへの直接的なアクセスを制限します。これにより、ユーザーは S3 バケットへの直接 URL を使用してファイルにアクセスすることはできなくなり、CloudFront を通じて提供するファイルへの安全なアクセスを維持することが可能となります。</t>
    <phoneticPr fontId="1"/>
  </si>
  <si>
    <t>静的ウェブサイトをホストするにはAmazon S3バケットを設定し、ウェブサイトのコンテンツをバケットにアップロードします。こうすることてS3バケット内のHTMLファイルをベースにWEBサイトを公開することが可能です。
このWebサイトはバケットのAWSリージョン固有のWebサイトエンドポイントで利用できます。その際に、Pintorバスケットを利用すると以下のようなURLとなります。</t>
    <phoneticPr fontId="1"/>
  </si>
  <si>
    <t>VPCフローログはVPCを行き来するトラフィックログを取得します。</t>
    <phoneticPr fontId="1"/>
  </si>
  <si>
    <t>CloudTrailはユーザーとAPIのアクティビティログを取得する際に利用する機能です。AWS X-Ray は AWS CloudTrail と統合して、ユーザー、ロール、または AWS のサービスによって X-Ray で行われた API アクションを記録します。しかしながら、今回の要件にあるアプリケーションに設定するログ取得ではありません。</t>
    <phoneticPr fontId="1"/>
  </si>
  <si>
    <t>CloudWatchログにはアプリケーションのログ情報は取得されないため、これは不正解となります。</t>
    <phoneticPr fontId="1"/>
  </si>
  <si>
    <t>ユーザーがAmazon API からのAPIリクエストを通じてサービスを呼び出した場合に、AWS X-Rayを使用してユーザーリクエストを追跡および分析できます。 API Gatewayは、すべてのAPI Gatewayエンドポイントタイプ（地域、エッジ最適化、プライベート）のAWS X-Rayトレースをサポートしています。そのため、 X-Rayが利用可能なすべてのリージョンにおいて、Amazon API GatewayにAWS X-Rayを使用してトレースデータを収集することが可能です。</t>
    <phoneticPr fontId="1"/>
  </si>
  <si>
    <t>アベイラビリティーゾーンでEBSボリュームを作成すると、そのゾーン内でのみ自動的に複製が生成されますが、別のAWSリージョンには複製されません。</t>
    <phoneticPr fontId="1"/>
  </si>
  <si>
    <t>EBSボリュームは同じアベイラビリティーゾーン内のEC2インスタンスにしかアタッチできないため、正しくありません。</t>
    <phoneticPr fontId="1"/>
  </si>
  <si>
    <t>EBSは用途に応じてボリュームサイズやボリュームタイプを変更することができることが利点の一つです。</t>
    <phoneticPr fontId="1"/>
  </si>
  <si>
    <t>単一のEC2インスタンスのEBSボリュームは、インスタンス用のシステムドライブやデータベースアプリケーション用のストレージなどの頻繁に更新が必要なデータのプライマリストレージとして使用できます。また、継続的なディスクスキャンを実行するスループット重視のアプリケーションにも使用できます。 これらのEBSボリュームはEC2インスタンスの稼働期間とは無関係に維持されます。</t>
    <phoneticPr fontId="1"/>
  </si>
  <si>
    <t>暗号化を実施することとアクセス許可は無関係です。</t>
    <phoneticPr fontId="1"/>
  </si>
  <si>
    <t>セキュリティグループのトラフィック許可もアクセス可否において必要となりますが、これは認証情報を利用したアクセスとは異なるため、今回の要件には合致しません。</t>
    <phoneticPr fontId="1"/>
  </si>
  <si>
    <t>ネットワークACLがDBインスタンスがあるサブネットへのアクセスを許可している必要はありますが、これは認証情報を利用したアクセスとは異なるため、今回の要件には合致しません。</t>
    <phoneticPr fontId="1"/>
  </si>
  <si>
    <t>RDSユーザーやEC２インスタンスへのアクセスを実施するEC２インスタンスなどはIAM ユーザーまたはIAMロールの認証情報と認証トークンを使用して、RDS DB インスタンスまたはクラスターに接続することができます。これはRDSインスタンスの作成時に「Enable IAM DB Authentication(IAMのDB認証を有効化することで利用できます。</t>
    <phoneticPr fontId="1"/>
  </si>
  <si>
    <t xml:space="preserve">WS Organizationsは、複数のAWSアカウントに対してポリシーを設定してアクセス権限を管理します。 AWS Organizationsでは複数アカウントをまとめたグループを作成し、アカウント作成を自動化し、それらのグループにサービスコントロールポリシー（SCP）を適用することが可能です。AWS Organizationsを使用することで、カスタムスクリプトや手動プロセスを必要とせずに、複数のアカウントにわたってポリシーを集中管理できます。 </t>
    <phoneticPr fontId="1"/>
  </si>
  <si>
    <t>IAMグループでは複数アカウントの管理はできません。</t>
    <phoneticPr fontId="1"/>
  </si>
  <si>
    <t>IAMインラインポリシーは実際のユーザー管理への利用は最適ではありません。</t>
    <phoneticPr fontId="1"/>
  </si>
  <si>
    <t>AWS Systems ManagerはAWSリソースの運用管理に利用する統合管理ツールです。ユーザー管理には利用されません。</t>
    <phoneticPr fontId="1"/>
  </si>
  <si>
    <t>■Amazon SQSキュー
メッセージをコンピュータ間で通信するために利用する信頼性が高くスケーラブルなキューイングサービスです。S3をトリガーとしてStandardキューを配信できます。</t>
    <phoneticPr fontId="1"/>
  </si>
  <si>
    <r>
      <rPr>
        <sz val="12"/>
        <color rgb="FF1C1D1F"/>
        <rFont val="ＭＳ Ｐゴシック"/>
        <family val="3"/>
        <charset val="128"/>
      </rPr>
      <t>■</t>
    </r>
    <r>
      <rPr>
        <sz val="12"/>
        <color rgb="FF1C1D1F"/>
        <rFont val="Segoe UI"/>
        <family val="2"/>
      </rPr>
      <t xml:space="preserve">AWS Lambda 
</t>
    </r>
    <r>
      <rPr>
        <sz val="12"/>
        <color rgb="FF1C1D1F"/>
        <rFont val="ＭＳ Ｐゴシック"/>
        <family val="3"/>
        <charset val="128"/>
      </rPr>
      <t>コードをアップロードし、サービスが</t>
    </r>
    <r>
      <rPr>
        <sz val="12"/>
        <color rgb="FF1C1D1F"/>
        <rFont val="Segoe UI"/>
        <family val="2"/>
      </rPr>
      <t>AWS</t>
    </r>
    <r>
      <rPr>
        <sz val="12"/>
        <color rgb="FF1C1D1F"/>
        <rFont val="ＭＳ Ｐゴシック"/>
        <family val="3"/>
        <charset val="128"/>
      </rPr>
      <t>インフラストラクチャを使用してコードを実行できるサーバレスコンピューティングサービスです。</t>
    </r>
    <r>
      <rPr>
        <sz val="12"/>
        <color rgb="FF1C1D1F"/>
        <rFont val="Segoe UI"/>
        <family val="2"/>
      </rPr>
      <t xml:space="preserve"> Lambda</t>
    </r>
    <r>
      <rPr>
        <sz val="12"/>
        <color rgb="FF1C1D1F"/>
        <rFont val="ＭＳ Ｐゴシック"/>
        <family val="3"/>
        <charset val="128"/>
      </rPr>
      <t>関数を作成するときに、カスタムコードをパッケージ化して</t>
    </r>
    <r>
      <rPr>
        <sz val="12"/>
        <color rgb="FF1C1D1F"/>
        <rFont val="Segoe UI"/>
        <family val="2"/>
      </rPr>
      <t>AWS Lambda</t>
    </r>
    <r>
      <rPr>
        <sz val="12"/>
        <color rgb="FF1C1D1F"/>
        <rFont val="ＭＳ Ｐゴシック"/>
        <family val="3"/>
        <charset val="128"/>
      </rPr>
      <t>にアップロードします。</t>
    </r>
    <r>
      <rPr>
        <sz val="12"/>
        <color rgb="FF1C1D1F"/>
        <rFont val="Segoe UI"/>
        <family val="2"/>
      </rPr>
      <t>S3</t>
    </r>
    <r>
      <rPr>
        <sz val="12"/>
        <color rgb="FF1C1D1F"/>
        <rFont val="ＭＳ Ｐゴシック"/>
        <family val="3"/>
        <charset val="128"/>
      </rPr>
      <t>をトリガーとして</t>
    </r>
    <r>
      <rPr>
        <sz val="12"/>
        <color rgb="FF1C1D1F"/>
        <rFont val="Segoe UI"/>
        <family val="2"/>
      </rPr>
      <t>Lambda</t>
    </r>
    <r>
      <rPr>
        <sz val="12"/>
        <color rgb="FF1C1D1F"/>
        <rFont val="ＭＳ Ｐゴシック"/>
        <family val="3"/>
        <charset val="128"/>
      </rPr>
      <t>関数を実行できます</t>
    </r>
    <phoneticPr fontId="1"/>
  </si>
  <si>
    <t>オンデマンドインスタンスは通常のEC2インスタンスです。クラウド上で仮想領域を借りてくる形式で、他のAWSアカウントと物理的には共有しています。</t>
    <phoneticPr fontId="1"/>
  </si>
  <si>
    <t>Dedicated Hostは物理的にサーバーを占有するインスタンスタイプです。Dedicated Hosts では、ライセンス条項の範囲で、ソケット単位、コア単位、または VM ソフトウェア単位の既存のライセンスを利用できます。同じAWSアカウントに属していたとしても、別のIAMグループとは物理サーバーを共有しません。</t>
    <phoneticPr fontId="1"/>
  </si>
  <si>
    <t>ベアメタルインスタンスを利用することで通常のクラウドサーバーでは不可能な、ホストコンピューターのOSなどにアクセスが可能とります。これにより、ベアメタルはユーザーは詳細なパフォーマンス分析ツールを利用するアプリケーションや、ベアメタルのインフラストラクチャへの直接アクセスを必要とする特殊なワークロード、仮想環境ではサポートされないレガシーのワークロード、そしてライセンス制限のあるティア1のビジネスクリティカルなアプリケーションを動かすことができます。</t>
    <phoneticPr fontId="1"/>
  </si>
  <si>
    <t>ECSとFargateを利用したマイクロサービスアーキテクチャでもアプリケーションは実装可能です。しかしながら、Lambda関数を利用した場合に比較すると、コスト最適とは言えません。</t>
    <phoneticPr fontId="1"/>
  </si>
  <si>
    <t>Kinesisを利用した構成では、データ処理のみに特化しているため、肝心のアプリケーション処理機能の実装ができません。</t>
    <phoneticPr fontId="1"/>
  </si>
  <si>
    <t>ELBとAuto ScalingとEC2インスタンスを利用したスケーリング構成によっても、このような実装は可能ですが、Lambda関数を利用した場合に比較するとコスト最適とは言えません。</t>
    <phoneticPr fontId="1"/>
  </si>
  <si>
    <t>最も可能性の高いアーキテクチャはLambdaとAPI Gatewayを使用することです。 EC2インスタンスを増加させて対応することもできますが、常に実行されるEC2インスタンスを使用する場合とは異なり、API GatewayとLambda関数は使用した場合にのみ料金が発生するため、コストを抑えることができます。これにより、APIコールに基づいてLambda関数がインスタグラムデータを取得・保存しているDynamoDBテーブルからデータを取得して、ランキング処理をすることが可能です。</t>
    <phoneticPr fontId="1"/>
  </si>
  <si>
    <t>リードレプリカも実施することが最適な構成となるため、正しくありません。</t>
    <phoneticPr fontId="1"/>
  </si>
  <si>
    <t>Auroraの構成がマルチリージョン構成となっており、正しくありません。Auroraはリードレプリカのみ別リージョンに構成することが可能ですが、これはそのリージョンでの読み取り処理が発生している場合にのみ効果的です。</t>
    <phoneticPr fontId="1"/>
  </si>
  <si>
    <t>フェールオーバーの実行時間はAmazon Aurora レプリカを作成している場合は開始から終了までに通常 30 秒以内に完了します。Amazon Aurora レプリカを作成していない場合 はフェイルオーバーは 15 分以内で完了することになります。したがって、リードレプリカは構成することが最適な構成となります。オプション３が正解となります。</t>
    <phoneticPr fontId="1"/>
  </si>
  <si>
    <t>AWS Step Functions を利用することで要件を達成できます。AWS Step FunctionsはAWS の複数のサービスをサーバーレスワークフローに整理して、プロセス処理を実行するアプリケーションを構築できます。ワークフローは一連のステップで構成され、あるステップの出力が次のステップへの入力になります。Step Functions は各ステップが自動的にトリガーおよび追跡され、エラーが発生した場合は再試行されるため、アプリケーションが意図したとおりの順序で実行されます。</t>
    <phoneticPr fontId="1"/>
  </si>
  <si>
    <t>Amazon SWF もAWS Step Functions と同じようにワークフローなどのプロセスを作成することができます。しかしながら、EC2インスタンスを利用したサーバーベースの機能であるためサーバーレスオーケストレーションを提供しません。</t>
    <phoneticPr fontId="1"/>
  </si>
  <si>
    <t>Lambdaはサーバーレスコンピューティングに使用されますが、複数のAWSサービスを利用したサーバーレスワークフローを構成することはできません。</t>
    <phoneticPr fontId="1"/>
  </si>
  <si>
    <t>AWS Batchは主にAWSで数十万のバッチコンピューティングジョブなどを効率的に実行するために使用されるため、正しくありません。</t>
    <phoneticPr fontId="1"/>
  </si>
  <si>
    <t>API GatewayはAPIコール処理を実現するためのAPI作成・管理を実施することができません。</t>
    <phoneticPr fontId="1"/>
  </si>
  <si>
    <t>SQSはポーリング処理によるメッセージ連携を実現することが可能ですが、データ解析処理には利用できません。</t>
    <phoneticPr fontId="1"/>
  </si>
  <si>
    <t>EC2インスタンスのインスタンスストアはEC2インスタンスの一時的なデータを格納するためのストレージであり、データ解析処理には利用できません。</t>
    <phoneticPr fontId="1"/>
  </si>
  <si>
    <t>サーバレスで扱えるデータ量からLambdaを利用することが最適です。Lambdaの/tmp ディレクトリのストレージは512MBまでとなっています。同時実行数は1000で、関数とレイヤーストレージ75GBです。</t>
    <phoneticPr fontId="1"/>
  </si>
  <si>
    <t>Amazon Cognito IDがあれば、myDynamoTableへのアクセスが許可されることになります。</t>
    <phoneticPr fontId="1"/>
  </si>
  <si>
    <t>ボリュームにIPアドレスを付与する必要はありません。</t>
    <phoneticPr fontId="1"/>
  </si>
  <si>
    <t>ボリュームに適切なセキュリティグループを設定する必要はありません。セキュリティグループはインスタンスへのアクセス制御に利用されるものです。</t>
    <phoneticPr fontId="1"/>
  </si>
  <si>
    <t>ボリュームに適切なマウントターゲットを設定する必要はありません。マウントターゲットはEFSを設定する際に利用します。</t>
    <phoneticPr fontId="1"/>
  </si>
  <si>
    <t>新規に作成したEBSボリュームをEC2インスタンスにアタッチ後にEB使用を開始するためは、そのボリュームにファイルシステムを作成することが必要です。</t>
    <phoneticPr fontId="1"/>
  </si>
  <si>
    <t>Amazon EFS は、Amazon EC2 と組み合わせて使用するファイルストレージサービスです。Amazon EFS にはファイルシステムインターフェイスとファイルシステムのアクセスセマンティクス (強い整合性やファイルのロックなど) が用意されており、最大数千の Amazon EC2 インスタンスからの同時アクセスが可能なストレージが提供されます。</t>
    <phoneticPr fontId="1"/>
  </si>
  <si>
    <t>Amazon DynamoDB は、規模に関係なく数ミリ秒台のパフォーマンスを実現するNoSQL型のデータベースです。1 日に 10 兆件以上のリクエストを処理することができ、毎秒 2,000 万件を超えるリクエストをサポートします。非常に高性能ですがファイルロックができないため、要件に合致していません。</t>
    <phoneticPr fontId="1"/>
  </si>
  <si>
    <t>ElastiCacheは完全マネージド型の Redis および Memcached を利用するインメモリDBです。普及しているオープンソース互換のインメモリデータストアを、シームレスにデプロイ、運用、スケールできます。非常に高性能ですが、書き込み処理に対する強い整合性モデルやファイルロックができないため、ElastiCacheは向いていません。</t>
    <phoneticPr fontId="1"/>
  </si>
  <si>
    <t>S3は大規模なデータ共有ストレージとして利用できますが、EFSと比較して、何千もの Amazon EC2 インスタンスに対してファイルシステムインターフェイスとファイルシステムのアクセスセマンティクス (強い整合性やファイルのロックなど)を可能にすることができません。</t>
    <phoneticPr fontId="1"/>
  </si>
  <si>
    <t>Lambdaエッジ を使用すると、サーバー管理を行わなくても、ウェブアプリケーションをグローバルに分散させ、パフォーマンスを向上させることができます。これは今回の要件とは無関係です。</t>
    <phoneticPr fontId="1"/>
  </si>
  <si>
    <t>InvocationとはLambda関数の名前空間にあるメトリクスです。イベントまたは API 呼び出しに応じて呼び出される関数の回数を測定します。これは今回の要件とは無関係です。</t>
    <phoneticPr fontId="1"/>
  </si>
  <si>
    <t>API Gatewayには、レスポンスキャッシュ機能があり、実行結果をキャッシュすることが可能です、これによりパフォーマンスを向上させることができます。今回の要件とは無関係です。</t>
    <phoneticPr fontId="1"/>
  </si>
  <si>
    <t>Lambda Layerは複数のLambda関数でライブラリを共有できる仕組みであり、一定の機能をLayerとしてまとめて利用することができます。これまでは同じライブラリを利用する関数が複数あった場合、全ての関数に対してライブラリを含めてパッケージングすることが必要でした。それを、ライブラリをLayerとしてアップロードしておくことで、個々の関数は共通のLayerを使用することができます。</t>
    <phoneticPr fontId="1"/>
  </si>
  <si>
    <t>オプション４が正解となります。Amazonリソースネーム（ARN）によりAWSリソースを一意に識別します。 IAMポリシー、Amazon Relational Database Service（Amazon RDS）タグ、APIコールなど、AWS全体でリソースを明確に指定する必要がある際にはARNが必要です。ARNは以下のような形式で定義されています。</t>
    <phoneticPr fontId="1"/>
  </si>
  <si>
    <t>タグはAWS リソースを目的、所有者、環境などさまざまな方法で分類することができます。同じ型のリソースが多い場合に役立ちます。リソースを一意に指定するものではありません。</t>
    <phoneticPr fontId="1"/>
  </si>
  <si>
    <t>AWS ConfigはAWS リソースの設定を評価、監査、審査できるサービスです。Config では、AWS リソースの設定が継続的にモニタリングおよび記録され、望まれる設定に対する記録された設定の評価を自動的に実行できます。リソースを一意に指定するものではありません。</t>
    <phoneticPr fontId="1"/>
  </si>
  <si>
    <t>リソースが作成されると、各リソースに一意のリソース ID が割り当てられます。リソース ID を使用して、Amazon EC2 コンソールでリソースを見つけることができます。コマンドラインツールまたは Amazon EC2 API を使用して Amazon EC2 を操作している場合、特定のコマンドにはリソース ID が必要になります。</t>
    <phoneticPr fontId="1"/>
  </si>
  <si>
    <t>CloudFormationテンプレートとは.テンプレートからAWSリソースを自動構築するための一連のセット様式のことです。</t>
    <phoneticPr fontId="1"/>
  </si>
  <si>
    <t>変更セットはCloudfFormationのテンプレート内容の変更を行う仕組みです。スタックを更新する必要がある場合は、変更の実装前に実行中のリソースに与える影響を理解することで、安心してスタックを更新できます。変更セットを使用すると、スタックの変更案が実行中のリソースに与える可能性がある影響 (たとえば、変更によって重要なリソースが削除されたり置き換えられたりしないか) を確認できます。</t>
    <phoneticPr fontId="1"/>
  </si>
  <si>
    <t>CloudFormation スタックセットを利用するとCloudFormation テンプレート内に AWS リソースの設定を定義して、１つのテンプレートにより複数の AWS アカウントやリージョンにリソースを展開できます。クロスアカウントやクロスリージョンのシナリオを解決する AWS 機能のベースラインレベルのセットアップにこの機能を活用できます。一度セットアップしてしまえば、追加のアカウントやリージョンに対しても容易に展開することができます。</t>
    <phoneticPr fontId="1"/>
  </si>
  <si>
    <t>実際のリソースとCloudFormationテンプレートの内容に乖離があることをドリフトと言います。</t>
    <phoneticPr fontId="1"/>
  </si>
  <si>
    <t>低冗長化ストレージ (RRS) は 現在AWSでの非推奨ストレージとなっており、不正解です。</t>
    <phoneticPr fontId="1"/>
  </si>
  <si>
    <t>Standard-IAは低頻度アクセス用ですが、読み込みはすぐにできるため、突然の利用にも対応できます。かつStandardよりも安価に利用可能です。 Amazon S3 Standard-IA は、アクセスが頻繁ではないマスターデータの長期保存に適しています。今回のシナリオでは、頻繁に加工・利用するための一時ファイルはアクセス頻度は高くなるものと想定されますので、IAタイプは不正解です。</t>
    <phoneticPr fontId="1"/>
  </si>
  <si>
    <t>One Zone-IA は、アクセスが頻繁ではないデータをレジリエンスが低い単一アベイラビリティーゾーンに保存することによってコストを節約します。 バックアップのコピーや再作成可能なデータサマリーなど、アクセスが頻繁ではない他のデータについては、One Zone-IA がより低価格で最適です。今回のシナリオでは、頻繁に加工・利用するための一時ファイルはアクセス頻度は高くなるものと想定されますので、IAタイプは不正解です。</t>
    <phoneticPr fontId="1"/>
  </si>
  <si>
    <t>S3 Standardストレージクラスは標準的に頻繁に利用するデータストレージとして利用します。これはS3の中では最もコストが高いストレージです。重要性の低い再生可能なデータを保存には、以前はRRSがコスト最適なストレージタイプでしたが、現在はRRSは非推奨ストレージタイプとなっており利用されていません。</t>
    <phoneticPr fontId="1"/>
  </si>
  <si>
    <t>ロビジョニングされたIOPSと要求されたボリュームサイズ（GiB単位）の最大比は50：1です。たとえば、100 GiBボリュームは、最大5,000 IOPSでプロビジョニングできます。 サポートされているインスタンスタイプでは、サイズが1,280 GiB以上のボリュームであれば、最大64,000 IOPS（50×1,280 GiB = 64,000）までプロビジョニングできます。</t>
    <phoneticPr fontId="1"/>
  </si>
  <si>
    <t>IPアドレス172.28.10.1からSSHによる接続を許可するためには、セキュリティグループにより172.28.10.1に対するポート22でのアクセス許可を設定することが必要です。SSHはポートレンジで22番ポートを使用します。 IPアドレスは172.28.10.1/32とサブネットマスクを「/32」と設定しなければ、IPアドレスを１つに特定することができません。</t>
    <phoneticPr fontId="1"/>
  </si>
  <si>
    <t>このネットワークでは、パブリックサブネット内に対して制限なくHTTPによる通信許可設定が必要なため、HTTPによるインバウンドトラフィック通信をセキュリティグループで許可する設定が必要です。そのためには、  PortRange:で80ポートの設定をすることが必要です。また、パブリックなアクセスを許可するためにフルオープン（0.0.0.0/0）のIPアドレス範囲を設定します。</t>
    <phoneticPr fontId="1"/>
  </si>
  <si>
    <t>ELBの接続をプライベートサブネット内で実施することで、プライベートサブネット内のEC2インスタンス間のトラフィック制御を実施することが可能ですが、データ暗号化とは無関係です。</t>
    <phoneticPr fontId="1"/>
  </si>
  <si>
    <t>EC2インスタンスにAWS KMSを直接利用するのではなく、アタッチされたEBSボリュームに対してKMSを連携させることになります。</t>
    <phoneticPr fontId="1"/>
  </si>
  <si>
    <t>EC2インスタンスの秘密鍵をS3に保存して、暗号化を有効化するといった操作はありません。</t>
    <phoneticPr fontId="1"/>
  </si>
  <si>
    <t xml:space="preserve">ELBを利用してSSL / TLSプロトコルを使用して通信を暗号化できます。この機能により、ロードバランサーとHTTPSセッションを開始するクライアント間、およびロードバランサーとEC2インスタンス間の接続のトラフィック暗号化が有効になります。 </t>
    <phoneticPr fontId="1"/>
  </si>
  <si>
    <t>EC2インスタンス側のデータ暗号化には、アタッチして利用しているEBSボリュームの暗号化を有効化する必要があります。</t>
    <phoneticPr fontId="1"/>
  </si>
  <si>
    <t>SNSによるメッセージングもSQSと同様に、疎結合化を達成することはできますが、本件の対応としては十分ではありません。</t>
    <phoneticPr fontId="1"/>
  </si>
  <si>
    <t>SQSを使用するとクラウドアプリケーションのコンポーネントを分離して調整することで負荷を軽減することができます。しかしながら、今回の要件は特定のデータ領域への処理集中しており、最も高速な処理を可能にするにはDAXによるキャッシュ処理を有効化することが必要です。</t>
    <phoneticPr fontId="1"/>
  </si>
  <si>
    <t>DynamoDBはグローバルにマルチリージョンに展開できる機能がありますが、マルチAZ構成は取れないため不正解です。</t>
    <phoneticPr fontId="1"/>
  </si>
  <si>
    <t>DynamoDB Accelerator(DAX) を有効化することで、1 秒あたりのリクエスト数が数百万件になる処理に対しても、ミリセカンドからマイクロセカンドへの最大 10 倍のパフォーマンス向上を実現します。今回のケースでは特定のデータへのアクセスが集中しているため、そのデータがキャッシュに保持されてアクセスがキャッシュ上で行われれば、処理性能を大幅に向上させることができます。</t>
    <phoneticPr fontId="1"/>
  </si>
  <si>
    <t>S3は耐久性と可用性の高いオブジェクト型のストレージです。Lists (ACLs)、シャドウコピー、ユーザークォータなど、Windows ネイティブファイルシステムの機能をサポートしていません。</t>
    <phoneticPr fontId="1"/>
  </si>
  <si>
    <t>EBSはEC2インスタンスにアタッチして利用するブロックストレージです。Lists (ACLs)、シャドウコピー、ユーザークォータなど、Windows ネイティブファイルシステムの機能をサポートしていません。</t>
    <phoneticPr fontId="1"/>
  </si>
  <si>
    <t>EFSはAWS クラウドサービスおよびオンプレミスリソースで利用できるシンプル、スケーラブル、伸縮自在なファイルシステムを提供する Linux ベースのファイルストレージです。Lists (ACLs)、シャドウコピー、ユーザークォータなど、Windows ネイティブファイルシステムの機能をサポートしていません。</t>
    <phoneticPr fontId="1"/>
  </si>
  <si>
    <t>Amazon FSx for Windows ファイルサーバーはAccess Control Lists (ACLs)、シャドウコピー、ユーザークォータなど、Windows ネイティブファイルシステムの機能をサポートしているストレージタイプです。他のストレージタイプにはない機能であるため、Amazon FSxのみが正解となります。</t>
    <phoneticPr fontId="1"/>
  </si>
  <si>
    <t>Amazon S3 Selectは、Amazon S3バケット内のオブジェクト内のデータをより迅速かつ安価に分析および処理できるように設計されています。単純なSQL式を使用してAmazon S3のオブジェクトからデータのサブセットを取得する機能を提供することで機能します。しかしながら、これは簡単なデータ検索や抽出に利用される機能であるため、本件の高度なビッグデータ分析には利用できません。したがって、オプション３は不正解です。</t>
    <phoneticPr fontId="1"/>
  </si>
  <si>
    <t>Amazon Athenaは標準のSQL式を使用してAmazon S3のデータを簡単に分析できるインタラクティブなクエリサービスです。Amazon S3のデータをポイントし、スキーマを定義し、標準のSQL式を使用してクエリを開始するだけです。ほとんどの結果は数秒以内に配信されます。したがって、オプション4が正解となります。</t>
    <phoneticPr fontId="1"/>
  </si>
  <si>
    <t>Amazon RedshiftにはRedshift Spectrumも含まれており、Amazon S3のエクサバイトの非構造化データに対してSQLクエリを直接実行できます。取得されるデータに基づいてクエリの計算能力を自動的にスケーリングするため、データセットのサイズに関係なく、Amazon S3に対するクエリは高速に実行されます。したがって、オプション5が正解となります。</t>
    <phoneticPr fontId="1"/>
  </si>
  <si>
    <t>DynamoDBとElasticacheはS3内のデータを解析することはできません。</t>
    <phoneticPr fontId="1"/>
  </si>
  <si>
    <t>SQSは最長メッセージ保持期間を超えるキューに残っているメッセージを自動的に削除します。 デフォルトのメッセージ保持期間は 4 日間です。よって、SQSのキューイングを利用してコンポーネント間の連携をする際に、処理されなかったキューを4日間まで保持するために、何も変更せずにデフォルトのままで問題ありません。</t>
    <phoneticPr fontId="1"/>
  </si>
  <si>
    <t>SQSのデータ保持期間は4日間がデフォルトで設定されています。</t>
    <phoneticPr fontId="1"/>
  </si>
  <si>
    <t>SQSのデッドレターキューはデータ保持期間の設定ではありません。デッドレターキューは、正常に処理 (消費) できないメッセージの送信先として他の (ソース) キューが使用できるキューです。</t>
    <phoneticPr fontId="1"/>
  </si>
  <si>
    <t>メッセージが受信された直後は、メッセージはキューに残ったままです。他のコンシューマーが同じメッセージを再び処理しないように、Amazon SQS は可視性タイムアウトを設定します。</t>
    <phoneticPr fontId="1"/>
  </si>
  <si>
    <t>DynamoDBログを有効化するといった機能はないため、正しくありません。</t>
    <phoneticPr fontId="1"/>
  </si>
  <si>
    <t>DynamoDBストリーム自体はモニタリングをするための機能ではないため不正解です。あくまでも変更情報をキャプチャして、その情報を別で利用するという使い方をします。</t>
    <phoneticPr fontId="1"/>
  </si>
  <si>
    <t>CloudWatch を使用して Amazon DynamoDB をモニタリングすることで、DynamoDB から raw データを収集し、ほぼリアルタイムにメトリクスに加工することができます。 しかしながら、DynamoDBテーブルのデータが変更された場合にメタデータを保存するといったことはできないため、オプション２は不正解です。</t>
    <phoneticPr fontId="1"/>
  </si>
  <si>
    <t>DynamoDBストリームを使用してDynamoDBテーブルへの変更ステータスが履歴として残るようになります。これをモニタリングすることで、変更管理を実施できます。過去２４時間以内にそのテーブルのデータに対して行われた変更のストリームすべてにアクセス可能で、２４時間経過したストリームデータは削除されます。このシナリオでは、DynamoDBストリームを有効化した上で、その変更イベントを起点にしてメタデータを取得するといった処理をLambda関数などを利用して自動化することが可能です。よって、オプション１が正解となります。</t>
    <phoneticPr fontId="1"/>
  </si>
  <si>
    <t>AWS Directory Service Simple ADはAWSが提供するフルマネージド型ディレクトリサービスです。新規にAWSに作成する際に利用します。</t>
    <phoneticPr fontId="1"/>
  </si>
  <si>
    <t>Active DirectoryからユーザーまたはグループにIAMロールを割り当てることで、ロールを設定します。
オプション５は不正解です。Active Directoryからユ</t>
    <phoneticPr fontId="1"/>
  </si>
  <si>
    <t>社内のActive Directoryを活用するにはAWS Directory Service AD Connectorを使用します。 AD Connector はディレクトリリクエストをオンプレミスの Microsoft Active Directory へリダイレクトするのに使用するディレクトリゲートウェイです。これを利用してIAMとADとを連携させることができます。</t>
    <phoneticPr fontId="1"/>
  </si>
  <si>
    <t>既存の IAM ロールを AWS Directory Service ユーザーまたはグループに割り当てることができます。 AWS Directory Service AD Connectorを介してVPCと統合したら、Active DirectoryからユーザーまたはグループにIAMロールを割り当てることで、要件を達成することが可能です。</t>
    <phoneticPr fontId="1"/>
  </si>
  <si>
    <t>UDPではなく、TCPポートレンジを設定することが必要となります。</t>
    <phoneticPr fontId="1"/>
  </si>
  <si>
    <t>特定のアドレスからEC2インスタンスへのアクセスを許可するためには、セキュリティグループの設定で対応することができます。セキュリティグループでTCPポートレンジ22を選択し、IPアドレスの範囲を178.189.8.71/32に設定します。32にすることでIP全体を特定して許可設定ができます。</t>
    <phoneticPr fontId="1"/>
  </si>
  <si>
    <t>RDSはデータウェアハウスとしては利用できないため、オンライン分析処理（OLAP）を実施できません。</t>
    <phoneticPr fontId="1"/>
  </si>
  <si>
    <t>Lambda関数やSQSを作成して、Redshiftに対するキューを処理することは不可能ではありませんが、すでに用意されているWLMを利用する方が最適であり、効率的です。</t>
    <phoneticPr fontId="1"/>
  </si>
  <si>
    <t>WLMはRedshiftのクエリ処理に対して割り当てるRedshiftのリソースを指定する機能です。事前にWLMとしてキューを用意しておき、キューに対して割り当てるメモリの割合や並列度、タイムアウトの時間を指定することでクエリに対するリソース配分を決定したり、長時間実行されるクエリを止めてクラスタリソースを無駄遣いしないようにすることができます。</t>
    <phoneticPr fontId="1"/>
  </si>
  <si>
    <t>Redshiftは列指向のクラスター処理による高性能なDWHを提供することが出来ますが、今回は用途が違うため正しくありません。</t>
    <phoneticPr fontId="1"/>
  </si>
  <si>
    <t>Auroraは分散型で高性能なリレーショナルデータベースとして利用されますが、ランキングやレコメンデーションの実装には向いていません。</t>
    <phoneticPr fontId="1"/>
  </si>
  <si>
    <t>Amazon RDSはリレーショナルデータベース型の高性能なデータベースシステムですが、ランキング処理にはElastiCacheが向いており、正しくありません。</t>
    <phoneticPr fontId="1"/>
  </si>
  <si>
    <t xml:space="preserve"> このサービスは、低速のディスクベースのデータベースに完全に依存するのではなく、高速の管理されたインメモリデータストアから情報を取得できるようにすることで、Webアプリケーションのパフォーマンスを向上させます。ランキングやレコメンデーションの実装に使うための便利な機能を有しており、本件のデータベースとして最適です。</t>
    <phoneticPr fontId="1"/>
  </si>
  <si>
    <t>Route53をEC2インスタンスに設置して高可用にすることは可能ですが、ELBの代わりにElasticIPアドレスを利用したトラフィック分散処理をする構成を構築することが必要です。したがって、Elastic IPアドレスを利用したアプリケーション設定が可能になる方法が回答となります。Route53の複数値回答ルーティングはELBに代わる機能ではないため正しくありません。</t>
    <phoneticPr fontId="1"/>
  </si>
  <si>
    <t>ELBの利用が制限されているため、AutoScalingをそのまま適用することができません。まずはオプション１と２の対応が必要不可欠です。</t>
    <phoneticPr fontId="1"/>
  </si>
  <si>
    <t>EC2インスタンスにElastic IPをインスタンスに適用して、プロキシサーバーを設置することで、外部システムとの連携時にIPアドレスを特定して連携することが可能となります。</t>
    <phoneticPr fontId="1"/>
  </si>
  <si>
    <t>仮想のElastic IPアドレスを使用してEC2インスタンスに付与することが望ましいです。Elastic IPを使用してから、EC2インスタンスの状態をチェックするカスタムスクリプトを作成します。これにより、インスタンスが応答を停止した場合、スクリプトはElastic IPアドレスをスタンバイEC2インスタンスに切り替えることができます。これで、ELBを利用せずに高可用性とフォールトトレランスを適用することが可能となります。</t>
    <phoneticPr fontId="1"/>
  </si>
  <si>
    <t>アベイラビリティーゾーンの1つが停止した場合でも、システムは最低4つのインスタンスが実行中であるという要件を満たします。</t>
    <phoneticPr fontId="1"/>
  </si>
  <si>
    <t>1つのアベイラビリティーゾーンが停止した場合、必要な4つの最小インスタンスのうち2つの実行中のインスタンスしか利用できないため正しくありません。</t>
    <phoneticPr fontId="1"/>
  </si>
  <si>
    <t>１つのアベイラビリティーゾーンが停止した場合、リクエストに対応する実行中のインスタンスがなくなるため正しくありません。</t>
    <phoneticPr fontId="1"/>
  </si>
  <si>
    <t>1つのアベイラビリティーゾーンが停止した場合、リクエストに対応するために使用できるインスタンスは3つだけになるため正しくありません。</t>
    <phoneticPr fontId="1"/>
  </si>
  <si>
    <t>「FullAWSAccess」が付与されているため、結局は全てのリソースに対する許可が継続します。</t>
    <phoneticPr fontId="1"/>
  </si>
  <si>
    <t>AWS Firewall Manager は、ユーザーの複数のアカウントとアプリケーションにわたって一元的に AWS WAF ルールを設定、管理することを容易にするセキュリティ管理サービスです。</t>
    <phoneticPr fontId="1"/>
  </si>
  <si>
    <t>AWS WAF は、アプリケーションに対する一般的なウェブエクスプロイトからウェブアプリケーションを保護するウェブアプリケーションファイアウォールです。不正なアクセス処理に利用される点は一致しており、DDoS攻撃に直接対処するサービスではないため不正解です。</t>
    <phoneticPr fontId="1"/>
  </si>
  <si>
    <t>セキュリティグループによる拒否設定はIPアドレスが特定できれば対応できますが、多数の不特定IPアドレスからの攻撃には利用できません。</t>
    <phoneticPr fontId="1"/>
  </si>
  <si>
    <t>AWS Shieldはマネージド型のDDoS攻撃に対する保護サービスで、AWS で実行しているアプリケーションを保護します。直接的にDDoS攻撃を回避するにはWAFではなくAWS Sheildを設定することが優先されます。</t>
    <phoneticPr fontId="1"/>
  </si>
  <si>
    <t>セキュリティグループも、Webサーバーがデータベースサーバーと通信できるように正しく設定する必要があります。</t>
    <phoneticPr fontId="1"/>
  </si>
  <si>
    <t>2つのサブネットに配置されたリソースに必要なプトロコル通信が許可されるようにネットワークACLを正しく設定する必要があります。</t>
    <phoneticPr fontId="1"/>
  </si>
  <si>
    <t>ネットワークACLはサブネットとVPCのプトロコル通信設定を行うファイアウォールです。そのせて地において、ネットワークACLにおいてサブネットを指定してインスタンスへの通信許可を設定する必要はありません。あくまでも、2つのサブネットに配置されたリソースに必要なプトロコル通信が許可されるようにネットワークACLを正しく設定する必要があります。</t>
    <phoneticPr fontId="1"/>
  </si>
  <si>
    <t>2つのEC2インスタンスのパブリックIPアドレスが付与されていない場合でも、プライベートIPアドレスによって通信が可能です。</t>
    <phoneticPr fontId="1"/>
  </si>
  <si>
    <t>EC2インタンス間の通信をするために、それらが同じプレイスメントグループにいる必要はありません。プレイスメントグループとはEC2インスタンス間の通信を高速化するためのグループです。このグループ内では同じAZ内に配置されるため、互いのインスタンス間で通信が高速となります。</t>
    <phoneticPr fontId="1"/>
  </si>
  <si>
    <t>コールドアタッチはインスタンス起動時のアタッチとなり、スタンバイされているインスタンスへのアタッチという要件に合致していません。</t>
    <phoneticPr fontId="1"/>
  </si>
  <si>
    <t>オートアタッチというオプションは存在しません。</t>
    <phoneticPr fontId="1"/>
  </si>
  <si>
    <t>ホットアタッチでは常にスタンバイのインスタンスを起動しておかなければならずコスト最適とは言えません。</t>
    <phoneticPr fontId="1"/>
  </si>
  <si>
    <t>Elastic Network Interface（ENI）は、仮想ネットワークカードを表すVPCの論理ネットワークコンポーネントです。 以下の方法でネットワークインターフェースをEC2インスタンスにアタッチすることができます。
■実行中のアタッチ（ホットアタッチ）
■停止中のアタッチ（ウォームアタッチ）
■インスタンスが起動中のアタッチ（コールドアタッチ）</t>
    <phoneticPr fontId="1"/>
  </si>
  <si>
    <t>Route53のフェイルオーバールーティングを利用することで、ロードエラーが発生した場合に静的WebサイトへのDNSフェイルオーバーを実施できます。</t>
    <phoneticPr fontId="1"/>
  </si>
  <si>
    <t>ALBにはフェイルオーバートラフィック制御といった機能はありません。</t>
    <phoneticPr fontId="1"/>
  </si>
  <si>
    <t>ロードエラーが発生した場合、WebアプリケーションへのDNSフェイルオーバーを実施するのはRoute53であり、Auto Scalingとは無関係です。</t>
    <phoneticPr fontId="1"/>
  </si>
  <si>
    <t>CloudFrontディストリビューションではフェールオーバーオプションが提供されています。CloudFrontへのフェールオーバーは従来は Route 53 の DNS フェイルオーバー を利用して実装することが必要でした。しかしながら、CloudFront 側でフェイルオーバのコントロールが出来るようになりました。CloudFrontフェールオーバーオプションはサイト単位でのフェイルオーバではなく、オブジェクト単位でのフェイルオーバになります。</t>
    <phoneticPr fontId="1"/>
  </si>
  <si>
    <t>Route53を設定してオンプレミス環境のルーティングが構成することは可能ですが、問題の改善に必要な読み取り処理の負荷軽減には不十分です。</t>
    <phoneticPr fontId="1"/>
  </si>
  <si>
    <t>ELBによって、同じロードバランサーを使用して、AWS およびオンプレミスのリソースにかけての負荷分散が可能です。EC2インスタンスに構成を移行して、ELBによりトラフィック分散を構成しなおすことになるため、CloudFrontに比較して時間を要します。</t>
    <phoneticPr fontId="1"/>
  </si>
  <si>
    <t>AutoScaling単体ではオンプレミス環境には構成することができないため、正しくありません。</t>
    <phoneticPr fontId="1"/>
  </si>
  <si>
    <t>CloudFrontディストリビューションのカスタムオリジン設定としてオンプレミスロードバランサーを設定することで短期間に対応ができます。CloudFrontは非常にスケーラブルで可用性の高いコンテンツ配信サービスであり、突然の予測できないトラフィックのバーストが発生した場合でも優れたパフォーマンスを発揮できます。</t>
    <phoneticPr fontId="1"/>
  </si>
  <si>
    <t>ネットワークACLルールは低い値から高い値にかけて評価され、一致する許可/拒否ルールが設定されるとすぐに実行されます。したがって、オプション4が正解となります。</t>
    <phoneticPr fontId="1"/>
  </si>
  <si>
    <t>これらのEC2インスタンスがインターネットを介して通信するためには、ルートテーブルにインターネットゲートウェイへのエントリがある必要があります。</t>
    <phoneticPr fontId="1"/>
  </si>
  <si>
    <t>NATゲートウェイをパブリックサブネットに設置して、プライベートサブネットのルートテーブルにルートを設定することで、プライベートサブネット上のインスタンスからの返信が可能となります。</t>
    <phoneticPr fontId="1"/>
  </si>
  <si>
    <t>NATゲートウェイは、パブリックサブネットの設置して、プライベートサブネットのルートテーブルに設定するべきものです。</t>
    <phoneticPr fontId="1"/>
  </si>
  <si>
    <t>外部からデータベースにアクセスするためにデータベースサーバーにElastic IPを設定する必要は必ずしもありません。</t>
    <phoneticPr fontId="1"/>
  </si>
  <si>
    <t>何千もの Amazon EC2 インスタンスからのデータ処理を高い IOPS を一定の低レイテンシーで達成するためには、S3よりEFSを利用することが最適です。</t>
    <phoneticPr fontId="1"/>
  </si>
  <si>
    <t>Glacier（迅速）はデータ取り出しに最大５分ほど要するため、高いレベルの総スループットと IOPS を一定の低レイテンシーは達成することができません。</t>
    <phoneticPr fontId="1"/>
  </si>
  <si>
    <t>ElastiCacheは高いレベルの総スループットと IOPS を一定の低レイテンシーを実現可能なデータベースサービスですが、共有ストレージとしては利用できません。</t>
    <phoneticPr fontId="1"/>
  </si>
  <si>
    <t>インスタンスは同じWEBアプリケーションの処理をおこなっており、共通したデータを参照するためのストレージにはAmazon Elastic File System (Amazon EFS) が最適です。</t>
    <phoneticPr fontId="1"/>
  </si>
  <si>
    <t>ElastiCacheはインメモリデータストアおよびキャッシュとして機能します。これはLambda関数を起動するデータ処理イベントには利用できません。</t>
    <phoneticPr fontId="1"/>
  </si>
  <si>
    <t>RDSやAuroraなどのリレーショナルデータは、サーバレスアーキテクチャとの互換性が低いため、DynamoDBを利用することが最適です。</t>
    <phoneticPr fontId="1"/>
  </si>
  <si>
    <t>AWS Lambdaを使用してストリームイベントを処理するサーバーレスアーキテクチャ向けのデータベースには「DynamoDB」が最適です。</t>
    <phoneticPr fontId="1"/>
  </si>
  <si>
    <t>AWSリソースについて無料利用枠が2年間利用できるといったことはありません。また、AWS Organizations自体は無料で利用できるサービスです。</t>
    <phoneticPr fontId="1"/>
  </si>
  <si>
    <t>全ての請求で、アカウントごとに比重を設定することができるわけではありません。各アカウントで利用ごとの請求を一括請求で処理することができます。</t>
    <phoneticPr fontId="1"/>
  </si>
  <si>
    <t>一括請求は請求管理を一元的に実施するだけではなく、各アカウントの総利用料をまとめてボリュームディスカウトに反映することができます。</t>
    <phoneticPr fontId="1"/>
  </si>
  <si>
    <t>AWS Organizationsの一括請求により、単一の組織内の複数のAWSアカウントの支払いを統合できます。 Amazon EC2やAmazon S3などの一部のサービスでは、ユーザーがサービスをより多く使用すればするほど低価格となるボリューム価格が利用されています。</t>
    <phoneticPr fontId="1"/>
  </si>
  <si>
    <t>Standard (標準) はよくアクセスされる一般的なデータ向けのストレージに設計されています。特別な利用形態がなくアクセスを頻繁にするデータは標準ストレージを利用します。</t>
    <phoneticPr fontId="1"/>
  </si>
  <si>
    <t>Standard-IA (標準-低頻度アクセス) は、あまりアクセスされないデータ向けに設計されています。</t>
    <phoneticPr fontId="1"/>
  </si>
  <si>
    <t>One Zone-IA はあまりアクセスされず、マルチAZでのデータ冗長化をしていないため、一時データやログのバックアップの蓄積などクリティカルではないデータ向けに設計されています。</t>
    <phoneticPr fontId="1"/>
  </si>
  <si>
    <t>S3 Intelligent-Tiering はアクセスパターンをモニタリングして、連続30日間アクセスされていないデータを低頻度のアクセス階層に移動します。その後、そのデータがアクセスされた場合は、高頻度アクセス階層に自動的に戻されます。すなわち、アクセスパターンが変化するような状況でも、性能の影響なく利用料金を節約することができます。</t>
    <phoneticPr fontId="1"/>
  </si>
  <si>
    <r>
      <rPr>
        <sz val="12"/>
        <color rgb="FF1C1D1F"/>
        <rFont val="ＭＳ Ｐゴシック"/>
        <family val="3"/>
        <charset val="128"/>
      </rPr>
      <t>バケットポリシーだけではなく、</t>
    </r>
    <r>
      <rPr>
        <sz val="12"/>
        <color rgb="FF1C1D1F"/>
        <rFont val="Segoe UI"/>
        <family val="2"/>
      </rPr>
      <t>IAM</t>
    </r>
    <r>
      <rPr>
        <sz val="12"/>
        <color rgb="FF1C1D1F"/>
        <rFont val="ＭＳ Ｐゴシック"/>
        <family val="3"/>
        <charset val="128"/>
      </rPr>
      <t>ユーザーに対する</t>
    </r>
    <r>
      <rPr>
        <sz val="12"/>
        <color rgb="FF1C1D1F"/>
        <rFont val="Segoe UI"/>
        <family val="2"/>
      </rPr>
      <t>S3</t>
    </r>
    <r>
      <rPr>
        <sz val="12"/>
        <color rgb="FF1C1D1F"/>
        <rFont val="ＭＳ Ｐゴシック"/>
        <family val="3"/>
        <charset val="128"/>
      </rPr>
      <t>へのアクセスを許可する</t>
    </r>
    <r>
      <rPr>
        <sz val="12"/>
        <color rgb="FF1C1D1F"/>
        <rFont val="Segoe UI"/>
        <family val="2"/>
      </rPr>
      <t>IAM</t>
    </r>
    <r>
      <rPr>
        <sz val="12"/>
        <color rgb="FF1C1D1F"/>
        <rFont val="ＭＳ Ｐゴシック"/>
        <family val="3"/>
        <charset val="128"/>
      </rPr>
      <t>ポリシーを付与する必要があります。</t>
    </r>
    <phoneticPr fontId="1"/>
  </si>
  <si>
    <t>IAMポリシーだけではなく、バケットポリシーにおいて該当アカウントのアクセスを許可することが必要です。</t>
    <phoneticPr fontId="1"/>
  </si>
  <si>
    <t>バケットポリシーとオブジェクトACLの許可では不十分です。オブジェクトACLにおいてアカウントを許可して、IAMポリシーでのS3アクセス許可を付与することでもクロスアカウントアクセスを設定することが可能です。</t>
    <phoneticPr fontId="1"/>
  </si>
  <si>
    <t>別のAWSアカウントに自分のアカウントの所有するS3バケットの利用を許可したい場合は、そのアカウントとユーザーに対してIAMポリシーとバケットポリシー両方の許可設定が必要となります。バケットポリシーはIAMユーザーやAWSアカウント指定をすることが可能です。どちらかを許可設定しても、どちらかのポリシーを許可していないと、アクセスは拒否されます。</t>
    <phoneticPr fontId="1"/>
  </si>
  <si>
    <t>スケジュールドインスタンスは購入後、購入をキャンセル、変更、または再販売することはできません。</t>
    <phoneticPr fontId="1"/>
  </si>
  <si>
    <t>スタンダードのリザーブドインスタンスはコンバーティブルと比較して値段が安いものの、属性変更が限定的となってしまいます。</t>
    <phoneticPr fontId="1"/>
  </si>
  <si>
    <t>エラスティックというリザーブドインスタンスタイプはありません。</t>
    <phoneticPr fontId="1"/>
  </si>
  <si>
    <t>コンバーティブルリザーブドインスタンス を交換する場合、現在のインスタンス数はターゲットの コンバーティブルリザーブドインスタンス の設定と同じあるいはそれ以上の値を含有する数のインスタンスと交換されます。</t>
    <phoneticPr fontId="1"/>
  </si>
  <si>
    <t>トラフィックの分散：データ転送とリクエストの価格はリージョンによって異なり、価格はコンテンツが配信されるエッジの場所によっても異なる</t>
    <phoneticPr fontId="1"/>
  </si>
  <si>
    <t>リクエスト：リクエスト（HTTPまたはHTTPS）の数と種類、およびリクエストが行われた地域。</t>
    <phoneticPr fontId="1"/>
  </si>
  <si>
    <t>データ転送アウト：Amazon CloudFrontエッジロケーションから転送されたデータの量</t>
    <phoneticPr fontId="1"/>
  </si>
  <si>
    <t>・EC2リザーブドインスタンス
・RDSリザーブドインスタンス
・ElastiCacheリザーブドノード
・DynamoDBリザーブドキャパシティ
・Redshiftリザーブドノード</t>
    <phoneticPr fontId="1"/>
  </si>
  <si>
    <r>
      <t>EFS</t>
    </r>
    <r>
      <rPr>
        <sz val="12"/>
        <color rgb="FF1C1D1F"/>
        <rFont val="ＭＳ Ｐゴシック"/>
        <family val="3"/>
        <charset val="128"/>
      </rPr>
      <t>と</t>
    </r>
    <r>
      <rPr>
        <sz val="12"/>
        <color rgb="FF1C1D1F"/>
        <rFont val="Segoe UI"/>
        <family val="2"/>
      </rPr>
      <t>S3</t>
    </r>
    <r>
      <rPr>
        <sz val="12"/>
        <color rgb="FF1C1D1F"/>
        <rFont val="ＭＳ Ｐゴシック"/>
        <family val="3"/>
        <charset val="128"/>
      </rPr>
      <t>にはリザーブド購入方式はありません。</t>
    </r>
    <phoneticPr fontId="1"/>
  </si>
  <si>
    <t>EFSとS3にはリザーブド購入方式はありません。</t>
    <phoneticPr fontId="1"/>
  </si>
  <si>
    <t>ECSにはAutoScalingタイプという起動タイプはありません。</t>
    <phoneticPr fontId="1"/>
  </si>
  <si>
    <t xml:space="preserve">EC2 起動タイプでは、コンテナアプリケーションを実行するインフラストラクチャに対して、サーバーレベルの詳細なコントロールを実行できます。EC2インスタンスと同様にサーバークラスターで詳細なコントロールを実行でき、カスタマイズの幅広いオプションが利用できますが、管理オーバーヘッドが高くなります。 </t>
    <phoneticPr fontId="1"/>
  </si>
  <si>
    <t>Amazon ECS には、Fargate 起動タイプと EC2 起動タイプという 2 種類の起動モードがあります。より管理をかけずに利用できるのがFargate起動タイプです。</t>
    <phoneticPr fontId="1"/>
  </si>
  <si>
    <t>２つのリザーブドインスタンスの方がコスト最適となるため、１つのリザーブドインスタンスでは不十分です。</t>
    <phoneticPr fontId="1"/>
  </si>
  <si>
    <t>利用可能なリザーブドインスタンスは２つだけです。</t>
    <phoneticPr fontId="1"/>
  </si>
  <si>
    <t>オンデマンドインスタンス３つではコスト最適となりません。</t>
    <phoneticPr fontId="1"/>
  </si>
  <si>
    <t>2つのリザーブドインスタンスが開発チームによって既に使用されているため、テストチームには2つのリザーブドインスタンスが残されています。残りはオンデマンドインスタンスにすることができます。したがって、利用可能なリザーブドインスタンスをすべて利用することでコスト最適とするために2つのリザーブドインスタンスと1つはオンデマンドインスタンスを利用するのが最適です</t>
    <phoneticPr fontId="1"/>
  </si>
  <si>
    <t>ペタバイト規模の分析が従来のオンプレミスクラスターと比べてわずかなコストで実行できます。主なユースケースは次の通りです。
・MACHINE LEARNING
・抽出、変換、読み込み (ETL)
・クリックストリーム分析
・リアルタイムストリーミング データ処理
・インタラクティブ分析
・ゲノミクス</t>
    <phoneticPr fontId="1"/>
  </si>
  <si>
    <t>次の条件が満たされている限り、Elastic IP アドレスに料金は発生しません。
・Elastic IP アドレスが EC2 インスタンスに関連付けられている。
・Elastic IP アドレスに関連付けられているインスタンスが実行中である。
・インスタンスに 1 つの Elastic IP アドレスしか添付されていない。</t>
    <phoneticPr fontId="1"/>
  </si>
  <si>
    <t>Elastic IPの利用上限を超えると課金されるといったことはありません。</t>
    <phoneticPr fontId="1"/>
  </si>
  <si>
    <t>Elastic IPは利用されていると無料となります。</t>
    <phoneticPr fontId="1"/>
  </si>
  <si>
    <t>Elastic IPは解放されれば料金は発生しません。</t>
    <phoneticPr fontId="1"/>
  </si>
  <si>
    <t>AWS Database Migration Serviceは、広く使用されている商用およびオープンソースのほとんどのデータベースとの間でデータを移行するために使用されます。 ワークロードをAWSに移行することはできません。</t>
    <phoneticPr fontId="1"/>
  </si>
  <si>
    <t>AWS Application Discovery Serviceは、オンプレミスサーバーのインベントリと動作を検出するために使用されます。このサービスは、AWSへの移行計画を作成するときに利用するものです。  ワークロードをAWSに移行することはできません。</t>
    <phoneticPr fontId="1"/>
  </si>
  <si>
    <t>Snowballは大量データを移行する際に利用するサービス機器です。ワークロードをAWSに移行することはできません。</t>
    <phoneticPr fontId="1"/>
  </si>
  <si>
    <t>SMSは数千のオンプレミスワークロードを従来よりも簡単に、かつ短時間で AWS に移行できるエージェントレスサービスです。AWS SMS では、ライブサーバーボリュームの増分レプリケーションの自動化、スケジュール設定、および追跡が可能なため、大規模なサーバーの移行作業を簡単に調整できます。</t>
    <phoneticPr fontId="1"/>
  </si>
  <si>
    <t>CloudFrontはグローバルなコンテンツ配信を実施するCDNサービスです。エッジにキャッシュを蓄積する方式をとっており、グローバルに最適なエンドポイントにトラフィックをルーティングする方式ではありません。</t>
    <phoneticPr fontId="1"/>
  </si>
  <si>
    <t>Route53はDNSを提供するAWSサービスです。様々なルーティング方式を実施しますが、グローバルに最適なエンドポイントにトラフィックをルーティングする方式ではありません。</t>
    <phoneticPr fontId="1"/>
  </si>
  <si>
    <t>DynamoDB DAXはDynamoDBテーブルに対してキャッシュレイヤーを前面に構成することで、高速なデータ処理を可能にします。グローバルに最適なエンドポイントにトラフィックをルーティングする方式ではありません。</t>
    <phoneticPr fontId="1"/>
  </si>
  <si>
    <t>AWS 上のアプリケーションに対して固定エントリポイントとなる静的 IP アドレスを提供することで様々な AWS リージョン、アベイラビリティーゾーンの特定の IP アドレスの管理における複雑さを排除します。EC2 インスタンスを Global Accelerator に接続するには、Accelerator を作成し、EC2 インスタンス ID を使用するエンドポイントにEC2 インスタンスを追加するだけです。</t>
    <phoneticPr fontId="1"/>
  </si>
  <si>
    <t>リサーブドインスタンスのスタンダードとコンバーティブルでは、コンバーティブルの方が契約途中での変更が柔軟にできるため、割引率が低く設定されています。一方でスタンダードは変更が柔軟にできないため割引率が高く設定されており、よりコストを削減できます。</t>
    <phoneticPr fontId="1"/>
  </si>
  <si>
    <t>OldestInstanceは古いインスタンスから削除を実行するターミネーションポリシーです。既存のEC2インスタンスから削除されることになります。</t>
    <phoneticPr fontId="1"/>
  </si>
  <si>
    <t xml:space="preserve">OldestLaunchConfigurationは、もっとも古い起動設定から設定されたインスタンスから削除するため、既存のEC2インスタンスから削除される可能性が高いです。 </t>
    <phoneticPr fontId="1"/>
  </si>
  <si>
    <t xml:space="preserve">デフォルトのポリシーを利用するとOldestLaunchConfigurationから実行されます。したがって、既存のEC2インスタンスから削除される可能性が高いです。 </t>
    <phoneticPr fontId="1"/>
  </si>
  <si>
    <t>NewestInstanceは新しく設置されたインスタンスから削除されるポリシー設定です。 したがって、AutoScalingによって起動された新しいEC2インスタンスから削除することになります。</t>
    <phoneticPr fontId="1"/>
  </si>
  <si>
    <t>リサーブドインスタンスのコンバーティブルでは変更できるが、スタンダードでは変更できない設定があるため、属性の変更が必要な場合は、変更可能なポイントを抑える必要があります。
コンバーティブルのみで変更可能な内容は以下のとおりです。
・インスタンスファミリー
・OS
・テナンシー
・支払オプション</t>
    <phoneticPr fontId="1"/>
  </si>
  <si>
    <r>
      <rPr>
        <sz val="12"/>
        <color rgb="FF1C1D1F"/>
        <rFont val="ＭＳ Ｐゴシック"/>
        <family val="3"/>
        <charset val="128"/>
      </rPr>
      <t>ネットワークで接続されたブロックレベルのストレージは</t>
    </r>
    <r>
      <rPr>
        <sz val="12"/>
        <color rgb="FF1C1D1F"/>
        <rFont val="Segoe UI"/>
        <family val="2"/>
      </rPr>
      <t>EBS</t>
    </r>
    <r>
      <rPr>
        <sz val="12"/>
        <color rgb="FF1C1D1F"/>
        <rFont val="ＭＳ Ｐゴシック"/>
        <family val="3"/>
        <charset val="128"/>
      </rPr>
      <t>のことです。インスタンスストアは物理的に</t>
    </r>
    <r>
      <rPr>
        <sz val="12"/>
        <color rgb="FF1C1D1F"/>
        <rFont val="Segoe UI"/>
        <family val="2"/>
      </rPr>
      <t>EC2</t>
    </r>
    <r>
      <rPr>
        <sz val="12"/>
        <color rgb="FF1C1D1F"/>
        <rFont val="ＭＳ Ｐゴシック"/>
        <family val="3"/>
        <charset val="128"/>
      </rPr>
      <t>インスタンスが起動するホストサーバーに接続されています。</t>
    </r>
    <phoneticPr fontId="1"/>
  </si>
  <si>
    <t>スナップショットを取得することができるのはEBSです。</t>
    <phoneticPr fontId="1"/>
  </si>
  <si>
    <t>EC2に対して独立管理されているストレージはEBSです。インスタンスストアはEC2インスタンスと物理的に接続され、一緒に管理されることになります。</t>
    <phoneticPr fontId="1"/>
  </si>
  <si>
    <t>インスタンスストアのボリュームに格納されているデータは、インスタンスの停止、終了、またはハードウェアの障害によって永続化されないため、インスタンスストアは一時記憶に利用されます。</t>
    <phoneticPr fontId="1"/>
  </si>
  <si>
    <t>Amazon Polly は、文章をリアルな音声に変換するサービスです。発話できるアプリケーションを作成できます。</t>
    <phoneticPr fontId="1"/>
  </si>
  <si>
    <t>Amazon SageMaker は、すべての開発者とデータサイエンティストに機械学習モデルを迅速に構築、トレーニング、デプロイできる手段を提供します。Amazon SageMaker はフルマネージドサービスで、機械学習ワークフロー全体に対応しています。</t>
    <phoneticPr fontId="1"/>
  </si>
  <si>
    <t>Amazon Rekognition では、画像分析と動画分析をアプリケーションに簡単に追加できます。Rekognition API に画像または動画を与えるだけで、このサービスが対象物、人、テキスト、シーン、アクティビティ、それに不適切なコンテンツまで検出します。</t>
    <phoneticPr fontId="1"/>
  </si>
  <si>
    <t xml:space="preserve">Amazon Lex は、音声やテキストを使用して、任意のアプリケーションに対話型インターフェイスを構築するサービスです。Amazon Lex は音声のテキスト変換には自動音声認識 (ASR)、テキストの意図認識には自然言語理解 (NLU) という高度な深層学習機能が使用できるため、リアルな会話を実現するアプリケーションを開発できます。 </t>
    <phoneticPr fontId="1"/>
  </si>
  <si>
    <t xml:space="preserve">レイテンシールーティングポリシー はレイテンシーの最も小さいリソースにトラフィックをルーティングする場合に使用します。 </t>
    <phoneticPr fontId="1"/>
  </si>
  <si>
    <t>位置情報ルーティングポリシー はコンテンツをローカライズして、ユーザーの言語でウェブサイトの一部またはすべてを表示できます。 位置情報ルーティングはDNSとIPアドレスの位置情報に基づいてルーティングするため、リソースの近さに基づいてルーティングする設定ではありません。例えば、ドイツの位置情報にいるユーザーに対してはドイツ語を表示するようにドメインを構成するといったり、位置情報に応じた表示変更やサーバー設定などが可能となります。</t>
    <phoneticPr fontId="1"/>
  </si>
  <si>
    <t>複数値回答ルーティングポリシーはランダムに選ばれた最大 8 つの正常なレコードを使用してDNS クエリに応答することができます。</t>
    <phoneticPr fontId="1"/>
  </si>
  <si>
    <t>このシナリオではトラフィックが アジア地域のユーザーが地理的に近いリソースにルーティングされるように Amazon Route 53の設定可能なルーティングルールを選択します。</t>
    <phoneticPr fontId="1"/>
  </si>
  <si>
    <t xml:space="preserve">スティッキーセッションはセッション中に同じユーザから来たリクエストを全て、同じEC2インスタンスに送信する機能です。 </t>
    <phoneticPr fontId="1"/>
  </si>
  <si>
    <t>負荷分散機能は複数のAZに跨るEC2インスタンスの負荷分散を行う機能です。</t>
    <phoneticPr fontId="1"/>
  </si>
  <si>
    <t>Connection Drainingとはインスタンスが登録解除されるか異常が発生した場合に、そのバックエンドインスタンスへの新規リクエスト送信を中止する機能です。</t>
    <phoneticPr fontId="1"/>
  </si>
  <si>
    <r>
      <t>SSL Termination</t>
    </r>
    <r>
      <rPr>
        <sz val="12"/>
        <color rgb="FF1C1D1F"/>
        <rFont val="ＭＳ Ｐゴシック"/>
        <family val="3"/>
        <charset val="128"/>
      </rPr>
      <t>とは</t>
    </r>
    <r>
      <rPr>
        <sz val="12"/>
        <color rgb="FF1C1D1F"/>
        <rFont val="Segoe UI"/>
        <family val="2"/>
      </rPr>
      <t xml:space="preserve"> ELB</t>
    </r>
    <r>
      <rPr>
        <sz val="12"/>
        <color rgb="FF1C1D1F"/>
        <rFont val="ＭＳ Ｐゴシック"/>
        <family val="3"/>
        <charset val="128"/>
      </rPr>
      <t>に</t>
    </r>
    <r>
      <rPr>
        <sz val="12"/>
        <color rgb="FF1C1D1F"/>
        <rFont val="Segoe UI"/>
        <family val="2"/>
      </rPr>
      <t>SSL Termination</t>
    </r>
    <r>
      <rPr>
        <sz val="12"/>
        <color rgb="FF1C1D1F"/>
        <rFont val="ＭＳ Ｐゴシック"/>
        <family val="3"/>
        <charset val="128"/>
      </rPr>
      <t>を設定して、ロードバランサー側で</t>
    </r>
    <r>
      <rPr>
        <sz val="12"/>
        <color rgb="FF1C1D1F"/>
        <rFont val="Segoe UI"/>
        <family val="2"/>
      </rPr>
      <t>SSL</t>
    </r>
    <r>
      <rPr>
        <sz val="12"/>
        <color rgb="FF1C1D1F"/>
        <rFont val="ＭＳ Ｐゴシック"/>
        <family val="3"/>
        <charset val="128"/>
      </rPr>
      <t>認証を行う機能です。</t>
    </r>
    <phoneticPr fontId="1"/>
  </si>
  <si>
    <t>最大5のリードレプリカを利用した高速読み込み処理が可能なのはRDSの特徴です。Auroraは最大15のリードレプリカを利用した高速読み込みが可能です。その他の特徴は全て正しい内容です。</t>
    <phoneticPr fontId="1"/>
  </si>
  <si>
    <t>VPC同士が相互アクセス可能であればリージョンの異なるVPCでも、同じホストゾーンを利用可能なのはプライベートホストゾーンの説明です。プライベートサブネット内にあるドメインをルーティングするのもプライベートホストゾーンです。</t>
    <phoneticPr fontId="1"/>
  </si>
  <si>
    <t>パブリックホストゾーンはインターネット上に公開されたDNSドメインレコードを管理するコンテナのことです。 ここにはexample.comなどのドメインのトラフィックをインターネットまたは特定のドメインでルーティングする情報を保持しています。</t>
    <phoneticPr fontId="1"/>
  </si>
  <si>
    <t>セキュリティグループはインスタンスのトラフィックを制御する仕組みです。</t>
    <phoneticPr fontId="1"/>
  </si>
  <si>
    <t>デフォルトセキュリティグループは同じセキュリティグループ内通信のみ許可します。</t>
    <phoneticPr fontId="1"/>
  </si>
  <si>
    <t>ネットワークACLはステートレスであり、セキュリティグループはステートフルという特徴があります。</t>
    <phoneticPr fontId="1"/>
  </si>
  <si>
    <t xml:space="preserve">上から番号順にルールが適用されるのはネットワークACLの特徴です。セキュリティグループは全てのルールを適用します。 </t>
    <phoneticPr fontId="1"/>
  </si>
  <si>
    <t>RDSはファイルシステムとの連携がサポートされていないため、連携を実現するためにはEC2インスタンスにデータベースをインストールしてデータベースサーバーをカスタムで構築する必要があります。</t>
    <phoneticPr fontId="1"/>
  </si>
  <si>
    <t>RDSはPostgreSQL 11のサポートを開始しました。</t>
    <phoneticPr fontId="1"/>
  </si>
  <si>
    <t xml:space="preserve">RDSでデータベースを構築しても特定のCRMと連携することは可能です。  </t>
    <phoneticPr fontId="1"/>
  </si>
  <si>
    <t>RDSはEC2インスタンスとの連携やオンプレミスサーバーとの連携も構築可能です。</t>
    <phoneticPr fontId="1"/>
  </si>
  <si>
    <t>ALIASレコードを駆使して、フローを作成することはできません。ALIASレコードはELBやCloudFrontなどのエンドポイントをドメインに関連付けることができるレコードです。</t>
    <phoneticPr fontId="1"/>
  </si>
  <si>
    <t>トラフィックフローを利用して、ALIASレコードをフロー化することはできません。</t>
    <phoneticPr fontId="1"/>
  </si>
  <si>
    <t>JSON／YAMLファイルにルーティングを設定することはできません。</t>
    <phoneticPr fontId="1"/>
  </si>
  <si>
    <t>Route53において複雑なルーティングを設定するにはトラフィックフローを用いて順序を設定します。トラフィックフローのビジュアルエディターはトラフィックポリシーを作成するために使用します。トラフィックポリシーには、作成するルーティング設定に関する情報が含まれます。これは使用するルーティングポリシー、および各 EC2 インスタンスの IP アドレスや各 ELB ロードバランサーのドメイン名など DNS トラフィックのルーティング先となるリソースなどが含まれます。</t>
    <phoneticPr fontId="1"/>
  </si>
  <si>
    <t>■ElastiCacheにおけるMemcachedの特徴は以下の通りです。
・シンプルなデータ型である。
・複数のコアまたはスレッドを持つ大きなノードを実行する。
・システムでの需要の増減に応じてノードを追加または削除するスケールアウトおよびスケールイン機能が利用できる。
・データベースなどのオブジェクトをキャッシュできる。
・キーストアの永続性はない
・バックアップと復元の機能がない。
・複数のデータベースを利用できない</t>
    <phoneticPr fontId="1"/>
  </si>
  <si>
    <t>■ElastiCacheにおけるRedisの特徴は以下の通りです。 
・複雑なデータ型を設定できる。
・インメモリデータセットのソートまたはランク付けが可能である。
・データをリードレプリカにレプリケートできる。
・pub/sub機能を提供する。
・自動的なフェイルオーバーができる
・キーストアの永続性が必要である。
・バックアップと復元の機能がある。
・複数のデータベースをサポートしている。</t>
    <phoneticPr fontId="1"/>
  </si>
  <si>
    <t xml:space="preserve">AWS DataSync は、オンプレミスストレージと Amazon EFS 間でデータを迅速かつ簡単に移動することができるマネージド型のデータ転送サービスです。DataSync を使用すれば、オープンソースツールと比べて最大 10 倍の速度で、アクティブなデータセットを AWS Direct Connect またはインターネット経由で転送できます。
</t>
    <phoneticPr fontId="1"/>
  </si>
  <si>
    <t>AWS バックアップはEFS ファイルシステムの中央管理とバックアップの自動化が簡単にできるフルマネージド型のバックアップサービスです。EFSのデータ移行には利用できません。</t>
    <phoneticPr fontId="1"/>
  </si>
  <si>
    <t>AWS DMDというサービスはありません。</t>
    <phoneticPr fontId="1"/>
  </si>
  <si>
    <t>AWS Server Migration Service は、オンプレミスの VMware vSphere、Microsoft Hyper-V/SCVMM、または Azure 仮想マシンの AWS クラウドへの移行を自動化します。EFSのデータ移行には利用できません。</t>
    <phoneticPr fontId="1"/>
  </si>
  <si>
    <t>マルチパートアップロードを利用してアップロードできる個々のAmazon S3オブジェクトのサイズの範囲は最小0バイトから最大5テラバイトです。 1つのPUT操作でアップロードできる最大オブジェクトは5ギガバイトです。</t>
    <phoneticPr fontId="1"/>
  </si>
  <si>
    <t>AWS Managed Microsoft AD （ AWS Directory Service for Microsoft Active Directory）を利用して、AWS クラウド内にマネージド型 Active Directory を設置できます。これを利用して AWS と既存のオンプレミス Microsoft Active Directory の間で信頼関係を設定し、シングルサインオン (SSO) を構成することも可能です。</t>
    <phoneticPr fontId="1"/>
  </si>
  <si>
    <r>
      <t xml:space="preserve">AD Connector </t>
    </r>
    <r>
      <rPr>
        <sz val="12"/>
        <color rgb="FF1C1D1F"/>
        <rFont val="ＭＳ Ｐゴシック"/>
        <family val="3"/>
        <charset val="128"/>
      </rPr>
      <t>を使用して、既存のオンプレミスの</t>
    </r>
    <r>
      <rPr>
        <sz val="12"/>
        <color rgb="FF1C1D1F"/>
        <rFont val="Segoe UI"/>
        <family val="2"/>
      </rPr>
      <t xml:space="preserve"> Microsoft Active Directory </t>
    </r>
    <r>
      <rPr>
        <sz val="12"/>
        <color rgb="FF1C1D1F"/>
        <rFont val="ＭＳ Ｐゴシック"/>
        <family val="3"/>
        <charset val="128"/>
      </rPr>
      <t>と連携して</t>
    </r>
    <r>
      <rPr>
        <sz val="12"/>
        <color rgb="FF1C1D1F"/>
        <rFont val="Segoe UI"/>
        <family val="2"/>
      </rPr>
      <t>SSO</t>
    </r>
    <r>
      <rPr>
        <sz val="12"/>
        <color rgb="FF1C1D1F"/>
        <rFont val="ＭＳ Ｐゴシック"/>
        <family val="3"/>
        <charset val="128"/>
      </rPr>
      <t>を実現できます。</t>
    </r>
    <r>
      <rPr>
        <sz val="12"/>
        <color rgb="FF1C1D1F"/>
        <rFont val="Segoe UI"/>
        <family val="2"/>
      </rPr>
      <t>AD</t>
    </r>
    <r>
      <rPr>
        <sz val="12"/>
        <color rgb="FF1C1D1F"/>
        <rFont val="ＭＳ Ｐゴシック"/>
        <family val="3"/>
        <charset val="128"/>
      </rPr>
      <t>とロールに割り当てられた</t>
    </r>
    <r>
      <rPr>
        <sz val="12"/>
        <color rgb="FF1C1D1F"/>
        <rFont val="Segoe UI"/>
        <family val="2"/>
      </rPr>
      <t xml:space="preserve"> IAM </t>
    </r>
    <r>
      <rPr>
        <sz val="12"/>
        <color rgb="FF1C1D1F"/>
        <rFont val="ＭＳ Ｐゴシック"/>
        <family val="3"/>
        <charset val="128"/>
      </rPr>
      <t>ポリシーに基づいてユーザーの</t>
    </r>
    <r>
      <rPr>
        <sz val="12"/>
        <color rgb="FF1C1D1F"/>
        <rFont val="Segoe UI"/>
        <family val="2"/>
      </rPr>
      <t xml:space="preserve"> AWS </t>
    </r>
    <r>
      <rPr>
        <sz val="12"/>
        <color rgb="FF1C1D1F"/>
        <rFont val="ＭＳ Ｐゴシック"/>
        <family val="3"/>
        <charset val="128"/>
      </rPr>
      <t>サービスへのアクセスを制御します。</t>
    </r>
    <phoneticPr fontId="1"/>
  </si>
  <si>
    <t>Simple AD を利用することで、AWSに簡易なディレクトリサービスを立ち上げることができます。これはAWSの仮想デスクトップサービスなどへの簡易なアクセスを外部ユーザーに許可する場合などに利用されます。</t>
    <phoneticPr fontId="1"/>
  </si>
  <si>
    <t>AD Connectorを利用して、Microsoft Active Directory(AD) を構築することはできません。</t>
    <phoneticPr fontId="1"/>
  </si>
  <si>
    <t xml:space="preserve">ブートストラップ（ユーザーデータの利用）
Amazon EC2インスタンスをAWSリソースを起動するとき、ユーザーデータを利用してBashシェルスクリプトを利用して自動で設定を反映することができます。これを利用して、ソフトウェアをインストールしたり、データをコピーしておいたりとインスタンスの設定を自動化することができます。
</t>
    <phoneticPr fontId="1"/>
  </si>
  <si>
    <t>ゴールデンイメージ
Amazon EC2インスタンス、Amazon RDS DBインスタンス、Amazon EBSボリュームなどの特定のAWSリソースタイプにおいてユーザーにとって最適な状態を保持することをゴールデンイメージと呼びます。ブートストラップアプローチと比較すると、ゴールデンイメージは起動時間を短縮し、構成サービスまたはサードパーティのリポジトリへの依存関係を削除します。これは、需要の変化への応答として追加のリソースを迅速かつ確実に起動できるようにする自動スケーリング環境で重要です。</t>
    <phoneticPr fontId="1"/>
  </si>
  <si>
    <t>スナップショットではEBSのみが複製できることになり、最適なインスタンスのイメージを自動複製するような対応はできません。</t>
    <phoneticPr fontId="1"/>
  </si>
  <si>
    <t>AWSやサードパーティーが提供するOS設定を最初は選択しますが、その後ユーザーにとって最適なソフトウェア構成を設定することが必要となります。</t>
    <phoneticPr fontId="1"/>
  </si>
  <si>
    <t>・L７に対応
・URLのパスに基いてルーティングが可能なパスベースルーティングが可能
・WebSocketとHTTP/2のリクエストが利用可能
・1インスタンスに複数ポートを登録可能
・ターゲットグループでのヘルスチェックが可能
・アクセスログが取得できる
・EC2と同様に削除保護が可能
・ALB自体が自動的にキャパシティを増減する</t>
    <phoneticPr fontId="1"/>
  </si>
  <si>
    <t>・タグには、標準化された、大文字と小文字の区別がある形式を使用し、すべてのリソースタイプに一貫して適用します。</t>
    <phoneticPr fontId="1"/>
  </si>
  <si>
    <t>・リソースアクセスコントロールの管理、コスト追跡、オートメーション、整理など、複数の目的に対応したタグガイドラインを考慮します。</t>
    <phoneticPr fontId="1"/>
  </si>
  <si>
    <t>・自動化されたツールを使用して、リソースタグを管理できます。AWS リソースグループとリソースグループのタグ付け API を使用すると、プログラムによるタグの制御が可能になるため、タグとリソースの自動的な管理、検索、フィルタリングが容易になります。</t>
    <phoneticPr fontId="1"/>
  </si>
  <si>
    <t>タグエディターはツールであって、タグ付け戦略に不可欠な検討要素ではありません。タグ付け戦略はあくまでもタグ管理を組織的に利用するための利用ポリシーとなります。どのような方針を考慮することで最適なタグ付け管理が実施できるかを検討してください。</t>
    <phoneticPr fontId="1"/>
  </si>
  <si>
    <t>IAMとタグを連携して利用することは機能的には可能です。しかしながら、タグ付け戦略はあくまでもタグ管理を組織的に利用するための利用ポリシーとなります。どのような方針を考慮することで最適なタグ付け管理が実施できるかを検討してください。</t>
    <phoneticPr fontId="1"/>
  </si>
  <si>
    <t>AWS VPN Hubというサービスはありませんが、AWS VPN CloudHubというサービスによってサイト間接続をすることも可能です。AWS VPN CloudHub を使用するには、複数のカスタマーゲートウェイを使って仮想プライベートゲートウェイを作成する必要があります。</t>
    <phoneticPr fontId="1"/>
  </si>
  <si>
    <t>NATゲートウェイはプライベートサブネットのインスタンスからインターネットに接続するためのアドレス変換を実施するルーティングサービスです。サイト間接続には利用できません。</t>
    <phoneticPr fontId="1"/>
  </si>
  <si>
    <t>Direct Connectは専用線接続サービスとして、AWS側とオンプレミス環境とを接続することが可能ですが、VPCによる接続方法ではないため、要件に合致していません。</t>
    <phoneticPr fontId="1"/>
  </si>
  <si>
    <t>mazon VPCにはリモートの顧客ネットワークとVPCの間にIPsec VPN接続を作成するオプションがあります。AWS managed VPNを利用することで、オンプレミス環境とVPC間とのサイト間接続を実行することができます。</t>
    <phoneticPr fontId="1"/>
  </si>
  <si>
    <t>EBSボリュームの汎用SSDは同じAZ内のインスタンスにのみアタッチできます。別のAZのEBSにはアタッチできません。</t>
    <phoneticPr fontId="1"/>
  </si>
  <si>
    <t>EBSボリュームを一つのインスタンスにのみアタッチでき、複数インスタンスで共有することはできません。 ただし、プロビジョンドIOPSボリュームの一部は複数のEC２インスタンスにアタッチするマルチアタッチが利用可能です。</t>
    <phoneticPr fontId="1"/>
  </si>
  <si>
    <t>EBSボリュームは同じリージョンのインスタンスであればアタッチできるわけではなく、同じAZ内のインスタンスにのみアタッチできます。</t>
    <phoneticPr fontId="1"/>
  </si>
  <si>
    <t xml:space="preserve">EBSボリュームは同じVPCのインスタンスにのみアタッチできるのではなく、同じAZ内のインスタンスにのみアタッチできます。 </t>
    <phoneticPr fontId="1"/>
  </si>
  <si>
    <t>AWS Snowball は、安全なデバイスを使用して AWS クラウドの内外に大量のデータを転送するペタバイト規模のデータ転送サービスです。現在はSnowBall Edgeの利用が推奨されており、利用することはありません。</t>
    <phoneticPr fontId="1"/>
  </si>
  <si>
    <t>Direct Connectはデータ転送用のサービスではなく、専用線接続サービスです。</t>
    <phoneticPr fontId="1"/>
  </si>
  <si>
    <t>AWS Snowball Edge はデータ移行とエッジコンピューティングのデバイスです。統合されたストレージとコンピューティング機能を備えた 100 TB のデータ転送デバイスです。主にペタバイト規模のデータの移動に使用できます。エクサバイト規模のデータ転送には役割不足です。</t>
    <phoneticPr fontId="1"/>
  </si>
  <si>
    <t>セミトレーラートラックが牽引する長さ 14 m の丈夫な輸送コンテナで、Snowmobile 1 台あたり 100 PB まで転送できます。エクサバイトサイズのデータを移行する際に利用します。Snowmobile を使うと、ビデオライブラリや画像リポジトリ、またはデータセンター全体まで、膨大な量のデータを簡単にクラウドに移動できます。</t>
    <phoneticPr fontId="1"/>
  </si>
  <si>
    <t>WS Certificate Manager（ACM）はSSL証明書を作成したり、外部プロバイダーから取得した証明書をインポートして管理するサービスです。</t>
    <phoneticPr fontId="1"/>
  </si>
  <si>
    <t>ACMでサポートされていないリージョンでは、HTTPS接続をサポートする必要がある場合は、IAMをSSL証明書マネージャーとして使用します。 IAMはすべてのリージョンでのSSL証明書のデプロイをサポートしていますが、AWSで使用するには外部プロバイダーからSSL証明書を取得する必要があります。</t>
    <phoneticPr fontId="1"/>
  </si>
  <si>
    <t>Amazon Route 53はSSL証明書とドメインの対応関係を検証するのに利用しますが、 SSL証明書の作成・管理はできません。</t>
    <phoneticPr fontId="1"/>
  </si>
  <si>
    <t>Amazon Cognito を使用すれば、ウェブアプリケーションおよびモバイルアプリに素早く簡単にユーザーのサインアップ/サインインおよびアクセスコントロールの機能を追加できます。SSL証明書の作成・管理はできません。</t>
    <phoneticPr fontId="1"/>
  </si>
  <si>
    <t>AWS Directory ServiceはAmazon Cloud Directory および Microsoft Active Directory (AD) を他の AWS サービスと併用するための複数の方法を提供します。SSL証明書の作成・管理はできません。</t>
    <phoneticPr fontId="1"/>
  </si>
  <si>
    <t>AWS Database Migration Service を使用すると、データベースを短期間で安全に AWS に移行できます。移行中でもソースデータベースは完全に利用可能な状態に保たれ、データベースを利用するアプリケーションのダウンタイムを最小限に抑えられます。</t>
    <phoneticPr fontId="1"/>
  </si>
  <si>
    <t>AWS Server Migration Service (SMS) は、数千のオンプレミスワークロードを従来よりも簡単に、かつ短時間で AWS に移行できるエージェントレスサービスです。AWS SMS では、ライブサーバーボリュームの増分レプリケーションの自動化、スケジュール設定、および追跡が可能なため、大規模なサーバーの移行作業を簡単に調整できます。</t>
    <phoneticPr fontId="1"/>
  </si>
  <si>
    <t>AWS System Discovery Serviceというサービスは存在しません。</t>
    <phoneticPr fontId="1"/>
  </si>
  <si>
    <t>AWS Application Discovery Service は、オンプレミスデータセンター内のサーバーにエージェントをインストールすることで、データセンターの利用情報を収集することができるサービスです。これらの情報に基づいて、ユーザーの移行プロジェクト計画作成を支援します。</t>
    <phoneticPr fontId="1"/>
  </si>
  <si>
    <t>IAMによるストレージやDBへのアクセス制御は、データ保護には無関係です。</t>
    <phoneticPr fontId="1"/>
  </si>
  <si>
    <t>セキュリティグループによるデータベースへのアクセス制御もデータ保護には無関係です。</t>
    <phoneticPr fontId="1"/>
  </si>
  <si>
    <t>AWS KMSを利用して保存データを暗号化することができます。KMSはAWSのデータベースやストレージサービスのすべてと統合されており、暗号化を実行することが可能です。ボリューム内の保存データやボリュームから作成されたすべてのスナップショットデータ保護転送中（Amazon S3への転送中）を暗号化することが可能です。</t>
    <phoneticPr fontId="1"/>
  </si>
  <si>
    <t>ELBやCloudfrontなどにCA証明書を設定することで、SSLを使用して転送中のデータを保護できます。この機能により、ロードバランサーとHTTPSセッションを開始するクライアント間のトラフィック暗号化、およびロードバランサーとEC2インスタンス間の接続が可能になります。</t>
    <phoneticPr fontId="1"/>
  </si>
  <si>
    <t>Amazon ElastiCacheはインメモリデータストアを構築するウェブサービスです。このサービスは高速で管理されたメモリ内データストアによる高速なデータ処理によってパフォーマンスを向上させます。ElastiCacheをRDSと連携させることでデータ処理を一部キャッシュ処理として負荷改善を実現できます。</t>
    <phoneticPr fontId="1"/>
  </si>
  <si>
    <t>RDSへのアクセス集中を軽減するためにSQSによるキューイング処理は一見効果がありそうですが、RDSへの並列化しても処理するインスタンス数が変わらないため、負荷分散にはなりません。</t>
    <phoneticPr fontId="1"/>
  </si>
  <si>
    <t>RDSインスタンスにAuto Scalingを導入することはできません。RDSのオートスケーリング機能はデータ容量をスケールすることができる機能です。</t>
    <phoneticPr fontId="1"/>
  </si>
  <si>
    <t>Amazon RDSリードレプリカはデータベース（DB）インスタンスのパフォーマンスと耐久性を強化します。このレプリケーション機能により、読み取りが多いデータベースワークロードに対して、単一のDBインスタンスの容量の制約を超えて簡単に柔軟にスケールアウトできます。</t>
    <phoneticPr fontId="1"/>
  </si>
  <si>
    <t>S3のトランスレーター機能というものは存在しないため、間違った選択肢です。</t>
    <phoneticPr fontId="1"/>
  </si>
  <si>
    <t>S3にはS3イベントという機能があるため、CloudWatchイベントによりS3をモニタリングして、S3へのデータアップロードをトリガーにデータ入力処理を起動するといった対応は不適切です。</t>
    <phoneticPr fontId="1"/>
  </si>
  <si>
    <t>S3イベントからSNSへの連携はできますが、これはイベント通知をメッセージとして送信する際に利用するものです。入力処理を実行するにはLambda関数をS3イベントに直接連携させることが必要です。</t>
    <phoneticPr fontId="1"/>
  </si>
  <si>
    <t>S3イベントとLambda関数を連携させることで、要件を達成することが可能です。ファイルを処理してDynamoDBテーブルにファイル名を追加するコードを実行するLambda関数を作成します。その後、S3イベントにLambda関数を設定して、ファイルがアップロードされるたびにLambda関数を呼び出すことができます。</t>
    <phoneticPr fontId="1"/>
  </si>
  <si>
    <t>このEMRの処理は短期間に頻繁に発生しますが、クラスター構成自体は一時的に利用することになります。 したがって、リザーブドインスタンスを利用して中長期予約することで逆にコストが上がる可能性があります。</t>
    <phoneticPr fontId="1"/>
  </si>
  <si>
    <t>EMRクラスターを展開して、マルチAZによる処理分散そしてもコストには影響はありません。</t>
    <phoneticPr fontId="1"/>
  </si>
  <si>
    <t>EMRクラスターにはリードレプリカは作成できません。</t>
    <phoneticPr fontId="1"/>
  </si>
  <si>
    <t>Amazon EMR 内のスポットインスタンスは、オンデマンドの購入と比較して、低コストで Amazon EC2 インスタンス容量を購入できるオプションを提供します。Amazon EMRのクラスターに対して、スポットインスタンスを利用することで、オンデマンドと比較してコストを抑えることができます。</t>
    <phoneticPr fontId="1"/>
  </si>
  <si>
    <t>グローバルインデックスを作成しつつ、DynamoDBをマルチAZに展開することで、可用性を高めることができますが、スパイクを改善することはできません。</t>
    <phoneticPr fontId="1"/>
  </si>
  <si>
    <t>DynamoDB DAXを展開することで、スパイクを改善することができます。しかしながら、DAXはインメモリ型のキャッシュDB機能を追加するため、コスト最適な対応としてはSQSによる処理分散化を優先させます。</t>
    <phoneticPr fontId="1"/>
  </si>
  <si>
    <t>DynamoDBをプロビジョンドスループット性能へと変更することで、予測可能なデータ処理に対する割り当てを変更することが可能ですが、スパイクを改善することはできません。</t>
    <phoneticPr fontId="1"/>
  </si>
  <si>
    <t>DynamoDBはもともとスケーラブルである上に、DAXを利用することで性能を向上させることができます。しかしながら、DAXはインメモリDBを利用するためコストが高いです。そのため、費用対効果の高いソリューションはSQSキューによって処理を分散にすることです。</t>
    <phoneticPr fontId="1"/>
  </si>
  <si>
    <t>Auto Scalingの終了ポリシーは、起動したインスタンスを削減する際にどのインスタンスから終了するかを決定するポリシーであり、今回の要件とは無関係です。</t>
    <phoneticPr fontId="1"/>
  </si>
  <si>
    <t>Auto Scalingによって増加する最大インスタンス数を増やしても、スピンアップした際に、アプリケーションが安定するのに十分な時間には影響を与えません。あくまでも最大台数を変更するだけです。</t>
    <phoneticPr fontId="1"/>
  </si>
  <si>
    <t>スケジュールドを設定することで、定期スケジュールに沿ったスケーリングを実施することができますが、スピンアップした際にアプリケーションが安定するのに十分な時間を与えるといったことはできません。</t>
    <phoneticPr fontId="1"/>
  </si>
  <si>
    <t>Auto Scalingのクールダウン期間では、 Auto Scaling グループが追加のインスタンスを起動または削除することが一定期間できなくなります。この期間はインスタンスのウォームアップ期間やその他のアプリケーションのニーズに基づいて設定できます。</t>
    <phoneticPr fontId="1"/>
  </si>
  <si>
    <t>Auto Scalingグループのスケールダウンポリシーによって、スケールダウンされる基準や台数を設定することができますが、スケールアップ時の台数には影響を与えません。</t>
    <phoneticPr fontId="1"/>
  </si>
  <si>
    <t>Auto Scalingグループのスケールアップポリシーの最大に達していないのであれば、台数は増やすことができます。</t>
    <phoneticPr fontId="1"/>
  </si>
  <si>
    <t>EC2インスタンスの起動設定に制限数という設定はありません。</t>
    <phoneticPr fontId="1"/>
  </si>
  <si>
    <t>２０１９年９月までリージョン内で実行できるオンデマンドインスタンス数の上限は、すべてのインスタンスファミリーを合わせて 20 個に制限されていましたが、2019年9月24日から、Amazon EC2 で vCPU ベースのオンデマンドインスタンス制限が適用されるようになりました</t>
    <phoneticPr fontId="1"/>
  </si>
  <si>
    <t>Auto Scalingグループの最大サイズを5つと設定している場合は、既に5つのEC2インスタンスが起動しているため、新規インスタンスを起動することはできません。</t>
    <phoneticPr fontId="1"/>
  </si>
  <si>
    <t>ELBにはAMI IDを設定することはありません。</t>
    <phoneticPr fontId="1"/>
  </si>
  <si>
    <t>スナップショットはEBSのコピーだけであり、AMIはEBSのコピーとインスタンスの設定の両方が含まれています。そのため、スナップショットではなくAMIを展開することが適切です</t>
    <phoneticPr fontId="1"/>
  </si>
  <si>
    <t>CloudFormationに別リージョンにおけるAMI IDをセットアップすることで、別リージョンでのインフラ構成を展開するための準備をすることも可能ですが、本件は即時起動が要件であるためCloudFormationによる起動では間に合いません。</t>
    <phoneticPr fontId="1"/>
  </si>
  <si>
    <t>バックアップ用のリージョンのAuto Scalingグループが設定されていれば、そこで利用されている起動設定のAMI IDを変更することも必要です。</t>
    <phoneticPr fontId="1"/>
  </si>
  <si>
    <t>この構成を実現するためには、異なったリージョンのEC2インスタンスのコピーを起動することになります。Amazon EC2 インスタンスの Amazon マシンイメージ (AMI) を作成し、別の AWS リージョンにその AMI をコピーします。</t>
    <phoneticPr fontId="1"/>
  </si>
  <si>
    <t xml:space="preserve">AWS KMS SDKといったツールキットはありません。 </t>
    <phoneticPr fontId="1"/>
  </si>
  <si>
    <t xml:space="preserve">IAM暗号化APIコールというものはありませんが、必要に応じてIAMを使用してポリシーを設定できます。 </t>
    <phoneticPr fontId="1"/>
  </si>
  <si>
    <t xml:space="preserve">AWS CloudHSM は、クラウドベースのハードウェアセキュリティモジュール (HSM) です。これにより、AWS クラウドで暗号化キーを簡単に生成して使用できるようになります。 </t>
    <phoneticPr fontId="1"/>
  </si>
  <si>
    <t>AWS 暗号化 SDK は、言語固有の SDK とは別の暗号化専用のライブラリです。この暗号化ライブラリを使用すると、開発中のアプリケーションに対して暗号化のベストプラクティスによる暗号化の仕組みを簡単に実装できます。AWS 暗号化 SDKを利用することで、暗号化の制限を超過しないようなリクエスト処理の仕組みを構成して修正することで、現在のエラーを回避することが可能です。</t>
    <phoneticPr fontId="1"/>
  </si>
  <si>
    <t>Amazon QuickSight は、クラウド型のBIツールを提供する可視化ツールです。QuickSight はML Insights を含むインタラクティブなダッシュボードを簡単に作成して公開できます。ダッシュボードはあらゆるデバイスからアクセス可能で、アプリケーション、ポータル、ウェブサイトに埋め込むことができます。</t>
    <phoneticPr fontId="1"/>
  </si>
  <si>
    <t xml:space="preserve">AWS SAMはLambda関数などのサーバレスアプリケーションの展開用サービスであるため、正しくありません。 </t>
    <phoneticPr fontId="1"/>
  </si>
  <si>
    <t xml:space="preserve">RedshiftはAWS上にDWHを提供するデータベースです。BIツールは QuickSightをはじめとして様々なツールと連携することで可視化を実施します。BIツール自体ではないため不正解となります。 </t>
    <phoneticPr fontId="1"/>
  </si>
  <si>
    <t>Amazon EMR はオープンソースのフレームワークである Apache Spark と Hadoop を使用して膨大な量のデータを迅速かつコスト効率よく処理して分析するサービスです。</t>
    <phoneticPr fontId="1"/>
  </si>
  <si>
    <t>S3 Standard IAは低頻度アクセス用の重要なファイルを保存するのに向いてますが、中長期保存の観点からは、Glacier Deep Archive ストレージクラスの方が値段が安いため最適です。</t>
    <phoneticPr fontId="1"/>
  </si>
  <si>
    <t>S3 One-zone IAは低頻度アクセス用の重要ではないファイルを保存するのに向いており、S3 Standard IAよりも低コストです。しかしながら、中長期保存の観点からは、Glacier Deep Archive ストレージクラスの方が値段が安いため最適です。</t>
    <phoneticPr fontId="1"/>
  </si>
  <si>
    <t>Amazon Glacierは標準取り出して５時間程度でデータを取得することができますが、Glacier Deep Archive ストレージクラスの方が値段が安いため最適です。</t>
    <phoneticPr fontId="1"/>
  </si>
  <si>
    <t>Glacier Deep Archiveは大量のデータ向けの長期ストレージをAWSの中で最も低価格で提供しています。データは 3 つ以上の AWS アベイラビリティゾーンにまたがって保存され、12 時間以内に取りだすことができます。24時間以内にデータを取得することが可能であり、かつ最も安いストレージクラスであるため最適な選択肢です。</t>
    <phoneticPr fontId="1"/>
  </si>
  <si>
    <t>最も効率的なソリューションはAWS Lambdaを使用してジョブをホストすることです。Lambda はサーバーをプロビジョニングしたり管理する必要なくコードを実行できるコンピューティングサービスです。LambdaはC＃プログラミング言語で構築されたコードを実行することができます。これは必要時にのみコードを実行し、1 日あたり数個のリクエストから 1 秒あたり数千のリクエストまで自動的にスケーリングします。</t>
    <phoneticPr fontId="1"/>
  </si>
  <si>
    <t>Amazon ECSによるコンテナーオーケストレーションにおいて、リザーブドインスタンスを利用するだけでは、最適な構成とはいえません。さらに非クリティカルなワークロードにスポットインスタンスを使用することでコスト最適とすることができます</t>
    <phoneticPr fontId="1"/>
  </si>
  <si>
    <t>Amazon EKSでもコンテナーオーケストレーションを利用することができます。しかしながら、同じくリザーブドインスタンスを利用するだけでは、最適な構成とはいえません。非クリティカルなワークロードにスポットインスタンスを使用することでコスト最適とすることができます。</t>
    <phoneticPr fontId="1"/>
  </si>
  <si>
    <t>Amazon ECRではコンテナーオーケストレーションを利用することはできません。</t>
    <phoneticPr fontId="1"/>
  </si>
  <si>
    <t xml:space="preserve"> Amazon ECSコンテナオーケストレーションにおいて、クリティカルなジョブと非クリティカルなジョブの両方に対してタスク定義を分けることでインスタンス構成を分けることができます。それによって、管理ジョブは一時的に実行される日クリティカルなジョブと中長期利用する必要がある重要なジョブとに分かれることができます。一時的なジョブにはスポットインスタンスを利用し、中長期利用するジョブにはリザーブドインスタンスを利用することでコスト最適を実現します。</t>
    <phoneticPr fontId="1"/>
  </si>
  <si>
    <t>VPCエンドポイントを利用することで、VPC外のサービスとの接続や連携ができるようになります。これは今回の要件には無関係です。</t>
    <phoneticPr fontId="1"/>
  </si>
  <si>
    <t>NATゲートウェイはプライベートサブネットのインスタンスからはインターネットや他の AWS サービスに接続できますが、インターネットからはこれらのインスタンスとの接続を開始できないようにすることができます。これは今回の要件には無関係です。</t>
    <phoneticPr fontId="1"/>
  </si>
  <si>
    <t>VPCコネクションとしてはVPCピアリングという仕組みがありますが、VPC間の接続に利用されるものであり、無関係です。</t>
    <phoneticPr fontId="1"/>
  </si>
  <si>
    <t>Amazon Redshiftの拡張VPC ルーティングを使用すると、Amazon Redshift はクラスターとデータリポジトリ間のすべての COPY と UNLOAD トラフィックが Amazon VPC を通るよう強制します。Amazon Redshift クラスターと他のリソースの間のデータフローを詳細に管理できるようになり、VPC フローログを使って COPY と UNLOAD トラフィックを監視することができます。</t>
    <phoneticPr fontId="1"/>
  </si>
  <si>
    <t>Cloudfrontはクエリ文字列を使用してオリジンに一定の情報を送信することで、クエリ文字に応じて処理を変更することができます。クエリ文字列はウェブリクエストの一部で「? 」の後に追加されます。この文字列には &amp; 文字で区切られたパラメータを 1 つ以上含めることができます。</t>
    <phoneticPr fontId="1"/>
  </si>
  <si>
    <t>VPCフローログをCloudFrontに設定するといった対応はできません。</t>
    <phoneticPr fontId="1"/>
  </si>
  <si>
    <t>同じくClourTrailをCloudFrontに設定するといった対応はできません。</t>
    <phoneticPr fontId="1"/>
  </si>
  <si>
    <t>CloudFrontのキャッシュログを有効化するといった対応はできません。CloudFront キャッシュ統計レポートを利用してCloudFront エッジロケーションに関連する統計をグラフ表示できます。</t>
    <phoneticPr fontId="1"/>
  </si>
  <si>
    <t>AWS責任共有モデルに基づいてPCIまたはHIPAA準拠のワークロードを実行している場合、監査のためには過去365日間のCloudFront使用状況データを記録することが重要です。使用状況データを記録するためにCloudFrontアクセスログを有効にして、CloudFront APIに送信されるリクエストをキャプチャできるようにする必要があります。</t>
    <phoneticPr fontId="1"/>
  </si>
  <si>
    <t>Lambdaだけを利用してS3にログを保存するのは非効率です。Lambda関数はKinesisと統合されており、一緒にデータ配信と変換を実行します。</t>
    <phoneticPr fontId="1"/>
  </si>
  <si>
    <t>Amazon Kinesis Data Firehose はAWS マネジメントコンソールの Amazon Kinesis Data Firehose 配信ストリーム設定タブから、AWS Lambda 関数を選択します。つまりLambda関数と連携してデータ変換を実行します。</t>
    <phoneticPr fontId="1"/>
  </si>
  <si>
    <t>Amazon Athena はインタラクティブなクエリサービスで、Amazon S3 内のデータを標準 SQL を使用して簡単に分析できます。Amazon S3 にあるデータを指定し、スキーマを定義し、標準的な SQL を使用してクエリの実行を開始するだけです。多くの場合、数秒で結果が出てきます。</t>
    <phoneticPr fontId="1"/>
  </si>
  <si>
    <t>ELBには静的ウェブホスティングを設定することはできません。</t>
    <phoneticPr fontId="1"/>
  </si>
  <si>
    <t>CloudFrontをS3と連携して静的コンテンツを配信パフォーマンスを向上させることは可能ですがが、この問題ではトラフィック処理をスケーリングすることが要件となっています。</t>
    <phoneticPr fontId="1"/>
  </si>
  <si>
    <t>S3というAWSサービスをドメイン設定するのはCNAMEレコードではなくエイリアスレコードにドメイン名を設定することが必要です。</t>
    <phoneticPr fontId="1"/>
  </si>
  <si>
    <t>エイリアスレコードでは、IP アドレスを使用する代わりに、Amazon S3 ウェブサイトエンドポイントを使用します。Amazon Route 53 によって、エイリアスレコードと、Amazon S3 バケットが存在する IP アドレスとのマッピングが維持されます。</t>
    <phoneticPr fontId="1"/>
  </si>
  <si>
    <t>Amazon S3に静的ウェブサイトをホスティングできます。この静的ウェブサイトのルーティングをスケーリングするためにはRoute53と連携させることが必要です。Route53を利用してエイリアスレコードを作成してドメインのホストゾーンに追加し、pintor.com と www.pintor.com を対応する S3 バケットにマッピングします。</t>
    <phoneticPr fontId="1"/>
  </si>
  <si>
    <t>API GatewayからCloudfrontを連携してアクセスする設定はありません。API Gateway でエッジ最適化された API エンドポイントが必要になる場合は、API Gatewayの前にCloudfrontを設定します。</t>
    <phoneticPr fontId="1"/>
  </si>
  <si>
    <t>API GatewayからバックエンドサーバーとなるEC２インスタンスを呼び出して、データ処理させることもできますが、Lambda関数を利用する方がコスト最適です。</t>
    <phoneticPr fontId="1"/>
  </si>
  <si>
    <t>ELBと連携するだけではデータ処理が不明確です。また、ELBにインスタンスを構成するとオプション２と同様にコスト最適となりません。</t>
    <phoneticPr fontId="1"/>
  </si>
  <si>
    <t>Lambdaはインフラストラクチャに料金を支払うことなく、Lambda関数の実行時間にのみ料金を支払うため、コストを節約できます。AWS Lambda関数をAPI Gatewayと統合することで、容易にAPIを生成・管理することができます。</t>
    <phoneticPr fontId="1"/>
  </si>
  <si>
    <t>データベースは、パブリックサブネット（10.0.0.0/16）内のWebサーバーからのみアクセスできる必要があるため、ターゲートソースに10.0.0.0/16を設定して、パブリックサブネットからのみアクセスできるようにします。 WebサーバーはSSH接続の顧客のみがアクセスできるようにするために、セキュリティグループのインバウンドルールにおいてSSH接続を許可することが必要となります。</t>
    <phoneticPr fontId="1"/>
  </si>
  <si>
    <t>DBサーバーのセキュリティグループにMySQLポート3306へのインバウンドトラフィックを10.0.0.0/16での許可が必要ですが、ここでは設定されていません。</t>
    <phoneticPr fontId="1"/>
  </si>
  <si>
    <t>WEBサーバーのセキュリティグループにはMySQLポート3306へのインバウンドトラフィックに対して10.0.0.0/16の許可は必要ありません。</t>
    <phoneticPr fontId="1"/>
  </si>
  <si>
    <t>IP範囲を0.0.0.0/0とフルオープンにしており、パブリックサブネット（10.0.0.0/16）内のWebサーバーからのみアクセスできるという要件に合致していません。</t>
    <phoneticPr fontId="1"/>
  </si>
  <si>
    <t>ベストプラクティスではルートユーザーのアクセスキーを削除することが求められています。</t>
    <phoneticPr fontId="1"/>
  </si>
  <si>
    <t>IAM Access Analyzer は外部エンティティと共有されている Amazon S3 バケットや IAM ロールなど、組織とアカウントのリソースを識別します。これは外部の第三者への不適切なアクセスポリシーが付与されているなどを発見することが可能です。</t>
    <phoneticPr fontId="1"/>
  </si>
  <si>
    <t>IAmazon EventBridge による AWS IAM Access Analyzer のモニタリングを実施すると、各結果の生成時、既存の結果の状態の変更時、および結果の削除時に EventBridge にイベントを送信します。</t>
    <phoneticPr fontId="1"/>
  </si>
  <si>
    <t>IAMを利用してセキュリティ上のベストプラクティスに沿うために、ユーザーの適切なアクセスレベルに応じたIAM 権限を設定することが必要です。そのため、AWS アカウントのセキュリティを向上させるには、IAM ポリシーを定期的に確認しモニタリングする必要があります。</t>
    <phoneticPr fontId="1"/>
  </si>
  <si>
    <t>RDSの他のエンジンタイプでは大規模かつ高速処理性能にはパフォーマンス不足であり、Auroraの方が最適です。</t>
    <phoneticPr fontId="1"/>
  </si>
  <si>
    <t>MySQLデータベースですので、Oracleは選択しません。</t>
    <phoneticPr fontId="1"/>
  </si>
  <si>
    <t>読込処理の性能としては100ミリ秒未満の性能が欲しいという要件から、Auroraを選択することが正解となります。読込処理の性能としては100ミリ秒未満の性能が欲しいという要件から、Auroraを選択することが正解となります。</t>
    <phoneticPr fontId="1"/>
  </si>
  <si>
    <t>データベースは安全性を考慮するとプライベートサブネットに構成することが推奨されています。</t>
    <phoneticPr fontId="1"/>
  </si>
  <si>
    <t>ネットワークACLの設定も必要となりますが、ネットワークACLはステートレスであるため、アウトバウンドアクセスだけでは十分な設定ではありません。インバウンドアクセスも構成することが必要です。</t>
    <phoneticPr fontId="1"/>
  </si>
  <si>
    <t>また、すべてのソースからではなく、Webサーバーからのみアクセスが許可できるようにセキュリティグループを設定することで、データベースへのアクセスを最小限にすることができます。</t>
    <phoneticPr fontId="1"/>
  </si>
  <si>
    <t>安全なデータベースとWEBサーバーの構成のためにデータベースをプライベートサブネットに配置することでが必要です。</t>
    <phoneticPr fontId="1"/>
  </si>
  <si>
    <t xml:space="preserve">一部のEC2インスタンスタイプは、単一のEBSボリュームにプロビジョニングできるものよりも多くのI / Oスループットを駆動できます。EBSの RAID 0構成では複数のgp2、io1、st1、またはsc1ボリュームを結合して、これらのインスタンスで利用可能な帯域幅を使用できます。 </t>
    <phoneticPr fontId="1"/>
  </si>
  <si>
    <t>シナリオにあるように、既にEBSは最もスループットが高いものを選択しています。これはプロビジョンドIOPSであると考えられます。</t>
    <phoneticPr fontId="1"/>
  </si>
  <si>
    <t xml:space="preserve">拡張ネットワーキングは、高い帯域幅、1 秒あたりのパケット (PPS) の高いパフォーマンス、常に低いインスタンス間レイテンシーを実現します。EC2インスタンスのネットワークパフォーマンスを向上させることができますが、これはデータ処理の解決にはなりません。 </t>
    <phoneticPr fontId="1"/>
  </si>
  <si>
    <t>VPCエンドポイントではスループット最適化することはできません。</t>
    <phoneticPr fontId="1"/>
  </si>
  <si>
    <t>RAID０構成により、I/O がストライプ内のボリュームにわたって分散されます。ボリュームを追加すると、スループットと IOPS を追加したことになり、スループットを向上させます。</t>
    <phoneticPr fontId="1"/>
  </si>
  <si>
    <t>RDSインスタンスのサイズをアップグレードし、読み取り容量と書き込み容量の両方のプロビジョニングされたIOPSを増やすことは正しくありません。IOPS性能によってDBパフォーマンスは向上しますが、読み取り処理のスケーリングにはリードレプリカの方が効果的です。</t>
    <phoneticPr fontId="1"/>
  </si>
  <si>
    <t xml:space="preserve">RDS MySQLのオートスケーリングを有効化すると、データ容量を増強することができますが、パフォーマンスを向上させる効果はありません。 </t>
    <phoneticPr fontId="1"/>
  </si>
  <si>
    <t>ストレージ最適化インスタンスなどのインスタンスの利用目的にあったインスタンスタイプにすることで、その特質に応じた性能が向上する可能性はあります。しかしながら、RDSのインスタンスタイプを高性能なものに変更することでは単純に読取性能を向上させることはできません。</t>
    <phoneticPr fontId="1"/>
  </si>
  <si>
    <t>Amazon RDSリードレプリカは、データベース（DB）インスタンスのパフォーマンスと耐久性を強化します。この機能により、読み取りが多いデータベースワークロードの場合、単一のDBインスタンスの容量の制約を超えて柔軟にスケールアウトできます。</t>
    <phoneticPr fontId="1"/>
  </si>
  <si>
    <t>汎用モードはファイルシステムオペレーション単位で最小レイテンシーを実現するだけでなく、ランダムまたはシーケンシャル IO パターンでも同じ結果を得ることができます。</t>
    <phoneticPr fontId="1"/>
  </si>
  <si>
    <t>最大 I/O モードのファイルシステムは、ファイルオペレーションのレイテンシーがわずかに長くなる代わりに、より高いレベルの集計スループットと 1 秒あたりの操作にスケールできます。</t>
    <phoneticPr fontId="1"/>
  </si>
  <si>
    <t>プロビジョンドスループットモードはデフォルトのバーストモードより高い専用スループットを必要とするアプリケーションをサポートするように設計されており、ファイルシステムに格納されているデータの量とは関係なく設定することができます。</t>
    <phoneticPr fontId="1"/>
  </si>
  <si>
    <t>EFSでは突然アクセスが増加するケースにはバーストスループットモードを選択します。バーストスループットモードではスループットがファイルシステムのサイズに合わせてスケールされ、ファイルベースの多数のワークロードの不規則な性質に対応するために、必要に応じて動的にバーストされます。これによって、EFSは一時的な高負荷に対応できるパフォーマンスを発揮することができます。</t>
    <phoneticPr fontId="1"/>
  </si>
  <si>
    <t>Amazon S3 Transfer Acceleration を使用すると、クライアントと S3 バケットの間で長距離にわたるファイル転送を高速、簡単、安全に行えるようになります。</t>
    <phoneticPr fontId="1"/>
  </si>
  <si>
    <t>VPC エンドポイントを利用することで、AWS PrivateLink がサポートされている AWS サービスや VPC エンドポイントサービスに対して、インターネットを介さずに VPC をプライベートに接続できます。</t>
    <phoneticPr fontId="1"/>
  </si>
  <si>
    <t>マルチパートアップロード API を使用して大容量オブジェクトをいくつかにS3にアップロードすることができます。</t>
    <phoneticPr fontId="1"/>
  </si>
  <si>
    <t>S3 の共有データセットへの大規模なデータアクセスの管理を簡素化するアクセス設定に S3 アクセスポイントを利用することが求められます。Amazon S3 アクセスポイントは、S3 の共有データセットへの大規模なデータアクセスの管理を簡素化する機能です</t>
    <phoneticPr fontId="1"/>
  </si>
  <si>
    <t>AWS Backup はAWS Storage Gateway を使用して、オンプレミスおよび AWS サービス全体のデータのバックアップの一元化と自動化を簡単に実行できる、完全マネージド型のバックアップサービスです。</t>
    <phoneticPr fontId="1"/>
  </si>
  <si>
    <t>CloudWatchはモニタリングの仕組みであり、バックアップには利用できません。</t>
    <phoneticPr fontId="1"/>
  </si>
  <si>
    <t>Amazon DLMは、AmazonEBSボリュームとスナップショットの定期取得や管理を実施できます。しかしながら、これはのバックアップの一元管理を実施するサービスではないため正しくありません。</t>
    <phoneticPr fontId="1"/>
  </si>
  <si>
    <t>AWS Storage GatewayはオンプレミスストレージをS3に連携・拡張することができるサービスです。ストレージのバックアップンは利用可能ですが、バックアップの一元管理を実施するサービスではないため正しくありません。</t>
    <phoneticPr fontId="1"/>
  </si>
  <si>
    <t>AAAAレコードはDNSで定義されるそのドメインについての情報の種類の一つで、特定のホスト名に対応するIPv6アドレスを定義するレコードです。</t>
    <phoneticPr fontId="1"/>
  </si>
  <si>
    <t>エイリアスレコードを使用すると、CloudFrontディストリビューションやAmazon S3バケットなど、選択したAWSリソースにトラフィックをルーティングできます。 サードパーティのウェブサイトはこれらを制御できないため、今回のウェブサイトには利用しません。</t>
    <phoneticPr fontId="1"/>
  </si>
  <si>
    <t>ドメイン名を切り替える設定の場合はAレコード上でドメイン設定を切り替えることでも対応可能ですが、ドメインとドメインの関連付けには利用できないため不正解となっています。</t>
    <phoneticPr fontId="1"/>
  </si>
  <si>
    <t>ドメインを別のドメインに関連付けるにはCNAMEレコードを利用します。CNAMEレコードは別名に対する正式名を指定するためのリソースレコードです。ホスト名には、正式名以外に、別名を付けることができます。DNSの名前解決では、CNAMEリソースレコードが見つかった場合、ドメイン名を正式名に置き換えて名前解決を継続します。</t>
    <phoneticPr fontId="1"/>
  </si>
  <si>
    <t>Amazon FSx for Windows ファイルサーバーはフルマネージド型のネイティブ Microsoft Windows ファイルシステムが提供します。そのため、共有ファイルストレージを必要とする Windows ベースのアプリケーションを AWS に移行できます。Windows Server に構築する Amazon FSx は、Microsoft アプリケーションが依存する互換性と機能を提供する、SMB プロトコルを使ってアクセス可能な NTFS ファイルシステムです。</t>
    <phoneticPr fontId="1"/>
  </si>
  <si>
    <t xml:space="preserve">Amazon EFS は、NFSv4 プロトコル経由で従来のファイルへのアクセスを実施するストレージです。Amazon EC2 インスタンスとオンプレミスサーバーの数千の接続に安全なアクセスを同時に提供します。SMB プロトコルは利用していません。 </t>
    <phoneticPr fontId="1"/>
  </si>
  <si>
    <t xml:space="preserve">S3ではSecure File Transfer Protocol (SFTP) を使用して Amazon S3 との間でファイルを直接転送することができます。SMB プロトコルは利用していません。 </t>
    <phoneticPr fontId="1"/>
  </si>
  <si>
    <t>Amazon Elastic Block Store (EBS) は、EC2と共に使用するために設計された高性能なブロックストレージサービスです。SMB プロトコルは利用していません。</t>
    <phoneticPr fontId="1"/>
  </si>
  <si>
    <t>パブリックサブネット内に対してSSHによるアウトバウンドの通信許可設定が必要なため、172.28.10.1/32に対してSSHによるアウトバウンドトラフィック通信をネットワークACLによって許可する設定が必要です。そのためには、  PortRange:で22ポートの設定をすることが必要です。Egress: trueとすることでアウトバウンドトラフィック設定となります。</t>
    <phoneticPr fontId="1"/>
  </si>
  <si>
    <t>Egress: falseとすることで、インバウンドトラフィックを設定することができます。ネットワークACLはステータスレスであるため、SSHによって送信と受信をどちらも設定したい場合は、アウトバウトとインバウンドの両方の設定が必要です。</t>
    <phoneticPr fontId="1"/>
  </si>
  <si>
    <t>今回の設定ではSSH接続設定が求められています。SSHはポート番号22を指定する必要があるため、それ以外の番号を指定した設定は間違いです。</t>
    <phoneticPr fontId="1"/>
  </si>
  <si>
    <r>
      <t>EC2</t>
    </r>
    <r>
      <rPr>
        <sz val="12"/>
        <color rgb="FF1C1D1F"/>
        <rFont val="ＭＳ Ｐゴシック"/>
        <family val="3"/>
        <charset val="128"/>
      </rPr>
      <t>インスタンスから直接に</t>
    </r>
    <r>
      <rPr>
        <sz val="12"/>
        <color rgb="FF1C1D1F"/>
        <rFont val="Segoe UI"/>
        <family val="2"/>
      </rPr>
      <t>EC2</t>
    </r>
    <r>
      <rPr>
        <sz val="12"/>
        <color rgb="FF1C1D1F"/>
        <rFont val="ＭＳ Ｐゴシック"/>
        <family val="3"/>
        <charset val="128"/>
      </rPr>
      <t>インスタンスへと連携させると密結合なアーキテクチャ構成となるため、これは推奨されていない方式です。</t>
    </r>
    <r>
      <rPr>
        <sz val="12"/>
        <color rgb="FF1C1D1F"/>
        <rFont val="Segoe UI"/>
        <family val="2"/>
      </rPr>
      <t xml:space="preserve"> </t>
    </r>
    <phoneticPr fontId="1"/>
  </si>
  <si>
    <t xml:space="preserve">SNSもメッセージング通知によって、前の処理イベントをトリガーとしてイベント通知処理による連携を実施することができます。しかしながら、SNSはイベント通知を起点としたトリガーとして利用するため要件に合致しません。 </t>
    <phoneticPr fontId="1"/>
  </si>
  <si>
    <t>Lambdaイベントによって通知するといった処理はありません。</t>
    <phoneticPr fontId="1"/>
  </si>
  <si>
    <t>Amazon Simple Queue Service (SQS) は、完全マネージド型のメッセージキューイングサービスで、マイクロサービス、分散システム、およびサーバーレスアプリケーションの切り離しとスケーリングが可能です。SQSはポーリングによってメッセージは伝達されるため、イベントのトリガータイミングに依存しない連携が可能です。</t>
    <phoneticPr fontId="1"/>
  </si>
  <si>
    <t>CloudFrontによるキャッシ保持期間を短縮してしまうと、キャッシュの有効期限が短くなり、オリジンサーバーからのファイル取得が多くなることでコストが高くなります。</t>
    <phoneticPr fontId="1"/>
  </si>
  <si>
    <t xml:space="preserve">CloudFrontはLambda＠エッジではなく、エッジロケーションでファイルを圧縮します。 </t>
    <phoneticPr fontId="1"/>
  </si>
  <si>
    <t>S3による配信コンテンツの圧縮処理という機能はありません。</t>
    <phoneticPr fontId="1"/>
  </si>
  <si>
    <t>JavaScript および CSS ファイルでは、ダウンロード時間が短縮されると、ユーザーにウェブページが表示されるまでの時間が短縮されます。また、CloudFront のデータ転送コストは供給されたデータの総量に基づくので、圧縮ファイルを供給すると、非圧縮ファイルを供給するよりもコストが安くなります。オリジンからファイルを取得するときに、CloudFront は各エッジロケーションでファイルを圧縮します。</t>
    <phoneticPr fontId="1"/>
  </si>
  <si>
    <t>AWS Lambdaは、DynamoDBから取得したデータに任意の集計をかける関数を開発することができます。これにより、特定期間の特定項目の集計を実施して、データを集計して抽出することが可能となります。</t>
    <phoneticPr fontId="1"/>
  </si>
  <si>
    <t xml:space="preserve">S3 SelectによるSQL解析は、S3を対象にしか利用できないため不正解です。 </t>
    <phoneticPr fontId="1"/>
  </si>
  <si>
    <t xml:space="preserve">QuickShight は、Redshift、S3、Athena、Aurora、RDS、IAM、CloudTrail、Cloud Directory などの AWS サービスと連携してBIツールとして分析を実施できます。DynamoDBに直接利用できません。 </t>
    <phoneticPr fontId="1"/>
  </si>
  <si>
    <t>Amazon EMR は、オープンソースのフレームワークである Apache Spark と Hadoop を使用して、膨大な量のデータを迅速かつコスト効率よく処理して分析するサービスです。Amazon EMR および Hive を使用すると、DynamoDB に格納されているデータなど、大量のデータを迅速かつ効率的に処理できます。これはレポート作成ではなく、高速データ処理に利用される実装方式です。</t>
    <phoneticPr fontId="1"/>
  </si>
  <si>
    <r>
      <t xml:space="preserve">RDS </t>
    </r>
    <r>
      <rPr>
        <sz val="12"/>
        <color rgb="FF1C1D1F"/>
        <rFont val="ＭＳ Ｐゴシック"/>
        <family val="3"/>
        <charset val="128"/>
      </rPr>
      <t>リードレプリカによって、データベース</t>
    </r>
    <r>
      <rPr>
        <sz val="12"/>
        <color rgb="FF1C1D1F"/>
        <rFont val="Segoe UI"/>
        <family val="2"/>
      </rPr>
      <t xml:space="preserve"> (DB) </t>
    </r>
    <r>
      <rPr>
        <sz val="12"/>
        <color rgb="FF1C1D1F"/>
        <rFont val="ＭＳ Ｐゴシック"/>
        <family val="3"/>
        <charset val="128"/>
      </rPr>
      <t>インスタンスのパフォーマンスと耐久性が向上します。これは最もコストがかからない方式です。</t>
    </r>
    <r>
      <rPr>
        <sz val="12"/>
        <color rgb="FF1C1D1F"/>
        <rFont val="Segoe UI"/>
        <family val="2"/>
      </rPr>
      <t xml:space="preserve"> </t>
    </r>
    <phoneticPr fontId="1"/>
  </si>
  <si>
    <t xml:space="preserve">RDSのオートスケーリングはパフォーマンスではなく、ストレージ容量を増加させる仕組みです。 </t>
    <phoneticPr fontId="1"/>
  </si>
  <si>
    <t xml:space="preserve">インスタンスタイプを高性能にすればするほど、RDSのパフォーマンスとコストが高くなります。しかしながら、これはElastiCacheに比較すれば最も高性能で高コストなわけではありません。 </t>
    <phoneticPr fontId="1"/>
  </si>
  <si>
    <t>パフォーマンスが最も高いソリューションはElasticacheをキャッシュレイヤーに構成する方式です。ElastiCacheをRDSの前面に配置することで、RDSの読取処理が多いデータをキャッシュとして保持して、インメモリ上で高速処理することができます。インメモリDBであるElasticacheは他のDBと比較しても非常に高価ですが、性能が最も高いDBの一つです。</t>
    <phoneticPr fontId="1"/>
  </si>
  <si>
    <t xml:space="preserve">EFS IAを選択するのではなく、ライフサイクル管理を有効にして自動的にIAクラスへの移行するように設定することでEFS IAを利用します。 </t>
    <phoneticPr fontId="1"/>
  </si>
  <si>
    <t xml:space="preserve">EFS Standardストレージクラスは値段が高い方のクラスです。 </t>
    <phoneticPr fontId="1"/>
  </si>
  <si>
    <t>スループットモードは、ファイルシステムで実行できる全体のスループットを決定する際に利用する機能です。これを有効にするといった設定ではなく、バーストとプロビジョニングの 2 つのスループットモードから選択することになります。</t>
    <phoneticPr fontId="1"/>
  </si>
  <si>
    <t>Amazon EFS は標準ストレージクラスと低頻度アクセスストレージクラス (EFS IA) という２つのストレージクラスを利用しています。EFS IA は、毎日アクセスしないファイルに対して最適化されたコスト効率の料金/パフォーマンスを提供します。ファイルシステムで EFS ライフサイクル管理を有効にするだけで、選択したライフサイクルポリシーに従ってアクセスしないファイルは、自動的かつ透過的に EFS IA に移されます。EFS IA ストレージクラスの費用は、たったの 0.025 USD/GB-月* です。</t>
    <phoneticPr fontId="1"/>
  </si>
  <si>
    <t xml:space="preserve">最大 I/O モードのファイルシステムは、ファイルオペレーションのレイテンシーがわずかに長くなる代わりに、スループットが高性能にスケールできます。 </t>
    <phoneticPr fontId="1"/>
  </si>
  <si>
    <t>バーストスループットでは、スループットはファイルシステムのサイズに合わせてスケールされ、ファイルベースの多数のワークロードの不規則な性質に対応するために、必要に応じて動的にバーストされます。</t>
    <phoneticPr fontId="1"/>
  </si>
  <si>
    <t>プロビジョニングされたスループットは、デフォルトのバーストモードより高い専用スループットを必要とするアプリケーションをサポートするように設計されており、ファイルシステムに格納されているデータの量とは関係なく設定することができます。</t>
    <phoneticPr fontId="1"/>
  </si>
  <si>
    <t>Amazon EFS は、幅広いワークロードに対応するために必要なスループット、IOPS、および低レイテンシーを提供できるように設計されており、汎用と最大 I/O の 2 種類のパフォーマンスモードを提供します。汎用モードは、ファイルシステムオペレーション単位で最小レイテンシーを実現するだけでなく、ランダムまたはシーケンシャル IO パターンでも同じ結果を得ることができます。</t>
    <phoneticPr fontId="1"/>
  </si>
  <si>
    <t>スケジュールドリザーブドインスタンスによって、1 年間にわたり毎日、毎週、または毎月ベースの指定された開始時間および期間で繰り返しキャパシティー予約を購入できます。あらかじめキャパシティーを予約しておき、必要なときに使用できるようにします。しかしながら、スケジュールされたリザーブドインスタンス は廃止</t>
    <phoneticPr fontId="1"/>
  </si>
  <si>
    <t xml:space="preserve"> 今回はキャパシティーを予約するには、代わりに オンデマンドキャパシティー予約 を使用します。割引料金については、Savings Plans を使用します。この２つを組み合わせて割り引いた価格を適用したオンデマンドインスタンスを購入予約することになります。今回はその中で割引方法について問われているため、Savings Plansが正解となります</t>
    <phoneticPr fontId="1"/>
  </si>
  <si>
    <t>リザーブドインスタンスは「１年間」「３年間」と期間を決めてEC2インスタンスを予約する事で通常にEC2インスタンスを立ち上げるよりも格安にインスタンスを使うことができます。初期予算によって「全額前払い」「一部前払い」「前払いなし」とプランを選択して賢く使えます。</t>
    <phoneticPr fontId="1"/>
  </si>
  <si>
    <t>スケジュールされたリザーブドインスタンス を購入するキャパシティー、または将来的に利用できるようにする予定はありません。キャパシティーを予約するには、代わりに オンデマンドキャパシティー予約 を使用します。購入オプションにとしては割引価格を適用するためにSavings Plans を使用します。したがって、今回は購入オプションが問われているため、Savings Plansが回答となります。</t>
    <phoneticPr fontId="1"/>
  </si>
  <si>
    <t xml:space="preserve">VPC エンドポイントは、AWS PrivateLink に対応した AWS サービスや VPC エンドポイントサービスに VPC をプライベートに接続できます。これはVPC内外のリソース間接続の仕組みであるため正しくありません。 </t>
    <phoneticPr fontId="1"/>
  </si>
  <si>
    <t>AWS Direct Connect はプレミスから AWS への専用ネットワーク接続の構築をシンプルにするクラウドサービスソリューションです。</t>
    <phoneticPr fontId="1"/>
  </si>
  <si>
    <t xml:space="preserve">AWS Storage Gateway は、オンプレミスから実質無制限のクラウドストレージへのアクセスを提供するハイブリッドクラウドストレージサービスです。Storage Gateway を使用して、ストレージ管理を簡素化し、主要なハイブリットクラウドストレージのユースケースでコストを削減できます。 </t>
    <phoneticPr fontId="1"/>
  </si>
  <si>
    <t>Accelerated サイト間VPNは Global Accelerator を利用したサイト間VPN です。VPNの通信は AWS グローバルネットワークを経由して接続されるため、 高可用性・高パフォーマンスが維持されます。VPCにおいてAcceleration を有効にすると、AWS グローバルネットワークを使用してパフォーマンスを向上させることができます。</t>
    <phoneticPr fontId="1"/>
  </si>
  <si>
    <t>ElastiCache Redisはシングルスレッドですので、要件に合致しません。</t>
    <phoneticPr fontId="1"/>
  </si>
  <si>
    <t>CloudFrontはCDNサービスですので、DBとしてキャッシュレイヤーを構成できません。</t>
    <phoneticPr fontId="1"/>
  </si>
  <si>
    <t>セッション処理にDynamoDBを使用することは可能ですが、はマルチスレッドで複数の処理コアを使用できません。</t>
    <phoneticPr fontId="1"/>
  </si>
  <si>
    <t>データベース層のセッション管理にElastiCache Memcachedを利用することでシンプルな構成で高性能なパフォーマンスを発揮することができます。ElastiCache のMemcached はマルチスレッドで複数の処理コアを使用できます。</t>
    <phoneticPr fontId="1"/>
  </si>
  <si>
    <t>セキュリティグループの変更内容は設定した際に即時に反映される仕組みとなっており、一定の設定時間を必要としていません。したがって、カスタムポート経由でのトラフィック許可設定は即時に反映されます。</t>
    <phoneticPr fontId="1"/>
  </si>
  <si>
    <t>画像処理ソフトウェアを実行するにはサーバーとしてのEC2インスタンスが必要となるため、Lambda関数では実行できません。仮にAPIであるAmazon Rekognition ImageをLambda関数で呼び出す処理であれば、Lambda関数による処理に変更することで高パフォーマンスな対応が可能となります。</t>
    <phoneticPr fontId="1"/>
  </si>
  <si>
    <t>EC2インスタンスのAutoScalingによりスケーリングを設定して、SQSによって処理タスクを多数のEC2インスタンスに分散することが必要です。また、EC2インスタンスのタイプをより性能が高いものに向上させることで、処理性能を上げることも可能です。</t>
    <phoneticPr fontId="1"/>
  </si>
  <si>
    <t xml:space="preserve">オンデマンドノードは通常の料金が発生するため、割引が適用されずコスト最適とはなりません。 </t>
    <phoneticPr fontId="1"/>
  </si>
  <si>
    <t xml:space="preserve">スケジュールドリザーブドノードというノードは選択することができません。   </t>
    <phoneticPr fontId="1"/>
  </si>
  <si>
    <t>Redshiftにはスポットインスタンスを設定することはできません。</t>
    <phoneticPr fontId="1"/>
  </si>
  <si>
    <t>このシナリオでは、Redshiftは年間を通じて利用されるため、リザーブドノードを利用することで、コストを節約できることができます。</t>
    <phoneticPr fontId="1"/>
  </si>
  <si>
    <t>既存のEC2インスタンス数を増加させてしまうと、平常時には利用されないEC2インスタンスを増やしてしまいます。</t>
    <phoneticPr fontId="1"/>
  </si>
  <si>
    <t xml:space="preserve">EC2インスタンスに対してSQSキューを設定すことで並列処理によって負荷が高い処理を分散化することができます。今回の要件とは合致していません。 </t>
    <phoneticPr fontId="1"/>
  </si>
  <si>
    <t xml:space="preserve">EC2インスタンスにプレースメントグループを設定すると、EC2インスタンス間のトラフィックを改善させるなどの効果がありますが、今回の要件には無関係です。 </t>
    <phoneticPr fontId="1"/>
  </si>
  <si>
    <t>C2インスタンス数を減少することで余剰のEC2インスタンスが発生しないようにしつつ、AutoScalingを設定してトラフィックが高負荷になった際にスケーリングできるようにします。</t>
    <phoneticPr fontId="1"/>
  </si>
  <si>
    <t>地理的近接性ルーティングはレコード設定では設定できないため、トラフィックフローを利用することが必要となります。</t>
    <phoneticPr fontId="1"/>
  </si>
  <si>
    <r>
      <rPr>
        <sz val="12"/>
        <color rgb="FF1C1D1F"/>
        <rFont val="ＭＳ Ｐゴシック"/>
        <family val="3"/>
        <charset val="128"/>
      </rPr>
      <t>一方で位置情報ルーティングはユーザーの位置情報（</t>
    </r>
    <r>
      <rPr>
        <sz val="12"/>
        <color rgb="FF1C1D1F"/>
        <rFont val="Segoe UI"/>
        <family val="2"/>
      </rPr>
      <t>IP</t>
    </r>
    <r>
      <rPr>
        <sz val="12"/>
        <color rgb="FF1C1D1F"/>
        <rFont val="ＭＳ Ｐゴシック"/>
        <family val="3"/>
        <charset val="128"/>
      </rPr>
      <t>アドレスによる）基づいて特定のリージョンに対して、ルーティングさせる設定をすることができます。ユーザーとリソースに基づいた地理的近接性ルーティングと似ていますが、リソースに基づかない等で部分的に異なることを理解してください。</t>
    </r>
    <phoneticPr fontId="1"/>
  </si>
  <si>
    <t>一方で位置情報ルーティングはユーザーの位置情報（IPアドレスによる）基づいて特定のリージョンに対して、ルーティングさせる設定をすることができます。ユーザーとリソースに基づいた地理的近接性ルーティングと似ていますが、リソースに基づかない等で部分的に異なることを理解してください。</t>
    <phoneticPr fontId="1"/>
  </si>
  <si>
    <t>地理的近接性ルーティングは、Amazon Route 53 はユーザーとリソースの地理的場所に基づいてリソースのトラフィックをルーティングします。また、バイアスという値を指定することで、特定のリソースにルーティングするトラフィックの量を変更できます。バイアスはリソースにルーティングされるトラフィックのルーティング元である地理的リージョンのサイズを拡大または縮小します。</t>
    <phoneticPr fontId="1"/>
  </si>
  <si>
    <t>CloudFrontを利用して、最適なリージョンに配信することは本件では求められていません。</t>
    <phoneticPr fontId="1"/>
  </si>
  <si>
    <t>Route53のフェールオーバールーティングはフェールオーバーによる可用性が高めることができますが、最適なパフォーマンスを達成するわけではありません。</t>
    <phoneticPr fontId="1"/>
  </si>
  <si>
    <t xml:space="preserve">位置情報ルーティングはユーザーの位置情報に基づいてトラフィックをルーティングする場合に使用します。これは処理能力に基づいたルーティングではないため、不適切です。また、DynamoDBは、データ容量に対するオートスケーリングを有効化することなく、マネージド型サービスとして自動でデータ容量が拡張されます。 </t>
    <phoneticPr fontId="1"/>
  </si>
  <si>
    <t>すべてのユーザーがシステムを頻繁に使用しているわけではありません。したがって、一部リージョンで負荷が高くなっているため、Route53によるレイテンシールーティングを利用します。これにより、ユーザーによるリクエストをレイテンシーが低いリージョンにリダイレクトして、アプリケーションの処理を高速化します。</t>
    <phoneticPr fontId="1"/>
  </si>
  <si>
    <t>Glacier ではなくGlacier Deep Archiveが最適なストレージタイプです。GlacierではGlacier Deep Archiveよりもコストが高くなるため、コスト最適を達成できません。</t>
    <phoneticPr fontId="1"/>
  </si>
  <si>
    <t>S3 One-Zone-IAにGlacier ではなくGlacier Deep Archiveが最適なストレージタイプです。S3 One-Zone-IAではGlacier Deep Archiveよりもコストが高くなるため、コスト最適を達成できません。S3 One-Zone-IAは低頻度アクセス用のストレージではありますが、Glacierよりも取り出し頻度は高く、重要性の低いデータを保管するのに向いています。</t>
    <phoneticPr fontId="1"/>
  </si>
  <si>
    <t>データをzipまたはtarファイルに圧縮することにより、データの保存コストを削減できます。保存データは12時間以内に取得できる必要があるため、Glacier よりもGlacier Deep Archiveに保存することでコストを抑えることができます。Glacier Deep Archiveはデータは ３ つ以上の AWS アベイラビリティゾーンにまたがって保存され、12 時間以内に取りだすことができます。</t>
    <phoneticPr fontId="1"/>
  </si>
  <si>
    <t xml:space="preserve">ElastiCacheを前面に設置して、読込処理の高速化するのはRDSなどのデータベース処理に利用する方式です。 </t>
    <phoneticPr fontId="1"/>
  </si>
  <si>
    <r>
      <t>Route53</t>
    </r>
    <r>
      <rPr>
        <sz val="12"/>
        <color rgb="FF1C1D1F"/>
        <rFont val="ＭＳ Ｐゴシック"/>
        <family val="3"/>
        <charset val="128"/>
      </rPr>
      <t>はドメインを設定してルーティングを実施することが目的のサービスとなります。ルーティングを分散させることで</t>
    </r>
    <r>
      <rPr>
        <sz val="12"/>
        <color rgb="FF1C1D1F"/>
        <rFont val="Segoe UI"/>
        <family val="2"/>
      </rPr>
      <t>AZ</t>
    </r>
    <r>
      <rPr>
        <sz val="12"/>
        <color rgb="FF1C1D1F"/>
        <rFont val="ＭＳ Ｐゴシック"/>
        <family val="3"/>
        <charset val="128"/>
      </rPr>
      <t>間の分散構成を実現することも可能ですが、あくまでもフェールオーバーなどのルーティング構成を実現することが目的となります。今回は</t>
    </r>
    <r>
      <rPr>
        <sz val="12"/>
        <color rgb="FF1C1D1F"/>
        <rFont val="Segoe UI"/>
        <family val="2"/>
      </rPr>
      <t>ELB</t>
    </r>
    <r>
      <rPr>
        <sz val="12"/>
        <color rgb="FF1C1D1F"/>
        <rFont val="ＭＳ Ｐゴシック"/>
        <family val="3"/>
        <charset val="128"/>
      </rPr>
      <t>によってトラフィック分散することが最適な構成です。</t>
    </r>
    <phoneticPr fontId="1"/>
  </si>
  <si>
    <t xml:space="preserve">複数のアベイラビリティーゾーンへのAuto Scalingで複数のEC2インスタンスを起動します。これらをElastic Load Balancerの背後に配置して、着信トラフィックをEC2インスタンス全体に分散処理します。   </t>
    <phoneticPr fontId="1"/>
  </si>
  <si>
    <t>Amazon CloudFrontにより配信処理を設定することで、低レイテンシーなコンテンツ配信が可能となります。</t>
    <phoneticPr fontId="1"/>
  </si>
  <si>
    <t xml:space="preserve">RDSを利用してOracleデータベースを起動して自動バックアップを設定することで、一定時間での定期的なバックアップ取得を実現します。     </t>
    <phoneticPr fontId="1"/>
  </si>
  <si>
    <t xml:space="preserve">EC２インスタンスにOracleデータベースエンジンをインストールした上で、Oracleが提供するOracle RMANを利用して日次で設定することは可能な選択です。しかしながら、RDSを利用しないでEC２インスタンスにデータベースを展開する利用方法はオンプレミスからの特殊な移行ケースなど限定的です。通常はRDSの利用が推奨されています。    </t>
    <phoneticPr fontId="1"/>
  </si>
  <si>
    <t>ライフサイクルポリシーによるバックアップはRDSでは設定できません。</t>
    <phoneticPr fontId="1"/>
  </si>
  <si>
    <t>RMANはOracle が作成したOracleデータベース用に提供されるバックアップおよびリカバリマネージャです。データベースのバックアップ、復元、および回復機能を提供し、高可用性と災害復旧の懸念に対処します。これを利用すればOracleデータベースのバックアップは自動化することができます。</t>
    <phoneticPr fontId="1"/>
  </si>
  <si>
    <t xml:space="preserve">IAMはAWS内部のアカウント管理に利用するため、アプリケーション上の認証機能としては利用しません。 </t>
    <phoneticPr fontId="1"/>
  </si>
  <si>
    <t xml:space="preserve">SSOは複数アカウントを統合して、１つのアカウントとパスワードでの認証を可能にする機能です。本件の要件では求められていません。 </t>
    <phoneticPr fontId="1"/>
  </si>
  <si>
    <t>MFAはユーザー認証機能に加えて、セキュリティを強化するために利用されるものであり、本件の要件では求められていません。</t>
    <phoneticPr fontId="1"/>
  </si>
  <si>
    <t>開発中のアプリケーションのユーザー認証にはAmazon Cognitoを使用できます。 Amazon Cognito を使用すれば、ウェブアプリケーションおよびモバイルアプリに素早く簡単にユーザーのサインアップ/サインインおよびアクセスコントロールの機能を追加できます。また、CloudFrontを使用して、ウェブサイトの静的アセットをホストして高速配信を実現します。</t>
    <phoneticPr fontId="1"/>
  </si>
  <si>
    <t>VPC間ネットワークを実施しただけでは、S3バケットをシェアすることはできません。</t>
    <phoneticPr fontId="1"/>
  </si>
  <si>
    <t>S3のCORSはアプリケーション上で複数ドメインからのコンテンツアクセスをS3バケットに許可する際に利用する仕組みです。これはVPCエンドポイントを利用するわけではないため、要件に合致していません。</t>
    <phoneticPr fontId="1"/>
  </si>
  <si>
    <t>S3 transfer accelerationはあくまでもS3バケット内のコンテンツへの高速アクセスを可能にする仕組みであり、要件に合致していません。</t>
    <phoneticPr fontId="1"/>
  </si>
  <si>
    <t>VPCエンドポイントはリージョン内のポイントであるため、リージョン外からはアクセスできません。したがって、エンドポイントを使用するには、使用されるリージョンに S3 クロスリージョンレプリケーションによってS3オブジェクトをコピーする必要があります。</t>
    <phoneticPr fontId="1"/>
  </si>
  <si>
    <t>ライフサイクル管理の「NonCurrentVersion」有効期限ポリシーと「ExpiredObjectDeleteMarker」ポリシーを有効にして、以前のバージョンのオブジェクトを期限切れにすることです。そして、バケット内に関連するデータオブジェクトが存在しないマーカーを削除します。</t>
    <phoneticPr fontId="1"/>
  </si>
  <si>
    <t>IAM Access Analyzer は、AWS アカウントの外部からアクセスできるリソースを特定する総合的な解析を実行します。これにより、S3の外部アカウントからのアクセス情報を分析して、不正なアカウントアクセスがないかを確認することができます。</t>
    <phoneticPr fontId="1"/>
  </si>
  <si>
    <t>CloudTrailはアクティビティログを取得するサービスであり、アクティビティに関する監視に利用できます。しかしながら、ここで問われているのはIAMユーザーのアクティビティの不正ではなく、外部の第三者のアクセスに対する不正確認となっております。外部アクセスを許可している際に不正な利用が発生しないかを検証するためのツールは IAM Access Analyzerrになります。</t>
    <phoneticPr fontId="1"/>
  </si>
  <si>
    <t>サーバーアクセスのログには、バケットに対するリクエストの詳細が記録されます。サーバーアクセスのログは、多くのアプリケーションに役立ちます。たとえば、アクセスのログ情報は、セキュリティやアクセスの監査に役立ちます。これはオブジェクトのアクセスパターンを分析するものではありません。</t>
    <phoneticPr fontId="1"/>
  </si>
  <si>
    <t xml:space="preserve">Amazon S3 分析のストレージクラス分析を使用することにより、ストレージアクセスパターンを分析し、適切なデータをいつ適切なストレージクラスに移行すべきかを判断できます。 </t>
    <phoneticPr fontId="1"/>
  </si>
  <si>
    <t>S3にはAmazonS3ViewOnlyAccessという権限設定はありません。</t>
    <phoneticPr fontId="1"/>
  </si>
  <si>
    <t>AmazonS3FullAccessではなく参照操作のみを許可しているため、正しくありません</t>
    <phoneticPr fontId="1"/>
  </si>
  <si>
    <t>。AmazonS3WriteOnlyAccessではなく参照操作のみを許可しているため、正しくありません。</t>
    <phoneticPr fontId="1"/>
  </si>
  <si>
    <t>このポリシーはAmazonS3ReadOnlyAccessという名前のポリシーで、S3のリソースに対する参照操作を許可しています。このポリシーをEC2インスタンスに関連づけると、EC2インスタンス上のプログラム(AWS CLI、AWS SDKを利用したプログラム)から、S3リソースに対する参照操作(Get、List)が可能となります。</t>
    <phoneticPr fontId="1"/>
  </si>
  <si>
    <t xml:space="preserve">ACLを利用してパブリックアクセスコントールは可能ですが、個別のアクセス管理が必要となるため、今回の要件には正しくありません。 </t>
    <phoneticPr fontId="1"/>
  </si>
  <si>
    <t xml:space="preserve">S3 パブリックアクセス設定機能はブロックを有効化する機能です。 </t>
    <phoneticPr fontId="1"/>
  </si>
  <si>
    <t>IAMポリシーはS3に対するアクセス権限をユーザーに付与する機能であり、パブリックアクセスに関する設定はできません。</t>
    <phoneticPr fontId="1"/>
  </si>
  <si>
    <t>ACLの設定は非常に面倒であったため、追加されたのが S3のパブリックアクセス設定機能です。 S3 の パブリックアクセス設定機能は、バケットレベルまたはアカウントレベルで、すべてのオブジェクトへのパブリックアクセスをブロックできます。この機能でブロックを有効化することでS3バケット全体に対してパブリックアクセスを拒否することができます</t>
    <phoneticPr fontId="1"/>
  </si>
  <si>
    <t>汎用インスタンスは、バランスの取れたコンピューティング、メモリ、ネットワークのリソースを提供し、多様なワークロードに使用できます。汎用インスタンスは、ウェブサーバーやコードリポジトリなど、インスタンスのリソースを同じ割合で使用するアプリケーションに最適です。</t>
    <phoneticPr fontId="1"/>
  </si>
  <si>
    <t xml:space="preserve">メモリ最適化インスタンスは、メモリ内の大きいデータセットを処理するワークロードに対して高速なパフォーマンスを実現するように設計されています。 </t>
    <phoneticPr fontId="1"/>
  </si>
  <si>
    <t>ストレージ最適化インスタンスは、ローカルストレージの大規模データセットに対する高いシーケンシャル読み取りおよび書き込みアクセスを必要とするワークロード用に設計されています。ストレージ最適化インスタンスは、数万回の低レイテンシーとランダム I/O オペレーション/秒 (IOPS) をアプリケーションに提供するように最適化されています。</t>
    <phoneticPr fontId="1"/>
  </si>
  <si>
    <t>コンピューティング最適化インスタンスは、高パフォーマンスプロセッサの恩恵を受けるコンピューティングバウンドなアプリケーションに最適です。このファミリーに属するインスタンスは、バッチ処理ワークロード、メディアトランスコード、高性能ウェブサーバー、ハイパフォーマンスウェブサーバー、ハイパフォーマンスコンピューティング (HPC)、科学モデリング、専用ゲームサーバーおよび広告サーバーエンジン、機械学習推論などのコンピューティング負荷の高いアプリケーションに最適です。</t>
    <phoneticPr fontId="1"/>
  </si>
  <si>
    <t>AI機能にはGPUを利用することが最適です。GPUを選択するには高速コンピューティングインスタンスを利用します。高速コンピューティングインスタンスはハードウェアアクセラレーター を使用して、浮動小数点計算、グラフィックス処理、データパターン照合などの機能を、CPU で実行中のソフトウェアよりも効率的に実行します。ゲーミング処理やグラフィック処理、機械学習の処理にはこのインスタンスが最適です。</t>
    <phoneticPr fontId="1"/>
  </si>
  <si>
    <t xml:space="preserve">S3データレイク構成という機能はありません。 </t>
    <phoneticPr fontId="1"/>
  </si>
  <si>
    <r>
      <t>AWS Glue</t>
    </r>
    <r>
      <rPr>
        <sz val="12"/>
        <color rgb="FF1C1D1F"/>
        <rFont val="ＭＳ Ｐゴシック"/>
        <family val="3"/>
        <charset val="128"/>
      </rPr>
      <t>データレイク構成という機能はありません。</t>
    </r>
    <r>
      <rPr>
        <sz val="12"/>
        <color rgb="FF1C1D1F"/>
        <rFont val="Segoe UI"/>
        <family val="2"/>
      </rPr>
      <t xml:space="preserve"> </t>
    </r>
    <phoneticPr fontId="1"/>
  </si>
  <si>
    <t>AWS Storage Gatewayはオンプレミス環境のストレージとS3とでハイブリッド構成を実現するサービスです。これはデータレイク構成を実施するサービスではありません。</t>
    <phoneticPr fontId="1"/>
  </si>
  <si>
    <t>AWS Lake Formation を使用してS3を利用したデータレイク構成を容易に実施することができます。Lake Formationはデータベースとオブジェクトストレージからデータを収集およびカタログ化して、データをAmazon S3デ ータレイクに移動して保存することができます。</t>
    <phoneticPr fontId="1"/>
  </si>
  <si>
    <t>Amazon WorkSpaces は、マネージド型でセキュアな仮想デスクトップ ソリューションです。Amazon WorkSpaces を使うと、Windows または Linux のデスクトップを数分でセットアップできます。これを利用して、すばやくスケールすることで世界中のたくさんの従業員に仮想デスクトップを提供できます。 仮想デスクトップとすることでデータやデスクトップ構成をラックトップに保存することなく、集中管理することが可能となります。それによって、個人のPC紛失などによるデータ漏洩を防ぐことが可能です。</t>
    <phoneticPr fontId="1"/>
  </si>
  <si>
    <t>ブラックリスト形式で特定の操作を拒否すると対象リソースの操作が拒否されるものの、その他のリソースについては「FullAWSAccess」が維持された状態となります。したがって、DynamoDBの操作はできないため間違いです。</t>
    <phoneticPr fontId="1"/>
  </si>
  <si>
    <t>デフォルトのSCP「FullAWSAccess」を無効にするには、この設定を削除することが必要です。</t>
    <phoneticPr fontId="1"/>
  </si>
  <si>
    <t>「FullAWSAccess」が付与されている場合、全リソースに対する全操作が明示的に許可されている状態となります。そこに、ブラックリスト形式で特定の操作を拒否すると、対象リソースの操作が拒否されるものの、その他のリソースについては「FullAWSAccess」が維持された状態となります。</t>
    <phoneticPr fontId="1"/>
  </si>
  <si>
    <t>Amazon EBS プロビジョンド IOPS io1またはio2 ボリューム以外のEBSボリュームタイプは単一のEC2インスタンスにしかアタッチできません。</t>
    <phoneticPr fontId="1"/>
  </si>
  <si>
    <t>基本的にEBSは複数のEC2インスタンスにアタッチすることができないストレージタイプです。しかしながら、2020年2月より Multi-Attach 機能が追加されました。Amazon EBS プロビジョンド IOPS io1またはio2 ボリュームを利用している場合のみMulti-Attach を有効化して、単一のボリュームを同じアベイラビリティーゾーン内の最大 16 個の AWS Nitro システムベースの Amazon Elastic Compute Cloud (Amazon EC2) インスタンスに同時にアタッチできます。</t>
    <phoneticPr fontId="1"/>
  </si>
  <si>
    <t>ElastiCacheは高額なインメモリDBを利用するため、高速なクエリ処理を実行したい場合を除いてコスト最適な構成には向いていません。</t>
    <phoneticPr fontId="1"/>
  </si>
  <si>
    <t>すでにインスタンスタイプは高性能であるため効果が期待できません。また、マルチAZ構成にすることでパフォーマンスは改善しません。</t>
    <phoneticPr fontId="1"/>
  </si>
  <si>
    <t>リードレプリカをマルチAZ構成で展開して、処理負荷を分散することは効果がありますが、インスタンスタイプが高性能すぎる可能性があるため、これを下げる必要があります。</t>
    <phoneticPr fontId="1"/>
  </si>
  <si>
    <t>高性能なインスタンスタイプの選択と、ElastiCacheの利用はコストが高いため、コスト効率を考えた場合はリードレプリカの作成を優先させることになります。したがって、インスタンスタイプを安い性能にスケールダウンした上で、リードレプリカを増強することでコスト削減と性能アップを両立させることができます。</t>
    <phoneticPr fontId="1"/>
  </si>
  <si>
    <t xml:space="preserve">CloudFrontを利用したエッジ処理は配信を効率的にする方法であり、アップロードには利用できません。 </t>
    <phoneticPr fontId="1"/>
  </si>
  <si>
    <t>Route53による位置情報ルーティングは ユーザーの位置に基づいてトラフィックをルーティングする場合に使用します。</t>
    <phoneticPr fontId="1"/>
  </si>
  <si>
    <t>マルチパートアップロード API を使用すると、大容量オブジェクトをいくつかに分けてアップロードできるようになります。この API では、新しい大容量オブジェクトをアップロードしたり、既存オブジェクトのコピーを作成したりできます。これは大きなファイルをアップロードする手法であり、要件が異なります。</t>
    <phoneticPr fontId="1"/>
  </si>
  <si>
    <t xml:space="preserve">Amazon S3 Transfer Acceleration を使用すると、クライアントへの長距離にわたるファイル転送を高速、簡単、安全に行えるようになります。Transfer Acceleration は、Amazon CloudFront の世界中に分散したエッジロケーションを利用しています。エッジロケーションに到着したデータは、最適化されたネットワークパスで Amazon S3 にルーティングされます。これによりグローバルに効果的なファイル転送が可能となります。 </t>
    <phoneticPr fontId="1"/>
  </si>
  <si>
    <t xml:space="preserve">Amazon S3 Transfer Acceleration を使用すると、クライアントへの長距離にわたるファイル転送を高速、簡単、安全に行えるようになります。 </t>
    <phoneticPr fontId="1"/>
  </si>
  <si>
    <t xml:space="preserve">S3の事前署名付き URL を作成した場合、そのURLの有効期限内での特定プロジェクトの共有ができます。これはアクセス制御全般を実施するのではなく、オブジェクトの制限付き共有で利用するものです。 </t>
    <phoneticPr fontId="1"/>
  </si>
  <si>
    <t>STSによる一時認証情報によって、S3へのアクセス許可を設定することはアプリ機能として可能ではありますが、単なるS3バケットの共有であればCORSを利用する方が容易に設定可能です。</t>
    <phoneticPr fontId="1"/>
  </si>
  <si>
    <t>S3のCross-Origin Resource Sharing (CORS) を有効化すると、既にドメインが設定されているS3バケットを他のドメインに共有することが可能となります。CORSは特定のドメインにロードされたクライアントウェブアプリケーションが異なるドメイン内のリソースと通信する方法を定義します。これによって、Amazon S3 を使用して機能豊富なクライアント側ウェブアプリケーションを構築し、Amazon S3 リソースに対するクロスオリジンアクセスを選択的に許可することができます。</t>
    <phoneticPr fontId="1"/>
  </si>
  <si>
    <t>Route53の位置情報ルーティングは地理データベースと接続元IPアドレスを照合しクライアントに地域ごとの異なるレコードを返すDNSの構成です。これによって特定地域のみにルーティングする設定が可能となります。</t>
    <phoneticPr fontId="1"/>
  </si>
  <si>
    <t xml:space="preserve">地域制限 (地理的ブロッキング) を使用すると、CloudFront ウェブディストリビューションを通じて配信しているコンテンツについて、特定地域のユーザーによるアクセスを回避できます。 </t>
    <phoneticPr fontId="1"/>
  </si>
  <si>
    <t>その他のオプションは全て間違った設定方式や存在しない設定方式であるため、正しくありません。</t>
    <phoneticPr fontId="1"/>
  </si>
  <si>
    <t>AWS Transit Gateway は複数のVPCやVPCピアリングをメッシュ方式で接続・管理することができるVPCを拡張するサービスです。中央のゲートウェイからネットワーク上にある Amazon VPC、オンプレミスのデータセンター、リモートオフィスそれぞれに単一の接続を構築して管理することができます。Transit Gateway がネットワークハブとなり、トラフィックがスポークのように接続されたネットワーク間のルーティングを制御します。</t>
    <phoneticPr fontId="1"/>
  </si>
  <si>
    <t>その他のオプションは全て間違った設定方式や、存在しない設定方式であるため、正しくありません。</t>
    <phoneticPr fontId="1"/>
  </si>
  <si>
    <t xml:space="preserve">簡易スケーリングポリシーは通常のスケーリングに利用されるポリシーであり、細かなステップを調整することができません。 </t>
    <phoneticPr fontId="1"/>
  </si>
  <si>
    <t xml:space="preserve">条件付きスケーリングというポリシーはありません。 </t>
    <phoneticPr fontId="1"/>
  </si>
  <si>
    <t>スケジュールされたスケーリングでは、独自のスケーリングスケジュールを設定できます。これは負荷が高まる期間がわかっている際に利用します。</t>
    <phoneticPr fontId="1"/>
  </si>
  <si>
    <t>Amazon EC2 Auto Scaling はCloudWatch からの最新のメトリクスデータポイントを値として適用します。ステップ調整によって定義された上限と下限に対して、この集約メトリクス値を比較することにより、実行するステップが調整されます。ステップスケーリングポリシーでは、閾値が50%なら1台追加、60%なら2台追加、70%なら3台追加といった具合に、閾値を超えてアラームから報告される値によってスケールする台数を指定できます。</t>
    <phoneticPr fontId="1"/>
  </si>
  <si>
    <t xml:space="preserve">EC2インスタンスを別AZに起動して、ELBターゲットをAZを跨いで設定し、ELBがAZを跨いでEC2インスタンス間でトラフィックを制御します。これによって、１つのAZが停止した場合は、残ったAZでEC2インスタンスの処理を継続させることができます。 </t>
    <phoneticPr fontId="1"/>
  </si>
  <si>
    <t xml:space="preserve">AutoScalingのスケーリンググループをAZ間を跨いで構成することで、１つのAZでのEC2インスタンスが停止したとした場合に、その処理負荷を生き残ったAZに新規インスタンスを起動させることで軽減させることができます。   </t>
    <phoneticPr fontId="1"/>
  </si>
  <si>
    <t xml:space="preserve">AutoScalingの起動設定はAutoScalingで起動するインスタンスタイプなどの設定となります。 </t>
    <phoneticPr fontId="1"/>
  </si>
  <si>
    <t>Route53によりフェールオーバールーティングを設定することは可能ですが、これは２つのEC2インスタンス間での単純なアクティブ・パッシブ構成を実施することしかできません。つまり、プライマリーのインスタンスがダウンした際にセカンダリーに切り替えるだけであり、複数AZにまたいだ分散処理によって冗長な構成が実施できません。</t>
    <phoneticPr fontId="1"/>
  </si>
  <si>
    <t>ELBのスティッキーセッションを有効化すると、同じユーザーのセッションは特定のEC2インスタンスでの処理を継続することができます。これは無関係な機能です。</t>
    <phoneticPr fontId="1"/>
  </si>
  <si>
    <t xml:space="preserve">Amazon RDS は、マルチ AZ 配置を使用して DB インスタンスの高可用性およびフェイルオーバーサポートを提供します。RDS コンソールを使用すると、DB インスタンスを作成する際にマルチ AZ を有効化するだけでマルチ AZ 配置を作成できます。コンソールを使用し、DB インスタンスを変更してマルチ AZ オプションを指定することで、既存の DB インスタンスをマルチ AZ 配置に変換できます。AWS CLI または Amazon RDS API を使用してマルチ AZ 配置を指定することもできます。 </t>
    <phoneticPr fontId="1"/>
  </si>
  <si>
    <t xml:space="preserve">パブリックサブネットにある踏み台サーバーをマルチAZ構成にして、RDSへのアクセスできる構成を冗長化します。これによって、AZ障害によって踏み台サーバー自体が停止した時にも対応できるようにします。 </t>
    <phoneticPr fontId="1"/>
  </si>
  <si>
    <t xml:space="preserve">RDSのマルチAZ構成はバックアップからRDSを複製する必要はありません。マルチAZを有効化するだけで実現可能です。 </t>
    <phoneticPr fontId="1"/>
  </si>
  <si>
    <t>NATゲートウェイによるアドレス変換はRDSに対しては必要ありません。</t>
    <phoneticPr fontId="1"/>
  </si>
  <si>
    <t>Route53を利用したフェールオーバー構成によって、マルチリージョンな構成が可能となりますが、AZ障害への対応にはマルチAZ構成で十分です。  マルチリージョン構成は２つのリージョンを利用して、スタンバイしているアプリケーション構成へとフェールオーバーを設定する構成になります。リージョンそのものの災害対応に利用するものであり、単一AZ障害に利用するために設定するものではなく、またコスト効率も悪いため、AZ障害対応には不適切な対応となります。</t>
    <phoneticPr fontId="1"/>
  </si>
  <si>
    <t>キューの優先度に応じてAutoScalingを構成するといったメトリクス設定はありません。今回の処理負荷はイメージ量に応じて増加するため、キューサイズをメトリクスに指定することが適切なケースです。</t>
    <phoneticPr fontId="1"/>
  </si>
  <si>
    <t>キューのトラフィック量ではなく、今回の処理負荷はイメージ量に応じて増加するため、キューサイズをメトリクスに指定することが適切なケースです。</t>
    <phoneticPr fontId="1"/>
  </si>
  <si>
    <t>キューの保持時間ではなく、今回の処理負荷はイメージ量に応じて増加するため、キューサイズをメトリクスに指定することが適切なケースです。</t>
    <phoneticPr fontId="1"/>
  </si>
  <si>
    <t>SQSキューの需要の変化に応じて Auto Scaling グループをスケールすることができます。SQSキューサイズを確認するAutoScalingトリガーを構成することで、SQSキューサイズに応じてEC２インスタンスのAutoScalingを実行できます。</t>
    <phoneticPr fontId="1"/>
  </si>
  <si>
    <t>このポリシーを有するIAMユーザーは、特定のIPアドレス（12.148.72.0/23の範囲内）ではないIPアドレスであれば、Lambda関数の作成と削除ができます。</t>
    <phoneticPr fontId="1"/>
  </si>
  <si>
    <t>条件にあるIPアドレスは除外されています。</t>
    <phoneticPr fontId="1"/>
  </si>
  <si>
    <t>特定のIPアドレスからは作成と削除ができないが正しいです。</t>
    <phoneticPr fontId="1"/>
  </si>
  <si>
    <t>この設定はフル権限ではなく、そもそも作成と削除に制限されているため正しくありません。</t>
    <phoneticPr fontId="1"/>
  </si>
  <si>
    <t xml:space="preserve">ECSクラスターのEC2インスタンスにDynamoDBを接続してECSのタスクがDynamoDBｎアクセス可能になるわけではありません。IAMロールが設定されないとアクセス許可は実現できません。 </t>
    <phoneticPr fontId="1"/>
  </si>
  <si>
    <t>昔はECSクラスタのEC2インスタンスに紐付いたIAMポリシーは同一クラスタ内で実行されるタスクが必要な全てのIAMポリシーを含んでいる必要がありました。現在は利用されていない構成です。</t>
    <phoneticPr fontId="1"/>
  </si>
  <si>
    <t>IAMユーザーに対するポリシーだけではリソース間の連携はできません。</t>
    <phoneticPr fontId="1"/>
  </si>
  <si>
    <t xml:space="preserve">ECSタスクのためのIAMロールを作成した上で、EC2コンテナではなくECSタスクに直接IAMロールを紐付けることで、安全なアクセス権限付与が可能となります。したがって、DynamoDBへの読取権限を付与したIAMロールをECSタスクに付与することで、ECSタスク上のEC2インスタンスからDynamoDBテーブルの読取オペレーションが実行可能となります。   </t>
    <phoneticPr fontId="1"/>
  </si>
  <si>
    <t xml:space="preserve">S3にセキュリティグループは設定できません。 </t>
    <phoneticPr fontId="1"/>
  </si>
  <si>
    <t xml:space="preserve">CloudFrontの連携するWAFにはReferer制限がありますが、これはIPアドレスにマッチした先にデータをコンテンツ配信する仕組みです。 </t>
    <phoneticPr fontId="1"/>
  </si>
  <si>
    <t>バケットポリシーは、バケットに対してユーザーアクセス権限を設定するバケットに関するポリシーです。オブジェクト単位でのアクセス権限のコントロールにはACLを利用します。今回はオブジェクトへのアクセス権限の設定であるためACLが正解となります。</t>
    <phoneticPr fontId="1"/>
  </si>
  <si>
    <t>Amazon S3 アクセスコントロールリスト (ACL) では、バケットとオブジェクトへのアクセスを管理できます。ACLにより、アクセスが許可される AWS アカウントまたはグループとアクセスの種類が定義されます。リソースに対するリクエストを受信すると、Amazon S3 は該当する ACL を調べて、必要なアクセス許可がリクエスタにあることを確認します。</t>
    <phoneticPr fontId="1"/>
  </si>
  <si>
    <t>Lambda関数とSQSキューを連携してRDSへのデータ処理を分散化しても、RDSプロキシを利用しなければコネクションが多数発生して処理が上手くいかなくなってしまいます。</t>
    <phoneticPr fontId="1"/>
  </si>
  <si>
    <t xml:space="preserve">Lambda関数をRDSエンドポイントに直接つなげることは可能ですが、同時実行されることでコネクションを多数確立することになり、プロキシを利用しないとデータセッションが効率的に継続させることができません。 </t>
    <phoneticPr fontId="1"/>
  </si>
  <si>
    <t>RDSのスティッキーセッションという機能はありません。</t>
    <phoneticPr fontId="1"/>
  </si>
  <si>
    <t>RDS プロキシはアプリケーションとRDSデータベースの間の仲介役として機能します。RDS プロキシは必要となるデータベースへのコネクションプールを確立および管理し、アプリケーションからのデータベース接続を少なく抑える機能です。</t>
    <phoneticPr fontId="1"/>
  </si>
  <si>
    <t>現在AWSではSnowBallの仕様は推奨されておらず、Snowball Edgeの利用が求められています。</t>
    <phoneticPr fontId="1"/>
  </si>
  <si>
    <t>Snowball Edge Storage Optimizedは最大で100TBの容量がありますが、利用可能な領域は80TBとなっており、2つ使う必要があり効率的ではありません。</t>
    <phoneticPr fontId="1"/>
  </si>
  <si>
    <t xml:space="preserve">AWS Storage GatewayのFile Gatewayはデータ転送にも利用可能ですが、膨大なデータ移行には向いていません。バックアップ取得に利用されます。   </t>
    <phoneticPr fontId="1"/>
  </si>
  <si>
    <t>Direct ConnectはオンプレミスとAWS間との専用線接続に利用されます。これを利用して回線経由でデータ転送も可能ですが、既存のインターネット接続の空き容量を使用してAWSにデータをアップロードするのに1週間以上かかる場合は、Snowballの使用を検討する必要があります。</t>
    <phoneticPr fontId="1"/>
  </si>
  <si>
    <t>Snowball Edge Storage Optimizedは最大で100TBの容量がありますが、利用可能な領域は80TBです。したがって、90TBのデータ移行には2つ使う必要があります。また、Snowball のストレージ容量は80 TB（72 TB使用可能）であり、90TBのデータ転送には2つ利用します。しかしながら、現在はSnowBall利用は推奨されておらず、AWSではSnowball Edgeの利用が求められています。</t>
    <phoneticPr fontId="1"/>
  </si>
  <si>
    <t>SQSキューをトリガーとしてLambda関数によるDynamoDBの書き込み処理を並列化し、一時的なアクセス集中に対応できるように構成できます。SQSを使用するとクラウドアプリケーションのコンポーネントを分離して調整することが簡単で費用対効果が良くなります。SQSを利用することで、キューイングによってDynamoDBへの処理負荷を下げることができます。</t>
    <phoneticPr fontId="1"/>
  </si>
  <si>
    <t xml:space="preserve">DynamoDBにAuto Scalingを設定することで、一時的な負荷に対して処理性能をスケーリングすることで高負荷に対応することができます。   </t>
    <phoneticPr fontId="1"/>
  </si>
  <si>
    <t xml:space="preserve">DynamoDBをマルチAZ構成で起動する機能はないため不適格です。また、「グローバルセカンダリーインデックスを付与する」と読取クエリ処理が効率化できるようになりますが、今回の要件には不十分な対応となります。 </t>
    <phoneticPr fontId="1"/>
  </si>
  <si>
    <t>DynamoDBの書き込みキャパシティを増強して、アクセス集中に対応できるように増強することは可能です。しかしながら、一時的なアクセス集中に対する方策としては、コスト効率が悪い対応となります。</t>
    <phoneticPr fontId="1"/>
  </si>
  <si>
    <t>Amazon RDSリードレプリカは、DBインスタンスのパフォーマンスと耐久性を強化します。このレプリケーション機能を使用すると、読み取りが多いデータベースワークロードに対して、単一のDBインスタンスの容量制限を超えて弾力的にスケールアウトすることが容易になります。</t>
    <phoneticPr fontId="1"/>
  </si>
  <si>
    <t xml:space="preserve">シャーディングはデータベース内の複数のテーブルにデータを分割するための一般的な概念です。リクエスト増加などで単一のマスターDBの運用で限界がある場合に、 一定のルールに従いデータを複数のDBに振り分けることでアクセスを分散させることができます。 </t>
    <phoneticPr fontId="1"/>
  </si>
  <si>
    <t xml:space="preserve">2019年6月より、RDSのストレージに対するAuto Scalingが利用可能となりました。これにより、増加するデータベースのワークロードに応じてストレージ容量がダウンタイムなしで自動的にスケールされます。しかしながら、これはストレージ容量のスケーリングです。 </t>
    <phoneticPr fontId="1"/>
  </si>
  <si>
    <t>マルチAZ構成は一方のAZのRDSが停止した際にもう一方のRDS DBに移行することが出来るという冗長化構成です。読み取り速度の性能が向上することはありません。</t>
    <phoneticPr fontId="1"/>
  </si>
  <si>
    <t xml:space="preserve">Amazon FSx for WindowsはSMB プロトコルを使って、最大数千台のコンピューティングインスタンスからアクセス可能な NTFS ファイルシステムを提供します。 </t>
    <phoneticPr fontId="1"/>
  </si>
  <si>
    <t xml:space="preserve">Amazon Elastic Block Store (EBS) はNFSv4 プロトコルは利用していません。 </t>
    <phoneticPr fontId="1"/>
  </si>
  <si>
    <t xml:space="preserve">S3ではSecure File Transfer Protocol (SFTP) を使用して Amazon S3 との間でファイルを直接転送することができます。  </t>
    <phoneticPr fontId="1"/>
  </si>
  <si>
    <t>Amazon EFS はNFSv4 プロトコル経由で従来のファイルアクセス許可するファイルストレージです。Amazon EC2 インスタンスとオンプレミスサーバーの数千の接続に安全なアクセスを同時に提供します。Amazon EC2 インスタンスはAZ、リージョン、VPC にかけてファイルシステムにアクセスできます。また、オンプレミスサーバーは AWS Direct Connect あるいは AWS VPN を介してアクセスできます</t>
    <phoneticPr fontId="1"/>
  </si>
  <si>
    <t xml:space="preserve">S3のクロスリージョンレプリケーションの設定を有効化することで、データの冗長性を高めることができますが、アップロードとは無関係です。 </t>
    <phoneticPr fontId="1"/>
  </si>
  <si>
    <t xml:space="preserve">S3の高速アップロードという機能はありません。 </t>
    <phoneticPr fontId="1"/>
  </si>
  <si>
    <t xml:space="preserve">マルチパートアップロード API を使用すると、大容量オブジェクトをいくつかに分けてアップロードできるようになります。この API では、新しい大容量オブジェクトをアップロードしたり、既存オブジェクトのコピーを作成したりできます。 </t>
    <phoneticPr fontId="1"/>
  </si>
  <si>
    <t>oute53によるフェールオーバー構成を実現することで、プライマリー構成が故障しても即時に切り替えることが可能となりますが、EBSボリュームの故障に対するアプローチとしては過大な対応でコスト効率も悪いです。また、ミラーリングと異なり、1分以内の稼働が達成できない可能性があります。</t>
    <phoneticPr fontId="1"/>
  </si>
  <si>
    <t xml:space="preserve">Amazon EBS はインスタンスでの冗長性確保のため、RAID 1 では 2 つのボリュームを同時にミラーリングできます。 Amazon EBS ボリュームのデータは、同じアベイラビリティーゾーン内の複数のサーバーにレプリケートされます。これは、コンポーネントの 1 つに障害が発生したことが原因でデータが失われるのを防ぐためです。このレプリケーションにより、一般的なコモディティディスクドライブに比べて Amazon EBS ボリュームの信頼性は10 倍に高まります。   </t>
    <phoneticPr fontId="1"/>
  </si>
  <si>
    <t>このシナリオでは、ドメイン名が www.example.com または example.com のウェブサイトがあり、そのドメインを構成されているAmazon S3 バケット（examplebucket ）は、写真などが格納されれてます。デフォルトでは、すべての Amazon S3 リソースはプライベートであるため、リソースを作成した AWS アカウントだけがアクセスできます。</t>
    <phoneticPr fontId="1"/>
  </si>
  <si>
    <t xml:space="preserve">S3 Selectを利用すれば、すぐ活用できるクエリを使用して、S3 オブジェクト (および AWS の他のデータセット) 全体に対してデータ分析を実行します。S3 Select はオブジェクト全体ではなくオブジェクトデータのサブセットを取得することで、クエリのパフォーマンスを最大 400% 向上させることもできます。 </t>
    <phoneticPr fontId="1"/>
  </si>
  <si>
    <t>Amazon Athena はインタラクティブなクエリサービスで、Amazon S3 内のデータを標準 SQL を使用して簡単に分析できます。AthenaもS3データに対するSQL解析が可能なツールですが、複雑なクエリや機械学習による推論を実行できるなど、S3 Selectよりも高度な分析に利用することになります。</t>
    <phoneticPr fontId="1"/>
  </si>
  <si>
    <t>Amazon CloudSearch は AWS クラウドにおけるマネージド型サービスであり、ウェブサイトまたはアプリケーション向けの検索ソリューションを容易かつコスト効率良く設定、管理、スケールできます。</t>
    <phoneticPr fontId="1"/>
  </si>
  <si>
    <t>Redshift Spectrumを使うことで、Amazon S3に保存されたファイルをRedshiftにロードしたり特殊な準備をすることなく、高度なクエリを実行することが可能になります。オブジェクト全体ではなくオブジェクトデータのサブセットを取得した分析を実行するものではないため、正しくありません。また、Redshift Spectrumは主にビッグデータをS3に蓄積して解析するためのビッグデータソリューションとして利用することを目的としています。</t>
    <phoneticPr fontId="1"/>
  </si>
  <si>
    <t xml:space="preserve">ネットワークACLおよびセキュリティグループはURLに基づいてリクエストをフィルタリングすることができないため、正しくありません。 </t>
    <phoneticPr fontId="1"/>
  </si>
  <si>
    <t>URLベースルールによるアウトバウンドアクセス制御を実施するといった機能は、Route53にはありません。</t>
    <phoneticPr fontId="1"/>
  </si>
  <si>
    <t>プロキシサーバーはクライアントからの要求をフィルターし、製品の更新に関連する要求のみを許可して、特定のソフトウェア更新以外のすべての要求をフィルタリングできます。</t>
    <phoneticPr fontId="1"/>
  </si>
  <si>
    <t>CloudFormationテンプレートが利用されたリージョンに応じてAMIを設定するという引用の仕方を実行します。</t>
    <phoneticPr fontId="1"/>
  </si>
  <si>
    <t xml:space="preserve">RRSは現在はAWSに非推奨ストレージとなっています。 </t>
    <phoneticPr fontId="1"/>
  </si>
  <si>
    <t xml:space="preserve">Glacierへの移行は長期保存用データになるため、迅速なアクセスが必要なファイルには不適切です。このソリューションを実装すると、ユーザーは古い写真データを取得するのに長時間待たなければなりません。最速でもデータ取得に数分かかることになり、ユーザーのクレームにつながる可能性があります。    </t>
    <phoneticPr fontId="1"/>
  </si>
  <si>
    <t>One-Zone-IAはInfrequent Accessストレージクラスの１つです。しあしながら、Standard IAとは異なり複数AZにオブジェクトを分散しないため可用性が低い、値段が安いストレージタイプとなっています。したがって、重要ではないデータを保存するのに利用するべきものです。</t>
    <phoneticPr fontId="1"/>
  </si>
  <si>
    <t>S3でライフサイクルポリシーを作成して古いデータをInfrequent Accessストレージクラスに移動し、ストレージのコストを下げることです。写真はアップロード後6カ月経過するとアクセス頻度が減少するため、Infrequent Accessストレージクラスなどのアクセス頻度の低いデータを保存するのに適したストレージクラスを選択します。</t>
    <phoneticPr fontId="1"/>
  </si>
  <si>
    <t>オリジンがELBではない要件となっているため、AWS Certificate Manager（ACM）ではなく信頼できるCAによって証明書が発行される必要があります。  ただし、ACM for Nitro Enclaves を利用することで、プライベート SSL/TLS 証明書を使用できるようにする Enclaves アプリケーションを利用してACMの証明書を設定することは可能です。今回のそのような構成は問われていないため不正解となります。</t>
    <phoneticPr fontId="1"/>
  </si>
  <si>
    <t>サードパーティのCA証明書をビューアーとCloudFront側に対して利用して、HTTPSによるデータ通信を可能にするだけでは設定としては不十分です。オリジンとCloudFrontエッジ側の両方に利用して、HTTPSによるデータ通信を可能にする必要があります。</t>
    <phoneticPr fontId="1"/>
  </si>
  <si>
    <t>このシナリオではCloudFrontとカスタムオリジン間のHTTPS通信を設定する必要があり、オリジンがELBではない要件となっているため、信頼できるCAによって証明書が発行される必要があります。そして、そのCA証明書をオリジンとCloudFrontエッジ側の両方に利用して、HTTPSによるデータ通信を可能にすることが求められます。</t>
    <phoneticPr fontId="1"/>
  </si>
  <si>
    <t xml:space="preserve">RDSの読み取り処理を向上させることが必要です。RDS側のスケーリングとして、RDSのインスタンスタイプの高性能なタイプへの変更、RDSのリードレプリカを増加させるといった対応が考えられます。RDS以外のた王として、Amazon ElastiCacheやCloudFrontを使用して読み取り容量を増やすことにより、アプリケーションのページ読み込み時間を改善できます。   </t>
    <phoneticPr fontId="1"/>
  </si>
  <si>
    <t>RDSの読み取り処理を向上させることが必要です。RDS側のスケーリングとして、RDSのインスタンスタイプの高性能なタイプへの変更、RDSのリードレプリカを増加させるといった対応が考えられます。RDS以外のた王として、Amazon ElastiCacheやCloudFrontを使用して読み取り容量を増やすことにより、アプリケーションのページ読み込み時間を改善できます。   </t>
  </si>
  <si>
    <t>RDSのマルチAZ構成により可用性が高めることができますが、RDSの読み取りパフォーマンスは改善しません。</t>
    <phoneticPr fontId="1"/>
  </si>
  <si>
    <t xml:space="preserve">Route53の複数値回答ルーティングは各リソースが正常かどうかも確認するため、Route 53 は正常なリソースの値のみを返します。これにより、可用性を向上させることができます。しかしながら、データ処理の性能向上には利用できません。 </t>
    <phoneticPr fontId="1"/>
  </si>
  <si>
    <r>
      <t>RDS</t>
    </r>
    <r>
      <rPr>
        <sz val="12"/>
        <color rgb="FF1C1D1F"/>
        <rFont val="ＭＳ Ｐゴシック"/>
        <family val="3"/>
        <charset val="128"/>
      </rPr>
      <t>のマルチ</t>
    </r>
    <r>
      <rPr>
        <sz val="12"/>
        <color rgb="FF1C1D1F"/>
        <rFont val="Segoe UI"/>
        <family val="2"/>
      </rPr>
      <t>AZ</t>
    </r>
    <r>
      <rPr>
        <sz val="12"/>
        <color rgb="FF1C1D1F"/>
        <rFont val="ＭＳ Ｐゴシック"/>
        <family val="3"/>
        <charset val="128"/>
      </rPr>
      <t>構成により可用性が高めることができますが、</t>
    </r>
    <r>
      <rPr>
        <sz val="12"/>
        <color rgb="FF1C1D1F"/>
        <rFont val="Segoe UI"/>
        <family val="2"/>
      </rPr>
      <t>RDS</t>
    </r>
    <r>
      <rPr>
        <sz val="12"/>
        <color rgb="FF1C1D1F"/>
        <rFont val="ＭＳ Ｐゴシック"/>
        <family val="3"/>
        <charset val="128"/>
      </rPr>
      <t>の読み取りパフォーマンスは改善しません。</t>
    </r>
    <phoneticPr fontId="1"/>
  </si>
  <si>
    <t>既に元の構成ではCloudFrontを利用しており、この構成を利用しても改善になっていません。</t>
    <phoneticPr fontId="1"/>
  </si>
  <si>
    <t>SSL/TSLは通信の暗号化に利用します。Redshift内のデータの暗号化には利用できません。</t>
    <phoneticPr fontId="1"/>
  </si>
  <si>
    <t>CSEはクライアントサイド暗号化の略称です。Redshiftではサーバーサイド暗号化を利用します。</t>
    <phoneticPr fontId="1"/>
  </si>
  <si>
    <t>Amazon Redshift はAWS KMSと統合されており、暗号化を構成できます。しかしながら、HSM は統合されていません。HSM を使用するときは、クライアントとサーバーの証明書を使用して、Amazon Redshift と HSM との間で信頼された接続を設定する必要があります</t>
    <phoneticPr fontId="1"/>
  </si>
  <si>
    <t>Amazon Redshift は暗号化キーの階層を使用してデータベースを暗号化します。AWS Key Management Service (AWS KMS) またはハードウェアセキュリティモジュール (HSM) のいずれかを使用して、この階層の最上位の暗号化キーを管理できます。Amazon Redshift で暗号化に使用するプロセスはキーの管理方法によって異なります。</t>
    <phoneticPr fontId="1"/>
  </si>
  <si>
    <t>１つのAZにおいてNATゲートウェイを設置するだけでは、AZ障害には弱いままとなっています。</t>
    <phoneticPr fontId="1"/>
  </si>
  <si>
    <t>NATインスタンスではなくNATゲートウェイを利用します。NATゲートウェイはAWSが冗長化をマネージド型サービスとして提供しており、EC２を利用したNATインスタンスに比較して障害が発生しにくいサービスとなっています。</t>
    <phoneticPr fontId="1"/>
  </si>
  <si>
    <t>１てのプライベートサブネットと１つのNATゲートウェイ（またはNATインスタンス）を設置するだけでは、AZ障害には弱いままとなっています。</t>
    <phoneticPr fontId="1"/>
  </si>
  <si>
    <t>NATゲートウェイを複数AZに展開した後は、それぞれのNATゲートウェイに対して、各AZにおいてプライベートサブネットへのルートテーブルでのルート設定を実施することが必要です。</t>
    <phoneticPr fontId="1"/>
  </si>
  <si>
    <t>ボトルネックとなっているNATゲートウェイによるアドレス変換処理を高可用にするために２つ以上のアベイラビリティゾーンの複数のパブリックサブネットに対して複数のNATゲートウェイを構成する必要があります。これにより、１つのアベイラビリティゾーンが停止した場合でも、他のNATゲートウェイがインターネットトラフィックを処理できるようになります。</t>
    <phoneticPr fontId="1"/>
  </si>
  <si>
    <t>この要件を満たすコスト最適な構成は、メッセージ処理においてSQSを利用して、オンデマンドのEC2インスタンスを処理サーバーとしつつ、インスタンスの可用性を高めるためにAutoScalingを構成します。AutoScalingには最も値段の安いスポットインスタンスを利用することが最適となります。</t>
    <phoneticPr fontId="1"/>
  </si>
  <si>
    <t>長期的な利用が不明確なシステム処理であるため、処理サーバーにはリザーブドインスタンスやスケジュールドリザーブドインスタンスは不向きです。</t>
    <phoneticPr fontId="1"/>
  </si>
  <si>
    <t>メッセージの処理にはSNSではなく、SQSによるポーリング処理による並列ワーカー処理を構築することが最適となります。</t>
    <phoneticPr fontId="1"/>
  </si>
  <si>
    <t xml:space="preserve">Route53によるフェールオーバー設定によって、EC2インスタンスやRDSをフェールオーバーすることが可能です。しかしながら、それだけではデータの同期などは実施できないため、まずはRDSはマルチAZ構成を利用することが基本的な設定となります。また、今回は不規則な需要に対する処理としてAuroraサーバレスが最適となります。 </t>
    <phoneticPr fontId="1"/>
  </si>
  <si>
    <t>AuroraやRDSはオートスケールによって自動で性能を拡張することができません。要件に合致するのはAuroraサーバレスになります。</t>
    <phoneticPr fontId="1"/>
  </si>
  <si>
    <t>複数のアベイラビリティーゾーンにまたがるEC2インスタンスにAuto ScalingグループとELBを設定することが基本対応となります。また、データベースは不規則なピーク処理が発生することからAuroraサーバレスを利用します。</t>
    <phoneticPr fontId="1"/>
  </si>
  <si>
    <t xml:space="preserve">起動設定ではなく、AutoScalingグループによる設定が必要です。 </t>
    <phoneticPr fontId="1"/>
  </si>
  <si>
    <t>AutoScalingはEC2インスタンスに直接設定するのではなく、ELBのターゲットグループに設定することが必要です。</t>
    <phoneticPr fontId="1"/>
  </si>
  <si>
    <t>複数AZを指定したAuroScalingグループを作成し、それをELBターゲットグループに設定することで、複数AZにEC2インスタンスをスケーリングすることができるようになります。ELBによって既存AZのインスタンスに異常があれば、ヘルスチェックで確認され、その後AutoScalingが停止したAZにあったEC2インスタンスの代わりに別AZにEC2インスタンスを起動します</t>
    <phoneticPr fontId="1"/>
  </si>
  <si>
    <t>RDSにオラクルデータベースタイプのインスタンスを起動して、マルチAZを構成します。この構成により、データベースサーバーに障害が発生した場合でもWebサイトの可用性を高めることが可能です。</t>
    <phoneticPr fontId="1"/>
  </si>
  <si>
    <t xml:space="preserve">リードレプリカによって読取処理は向上するため正しいですが、ダウンタイムをなくすためにはマルチAZ構成が必須となります。したがって、この対応だけでは不十分であり、マルチAZ構成が優先されます。 </t>
    <phoneticPr fontId="1"/>
  </si>
  <si>
    <t>EC2インスタンスによるELBとAutoScalingによる構成だけでは、AZ障害には弱いため不適切です。また、AWSではREC2インスタンスベースのDBを利用しなければならないケース以外においては、RDSのマネージド型サービスを選択することが推奨されています。</t>
    <phoneticPr fontId="1"/>
  </si>
  <si>
    <t>T3 インスタンスは、ベースラインレベルの CPU パフォーマンスを提供する次世代のバースト可能な汎用インスタンスタイプです。これはクラスタープレイスメントグループによる設定ができないインスタンスタイプです。</t>
    <phoneticPr fontId="1"/>
  </si>
  <si>
    <t>プレイスメントグループの設定は先にプレイスメントグループを構成した上で、その中でインスタンスタイプとインスタンス数を設定することが必要です。</t>
    <phoneticPr fontId="1"/>
  </si>
  <si>
    <t xml:space="preserve"> Amazon EC2 M5 インスタンスは、次世代の Amazon EC2 汎用コンピューティングインスタンスです。M5 インスタンスは、さまざまなワークロード向けに、コンピューティング、メモリ、ネットワーキングリソースをバランスよく提供しています。したがって、選択肢にあるM5インスタンスを利用してプレイスメントグループを設定することが最適です。</t>
    <phoneticPr fontId="1"/>
  </si>
  <si>
    <t>loudFront 署名付き URL または署名付き Cookie を作成して Amazon S3 バケット内のファイルへのアクセスを制限します。その上で、S3バケットに直接アクセスできないようにオリジンアクセスアイデンティティ (OAI) という特別な CloudFront ユーザーを作成して配布に関連付けて、CloudFront が OAI を使用してファイルにアクセスしてユーザーに提供できるようにアクセス許可を構成します。</t>
    <phoneticPr fontId="1"/>
  </si>
  <si>
    <t xml:space="preserve">S3にセキュリティグループを設定することはできません。 </t>
    <phoneticPr fontId="1"/>
  </si>
  <si>
    <t xml:space="preserve">CloudFrontにおける Referer制限はWAFを設定しないと実施できません、WAFのWEB ACLによる制御をReferer制限と呼びます。 </t>
    <phoneticPr fontId="1"/>
  </si>
  <si>
    <t>S3の事前署名付き URL を作成した場合、そのURLの有効期限内での特定プロジェクトの共有ができます。これはオブジェクトの制限付き共有で利用するものです。</t>
    <phoneticPr fontId="1"/>
  </si>
  <si>
    <t>Redshiftはリレーショナルデータベースですが、DWHの構築に利用されるためユースケースが異なります。</t>
    <phoneticPr fontId="1"/>
  </si>
  <si>
    <t>RDSオートスケーリングはデータ容量が不足した際に容量を自動でスケーリングする機能です。</t>
    <phoneticPr fontId="1"/>
  </si>
  <si>
    <t>RDSプロキシは、アプリケーションとRDSデータベースの間の仲介役として機能するコネクション管理用のRDSの新機能です。</t>
    <phoneticPr fontId="1"/>
  </si>
  <si>
    <t xml:space="preserve"> Aurora Serverless はデータベースエンドポイントがプロキシフリートに接続されます。このプロキシフリートでは、ワークロードをルーティングする先のリソースのフリートがオートスケーリングされます。プロキシフリートを使用すると、最小と最大のキャパシティー仕様に基づいて Aurora Serverless がリソースを自動的にスケールするため、接続が途切れることはありません。したがって、処理負荷が一定ではないケースにはAurora Serverless を利用することが有効となります。</t>
    <phoneticPr fontId="1"/>
  </si>
  <si>
    <t>理由</t>
    <rPh sb="0" eb="2">
      <t>リユウ</t>
    </rPh>
    <phoneticPr fontId="1"/>
  </si>
  <si>
    <t>Route53のシンプルルーティングを利用して、ランダムに各サーバーにルーティングする設定が可能です。シンプルルーティングはドメインで特定の機能を実行する単一のリソースがある場合に使用します。シンプルルーティングではトラフィックを複数インスタンスなどに分散してルーティングして、ランダムに制御されます。</t>
    <phoneticPr fontId="1"/>
  </si>
  <si>
    <t>加重ルーティングは指定した比率で複数のリソースにトラフィックをルーティングする場合に使用します。これは単一のドメイン名 (example.com) またはサブドメイン名 (acme.example.com) に複数のリソースを関連付け、各リソースにルーティングされるトラフィックの数を選択できます。このルーティングは負荷分散や新しいバージョンのソフトウェアのテストなど、さまざまな目的に有用です。</t>
    <phoneticPr fontId="1"/>
  </si>
  <si>
    <t>Amazon Cognitoを利用してアプリケーションの認証機能を実装することができます。その際にはMFAによる多要素認証と保存データおよび転送データの暗号化が実施できます。また、Amazon Cognitoを利用することで、Google、Facebook、Amazon などのソーシャル ID プロバイダーや、SAML による Microsoft Active Directory などのエンタープライズ ID プロバイダーを通してサインインすることができます。</t>
    <phoneticPr fontId="1"/>
  </si>
  <si>
    <t>コメントなしCloudHSMはクラウドベースのハードウェアセキュリティモジュール (HSM) です。これにより、AWS クラウドで暗号化キーを簡単に生成して使用できるようになります。MFA認証は実現できません。</t>
    <phoneticPr fontId="1"/>
  </si>
  <si>
    <t>リレーショナルデータベースを利用することが必要ですので、RDSまたはEC2インスタンスベースのリレーショナルデータベースなどが必要となります。その中で、RDSのインスタンスタイプ選択において、IO性能が高いタイプを選択して高性能な処理が行えるように設定することで、ランダムI/O遅延を防ぐことができます。また、必要に応じてリードレプリカを増強させるのも良いでしょう。</t>
    <phoneticPr fontId="1"/>
  </si>
  <si>
    <r>
      <t>ElastiCache</t>
    </r>
    <r>
      <rPr>
        <sz val="12"/>
        <color rgb="FF1C1D1F"/>
        <rFont val="ＭＳ Ｐゴシック"/>
        <family val="3"/>
        <charset val="128"/>
      </rPr>
      <t>は高速データ処理に向いていますが、</t>
    </r>
    <r>
      <rPr>
        <sz val="12"/>
        <color rgb="FF1C1D1F"/>
        <rFont val="Segoe UI"/>
        <family val="2"/>
      </rPr>
      <t>NoSQL</t>
    </r>
    <r>
      <rPr>
        <sz val="12"/>
        <color rgb="FF1C1D1F"/>
        <rFont val="ＭＳ Ｐゴシック"/>
        <family val="3"/>
        <charset val="128"/>
      </rPr>
      <t>型のデータベースの代表的な</t>
    </r>
    <r>
      <rPr>
        <sz val="12"/>
        <color rgb="FF1C1D1F"/>
        <rFont val="Segoe UI"/>
        <family val="2"/>
      </rPr>
      <t>AWS</t>
    </r>
    <r>
      <rPr>
        <sz val="12"/>
        <color rgb="FF1C1D1F"/>
        <rFont val="ＭＳ Ｐゴシック"/>
        <family val="3"/>
        <charset val="128"/>
      </rPr>
      <t>サービスです。こちらもリレーショナルデータベースとして利用することはできません。</t>
    </r>
    <phoneticPr fontId="1"/>
  </si>
  <si>
    <t>Amazon SNS を使用して、SMS 対応デバイスに SMS メッセージを送信できます。SMS メッセージは電話番号に対して直接メッセージを発行することが可能です。その際にAmazon SNS トピックに電話番号をサブスクライブする必要はありません。</t>
    <phoneticPr fontId="1"/>
  </si>
  <si>
    <t>CloudWatchイベントを利用してアプリケーションやEC2インスタンスの状態をトリガーとして、SNSとを連携させることができます。したがって、停止イベントをトリガーとしてEメールを即時に送ることで通知することができます。</t>
    <phoneticPr fontId="1"/>
  </si>
  <si>
    <t>アラーム設定によりEメールを通知する場合はSNSを利用します。SESはEメール機能をAWS上で提供するサービスであって、サービス上のメッセージ通知機能としてメールアドレスを設定する場合はSNSを利用することが主となります。</t>
    <phoneticPr fontId="1"/>
  </si>
  <si>
    <t xml:space="preserve">メール通知はSNSを利用することが望ましいです。また、処理停止イベントをトリガーとするにはCloudWatchが必要となります。Lambda関数だけではすべての機能を効率的に開発することはできません。
</t>
    <phoneticPr fontId="1"/>
  </si>
  <si>
    <t>リザーブドインスタンスは「１年間」「３年間」と期間を決めてEC2インスタンスを「Reserved(予約)」する事で通常にEC2インスタンスを立ち上げるよりも格安にインスタンスを使うことができるインスタンスの購入方法です。</t>
    <phoneticPr fontId="1"/>
  </si>
  <si>
    <t>Amazon Athenaを利用することでAmazon S3 から直接データに対してクエリ処理が可能となります。その際には実行クエリに対してのみ料金が発生し、各クエリでスキャンされるデータ量に基づいて課金されます。データの圧縮、分割、列形式への変換を行うと、大幅なコスト削減とパフォーマンス向上を実現でき、データ処理コストを抑えることができます。</t>
    <phoneticPr fontId="1"/>
  </si>
  <si>
    <r>
      <t>RDS</t>
    </r>
    <r>
      <rPr>
        <sz val="12"/>
        <color rgb="FF1C1D1F"/>
        <rFont val="ＭＳ Ｐゴシック"/>
        <family val="3"/>
        <charset val="128"/>
      </rPr>
      <t>は一般的なリレーショナルデータベースとしてデータを中長期処理するために利用されます。データ処理を行って、短期間でデータを削除するといったライフサイクル管理には向いていません。</t>
    </r>
    <phoneticPr fontId="1"/>
  </si>
  <si>
    <t>DynamoDBはNoSQL型のデータベースであるため、SQLクエリ処理は実行できません。</t>
    <phoneticPr fontId="1"/>
  </si>
  <si>
    <t>Glacierはデータの中長期保存用のストレージタイプであり、解析用のデータを蓄積して解析を実施するなどの高頻度のデータ利用には向いていません。また最低保持期間が９０日と設定されているため、３０日間でデータを削除することは不可能です。</t>
    <phoneticPr fontId="1"/>
  </si>
  <si>
    <t>AWS Server Migration Service は、オンプレミスの VMware vSphere、Microsoft Hyper-V/SCVMM、または Azure 仮想マシンの AWS クラウドへの移行を自動化します。AWS SMS は、サーバー仮想マシンをクラウドホストの Amazon マシンイメージ (AMI) として段階的にレプリケートし、Amazon EC2 にデプロイします。</t>
    <phoneticPr fontId="1"/>
  </si>
  <si>
    <t>Amazon SESはデジタルマーケティング担当者やアプリケーション開発者がマーケティング、通知、トランザクションに関するEメールを送信できるように設計された、クラウドベースのEメール送信サービスです。これは本件の要件とは無関係です。</t>
    <phoneticPr fontId="1"/>
  </si>
  <si>
    <t>Amazon SNS を利用すれば、アプリケーションは「プッシュ」メカニズムを使用して、複数のサブスクライバーにタイミングが重要なメッセージを送信することができます。そのため、更新を定期的に確認したり、「ポーリング」する必要性がなくなります。これは本件の要件とは無関係です。</t>
    <phoneticPr fontId="1"/>
  </si>
  <si>
    <t>前半のステートメントにより全てのリソースの全てのアクションが拒否されています。後半のステートメントでは、条件としてIPアドレスがNOT指定で限定されています。つまり、このIPアドレス以外が前半のアクションの拒否が設定されます。</t>
    <phoneticPr fontId="1"/>
  </si>
  <si>
    <t>EBSのスナップショット取得のライフサイクルポリシーを設定できます。Amazon Data Lifecycle Manager (Amazon DLM)を使用するとEBSのバックアップであるスナップショットの作成、保存、削除を自動化するスケジュールを設定することが可能となります。</t>
    <phoneticPr fontId="1"/>
  </si>
  <si>
    <t>EBSボリュームを複数アタッチして、RAID1構成を実現することでミラーリングを実施することが可能です。これによって１つのEBSボリュームが停止や破損した場合においても、停止することなくデータを保持・復元することができます。RAID1によってデータの冗長性は担保されますが、バックアップの定期取得にはならないため、このシナリオでは不正解です。</t>
    <phoneticPr fontId="1"/>
  </si>
  <si>
    <t>S3 バケットに対して暗号化キーによるサーバーサイド暗号化を有効化すると、各アクセスログファイルはS3 バケットに保存される前に自動的に暗号化され、アクセス時に復号されます。したがって、ログも自動で暗号化されるため、S3バケットの暗号化と別に設定する必要はありません。</t>
    <phoneticPr fontId="1"/>
  </si>
  <si>
    <t>S3バケットの暗号化を実施するだけで、関連するログも自動で暗号化されるため、S3バケットの暗号化と別に設定する必要はありません。</t>
    <phoneticPr fontId="1"/>
  </si>
  <si>
    <t>EC2インスタンスのデフォルトメトリクス以外の詳細なログ情報を取得するためには、CloudWatchの２つのサービスを利用する必要があります。</t>
    <phoneticPr fontId="1"/>
  </si>
  <si>
    <t>フローログを有効化することで、ネットワークのトラフィックログをCloudWatchで取得することができます。これは目的とするサーバーの詳細ログではありません。フローログではEC２インスタンスのネットワークトラフィックが取得されます</t>
    <phoneticPr fontId="1"/>
  </si>
  <si>
    <t>Auroraはこのリードレプリカを最大15個設置することで、読込処理性能を向上させることが出来ます。コスト最適に実現するという要件がありますので、まずはリードレプリカを増強することで読取処理を並行・分散処理とすることが最適な対応となります。</t>
    <phoneticPr fontId="1"/>
  </si>
  <si>
    <t>Aurora サーバーレス DB クラスターは、アプリケーションのニーズに応じてキャパシティーを自動的に起動、シャットダウン、およびスケールアップ/ダウンすることが可能なAuroraのDB クラスターです。不定期、断続的、または予測不能なワークロードに対してコスト効率の良いデータベースとして利用する仕組みです。</t>
    <phoneticPr fontId="1"/>
  </si>
  <si>
    <t>SSE-S3は暗号化と復号化をS3が自動で実施してくれるため、最も管理に手間がかからない暗号化方式であり、要件に合致します。</t>
    <phoneticPr fontId="1"/>
  </si>
  <si>
    <t>lient Side Encryption（CSE）はユーザーが独自の暗号化キーを利用して暗号化したオブジェクトをS3に保存して、暗号化キーの生成・監理はクライアントで実行する形式です。</t>
    <phoneticPr fontId="1"/>
  </si>
  <si>
    <t>SSE-Cはユーザが管理する鍵により暗号化を実施できます。これにより、S3上に置かれたコンテンツを柔軟に保護できるようになります。ユーザーが用意した暗号化キーでのSSE-Cを使用することが必要であり、これも要件に合致しません。</t>
    <phoneticPr fontId="1"/>
  </si>
  <si>
    <t>ALBはURL パスに基づいてリクエストを転送するルールを持つリスナーを作成できます。この方式はパスルーティングと呼ばれます。複数のタスクを実施するEC２インスタンスグループを有している場合は、パスルーティングを使用して1つのALBで複数のバックエンドサービスにトラフィックをルーティングすることができます。</t>
    <phoneticPr fontId="1"/>
  </si>
  <si>
    <r>
      <t>DynamoDB</t>
    </r>
    <r>
      <rPr>
        <sz val="12"/>
        <color rgb="FF1C1D1F"/>
        <rFont val="ＭＳ Ｐゴシック"/>
        <family val="3"/>
        <charset val="128"/>
      </rPr>
      <t>ストリームは</t>
    </r>
    <r>
      <rPr>
        <sz val="12"/>
        <color rgb="FF1C1D1F"/>
        <rFont val="Segoe UI"/>
        <family val="2"/>
      </rPr>
      <t>DynamoDB</t>
    </r>
    <r>
      <rPr>
        <sz val="12"/>
        <color rgb="FF1C1D1F"/>
        <rFont val="ＭＳ Ｐゴシック"/>
        <family val="3"/>
        <charset val="128"/>
      </rPr>
      <t>テーブルの変更イベントをトリガーにして、</t>
    </r>
    <r>
      <rPr>
        <sz val="12"/>
        <color rgb="FF1C1D1F"/>
        <rFont val="Segoe UI"/>
        <family val="2"/>
      </rPr>
      <t>Lambda</t>
    </r>
    <r>
      <rPr>
        <sz val="12"/>
        <color rgb="FF1C1D1F"/>
        <rFont val="ＭＳ Ｐゴシック"/>
        <family val="3"/>
        <charset val="128"/>
      </rPr>
      <t>関数などを起動する際に利用します。したがって、</t>
    </r>
    <r>
      <rPr>
        <sz val="12"/>
        <color rgb="FF1C1D1F"/>
        <rFont val="Segoe UI"/>
        <family val="2"/>
      </rPr>
      <t>DynamoDB</t>
    </r>
    <r>
      <rPr>
        <sz val="12"/>
        <color rgb="FF1C1D1F"/>
        <rFont val="ＭＳ Ｐゴシック"/>
        <family val="3"/>
        <charset val="128"/>
      </rPr>
      <t>ストリームがデータ処理を動的に実行するといった処理を実現することはできません、今回の要件では、</t>
    </r>
    <r>
      <rPr>
        <sz val="12"/>
        <color rgb="FF1C1D1F"/>
        <rFont val="Segoe UI"/>
        <family val="2"/>
      </rPr>
      <t>DynamoDB</t>
    </r>
    <r>
      <rPr>
        <sz val="12"/>
        <color rgb="FF1C1D1F"/>
        <rFont val="ＭＳ Ｐゴシック"/>
        <family val="3"/>
        <charset val="128"/>
      </rPr>
      <t>は処理結果データの保存に利用します。</t>
    </r>
    <phoneticPr fontId="1"/>
  </si>
  <si>
    <t>DynamoDB Auto Scalingはテーブルとインデックスを監視して、アプリケーショントラフィックの変化に応じて自動的にスループットを調整します。 これにより一時的な負荷増加に対して、DynamoDBテーブル処理パフォーマンスの管理が容易になり、アプリケーションの可用性を最大化しつつ、DynamoDBのコストを削減することができます。</t>
    <phoneticPr fontId="1"/>
  </si>
  <si>
    <t>DynamoDB Accelerator(DAX) を有効化することで、DynamoDBテーブルはミリセカンドからマイクロセカンドへの最大 10 倍のパフォーマンス向上を実現します。DAXはキャッシュを利用しているため特定のデータへの処理が高い場合などに中長期的な性能向上のために対策としては正しいです。しかしながら、キャッシュDBは高コストであるため、コスト最適という要件に合致させるためには、本件ではAuto Scalingによる処理負荷に対するスケーリングを優先して実行します。</t>
    <phoneticPr fontId="1"/>
  </si>
  <si>
    <t>このバケットポリシーでは、mybucketというバケットに対して、あらゆるユーザーからの"s3:GetObjectの操作を許可しています。つまり、S3バケット内の読込処理のみが許可されていることになるため、この設定を利用して静的WEBホスティングを実行することが可能となります。</t>
    <phoneticPr fontId="1"/>
  </si>
  <si>
    <t>センサーデータを処理するためにAmazon Kinesisを利用していきます。Amazon Kinesis Data StreamsはLambdaと連携してデータ処理をサーバレスに実現することが出来ます。</t>
    <phoneticPr fontId="1"/>
  </si>
  <si>
    <t>Amazon Kinesis Data Firehoseを利用してデータを所定の形式に変換しつつS3に蓄積できます。その後、S3イベントをトリガーにしてLambda関数を起動することでテータ処理を実行することができます。データ処理後はLambda関数がDynamoDBテーブルにデータを移動することができます。</t>
    <phoneticPr fontId="1"/>
  </si>
  <si>
    <r>
      <t>API Gateway</t>
    </r>
    <r>
      <rPr>
        <sz val="12"/>
        <color rgb="FF1C1D1F"/>
        <rFont val="ＭＳ Ｐゴシック"/>
        <family val="3"/>
        <charset val="128"/>
      </rPr>
      <t>と</t>
    </r>
    <r>
      <rPr>
        <sz val="12"/>
        <color rgb="FF1C1D1F"/>
        <rFont val="Segoe UI"/>
        <family val="2"/>
      </rPr>
      <t>Lambda</t>
    </r>
    <r>
      <rPr>
        <sz val="12"/>
        <color rgb="FF1C1D1F"/>
        <rFont val="ＭＳ Ｐゴシック"/>
        <family val="3"/>
        <charset val="128"/>
      </rPr>
      <t>関数により</t>
    </r>
    <r>
      <rPr>
        <sz val="12"/>
        <color rgb="FF1C1D1F"/>
        <rFont val="Segoe UI"/>
        <family val="2"/>
      </rPr>
      <t>DynamoDB</t>
    </r>
    <r>
      <rPr>
        <sz val="12"/>
        <color rgb="FF1C1D1F"/>
        <rFont val="ＭＳ Ｐゴシック"/>
        <family val="3"/>
        <charset val="128"/>
      </rPr>
      <t>にデータを格納する仕組みを</t>
    </r>
    <r>
      <rPr>
        <sz val="12"/>
        <color rgb="FF1C1D1F"/>
        <rFont val="Segoe UI"/>
        <family val="2"/>
      </rPr>
      <t>API</t>
    </r>
    <r>
      <rPr>
        <sz val="12"/>
        <color rgb="FF1C1D1F"/>
        <rFont val="ＭＳ Ｐゴシック"/>
        <family val="3"/>
        <charset val="128"/>
      </rPr>
      <t>型のサーバレスアプリケーションとして構成することができますが、</t>
    </r>
    <r>
      <rPr>
        <sz val="12"/>
        <color rgb="FF1C1D1F"/>
        <rFont val="Segoe UI"/>
        <family val="2"/>
      </rPr>
      <t>API</t>
    </r>
    <r>
      <rPr>
        <sz val="12"/>
        <color rgb="FF1C1D1F"/>
        <rFont val="ＭＳ Ｐゴシック"/>
        <family val="3"/>
        <charset val="128"/>
      </rPr>
      <t>処理は本件の要件に求められていません。</t>
    </r>
    <phoneticPr fontId="1"/>
  </si>
  <si>
    <t>AWS Elastic BeanstalkはELBと Auto Scalingを利用してスケーラブルなデプロイを自動化することが可能です。また、AWS Elastic Beanstalkはアプリケーションのバージョン管理を自動化することもできます。AWS Elastic BeanstalkはAmazon ECSなどのDockerにホストされたWEBアプリケーションの展開もサポートしています。</t>
    <phoneticPr fontId="1"/>
  </si>
  <si>
    <t>CSは、Docker コンテナをサポートする拡張性とパフォーマンスに優れたコンテナオーケストレーションサービスです。これにより、コンテナ化されたアプリケーションを AWS に簡単に実行およびスケールできます。</t>
    <phoneticPr fontId="1"/>
  </si>
  <si>
    <t>Amazon Elastic Kubernetes Service (EKS）は、AWS で Kubernetes を簡単に実行できるようにするマネージド型サービスです。Kubernetes は、コンテナ化されたアプリケーションのデプロイ、スケーリング、および管理を自動化するための管理ツールとして汎用的に利用されるオープンソースとして汎用性があります。</t>
    <phoneticPr fontId="1"/>
  </si>
  <si>
    <t>Amazon Elastic Container Service (Amazon ECS) は、Docker コンテナをサポートする拡張性とパフォーマンスに優れたコンテナオーケストレーションサービスです。こちらもDockerの仕組みを利用したサービスですが、今回のシナリオではEKSが最適です。</t>
    <phoneticPr fontId="1"/>
  </si>
  <si>
    <t>AWS Key Management Service (KMS)は暗号化キーを簡単に作成・管理するサービスです。幅広い AWS のサービスやアプリケーションで暗号化を制御できるようになります。しかしながら、KMSだけではEUの基準準拠を達成することはできません。</t>
    <phoneticPr fontId="1"/>
  </si>
  <si>
    <t>AWS Cost Explorerを利用することで、現在利用中であるAmazon EC2 インスタンスなどのリソースに関するコスト状況は推奨事項を把握することができます。これにより、アカウントやリージョンでアイドル状態のインスタンスや使用されていないインスタンスを特定することができます。</t>
    <phoneticPr fontId="1"/>
  </si>
  <si>
    <t>Amazon Inspector は自動化されたセキュリティ評価サービスです。これによって、自動的にアプリケーションを評価し、露出、脆弱性、ベストプラクティスからの逸脱がないかどうかを確認します。これは本件の要件には合致しません。</t>
    <phoneticPr fontId="1"/>
  </si>
  <si>
    <t>AWS Budgets はカスタム予算を設定して、コストまたは使用量が予算額や予算量を超えたとき (あるいは、超えると予測されたとき) にアラートを発信できます。これはAWSの利用コストをリアルタイムで把握するためのモニタリングツールであり、コスト最適化のための可視化やアドバイスを獲得することはできません。</t>
    <phoneticPr fontId="1"/>
  </si>
  <si>
    <t>S3 Standard クラスはS３の中では最もコストが高い頻繁に利用するデータ向けのストレージです。アクセス頻度は低いデータをコスト最適に保存するには、Infrequency Access（IA）ストレージクラスを利用する方が最適であるため、Standardクラスは不正解です。</t>
    <phoneticPr fontId="1"/>
  </si>
  <si>
    <t>Amazon S3 Standard-IA は、アクセスが頻繁ではない重要なデータの長期保存に適しています。</t>
    <phoneticPr fontId="1"/>
  </si>
  <si>
    <t>/22の設定により、1024個ののIPアドレスを利用できるため、利用できる数が多すぎます。</t>
    <phoneticPr fontId="1"/>
  </si>
  <si>
    <t>NATゲートウェイをパブリックサブネットに設置してプライベートサブネットにルート設定することで、プライベートサブネットにあるEC2インスタンスがクライアントPCのSSH接続処理に返答することが可能となります。</t>
    <phoneticPr fontId="1"/>
  </si>
  <si>
    <t>キャッシュ型ボリュームを使用すると、頻繁にアクセスされるデータはローカルのストレージゲートウェイに保持しながら、Amazon S3 をプライマリデータストレージとして使用できます。</t>
    <phoneticPr fontId="1"/>
  </si>
  <si>
    <t>NATゲートウェイはプライベートサブネット内のEC2インスタンスからインターネットへの返信を可能にするアドレス変換処理を実行する機能です。これはプライベートサブネット内のEC2インスタンスからS3へとデータ処理を実現する機能ではありません。</t>
    <phoneticPr fontId="1"/>
  </si>
  <si>
    <t>このSCPを設定したOU内のメンバーアカウントはアカウント内部のIAMユーザーに対し、EC2とCloudWatchのフルアクセス権限を設定することが可能です。</t>
    <phoneticPr fontId="1"/>
  </si>
  <si>
    <t>ElastiCacheはキャッシュデータにミリ秒以下のレイテンシーにアクセスを提供することで、高速のデータ処理を可能にします。したがって、ユーザー行動データの高速な処理には最適なDBであり、行動データ記録に応じたリアルタイムのランキング処理やアイテム出現などを実現することが可能です。</t>
    <phoneticPr fontId="1"/>
  </si>
  <si>
    <t>Redshiftは高速でシンプルかつ費用対効果の高いデータウェアハウスサービスです。おもにBIや業務データ分析に利用します。ユーザー行動データの高速処理には向いていません。</t>
    <phoneticPr fontId="1"/>
  </si>
  <si>
    <t>Auroraはクラウド向けに構築され、MySQL や PostgreSQL と互換性のあるリレーショナルデータベースです。通常のRDSよりも高速なパフォーマンスが実現できますが、ユーザー行動データの高速処理にはElastiCacheの方が向いています。</t>
    <phoneticPr fontId="1"/>
  </si>
  <si>
    <t>スループット最適化HDDは高いスループットを必要とするアクセス頻度の高いワークロード向けの低コストの HDD ボリュームです。これは高いスループット性能を期待しつつ、プロビジョンドIOPS SSDよりも低コストを実現することができます。</t>
    <phoneticPr fontId="1"/>
  </si>
  <si>
    <t>EBS プロビジョンド IOPS SSD (io2)は最大スループット***/ボリュームが１,000 MB/秒というパフォーマンスまでしか達成できません。</t>
    <phoneticPr fontId="1"/>
  </si>
  <si>
    <t>特定のEC2インスタンスでの処理が優先されるものの、可視性タイムアウトを超過した場合にのみ、別のインスタンスによって処理されるような設定することが可能です。</t>
    <phoneticPr fontId="1"/>
  </si>
  <si>
    <t>AWS Data Pipeline は、様々なAWSデータベースやストレージ間のデータの移動と変換を自動化するサービスです。AWS Data Pipeline はデータ駆動型のワークフローを定義して、タスクの正常な完了をトリガーにして、次のタスクを実行できます。AWS Data Pipeline はDynamoDBに設定することが可能であり、定期的なデータ取得タスクを設定させることができます</t>
    <phoneticPr fontId="1"/>
  </si>
  <si>
    <t>DynamoDBストリームを有効化することで、DynamoDBテーブルへのデータ登録や更新などのイベントをトリガーとして、Lambda関数などを実行して処理することができます。</t>
    <phoneticPr fontId="1"/>
  </si>
  <si>
    <t>各トークンには 15 分の有効期間があります。認証トークンは IAM を使用して外部的に管理されるため、ユーザー認証情報をデータベースに保存する必要はありません。</t>
    <phoneticPr fontId="1"/>
  </si>
  <si>
    <t>Amazon FSx for Windows ファイルサーバー はDFS 名前空間を使用することで、数百ペタバイトのデータ全体で、最大で毎秒数十ギガバイトのスループットに数百万の IOPS まで、パフォーマンスをスケールアップできます。</t>
    <phoneticPr fontId="1"/>
  </si>
  <si>
    <t>BSのプロビジョンドIOPSボリュームは最大 64,000 IOPS までの一貫したベースラインパフォーマンスを提供し、ボリュームあたり最大 1,000 MB/秒のスルー​​プットを実現するように設計されています。しかしながら、これでは数百万の IOPSは実現できません。</t>
    <phoneticPr fontId="1"/>
  </si>
  <si>
    <t>ROAには Amazon が特定の AS 番号のアドレス範囲を公開することを承認します。これを利用して、パブリックにルーティング可能な IPv4 または IPv6 アドレス範囲の一部または全部を、オンプレミスのネットワークから AWS アカウントに導入することができます。</t>
    <phoneticPr fontId="1"/>
  </si>
  <si>
    <t>AWSに移行しているオンプレミスネットワークのIPアドレスをVPCのEIPアドレスにマッピングして、IPアドレスを移行することはできません。</t>
    <phoneticPr fontId="1"/>
  </si>
  <si>
    <t xml:space="preserve">CloudFrontのIPマッチ条件は主に、リクエストの発信元のIPアドレスに基づいて着信Webリクエストを許可またはブロックするために使用されるため、正しくありません。 </t>
    <phoneticPr fontId="1"/>
  </si>
  <si>
    <t>CloudWatch エージェントではなく、CloudWatch Logsを利用することが必要です。CloudWatch エージェントは Amazon EC2 インスタンスとオンプレミスサーバーからメトリクスとログを収集する機能です。</t>
    <phoneticPr fontId="1"/>
  </si>
  <si>
    <t>DBインスタンスのOSのリアルタイムメトリックスが確認できるようになります。 RDSコンソールを使用してDBインスタンスのメトリクスを表示でき、CloudWatch Logsからの拡張モニタリングを利用することができます。 デフォルトでは、拡張モニタリングメトリクスは30日間CloudWatch Logsに保存されます。</t>
    <phoneticPr fontId="1"/>
  </si>
  <si>
    <t>一時的な高負荷発生に備えて、Amazon API Gatewayの処理性能を向上させることが求められます。そのためには、APIゲートウェイのスロットリング制限設定とキャッシュを有効化することで実現することが可能です。</t>
    <phoneticPr fontId="1"/>
  </si>
  <si>
    <t>CloudFrontの署名付きURLと署名付きCookieは同じ基本機能を提供しており、CloudFrontが配信するコンテンツにアクセスできるユーザーを制御できます。次の点で違いがあります。</t>
    <phoneticPr fontId="1"/>
  </si>
  <si>
    <t>バンドID、アルバムID、ソングID、作曲者IDなどのデータをキーバリューストアとドキュメントモデル形式で保存することができるのはDynamoDBです。DynamoDB は、テーブル内の属性に対してさまざまなデータ型がサポートされています。</t>
    <phoneticPr fontId="1"/>
  </si>
  <si>
    <t>この問題はCache-Controlのmax-ageディレクティブが低い値に設定されていることが主な原因です。キャッシュ保持期間が非常に短いためリクエストは頻繁にオリジンサーバーに送信されます。通常、CloudFrontは、指定したキャッシュ期間が経過するまで、エッジロケーションからオブジェクトを処理します</t>
    <phoneticPr fontId="1"/>
  </si>
  <si>
    <t>PC間でVPCピアリングを実施することで、２つのVPCを接続することができます。これはこのレガシーアプリケーションはマルチキャストネットワーキングに依存しているアプリケーションをAWSに移行する際には無関係です。</t>
    <phoneticPr fontId="1"/>
  </si>
  <si>
    <t xml:space="preserve">仮想オーバレイネットワークをインスタンスのOSレベルで起動させることが求められます。したがって、レガシーアプリケーションを移行するためにオーバーレイマルチキャストを使用することが必要となります。 </t>
    <phoneticPr fontId="1"/>
  </si>
  <si>
    <t>Lambda関数は実行数に応じて支払いが発生するため、 Lambda関数が無期限に実行されないようにタイムアウト設定がなされています。 指定されたタイムアウトに達するとLambda関数は実行を終了します</t>
    <phoneticPr fontId="1"/>
  </si>
  <si>
    <t>ロードバランサーのノードは、クライアントからのリクエストを登録済みターゲットに分散させます。ELBのクロスゾーン負荷分散を有効とすると、ロードバランサーノードは有効なすべてのアベイラビリティーゾーンの登録済みターゲットにトラフィックを分散します。</t>
    <phoneticPr fontId="1"/>
  </si>
  <si>
    <t>Route53のフェイルオーバールーティングでは全EC2インスタンスに着信要求を均等に分散するといった処理はできません。ELBと連携して各EC２インスタンスへの負荷を均等にする際には利用しません。</t>
    <phoneticPr fontId="1"/>
  </si>
  <si>
    <t>・Direct Connect
・IPsec VPN接続
・AWS VPN CloudHub
・サードパーティソフトウェアのVPNアプライアンス</t>
    <phoneticPr fontId="1"/>
  </si>
  <si>
    <t xml:space="preserve">Route53の位置情報ルーティングを使用すると、ユーザーの位置情報、つまりDNSクエリの発信位置に基づいてトラフィックを処理するリソースを選択できます。 </t>
    <phoneticPr fontId="1"/>
  </si>
  <si>
    <t>Route 53 コンソールで地理的近接性ルーティングによりユーザーとリソース間の物理的な距離に基づいてトラフィックをルーティングできます。</t>
    <phoneticPr fontId="1"/>
  </si>
  <si>
    <t xml:space="preserve">マルチAZ構成のAmazon RDSでは、プライマリデータベースのインスタンスがダウンした場合に管理者の介入なしにデータベース操作をできるだけ早く再開できるように、フェールオーバーが自動的に処理されます。 </t>
    <phoneticPr fontId="1"/>
  </si>
  <si>
    <t>S３ではサーバーサイド暗号化を実施するためには、相互に排他的な3つのオプションがあります。</t>
    <phoneticPr fontId="1"/>
  </si>
  <si>
    <t>EC２インスタンスとデータベース間の設定にIPアドレスが利用されている場合において、Auto Scalingのターミネーションポリシーが古いEC2インスタンスから削除される設定の場合に、既存インスタンスが削除されIPアドレスが変更されてしまいます。</t>
    <phoneticPr fontId="1"/>
  </si>
  <si>
    <t>EC２インスタンスとデータベース間の設定にIPアドレスが利用されている場合において、EC2インスタンスにElastic IPが設定されていないと、インスタンスの起動時にIPアドレスが変更されてしまうため、データベースに接続できなくなってしまいます。</t>
    <phoneticPr fontId="1"/>
  </si>
  <si>
    <t>プライベートサブネットにデータベースサーバーとパブリックサブネットにWEBサーバーとのインスタンス間通信を行うためには、適切なセキュリティグループの設定が不可欠となります。</t>
    <phoneticPr fontId="1"/>
  </si>
  <si>
    <t>HTTP経由の呼び出しリクエストという要件から、API Gatewayを利用する典型的なユースケースとなります。API Gatewayは、APIを介してバックエンドサービスへのHTTPからのアクセスを提供します。Lambdaファンクションと統合することで、サーバレスアプリケーションのHTTPからのリクエスト制御が可能となります</t>
    <phoneticPr fontId="1"/>
  </si>
  <si>
    <t xml:space="preserve">API Manager というサービスはありません。
</t>
    <phoneticPr fontId="1"/>
  </si>
  <si>
    <t>データベースサーバーもプライベートサブネットに配置するケースです。その上で、パブリックサブネットにはNATゲートウェイや踏み台サーバーだけを設定して、アクセスするように構成することは必要ありません。Direct Connectによる専用線接続を実施することで、プライベートネットワーク間で直接疎通できるように構成します。</t>
    <phoneticPr fontId="1"/>
  </si>
  <si>
    <t>S3 オブジェクトロックでは、Write Once Read Many (WORM) モデルを使用してオブジェクトを保存できます。オブジェクトロックにより、オブジェクトが削除または上書きされることを、一定期間または無期限に防止できます。S3 オブジェクトロックを使用して、WORM ストレージを必要とする規制要件を満たしたり、オブジェクトの変更や削除に対する保護レイヤーを追加したりできます。</t>
    <phoneticPr fontId="1"/>
  </si>
  <si>
    <t>これはデータ削除されたとしても復元可能とする方法です。S3バケットのバージョニングを有効にすることで、間違ってデータを削除したオブジェクトを以前のバージョンに復元できます。また、S3のデータ保護を有効化することで、暗号化を容易に実施することができ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</si>
</sst>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2"/>
      <color rgb="FF1C1D1F"/>
      <name val="Segoe UI"/>
      <family val="2"/>
    </font>
    <font>
      <sz val="12"/>
      <color rgb="FF1C1D1F"/>
      <name val="ＭＳ Ｐゴシック"/>
      <family val="3"/>
      <charset val="128"/>
    </font>
    <font>
      <sz val="11"/>
      <color theme="1"/>
      <name val="游ゴシック"/>
      <family val="3"/>
      <charset val="128"/>
      <scheme val="minor"/>
    </font>
    <font>
      <sz val="11"/>
      <name val="游ゴシック"/>
      <family val="2"/>
      <charset val="128"/>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alignment vertical="center"/>
    </xf>
  </cellStyleXfs>
  <cellXfs count="2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0"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lignment vertical="center"/>
    </xf>
    <xf numFmtId="0" fontId="0" fillId="0" borderId="9" xfId="0" applyBorder="1" applyAlignment="1">
      <alignment vertical="center" wrapText="1"/>
    </xf>
    <xf numFmtId="0" fontId="0" fillId="2" borderId="0" xfId="0" applyFill="1">
      <alignment vertical="center"/>
    </xf>
    <xf numFmtId="0" fontId="2" fillId="0" borderId="0" xfId="0" applyFont="1" applyAlignment="1">
      <alignment vertical="center" wrapText="1"/>
    </xf>
    <xf numFmtId="0" fontId="3" fillId="0" borderId="0" xfId="0" applyFont="1">
      <alignment vertical="center"/>
    </xf>
    <xf numFmtId="0" fontId="3" fillId="0" borderId="9" xfId="0" applyFont="1" applyBorder="1">
      <alignment vertical="center"/>
    </xf>
    <xf numFmtId="0" fontId="2" fillId="0" borderId="9" xfId="0" applyFont="1" applyBorder="1" applyAlignment="1">
      <alignment vertical="center" wrapText="1"/>
    </xf>
    <xf numFmtId="0" fontId="3" fillId="0" borderId="9" xfId="0" applyFont="1" applyBorder="1" applyAlignment="1">
      <alignment vertical="center" wrapText="1"/>
    </xf>
    <xf numFmtId="0" fontId="2" fillId="0" borderId="0" xfId="0" applyFont="1">
      <alignment vertical="center"/>
    </xf>
    <xf numFmtId="0" fontId="0" fillId="0" borderId="10" xfId="0" applyFill="1" applyBorder="1" applyAlignment="1">
      <alignment vertical="center" wrapText="1"/>
    </xf>
    <xf numFmtId="0" fontId="0" fillId="0" borderId="0" xfId="0" applyAlignment="1">
      <alignment vertical="center" wrapText="1"/>
    </xf>
    <xf numFmtId="0" fontId="4" fillId="0" borderId="9" xfId="0" applyFont="1" applyBorder="1" applyAlignment="1">
      <alignment vertical="center" wrapText="1"/>
    </xf>
    <xf numFmtId="0" fontId="4" fillId="0" borderId="10" xfId="0" applyFont="1" applyFill="1" applyBorder="1" applyAlignment="1">
      <alignment vertical="center" wrapText="1"/>
    </xf>
    <xf numFmtId="0" fontId="0" fillId="0" borderId="0" xfId="0" applyFill="1" applyBorder="1">
      <alignment vertical="center"/>
    </xf>
    <xf numFmtId="0" fontId="5" fillId="0" borderId="4" xfId="0" applyFont="1" applyBorder="1">
      <alignment vertical="center"/>
    </xf>
    <xf numFmtId="0" fontId="0" fillId="0" borderId="11" xfId="0" applyFill="1" applyBorder="1" applyAlignment="1">
      <alignment vertical="center" wrapText="1"/>
    </xf>
  </cellXfs>
  <cellStyles count="1">
    <cellStyle name="標準" xfId="0" builtinId="0"/>
  </cellStyles>
  <dxfs count="16">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s>
  <tableStyles count="0" defaultTableStyle="TableStyleMedium2" defaultPivotStyle="PivotStyleLight16"/>
  <colors>
    <mruColors>
      <color rgb="FFF852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935183</xdr:colOff>
      <xdr:row>5</xdr:row>
      <xdr:rowOff>158972</xdr:rowOff>
    </xdr:from>
    <xdr:to>
      <xdr:col>18</xdr:col>
      <xdr:colOff>3255819</xdr:colOff>
      <xdr:row>5</xdr:row>
      <xdr:rowOff>1478449</xdr:rowOff>
    </xdr:to>
    <xdr:pic>
      <xdr:nvPicPr>
        <xdr:cNvPr id="2" name="図 1"/>
        <xdr:cNvPicPr>
          <a:picLocks noChangeAspect="1"/>
        </xdr:cNvPicPr>
      </xdr:nvPicPr>
      <xdr:blipFill>
        <a:blip xmlns:r="http://schemas.openxmlformats.org/officeDocument/2006/relationships" r:embed="rId1"/>
        <a:stretch>
          <a:fillRect/>
        </a:stretch>
      </xdr:blipFill>
      <xdr:spPr>
        <a:xfrm>
          <a:off x="35190547" y="3986290"/>
          <a:ext cx="2320636" cy="1319477"/>
        </a:xfrm>
        <a:prstGeom prst="rect">
          <a:avLst/>
        </a:prstGeom>
      </xdr:spPr>
    </xdr:pic>
    <xdr:clientData/>
  </xdr:twoCellAnchor>
  <xdr:twoCellAnchor editAs="oneCell">
    <xdr:from>
      <xdr:col>18</xdr:col>
      <xdr:colOff>1316182</xdr:colOff>
      <xdr:row>7</xdr:row>
      <xdr:rowOff>887070</xdr:rowOff>
    </xdr:from>
    <xdr:to>
      <xdr:col>18</xdr:col>
      <xdr:colOff>4156363</xdr:colOff>
      <xdr:row>9</xdr:row>
      <xdr:rowOff>84321</xdr:rowOff>
    </xdr:to>
    <xdr:pic>
      <xdr:nvPicPr>
        <xdr:cNvPr id="3" name="図 2"/>
        <xdr:cNvPicPr>
          <a:picLocks noChangeAspect="1"/>
        </xdr:cNvPicPr>
      </xdr:nvPicPr>
      <xdr:blipFill>
        <a:blip xmlns:r="http://schemas.openxmlformats.org/officeDocument/2006/relationships" r:embed="rId2"/>
        <a:stretch>
          <a:fillRect/>
        </a:stretch>
      </xdr:blipFill>
      <xdr:spPr>
        <a:xfrm>
          <a:off x="35571546" y="7571888"/>
          <a:ext cx="2840181" cy="1587160"/>
        </a:xfrm>
        <a:prstGeom prst="rect">
          <a:avLst/>
        </a:prstGeom>
      </xdr:spPr>
    </xdr:pic>
    <xdr:clientData/>
  </xdr:twoCellAnchor>
  <xdr:twoCellAnchor editAs="oneCell">
    <xdr:from>
      <xdr:col>18</xdr:col>
      <xdr:colOff>1506682</xdr:colOff>
      <xdr:row>38</xdr:row>
      <xdr:rowOff>519545</xdr:rowOff>
    </xdr:from>
    <xdr:to>
      <xdr:col>18</xdr:col>
      <xdr:colOff>5862013</xdr:colOff>
      <xdr:row>40</xdr:row>
      <xdr:rowOff>657556</xdr:rowOff>
    </xdr:to>
    <xdr:pic>
      <xdr:nvPicPr>
        <xdr:cNvPr id="4" name="図 3"/>
        <xdr:cNvPicPr>
          <a:picLocks noChangeAspect="1"/>
        </xdr:cNvPicPr>
      </xdr:nvPicPr>
      <xdr:blipFill>
        <a:blip xmlns:r="http://schemas.openxmlformats.org/officeDocument/2006/relationships" r:embed="rId3"/>
        <a:stretch>
          <a:fillRect/>
        </a:stretch>
      </xdr:blipFill>
      <xdr:spPr>
        <a:xfrm>
          <a:off x="35762046" y="45720000"/>
          <a:ext cx="4355331" cy="252792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8"/>
  <sheetViews>
    <sheetView topLeftCell="M28" zoomScale="85" zoomScaleNormal="85" workbookViewId="0">
      <selection activeCell="Q35" sqref="Q35"/>
    </sheetView>
  </sheetViews>
  <sheetFormatPr defaultRowHeight="18.75" x14ac:dyDescent="0.4"/>
  <cols>
    <col min="3" max="3" width="9.375" bestFit="1" customWidth="1"/>
    <col min="6" max="6" width="9.875" bestFit="1" customWidth="1"/>
    <col min="9" max="9" width="66.875" hidden="1" customWidth="1"/>
    <col min="10" max="10" width="99.125" customWidth="1"/>
    <col min="11" max="12" width="18" style="14" customWidth="1"/>
    <col min="15" max="15" width="48.125" bestFit="1" customWidth="1"/>
    <col min="16" max="16" width="65" customWidth="1"/>
    <col min="17" max="17" width="55.625" bestFit="1" customWidth="1"/>
    <col min="18" max="18" width="50.75" customWidth="1"/>
    <col min="19" max="19" width="95.125"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1462</v>
      </c>
      <c r="M3" s="12" t="s">
        <v>63</v>
      </c>
      <c r="N3" s="12" t="s">
        <v>66</v>
      </c>
      <c r="O3" s="12" t="s">
        <v>62</v>
      </c>
      <c r="P3" s="12"/>
      <c r="Q3" s="12"/>
      <c r="R3" s="12"/>
    </row>
    <row r="4" spans="2:19" ht="56.25" x14ac:dyDescent="0.4">
      <c r="B4" s="4" t="s">
        <v>0</v>
      </c>
      <c r="C4" s="5"/>
      <c r="D4" s="5" t="str">
        <f t="shared" ref="D4:D35" si="0">IF(C4="","",IF(C4=M4,"〇","✕"))</f>
        <v/>
      </c>
      <c r="E4" s="5" t="str">
        <f t="shared" ref="E4:E35" si="1">IF(C4="","",M4)</f>
        <v/>
      </c>
      <c r="F4" s="5"/>
      <c r="G4" s="5" t="str">
        <f t="shared" ref="G4:G35" si="2">IF(F4="","",IF(F4=N4,"〇","✕"))</f>
        <v/>
      </c>
      <c r="H4" s="5" t="str">
        <f>IF(F4="","",IF(C4="","",N4))</f>
        <v/>
      </c>
      <c r="I4" s="8" t="str">
        <f t="shared" ref="I4:I35" si="3">IF(C4="","",IF(M4=1,O4,IF(M4=2,P4,IF(M4=3,Q4,IF(M4=4,R4,"回答がない")))))</f>
        <v/>
      </c>
      <c r="J4" s="9" t="str">
        <f t="shared" ref="J4:J35" si="4">IF(C4="","",IF(C4=1,O4,IF(C4=2,P4,IF(C4=3,Q4,IF(C4=4,R4,"回答がない")))))</f>
        <v/>
      </c>
      <c r="M4" s="12">
        <v>1</v>
      </c>
      <c r="N4" s="12"/>
      <c r="O4" s="13" t="s">
        <v>75</v>
      </c>
      <c r="P4" s="13" t="s">
        <v>72</v>
      </c>
      <c r="Q4" s="13" t="s">
        <v>74</v>
      </c>
      <c r="R4" s="13" t="s">
        <v>73</v>
      </c>
    </row>
    <row r="5" spans="2:19" ht="56.25" x14ac:dyDescent="0.4">
      <c r="B5" s="4" t="s">
        <v>1</v>
      </c>
      <c r="C5" s="5"/>
      <c r="D5" s="5" t="str">
        <f t="shared" si="0"/>
        <v/>
      </c>
      <c r="E5" s="5" t="str">
        <f t="shared" si="1"/>
        <v/>
      </c>
      <c r="F5" s="5"/>
      <c r="G5" s="5" t="str">
        <f t="shared" si="2"/>
        <v/>
      </c>
      <c r="H5" s="5" t="str">
        <f t="shared" ref="H5:H68" si="5">IF(F5="","",IF(C5="","",N5))</f>
        <v/>
      </c>
      <c r="I5" s="8" t="str">
        <f t="shared" si="3"/>
        <v/>
      </c>
      <c r="J5" s="9" t="str">
        <f t="shared" si="4"/>
        <v/>
      </c>
      <c r="M5" s="12">
        <v>2</v>
      </c>
      <c r="N5" s="12"/>
      <c r="O5" s="13" t="s">
        <v>77</v>
      </c>
      <c r="P5" s="13" t="s">
        <v>80</v>
      </c>
      <c r="Q5" s="13" t="s">
        <v>78</v>
      </c>
      <c r="R5" s="13" t="s">
        <v>79</v>
      </c>
    </row>
    <row r="6" spans="2:19" ht="34.5" x14ac:dyDescent="0.4">
      <c r="B6" s="4" t="s">
        <v>2</v>
      </c>
      <c r="C6" s="5"/>
      <c r="D6" s="5" t="str">
        <f t="shared" si="0"/>
        <v/>
      </c>
      <c r="E6" s="5" t="str">
        <f t="shared" si="1"/>
        <v/>
      </c>
      <c r="F6" s="5"/>
      <c r="G6" s="5" t="str">
        <f t="shared" si="2"/>
        <v/>
      </c>
      <c r="H6" s="5" t="str">
        <f t="shared" si="5"/>
        <v/>
      </c>
      <c r="I6" s="8" t="str">
        <f t="shared" si="3"/>
        <v/>
      </c>
      <c r="J6" s="9" t="str">
        <f t="shared" si="4"/>
        <v/>
      </c>
      <c r="M6" s="12">
        <v>2</v>
      </c>
      <c r="N6" s="12"/>
      <c r="O6" s="13" t="s">
        <v>82</v>
      </c>
      <c r="P6" s="15" t="s">
        <v>81</v>
      </c>
      <c r="Q6" s="13" t="s">
        <v>83</v>
      </c>
      <c r="R6" s="13" t="s">
        <v>83</v>
      </c>
    </row>
    <row r="7" spans="2:19" ht="75" x14ac:dyDescent="0.4">
      <c r="B7" s="4" t="s">
        <v>3</v>
      </c>
      <c r="C7" s="25"/>
      <c r="D7" s="5" t="str">
        <f t="shared" si="0"/>
        <v/>
      </c>
      <c r="E7" s="5" t="str">
        <f t="shared" si="1"/>
        <v/>
      </c>
      <c r="F7" s="5"/>
      <c r="G7" s="5" t="str">
        <f t="shared" si="2"/>
        <v/>
      </c>
      <c r="H7" s="5" t="str">
        <f t="shared" si="5"/>
        <v/>
      </c>
      <c r="I7" s="8" t="str">
        <f t="shared" si="3"/>
        <v/>
      </c>
      <c r="J7" s="9" t="str">
        <f t="shared" si="4"/>
        <v/>
      </c>
      <c r="M7" s="12">
        <v>1</v>
      </c>
      <c r="N7" s="12"/>
      <c r="O7" s="13" t="s">
        <v>84</v>
      </c>
      <c r="P7" s="13" t="s">
        <v>85</v>
      </c>
      <c r="Q7" s="13" t="s">
        <v>86</v>
      </c>
      <c r="R7" s="13" t="s">
        <v>87</v>
      </c>
    </row>
    <row r="8" spans="2:19" ht="93.75" x14ac:dyDescent="0.4">
      <c r="B8" s="4" t="s">
        <v>4</v>
      </c>
      <c r="C8" s="25"/>
      <c r="D8" s="5" t="str">
        <f t="shared" si="0"/>
        <v/>
      </c>
      <c r="E8" s="5" t="str">
        <f t="shared" si="1"/>
        <v/>
      </c>
      <c r="F8" s="5"/>
      <c r="G8" s="5" t="str">
        <f t="shared" si="2"/>
        <v/>
      </c>
      <c r="H8" s="5" t="str">
        <f t="shared" si="5"/>
        <v/>
      </c>
      <c r="I8" s="8" t="str">
        <f t="shared" si="3"/>
        <v/>
      </c>
      <c r="J8" s="9" t="str">
        <f t="shared" si="4"/>
        <v/>
      </c>
      <c r="M8" s="12">
        <v>2</v>
      </c>
      <c r="N8" s="12"/>
      <c r="O8" s="17" t="s">
        <v>88</v>
      </c>
      <c r="P8" s="13" t="s">
        <v>90</v>
      </c>
      <c r="Q8" s="13" t="s">
        <v>89</v>
      </c>
      <c r="R8" s="16" t="s">
        <v>88</v>
      </c>
    </row>
    <row r="9" spans="2:19" ht="75" x14ac:dyDescent="0.4">
      <c r="B9" s="4" t="s">
        <v>5</v>
      </c>
      <c r="C9" s="25"/>
      <c r="D9" s="5" t="str">
        <f t="shared" si="0"/>
        <v/>
      </c>
      <c r="E9" s="5" t="str">
        <f t="shared" si="1"/>
        <v/>
      </c>
      <c r="F9" s="5"/>
      <c r="G9" s="5" t="str">
        <f t="shared" si="2"/>
        <v/>
      </c>
      <c r="H9" s="5" t="str">
        <f t="shared" si="5"/>
        <v/>
      </c>
      <c r="I9" s="8" t="str">
        <f t="shared" si="3"/>
        <v/>
      </c>
      <c r="J9" s="9" t="str">
        <f t="shared" si="4"/>
        <v/>
      </c>
      <c r="M9" s="12">
        <v>2</v>
      </c>
      <c r="N9" s="12"/>
      <c r="O9" s="18" t="s">
        <v>91</v>
      </c>
      <c r="P9" s="13" t="s">
        <v>94</v>
      </c>
      <c r="Q9" s="13" t="s">
        <v>92</v>
      </c>
      <c r="R9" s="13" t="s">
        <v>93</v>
      </c>
    </row>
    <row r="10" spans="2:19" ht="93.75" x14ac:dyDescent="0.4">
      <c r="B10" s="4" t="s">
        <v>6</v>
      </c>
      <c r="C10" s="25"/>
      <c r="D10" s="5" t="str">
        <f t="shared" si="0"/>
        <v/>
      </c>
      <c r="E10" s="5" t="str">
        <f t="shared" si="1"/>
        <v/>
      </c>
      <c r="F10" s="5"/>
      <c r="G10" s="5" t="str">
        <f t="shared" si="2"/>
        <v/>
      </c>
      <c r="H10" s="5" t="str">
        <f t="shared" si="5"/>
        <v/>
      </c>
      <c r="I10" s="8" t="str">
        <f t="shared" si="3"/>
        <v/>
      </c>
      <c r="J10" s="9" t="str">
        <f t="shared" si="4"/>
        <v/>
      </c>
      <c r="M10" s="12">
        <v>4</v>
      </c>
      <c r="N10" s="12"/>
      <c r="O10" s="13" t="s">
        <v>95</v>
      </c>
      <c r="P10" s="13" t="s">
        <v>95</v>
      </c>
      <c r="Q10" s="13" t="s">
        <v>96</v>
      </c>
      <c r="R10" s="13" t="s">
        <v>97</v>
      </c>
    </row>
    <row r="11" spans="2:19" ht="75" x14ac:dyDescent="0.4">
      <c r="B11" s="4" t="s">
        <v>7</v>
      </c>
      <c r="C11" s="25"/>
      <c r="D11" s="5" t="str">
        <f t="shared" si="0"/>
        <v/>
      </c>
      <c r="E11" s="5" t="str">
        <f t="shared" si="1"/>
        <v/>
      </c>
      <c r="F11" s="25"/>
      <c r="G11" s="5" t="str">
        <f t="shared" si="2"/>
        <v/>
      </c>
      <c r="H11" s="5" t="str">
        <f t="shared" si="5"/>
        <v/>
      </c>
      <c r="I11" s="8" t="str">
        <f t="shared" si="3"/>
        <v/>
      </c>
      <c r="J11" s="9" t="str">
        <f t="shared" si="4"/>
        <v/>
      </c>
      <c r="M11" s="12">
        <v>3</v>
      </c>
      <c r="N11" s="12"/>
      <c r="O11" s="13" t="s">
        <v>98</v>
      </c>
      <c r="P11" s="13" t="s">
        <v>99</v>
      </c>
      <c r="Q11" s="13" t="s">
        <v>101</v>
      </c>
      <c r="R11" s="13" t="s">
        <v>100</v>
      </c>
    </row>
    <row r="12" spans="2:19" ht="56.25" x14ac:dyDescent="0.4">
      <c r="B12" s="4" t="s">
        <v>8</v>
      </c>
      <c r="C12" s="25"/>
      <c r="D12" s="5" t="str">
        <f t="shared" si="0"/>
        <v/>
      </c>
      <c r="E12" s="5" t="str">
        <f t="shared" si="1"/>
        <v/>
      </c>
      <c r="F12" s="5"/>
      <c r="G12" s="5" t="str">
        <f t="shared" si="2"/>
        <v/>
      </c>
      <c r="H12" s="5" t="str">
        <f t="shared" si="5"/>
        <v/>
      </c>
      <c r="I12" s="8" t="str">
        <f t="shared" si="3"/>
        <v/>
      </c>
      <c r="J12" s="9" t="str">
        <f t="shared" si="4"/>
        <v/>
      </c>
      <c r="M12" s="12">
        <v>1</v>
      </c>
      <c r="N12" s="12"/>
      <c r="O12" s="13" t="s">
        <v>102</v>
      </c>
      <c r="P12" s="13" t="s">
        <v>103</v>
      </c>
      <c r="Q12" s="13" t="s">
        <v>83</v>
      </c>
      <c r="R12" s="13" t="s">
        <v>103</v>
      </c>
      <c r="S12" s="15"/>
    </row>
    <row r="13" spans="2:19" ht="112.5" x14ac:dyDescent="0.4">
      <c r="B13" s="4" t="s">
        <v>9</v>
      </c>
      <c r="C13" s="25"/>
      <c r="D13" s="5" t="str">
        <f t="shared" si="0"/>
        <v/>
      </c>
      <c r="E13" s="5" t="str">
        <f t="shared" si="1"/>
        <v/>
      </c>
      <c r="F13" s="5"/>
      <c r="G13" s="5" t="str">
        <f t="shared" si="2"/>
        <v/>
      </c>
      <c r="H13" s="5" t="str">
        <f t="shared" si="5"/>
        <v/>
      </c>
      <c r="I13" s="8" t="str">
        <f t="shared" si="3"/>
        <v/>
      </c>
      <c r="J13" s="9" t="str">
        <f t="shared" si="4"/>
        <v/>
      </c>
      <c r="M13" s="12">
        <v>1</v>
      </c>
      <c r="N13" s="12"/>
      <c r="O13" s="13" t="s">
        <v>104</v>
      </c>
      <c r="P13" s="13" t="s">
        <v>105</v>
      </c>
      <c r="Q13" s="13" t="s">
        <v>106</v>
      </c>
      <c r="R13" s="13" t="s">
        <v>107</v>
      </c>
    </row>
    <row r="14" spans="2:19" ht="75" x14ac:dyDescent="0.4">
      <c r="B14" s="4" t="s">
        <v>10</v>
      </c>
      <c r="C14" s="25"/>
      <c r="D14" s="5" t="str">
        <f t="shared" si="0"/>
        <v/>
      </c>
      <c r="E14" s="5" t="str">
        <f t="shared" si="1"/>
        <v/>
      </c>
      <c r="F14" s="5"/>
      <c r="G14" s="5" t="str">
        <f t="shared" si="2"/>
        <v/>
      </c>
      <c r="H14" s="5" t="str">
        <f t="shared" si="5"/>
        <v/>
      </c>
      <c r="I14" s="8" t="str">
        <f t="shared" si="3"/>
        <v/>
      </c>
      <c r="J14" s="9" t="str">
        <f t="shared" si="4"/>
        <v/>
      </c>
      <c r="M14" s="12">
        <v>2</v>
      </c>
      <c r="N14" s="12"/>
      <c r="O14" s="13" t="s">
        <v>108</v>
      </c>
      <c r="P14" s="13" t="s">
        <v>111</v>
      </c>
      <c r="Q14" s="13" t="s">
        <v>109</v>
      </c>
      <c r="R14" s="13" t="s">
        <v>110</v>
      </c>
    </row>
    <row r="15" spans="2:19" ht="56.25" x14ac:dyDescent="0.4">
      <c r="B15" s="4" t="s">
        <v>11</v>
      </c>
      <c r="C15" s="25"/>
      <c r="D15" s="5" t="str">
        <f t="shared" si="0"/>
        <v/>
      </c>
      <c r="E15" s="5" t="str">
        <f t="shared" si="1"/>
        <v/>
      </c>
      <c r="F15" s="5"/>
      <c r="G15" s="5" t="str">
        <f t="shared" si="2"/>
        <v/>
      </c>
      <c r="H15" s="5" t="str">
        <f t="shared" si="5"/>
        <v/>
      </c>
      <c r="I15" s="8" t="str">
        <f t="shared" si="3"/>
        <v/>
      </c>
      <c r="J15" s="9" t="str">
        <f t="shared" si="4"/>
        <v/>
      </c>
      <c r="M15" s="12">
        <v>4</v>
      </c>
      <c r="N15" s="12"/>
      <c r="O15" s="13" t="s">
        <v>112</v>
      </c>
      <c r="P15" s="13" t="s">
        <v>112</v>
      </c>
      <c r="Q15" s="13" t="s">
        <v>112</v>
      </c>
      <c r="R15" s="13" t="s">
        <v>113</v>
      </c>
    </row>
    <row r="16" spans="2:19" ht="93.75" x14ac:dyDescent="0.4">
      <c r="B16" s="4" t="s">
        <v>12</v>
      </c>
      <c r="C16" s="25"/>
      <c r="D16" s="5" t="str">
        <f t="shared" si="0"/>
        <v/>
      </c>
      <c r="E16" s="5" t="str">
        <f t="shared" si="1"/>
        <v/>
      </c>
      <c r="F16" s="5"/>
      <c r="G16" s="5" t="str">
        <f t="shared" si="2"/>
        <v/>
      </c>
      <c r="H16" s="5" t="str">
        <f t="shared" si="5"/>
        <v/>
      </c>
      <c r="I16" s="8" t="str">
        <f t="shared" si="3"/>
        <v/>
      </c>
      <c r="J16" s="9" t="str">
        <f t="shared" si="4"/>
        <v/>
      </c>
      <c r="M16" s="12">
        <v>3</v>
      </c>
      <c r="N16" s="12"/>
      <c r="O16" s="13" t="s">
        <v>114</v>
      </c>
      <c r="P16" s="13" t="s">
        <v>115</v>
      </c>
      <c r="Q16" s="13" t="s">
        <v>117</v>
      </c>
      <c r="R16" s="13" t="s">
        <v>116</v>
      </c>
    </row>
    <row r="17" spans="2:19" ht="131.25" x14ac:dyDescent="0.4">
      <c r="B17" s="4" t="s">
        <v>13</v>
      </c>
      <c r="C17" s="25"/>
      <c r="D17" s="5" t="str">
        <f t="shared" si="0"/>
        <v/>
      </c>
      <c r="E17" s="5" t="str">
        <f t="shared" si="1"/>
        <v/>
      </c>
      <c r="F17" s="5"/>
      <c r="G17" s="5" t="str">
        <f t="shared" si="2"/>
        <v/>
      </c>
      <c r="H17" s="5" t="str">
        <f t="shared" si="5"/>
        <v/>
      </c>
      <c r="I17" s="8" t="str">
        <f t="shared" si="3"/>
        <v/>
      </c>
      <c r="J17" s="9" t="str">
        <f t="shared" si="4"/>
        <v/>
      </c>
      <c r="M17" s="12">
        <v>1</v>
      </c>
      <c r="N17" s="12"/>
      <c r="O17" s="13" t="s">
        <v>121</v>
      </c>
      <c r="P17" s="13" t="s">
        <v>118</v>
      </c>
      <c r="Q17" s="13" t="s">
        <v>119</v>
      </c>
      <c r="R17" s="13" t="s">
        <v>120</v>
      </c>
    </row>
    <row r="18" spans="2:19" ht="112.5" x14ac:dyDescent="0.4">
      <c r="B18" s="4" t="s">
        <v>14</v>
      </c>
      <c r="C18" s="25"/>
      <c r="D18" s="5" t="str">
        <f t="shared" si="0"/>
        <v/>
      </c>
      <c r="E18" s="5" t="str">
        <f t="shared" si="1"/>
        <v/>
      </c>
      <c r="F18" s="5"/>
      <c r="G18" s="5" t="str">
        <f t="shared" si="2"/>
        <v/>
      </c>
      <c r="H18" s="5" t="str">
        <f t="shared" si="5"/>
        <v/>
      </c>
      <c r="I18" s="8" t="str">
        <f t="shared" si="3"/>
        <v/>
      </c>
      <c r="J18" s="9" t="str">
        <f t="shared" si="4"/>
        <v/>
      </c>
      <c r="M18" s="12">
        <v>4</v>
      </c>
      <c r="N18" s="12"/>
      <c r="O18" s="13" t="s">
        <v>122</v>
      </c>
      <c r="P18" s="13" t="s">
        <v>123</v>
      </c>
      <c r="Q18" s="13" t="s">
        <v>124</v>
      </c>
      <c r="R18" s="13" t="s">
        <v>125</v>
      </c>
    </row>
    <row r="19" spans="2:19" ht="112.5" x14ac:dyDescent="0.4">
      <c r="B19" s="4" t="s">
        <v>15</v>
      </c>
      <c r="C19" s="25"/>
      <c r="D19" s="5" t="str">
        <f t="shared" si="0"/>
        <v/>
      </c>
      <c r="E19" s="5" t="str">
        <f t="shared" si="1"/>
        <v/>
      </c>
      <c r="F19" s="5"/>
      <c r="G19" s="5" t="str">
        <f t="shared" si="2"/>
        <v/>
      </c>
      <c r="H19" s="5" t="str">
        <f t="shared" si="5"/>
        <v/>
      </c>
      <c r="I19" s="8" t="str">
        <f t="shared" si="3"/>
        <v/>
      </c>
      <c r="J19" s="9" t="str">
        <f t="shared" si="4"/>
        <v/>
      </c>
      <c r="M19" s="12">
        <v>3</v>
      </c>
      <c r="N19" s="12"/>
      <c r="O19" s="15" t="s">
        <v>127</v>
      </c>
      <c r="P19" s="13" t="s">
        <v>128</v>
      </c>
      <c r="Q19" s="13" t="s">
        <v>126</v>
      </c>
      <c r="R19" s="13" t="s">
        <v>129</v>
      </c>
    </row>
    <row r="20" spans="2:19" ht="75" x14ac:dyDescent="0.4">
      <c r="B20" s="4" t="s">
        <v>16</v>
      </c>
      <c r="C20" s="25"/>
      <c r="D20" s="5" t="str">
        <f t="shared" si="0"/>
        <v/>
      </c>
      <c r="E20" s="5" t="str">
        <f t="shared" si="1"/>
        <v/>
      </c>
      <c r="F20" s="5"/>
      <c r="G20" s="5" t="str">
        <f t="shared" si="2"/>
        <v/>
      </c>
      <c r="H20" s="5" t="str">
        <f t="shared" si="5"/>
        <v/>
      </c>
      <c r="I20" s="8" t="str">
        <f t="shared" si="3"/>
        <v/>
      </c>
      <c r="J20" s="9" t="str">
        <f t="shared" si="4"/>
        <v/>
      </c>
      <c r="M20" s="12">
        <v>2</v>
      </c>
      <c r="N20" s="12"/>
      <c r="O20" s="13" t="s">
        <v>130</v>
      </c>
      <c r="P20" s="13" t="s">
        <v>133</v>
      </c>
      <c r="Q20" s="13" t="s">
        <v>131</v>
      </c>
      <c r="R20" s="13" t="s">
        <v>132</v>
      </c>
      <c r="S20" s="21"/>
    </row>
    <row r="21" spans="2:19" ht="75" x14ac:dyDescent="0.4">
      <c r="B21" s="4" t="s">
        <v>17</v>
      </c>
      <c r="C21" s="25"/>
      <c r="D21" s="5" t="str">
        <f t="shared" si="0"/>
        <v/>
      </c>
      <c r="E21" s="5" t="str">
        <f t="shared" si="1"/>
        <v/>
      </c>
      <c r="F21" s="5"/>
      <c r="G21" s="5" t="str">
        <f t="shared" si="2"/>
        <v/>
      </c>
      <c r="H21" s="5" t="str">
        <f t="shared" si="5"/>
        <v/>
      </c>
      <c r="I21" s="8" t="str">
        <f t="shared" si="3"/>
        <v/>
      </c>
      <c r="J21" s="9" t="str">
        <f t="shared" si="4"/>
        <v/>
      </c>
      <c r="M21" s="12">
        <v>3</v>
      </c>
      <c r="N21" s="12"/>
      <c r="O21" s="13" t="s">
        <v>134</v>
      </c>
      <c r="P21" s="13" t="s">
        <v>135</v>
      </c>
      <c r="Q21" s="13" t="s">
        <v>137</v>
      </c>
      <c r="R21" s="13" t="s">
        <v>136</v>
      </c>
    </row>
    <row r="22" spans="2:19" ht="112.5" x14ac:dyDescent="0.4">
      <c r="B22" s="4" t="s">
        <v>18</v>
      </c>
      <c r="C22" s="25"/>
      <c r="D22" s="5" t="str">
        <f t="shared" si="0"/>
        <v/>
      </c>
      <c r="E22" s="5" t="str">
        <f t="shared" si="1"/>
        <v/>
      </c>
      <c r="F22" s="5"/>
      <c r="G22" s="5" t="str">
        <f t="shared" si="2"/>
        <v/>
      </c>
      <c r="H22" s="5" t="str">
        <f t="shared" si="5"/>
        <v/>
      </c>
      <c r="I22" s="8" t="str">
        <f t="shared" si="3"/>
        <v/>
      </c>
      <c r="J22" s="9" t="str">
        <f t="shared" si="4"/>
        <v/>
      </c>
      <c r="M22" s="12">
        <v>3</v>
      </c>
      <c r="N22" s="12"/>
      <c r="O22" s="13" t="s">
        <v>138</v>
      </c>
      <c r="P22" s="13" t="s">
        <v>139</v>
      </c>
      <c r="Q22" s="13" t="s">
        <v>141</v>
      </c>
      <c r="R22" s="15" t="s">
        <v>140</v>
      </c>
    </row>
    <row r="23" spans="2:19" ht="112.5" x14ac:dyDescent="0.4">
      <c r="B23" s="4" t="s">
        <v>19</v>
      </c>
      <c r="C23" s="25"/>
      <c r="D23" s="5" t="str">
        <f t="shared" si="0"/>
        <v/>
      </c>
      <c r="E23" s="5" t="str">
        <f t="shared" si="1"/>
        <v/>
      </c>
      <c r="F23" s="5"/>
      <c r="G23" s="5" t="str">
        <f t="shared" si="2"/>
        <v/>
      </c>
      <c r="H23" s="5" t="str">
        <f t="shared" si="5"/>
        <v/>
      </c>
      <c r="I23" s="8" t="str">
        <f t="shared" si="3"/>
        <v/>
      </c>
      <c r="J23" s="9" t="str">
        <f t="shared" si="4"/>
        <v/>
      </c>
      <c r="M23" s="12">
        <v>4</v>
      </c>
      <c r="N23" s="12"/>
      <c r="O23" s="13" t="s">
        <v>142</v>
      </c>
      <c r="P23" s="13" t="s">
        <v>142</v>
      </c>
      <c r="Q23" s="13" t="s">
        <v>142</v>
      </c>
      <c r="R23" s="13" t="s">
        <v>143</v>
      </c>
    </row>
    <row r="24" spans="2:19" ht="93.75" x14ac:dyDescent="0.4">
      <c r="B24" s="4" t="s">
        <v>20</v>
      </c>
      <c r="C24" s="25"/>
      <c r="D24" s="5" t="str">
        <f t="shared" si="0"/>
        <v/>
      </c>
      <c r="E24" s="5" t="str">
        <f t="shared" si="1"/>
        <v/>
      </c>
      <c r="F24" s="5"/>
      <c r="G24" s="5" t="str">
        <f t="shared" si="2"/>
        <v/>
      </c>
      <c r="H24" s="5" t="str">
        <f t="shared" si="5"/>
        <v/>
      </c>
      <c r="I24" s="8" t="str">
        <f t="shared" si="3"/>
        <v/>
      </c>
      <c r="J24" s="9" t="str">
        <f t="shared" si="4"/>
        <v/>
      </c>
      <c r="M24" s="12">
        <v>4</v>
      </c>
      <c r="N24" s="12"/>
      <c r="O24" s="13" t="s">
        <v>144</v>
      </c>
      <c r="P24" s="13" t="s">
        <v>83</v>
      </c>
      <c r="Q24" s="13" t="s">
        <v>145</v>
      </c>
      <c r="R24" s="13" t="s">
        <v>146</v>
      </c>
    </row>
    <row r="25" spans="2:19" ht="112.5" x14ac:dyDescent="0.4">
      <c r="B25" s="4" t="s">
        <v>21</v>
      </c>
      <c r="C25" s="25"/>
      <c r="D25" s="5" t="str">
        <f t="shared" si="0"/>
        <v/>
      </c>
      <c r="E25" s="5" t="str">
        <f t="shared" si="1"/>
        <v/>
      </c>
      <c r="F25" s="5"/>
      <c r="G25" s="5" t="str">
        <f t="shared" si="2"/>
        <v/>
      </c>
      <c r="H25" s="5" t="str">
        <f t="shared" si="5"/>
        <v/>
      </c>
      <c r="I25" s="8" t="str">
        <f t="shared" si="3"/>
        <v/>
      </c>
      <c r="J25" s="9" t="str">
        <f t="shared" si="4"/>
        <v/>
      </c>
      <c r="M25" s="12">
        <v>1</v>
      </c>
      <c r="N25" s="12"/>
      <c r="O25" s="13" t="s">
        <v>147</v>
      </c>
      <c r="P25" s="13" t="s">
        <v>148</v>
      </c>
      <c r="Q25" s="13" t="s">
        <v>149</v>
      </c>
      <c r="R25" s="13" t="s">
        <v>150</v>
      </c>
      <c r="S25" s="22"/>
    </row>
    <row r="26" spans="2:19" ht="75" x14ac:dyDescent="0.4">
      <c r="B26" s="4" t="s">
        <v>22</v>
      </c>
      <c r="C26" s="25"/>
      <c r="D26" s="5" t="str">
        <f t="shared" si="0"/>
        <v/>
      </c>
      <c r="E26" s="5" t="str">
        <f t="shared" si="1"/>
        <v/>
      </c>
      <c r="F26" s="5"/>
      <c r="G26" s="5" t="str">
        <f t="shared" si="2"/>
        <v/>
      </c>
      <c r="H26" s="5" t="str">
        <f t="shared" si="5"/>
        <v/>
      </c>
      <c r="I26" s="8" t="str">
        <f t="shared" si="3"/>
        <v/>
      </c>
      <c r="J26" s="9" t="str">
        <f t="shared" si="4"/>
        <v/>
      </c>
      <c r="M26" s="12">
        <v>2</v>
      </c>
      <c r="N26" s="12"/>
      <c r="O26" s="13" t="s">
        <v>151</v>
      </c>
      <c r="P26" s="13" t="s">
        <v>154</v>
      </c>
      <c r="Q26" s="13" t="s">
        <v>152</v>
      </c>
      <c r="R26" s="13" t="s">
        <v>153</v>
      </c>
    </row>
    <row r="27" spans="2:19" ht="93.75" x14ac:dyDescent="0.4">
      <c r="B27" s="4" t="s">
        <v>23</v>
      </c>
      <c r="C27" s="25"/>
      <c r="D27" s="5" t="str">
        <f t="shared" si="0"/>
        <v/>
      </c>
      <c r="E27" s="5" t="str">
        <f t="shared" si="1"/>
        <v/>
      </c>
      <c r="F27" s="5"/>
      <c r="G27" s="5" t="str">
        <f t="shared" si="2"/>
        <v/>
      </c>
      <c r="H27" s="5" t="str">
        <f t="shared" si="5"/>
        <v/>
      </c>
      <c r="I27" s="8" t="str">
        <f t="shared" si="3"/>
        <v/>
      </c>
      <c r="J27" s="9" t="str">
        <f t="shared" si="4"/>
        <v/>
      </c>
      <c r="M27" s="12">
        <v>2</v>
      </c>
      <c r="N27" s="12"/>
      <c r="O27" s="13" t="s">
        <v>155</v>
      </c>
      <c r="P27" s="13" t="s">
        <v>158</v>
      </c>
      <c r="Q27" s="13" t="s">
        <v>156</v>
      </c>
      <c r="R27" s="13" t="s">
        <v>157</v>
      </c>
    </row>
    <row r="28" spans="2:19" ht="56.25" x14ac:dyDescent="0.4">
      <c r="B28" s="4" t="s">
        <v>24</v>
      </c>
      <c r="C28" s="25"/>
      <c r="D28" s="5" t="str">
        <f t="shared" si="0"/>
        <v/>
      </c>
      <c r="E28" s="5" t="str">
        <f t="shared" si="1"/>
        <v/>
      </c>
      <c r="F28" s="5"/>
      <c r="G28" s="5" t="str">
        <f t="shared" si="2"/>
        <v/>
      </c>
      <c r="H28" s="5" t="str">
        <f t="shared" si="5"/>
        <v/>
      </c>
      <c r="I28" s="8" t="str">
        <f t="shared" si="3"/>
        <v/>
      </c>
      <c r="J28" s="9" t="str">
        <f t="shared" si="4"/>
        <v/>
      </c>
      <c r="M28" s="12">
        <v>2</v>
      </c>
      <c r="N28" s="12"/>
      <c r="O28" s="13" t="s">
        <v>159</v>
      </c>
      <c r="P28" s="13" t="s">
        <v>162</v>
      </c>
      <c r="Q28" s="13" t="s">
        <v>160</v>
      </c>
      <c r="R28" s="13" t="s">
        <v>161</v>
      </c>
    </row>
    <row r="29" spans="2:19" ht="75" x14ac:dyDescent="0.4">
      <c r="B29" s="4" t="s">
        <v>25</v>
      </c>
      <c r="C29" s="25"/>
      <c r="D29" s="5" t="str">
        <f t="shared" si="0"/>
        <v/>
      </c>
      <c r="E29" s="5" t="str">
        <f t="shared" si="1"/>
        <v/>
      </c>
      <c r="F29" s="5"/>
      <c r="G29" s="5" t="str">
        <f t="shared" si="2"/>
        <v/>
      </c>
      <c r="H29" s="5" t="str">
        <f t="shared" si="5"/>
        <v/>
      </c>
      <c r="I29" s="8" t="str">
        <f t="shared" si="3"/>
        <v/>
      </c>
      <c r="J29" s="9" t="str">
        <f t="shared" si="4"/>
        <v/>
      </c>
      <c r="M29" s="12">
        <v>1</v>
      </c>
      <c r="N29" s="12"/>
      <c r="O29" s="13" t="s">
        <v>166</v>
      </c>
      <c r="P29" s="13" t="s">
        <v>163</v>
      </c>
      <c r="Q29" s="13" t="s">
        <v>164</v>
      </c>
      <c r="R29" s="13" t="s">
        <v>165</v>
      </c>
      <c r="S29" s="24"/>
    </row>
    <row r="30" spans="2:19" ht="75" x14ac:dyDescent="0.4">
      <c r="B30" s="4" t="s">
        <v>26</v>
      </c>
      <c r="C30" s="25"/>
      <c r="D30" s="5" t="str">
        <f t="shared" si="0"/>
        <v/>
      </c>
      <c r="E30" s="5" t="str">
        <f t="shared" si="1"/>
        <v/>
      </c>
      <c r="F30" s="5"/>
      <c r="G30" s="5" t="str">
        <f t="shared" si="2"/>
        <v/>
      </c>
      <c r="H30" s="5" t="str">
        <f t="shared" si="5"/>
        <v/>
      </c>
      <c r="I30" s="8" t="str">
        <f t="shared" si="3"/>
        <v/>
      </c>
      <c r="J30" s="9" t="str">
        <f t="shared" si="4"/>
        <v/>
      </c>
      <c r="M30" s="12">
        <v>1</v>
      </c>
      <c r="N30" s="12"/>
      <c r="O30" s="13" t="s">
        <v>169</v>
      </c>
      <c r="P30" s="13" t="s">
        <v>167</v>
      </c>
      <c r="Q30" s="13" t="s">
        <v>168</v>
      </c>
      <c r="R30" s="13" t="s">
        <v>168</v>
      </c>
    </row>
    <row r="31" spans="2:19" ht="75" x14ac:dyDescent="0.4">
      <c r="B31" s="4" t="s">
        <v>27</v>
      </c>
      <c r="C31" s="25"/>
      <c r="D31" s="5" t="str">
        <f t="shared" si="0"/>
        <v/>
      </c>
      <c r="E31" s="5" t="str">
        <f t="shared" si="1"/>
        <v/>
      </c>
      <c r="F31" s="5"/>
      <c r="G31" s="5" t="str">
        <f t="shared" si="2"/>
        <v/>
      </c>
      <c r="H31" s="5" t="str">
        <f t="shared" si="5"/>
        <v/>
      </c>
      <c r="I31" s="8" t="str">
        <f t="shared" si="3"/>
        <v/>
      </c>
      <c r="J31" s="9" t="str">
        <f t="shared" si="4"/>
        <v/>
      </c>
      <c r="M31" s="12">
        <v>3</v>
      </c>
      <c r="N31" s="12"/>
      <c r="O31" s="13" t="s">
        <v>170</v>
      </c>
      <c r="P31" s="13" t="s">
        <v>171</v>
      </c>
      <c r="Q31" s="13" t="s">
        <v>173</v>
      </c>
      <c r="R31" s="13" t="s">
        <v>172</v>
      </c>
    </row>
    <row r="32" spans="2:19" ht="56.25" x14ac:dyDescent="0.4">
      <c r="B32" s="4" t="s">
        <v>28</v>
      </c>
      <c r="C32" s="25"/>
      <c r="D32" s="5" t="str">
        <f t="shared" si="0"/>
        <v/>
      </c>
      <c r="E32" s="5" t="str">
        <f t="shared" si="1"/>
        <v/>
      </c>
      <c r="F32" s="5"/>
      <c r="G32" s="5" t="str">
        <f t="shared" si="2"/>
        <v/>
      </c>
      <c r="H32" s="5" t="str">
        <f t="shared" si="5"/>
        <v/>
      </c>
      <c r="I32" s="8" t="str">
        <f t="shared" si="3"/>
        <v/>
      </c>
      <c r="J32" s="9" t="str">
        <f t="shared" si="4"/>
        <v/>
      </c>
      <c r="M32" s="12">
        <v>2</v>
      </c>
      <c r="N32" s="12"/>
      <c r="O32" s="13" t="s">
        <v>175</v>
      </c>
      <c r="P32" s="13" t="s">
        <v>174</v>
      </c>
      <c r="Q32" s="13" t="s">
        <v>176</v>
      </c>
      <c r="R32" s="13" t="s">
        <v>177</v>
      </c>
    </row>
    <row r="33" spans="2:19" ht="93.75" x14ac:dyDescent="0.4">
      <c r="B33" s="4" t="s">
        <v>29</v>
      </c>
      <c r="C33" s="25"/>
      <c r="D33" s="5" t="str">
        <f t="shared" si="0"/>
        <v/>
      </c>
      <c r="E33" s="5" t="str">
        <f t="shared" si="1"/>
        <v/>
      </c>
      <c r="F33" s="5"/>
      <c r="G33" s="5" t="str">
        <f t="shared" si="2"/>
        <v/>
      </c>
      <c r="H33" s="5" t="str">
        <f t="shared" si="5"/>
        <v/>
      </c>
      <c r="I33" s="8" t="str">
        <f t="shared" si="3"/>
        <v/>
      </c>
      <c r="J33" s="9" t="str">
        <f t="shared" si="4"/>
        <v/>
      </c>
      <c r="M33" s="12">
        <v>3</v>
      </c>
      <c r="N33" s="12"/>
      <c r="O33" s="13" t="s">
        <v>178</v>
      </c>
      <c r="P33" s="13" t="s">
        <v>179</v>
      </c>
      <c r="Q33" s="13" t="s">
        <v>181</v>
      </c>
      <c r="R33" s="13" t="s">
        <v>180</v>
      </c>
    </row>
    <row r="34" spans="2:19" ht="56.25" x14ac:dyDescent="0.4">
      <c r="B34" s="4" t="s">
        <v>30</v>
      </c>
      <c r="C34" s="25"/>
      <c r="D34" s="5" t="str">
        <f t="shared" si="0"/>
        <v/>
      </c>
      <c r="E34" s="5" t="str">
        <f t="shared" si="1"/>
        <v/>
      </c>
      <c r="F34" s="5"/>
      <c r="G34" s="5" t="str">
        <f t="shared" si="2"/>
        <v/>
      </c>
      <c r="H34" s="5" t="str">
        <f t="shared" si="5"/>
        <v/>
      </c>
      <c r="I34" s="8" t="str">
        <f t="shared" si="3"/>
        <v/>
      </c>
      <c r="J34" s="9" t="str">
        <f t="shared" si="4"/>
        <v/>
      </c>
      <c r="M34" s="12">
        <v>2</v>
      </c>
      <c r="N34" s="12"/>
      <c r="O34" s="13" t="s">
        <v>182</v>
      </c>
      <c r="P34" s="13" t="s">
        <v>185</v>
      </c>
      <c r="Q34" s="13" t="s">
        <v>183</v>
      </c>
      <c r="R34" s="13" t="s">
        <v>184</v>
      </c>
    </row>
    <row r="35" spans="2:19" ht="93.75" x14ac:dyDescent="0.4">
      <c r="B35" s="4" t="s">
        <v>31</v>
      </c>
      <c r="C35" s="25"/>
      <c r="D35" s="5" t="str">
        <f t="shared" si="0"/>
        <v/>
      </c>
      <c r="E35" s="5" t="str">
        <f t="shared" si="1"/>
        <v/>
      </c>
      <c r="F35" s="5"/>
      <c r="G35" s="5" t="str">
        <f t="shared" si="2"/>
        <v/>
      </c>
      <c r="H35" s="5" t="str">
        <f t="shared" si="5"/>
        <v/>
      </c>
      <c r="I35" s="8" t="str">
        <f t="shared" si="3"/>
        <v/>
      </c>
      <c r="J35" s="9" t="str">
        <f t="shared" si="4"/>
        <v/>
      </c>
      <c r="M35" s="12">
        <v>3</v>
      </c>
      <c r="N35" s="12"/>
      <c r="O35" s="13" t="s">
        <v>83</v>
      </c>
      <c r="P35" s="13" t="s">
        <v>83</v>
      </c>
      <c r="Q35" s="13" t="s">
        <v>186</v>
      </c>
      <c r="R35" s="13" t="s">
        <v>83</v>
      </c>
    </row>
    <row r="36" spans="2:19" ht="93.75" x14ac:dyDescent="0.4">
      <c r="B36" s="4" t="s">
        <v>32</v>
      </c>
      <c r="C36" s="25"/>
      <c r="D36" s="5" t="str">
        <f t="shared" ref="D36:D67" si="6">IF(C36="","",IF(C36=M36,"〇","✕"))</f>
        <v/>
      </c>
      <c r="E36" s="5" t="str">
        <f t="shared" ref="E36:E68" si="7">IF(C36="","",M36)</f>
        <v/>
      </c>
      <c r="F36" s="5"/>
      <c r="G36" s="5" t="str">
        <f t="shared" ref="G36:G67" si="8">IF(F36="","",IF(F36=N36,"〇","✕"))</f>
        <v/>
      </c>
      <c r="H36" s="5" t="str">
        <f t="shared" si="5"/>
        <v/>
      </c>
      <c r="I36" s="8" t="str">
        <f t="shared" ref="I36:I68" si="9">IF(C36="","",IF(M36=1,O36,IF(M36=2,P36,IF(M36=3,Q36,IF(M36=4,R36,"回答がない")))))</f>
        <v/>
      </c>
      <c r="J36" s="9" t="str">
        <f t="shared" ref="J36:J68" si="10">IF(C36="","",IF(C36=1,O36,IF(C36=2,P36,IF(C36=3,Q36,IF(C36=4,R36,"回答がない")))))</f>
        <v/>
      </c>
      <c r="M36" s="12">
        <v>3</v>
      </c>
      <c r="N36" s="12"/>
      <c r="O36" s="13" t="s">
        <v>187</v>
      </c>
      <c r="P36" s="13" t="s">
        <v>188</v>
      </c>
      <c r="Q36" s="13" t="s">
        <v>190</v>
      </c>
      <c r="R36" s="13" t="s">
        <v>189</v>
      </c>
    </row>
    <row r="37" spans="2:19" ht="150" x14ac:dyDescent="0.4">
      <c r="B37" s="4" t="s">
        <v>33</v>
      </c>
      <c r="C37" s="25"/>
      <c r="D37" s="5" t="str">
        <f t="shared" si="6"/>
        <v/>
      </c>
      <c r="E37" s="5" t="str">
        <f t="shared" si="7"/>
        <v/>
      </c>
      <c r="F37" s="5"/>
      <c r="G37" s="5" t="str">
        <f t="shared" si="8"/>
        <v/>
      </c>
      <c r="H37" s="5" t="str">
        <f t="shared" si="5"/>
        <v/>
      </c>
      <c r="I37" s="8" t="str">
        <f t="shared" si="9"/>
        <v/>
      </c>
      <c r="J37" s="9" t="str">
        <f t="shared" si="10"/>
        <v/>
      </c>
      <c r="M37" s="12">
        <v>4</v>
      </c>
      <c r="N37" s="12"/>
      <c r="O37" s="13" t="s">
        <v>83</v>
      </c>
      <c r="P37" s="13" t="s">
        <v>83</v>
      </c>
      <c r="Q37" s="13" t="s">
        <v>83</v>
      </c>
      <c r="R37" s="13" t="s">
        <v>191</v>
      </c>
    </row>
    <row r="38" spans="2:19" ht="75" x14ac:dyDescent="0.4">
      <c r="B38" s="4" t="s">
        <v>34</v>
      </c>
      <c r="C38" s="25"/>
      <c r="D38" s="5" t="str">
        <f t="shared" si="6"/>
        <v/>
      </c>
      <c r="E38" s="5" t="str">
        <f t="shared" si="7"/>
        <v/>
      </c>
      <c r="F38" s="5"/>
      <c r="G38" s="5" t="str">
        <f t="shared" si="8"/>
        <v/>
      </c>
      <c r="H38" s="5" t="str">
        <f t="shared" si="5"/>
        <v/>
      </c>
      <c r="I38" s="8" t="str">
        <f t="shared" si="9"/>
        <v/>
      </c>
      <c r="J38" s="9" t="str">
        <f t="shared" si="10"/>
        <v/>
      </c>
      <c r="M38" s="12">
        <v>1</v>
      </c>
      <c r="N38" s="12"/>
      <c r="O38" s="13" t="s">
        <v>192</v>
      </c>
      <c r="P38" s="13" t="s">
        <v>193</v>
      </c>
      <c r="Q38" s="13" t="s">
        <v>194</v>
      </c>
      <c r="R38" s="13" t="s">
        <v>195</v>
      </c>
    </row>
    <row r="39" spans="2:19" ht="75" x14ac:dyDescent="0.4">
      <c r="B39" s="4" t="s">
        <v>35</v>
      </c>
      <c r="C39" s="25"/>
      <c r="D39" s="5" t="str">
        <f t="shared" si="6"/>
        <v/>
      </c>
      <c r="E39" s="5" t="str">
        <f t="shared" si="7"/>
        <v/>
      </c>
      <c r="F39" s="5"/>
      <c r="G39" s="5" t="str">
        <f t="shared" si="8"/>
        <v/>
      </c>
      <c r="H39" s="5" t="str">
        <f t="shared" si="5"/>
        <v/>
      </c>
      <c r="I39" s="8" t="str">
        <f t="shared" si="9"/>
        <v/>
      </c>
      <c r="J39" s="9" t="str">
        <f t="shared" si="10"/>
        <v/>
      </c>
      <c r="M39" s="12">
        <v>3</v>
      </c>
      <c r="N39" s="12"/>
      <c r="O39" s="13" t="s">
        <v>196</v>
      </c>
      <c r="P39" s="13" t="s">
        <v>197</v>
      </c>
      <c r="Q39" s="13" t="s">
        <v>199</v>
      </c>
      <c r="R39" s="13" t="s">
        <v>198</v>
      </c>
    </row>
    <row r="40" spans="2:19" ht="56.25" x14ac:dyDescent="0.4">
      <c r="B40" s="4" t="s">
        <v>36</v>
      </c>
      <c r="C40" s="25"/>
      <c r="D40" s="5" t="str">
        <f t="shared" si="6"/>
        <v/>
      </c>
      <c r="E40" s="5" t="str">
        <f t="shared" si="7"/>
        <v/>
      </c>
      <c r="F40" s="5"/>
      <c r="G40" s="5" t="str">
        <f t="shared" si="8"/>
        <v/>
      </c>
      <c r="H40" s="5" t="str">
        <f t="shared" si="5"/>
        <v/>
      </c>
      <c r="I40" s="8" t="str">
        <f t="shared" si="9"/>
        <v/>
      </c>
      <c r="J40" s="9" t="str">
        <f t="shared" si="10"/>
        <v/>
      </c>
      <c r="M40" s="12">
        <v>4</v>
      </c>
      <c r="N40" s="12"/>
      <c r="O40" s="13" t="s">
        <v>200</v>
      </c>
      <c r="P40" s="13" t="s">
        <v>200</v>
      </c>
      <c r="Q40" s="13" t="s">
        <v>201</v>
      </c>
      <c r="R40" s="13" t="s">
        <v>202</v>
      </c>
    </row>
    <row r="41" spans="2:19" ht="56.25" x14ac:dyDescent="0.4">
      <c r="B41" s="4" t="s">
        <v>37</v>
      </c>
      <c r="C41" s="25"/>
      <c r="D41" s="5" t="str">
        <f t="shared" si="6"/>
        <v/>
      </c>
      <c r="E41" s="5" t="str">
        <f t="shared" si="7"/>
        <v/>
      </c>
      <c r="F41" s="5"/>
      <c r="G41" s="5" t="str">
        <f t="shared" si="8"/>
        <v/>
      </c>
      <c r="H41" s="5" t="str">
        <f t="shared" si="5"/>
        <v/>
      </c>
      <c r="I41" s="8" t="str">
        <f t="shared" si="9"/>
        <v/>
      </c>
      <c r="J41" s="9" t="str">
        <f t="shared" si="10"/>
        <v/>
      </c>
      <c r="M41" s="12">
        <v>2</v>
      </c>
      <c r="N41" s="12"/>
      <c r="O41" s="13" t="s">
        <v>203</v>
      </c>
      <c r="P41" s="13" t="s">
        <v>206</v>
      </c>
      <c r="Q41" s="13" t="s">
        <v>204</v>
      </c>
      <c r="R41" s="13" t="s">
        <v>205</v>
      </c>
    </row>
    <row r="42" spans="2:19" ht="93.75" x14ac:dyDescent="0.4">
      <c r="B42" s="4" t="s">
        <v>38</v>
      </c>
      <c r="C42" s="25"/>
      <c r="D42" s="5" t="str">
        <f t="shared" si="6"/>
        <v/>
      </c>
      <c r="E42" s="5" t="str">
        <f t="shared" si="7"/>
        <v/>
      </c>
      <c r="F42" s="5"/>
      <c r="G42" s="5" t="str">
        <f t="shared" si="8"/>
        <v/>
      </c>
      <c r="H42" s="5" t="str">
        <f t="shared" si="5"/>
        <v/>
      </c>
      <c r="I42" s="8" t="str">
        <f t="shared" si="9"/>
        <v/>
      </c>
      <c r="J42" s="9" t="str">
        <f t="shared" si="10"/>
        <v/>
      </c>
      <c r="M42" s="12">
        <v>3</v>
      </c>
      <c r="N42" s="12"/>
      <c r="O42" s="13" t="s">
        <v>208</v>
      </c>
      <c r="P42" s="13" t="s">
        <v>209</v>
      </c>
      <c r="Q42" s="13" t="s">
        <v>207</v>
      </c>
      <c r="R42" s="13" t="s">
        <v>210</v>
      </c>
    </row>
    <row r="43" spans="2:19" ht="37.5" x14ac:dyDescent="0.4">
      <c r="B43" s="4" t="s">
        <v>39</v>
      </c>
      <c r="C43" s="25"/>
      <c r="D43" s="5" t="str">
        <f t="shared" si="6"/>
        <v/>
      </c>
      <c r="E43" s="5" t="str">
        <f t="shared" si="7"/>
        <v/>
      </c>
      <c r="F43" s="5"/>
      <c r="G43" s="5" t="str">
        <f t="shared" si="8"/>
        <v/>
      </c>
      <c r="H43" s="5" t="str">
        <f t="shared" si="5"/>
        <v/>
      </c>
      <c r="I43" s="8" t="str">
        <f t="shared" si="9"/>
        <v/>
      </c>
      <c r="J43" s="9" t="str">
        <f t="shared" si="10"/>
        <v/>
      </c>
      <c r="M43" s="12">
        <v>1</v>
      </c>
      <c r="N43" s="12"/>
      <c r="O43" s="13" t="s">
        <v>214</v>
      </c>
      <c r="P43" s="13" t="s">
        <v>211</v>
      </c>
      <c r="Q43" s="13" t="s">
        <v>212</v>
      </c>
      <c r="R43" s="13" t="s">
        <v>213</v>
      </c>
    </row>
    <row r="44" spans="2:19" ht="112.5" x14ac:dyDescent="0.4">
      <c r="B44" s="4" t="s">
        <v>40</v>
      </c>
      <c r="C44" s="25"/>
      <c r="D44" s="5" t="str">
        <f t="shared" si="6"/>
        <v/>
      </c>
      <c r="E44" s="5" t="str">
        <f t="shared" si="7"/>
        <v/>
      </c>
      <c r="F44" s="5"/>
      <c r="G44" s="5" t="str">
        <f t="shared" si="8"/>
        <v/>
      </c>
      <c r="H44" s="5" t="str">
        <f t="shared" si="5"/>
        <v/>
      </c>
      <c r="I44" s="8" t="str">
        <f t="shared" si="9"/>
        <v/>
      </c>
      <c r="J44" s="9" t="str">
        <f t="shared" si="10"/>
        <v/>
      </c>
      <c r="M44" s="12">
        <v>4</v>
      </c>
      <c r="N44" s="12"/>
      <c r="O44" s="13" t="s">
        <v>215</v>
      </c>
      <c r="P44" s="13" t="s">
        <v>216</v>
      </c>
      <c r="Q44" s="13" t="s">
        <v>217</v>
      </c>
      <c r="R44" s="13" t="s">
        <v>218</v>
      </c>
      <c r="S44" s="21"/>
    </row>
    <row r="45" spans="2:19" ht="93.75" x14ac:dyDescent="0.4">
      <c r="B45" s="4" t="s">
        <v>41</v>
      </c>
      <c r="C45" s="25"/>
      <c r="D45" s="5" t="str">
        <f t="shared" si="6"/>
        <v/>
      </c>
      <c r="E45" s="5" t="str">
        <f t="shared" si="7"/>
        <v/>
      </c>
      <c r="F45" s="5"/>
      <c r="G45" s="5" t="str">
        <f t="shared" si="8"/>
        <v/>
      </c>
      <c r="H45" s="5" t="str">
        <f t="shared" si="5"/>
        <v/>
      </c>
      <c r="I45" s="8" t="str">
        <f t="shared" si="9"/>
        <v/>
      </c>
      <c r="J45" s="9" t="str">
        <f t="shared" si="10"/>
        <v/>
      </c>
      <c r="M45" s="12">
        <v>2</v>
      </c>
      <c r="N45" s="12"/>
      <c r="O45" s="13" t="s">
        <v>219</v>
      </c>
      <c r="P45" s="13" t="s">
        <v>222</v>
      </c>
      <c r="Q45" s="13" t="s">
        <v>220</v>
      </c>
      <c r="R45" s="13" t="s">
        <v>221</v>
      </c>
    </row>
    <row r="46" spans="2:19" ht="112.5" x14ac:dyDescent="0.4">
      <c r="B46" s="4" t="s">
        <v>42</v>
      </c>
      <c r="C46" s="25"/>
      <c r="D46" s="5" t="str">
        <f t="shared" si="6"/>
        <v/>
      </c>
      <c r="E46" s="5" t="str">
        <f t="shared" si="7"/>
        <v/>
      </c>
      <c r="F46" s="5"/>
      <c r="G46" s="5" t="str">
        <f t="shared" si="8"/>
        <v/>
      </c>
      <c r="H46" s="5" t="str">
        <f t="shared" si="5"/>
        <v/>
      </c>
      <c r="I46" s="8" t="str">
        <f t="shared" si="9"/>
        <v/>
      </c>
      <c r="J46" s="9" t="str">
        <f t="shared" si="10"/>
        <v/>
      </c>
      <c r="M46" s="12">
        <v>2</v>
      </c>
      <c r="N46" s="12"/>
      <c r="O46" s="13" t="s">
        <v>223</v>
      </c>
      <c r="P46" s="13" t="s">
        <v>225</v>
      </c>
      <c r="Q46" s="13" t="s">
        <v>223</v>
      </c>
      <c r="R46" s="13" t="s">
        <v>224</v>
      </c>
    </row>
    <row r="47" spans="2:19" ht="93.75" x14ac:dyDescent="0.4">
      <c r="B47" s="4" t="s">
        <v>43</v>
      </c>
      <c r="C47" s="25"/>
      <c r="D47" s="5" t="str">
        <f t="shared" si="6"/>
        <v/>
      </c>
      <c r="E47" s="5" t="str">
        <f t="shared" si="7"/>
        <v/>
      </c>
      <c r="F47" s="5"/>
      <c r="G47" s="5" t="str">
        <f t="shared" si="8"/>
        <v/>
      </c>
      <c r="H47" s="5" t="str">
        <f t="shared" si="5"/>
        <v/>
      </c>
      <c r="I47" s="8" t="str">
        <f t="shared" si="9"/>
        <v/>
      </c>
      <c r="J47" s="9" t="str">
        <f t="shared" si="10"/>
        <v/>
      </c>
      <c r="M47" s="12">
        <v>1</v>
      </c>
      <c r="N47" s="12"/>
      <c r="O47" s="13" t="s">
        <v>229</v>
      </c>
      <c r="P47" s="13" t="s">
        <v>226</v>
      </c>
      <c r="Q47" s="13" t="s">
        <v>227</v>
      </c>
      <c r="R47" s="13" t="s">
        <v>228</v>
      </c>
    </row>
    <row r="48" spans="2:19" ht="131.25" x14ac:dyDescent="0.4">
      <c r="B48" s="4" t="s">
        <v>44</v>
      </c>
      <c r="C48" s="25"/>
      <c r="D48" s="5" t="str">
        <f t="shared" si="6"/>
        <v/>
      </c>
      <c r="E48" s="5" t="str">
        <f t="shared" si="7"/>
        <v/>
      </c>
      <c r="F48" s="5"/>
      <c r="G48" s="5" t="str">
        <f t="shared" si="8"/>
        <v/>
      </c>
      <c r="H48" s="5" t="str">
        <f t="shared" si="5"/>
        <v/>
      </c>
      <c r="I48" s="8" t="str">
        <f t="shared" si="9"/>
        <v/>
      </c>
      <c r="J48" s="9" t="str">
        <f t="shared" si="10"/>
        <v/>
      </c>
      <c r="M48" s="12">
        <v>1</v>
      </c>
      <c r="N48" s="12"/>
      <c r="O48" s="13" t="s">
        <v>233</v>
      </c>
      <c r="P48" s="13" t="s">
        <v>230</v>
      </c>
      <c r="Q48" s="13" t="s">
        <v>231</v>
      </c>
      <c r="R48" s="13" t="s">
        <v>232</v>
      </c>
    </row>
    <row r="49" spans="2:19" ht="93.75" x14ac:dyDescent="0.4">
      <c r="B49" s="4" t="s">
        <v>45</v>
      </c>
      <c r="C49" s="25"/>
      <c r="D49" s="5" t="str">
        <f t="shared" si="6"/>
        <v/>
      </c>
      <c r="E49" s="5" t="str">
        <f t="shared" si="7"/>
        <v/>
      </c>
      <c r="F49" s="5"/>
      <c r="G49" s="5" t="str">
        <f t="shared" si="8"/>
        <v/>
      </c>
      <c r="H49" s="5" t="str">
        <f t="shared" si="5"/>
        <v/>
      </c>
      <c r="I49" s="8" t="str">
        <f t="shared" si="9"/>
        <v/>
      </c>
      <c r="J49" s="9" t="str">
        <f t="shared" si="10"/>
        <v/>
      </c>
      <c r="M49" s="12">
        <v>4</v>
      </c>
      <c r="N49" s="12"/>
      <c r="O49" s="13" t="s">
        <v>236</v>
      </c>
      <c r="P49" s="13" t="s">
        <v>234</v>
      </c>
      <c r="Q49" s="13" t="s">
        <v>236</v>
      </c>
      <c r="R49" s="13" t="s">
        <v>235</v>
      </c>
    </row>
    <row r="50" spans="2:19" ht="131.25" x14ac:dyDescent="0.4">
      <c r="B50" s="4" t="s">
        <v>46</v>
      </c>
      <c r="C50" s="25"/>
      <c r="D50" s="5" t="str">
        <f t="shared" si="6"/>
        <v/>
      </c>
      <c r="E50" s="5" t="str">
        <f t="shared" si="7"/>
        <v/>
      </c>
      <c r="F50" s="5"/>
      <c r="G50" s="5" t="str">
        <f t="shared" si="8"/>
        <v/>
      </c>
      <c r="H50" s="5" t="str">
        <f t="shared" si="5"/>
        <v/>
      </c>
      <c r="I50" s="8" t="str">
        <f t="shared" si="9"/>
        <v/>
      </c>
      <c r="J50" s="9" t="str">
        <f t="shared" si="10"/>
        <v/>
      </c>
      <c r="M50" s="12">
        <v>1</v>
      </c>
      <c r="N50" s="12"/>
      <c r="O50" s="13" t="s">
        <v>240</v>
      </c>
      <c r="P50" s="13" t="s">
        <v>237</v>
      </c>
      <c r="Q50" s="13" t="s">
        <v>238</v>
      </c>
      <c r="R50" s="13" t="s">
        <v>239</v>
      </c>
    </row>
    <row r="51" spans="2:19" ht="93.75" x14ac:dyDescent="0.4">
      <c r="B51" s="4" t="s">
        <v>47</v>
      </c>
      <c r="C51" s="25"/>
      <c r="D51" s="5" t="str">
        <f t="shared" si="6"/>
        <v/>
      </c>
      <c r="E51" s="5" t="str">
        <f t="shared" si="7"/>
        <v/>
      </c>
      <c r="F51" s="5"/>
      <c r="G51" s="5" t="str">
        <f t="shared" si="8"/>
        <v/>
      </c>
      <c r="H51" s="5" t="str">
        <f t="shared" si="5"/>
        <v/>
      </c>
      <c r="I51" s="8" t="str">
        <f t="shared" si="9"/>
        <v/>
      </c>
      <c r="J51" s="9" t="str">
        <f t="shared" si="10"/>
        <v/>
      </c>
      <c r="M51" s="12">
        <v>4</v>
      </c>
      <c r="N51" s="12"/>
      <c r="O51" s="13" t="s">
        <v>241</v>
      </c>
      <c r="P51" s="13" t="s">
        <v>242</v>
      </c>
      <c r="Q51" s="13" t="s">
        <v>243</v>
      </c>
      <c r="R51" s="13" t="s">
        <v>244</v>
      </c>
    </row>
    <row r="52" spans="2:19" ht="93.75" x14ac:dyDescent="0.4">
      <c r="B52" s="4" t="s">
        <v>48</v>
      </c>
      <c r="C52" s="25"/>
      <c r="D52" s="5" t="str">
        <f t="shared" si="6"/>
        <v/>
      </c>
      <c r="E52" s="5" t="str">
        <f t="shared" si="7"/>
        <v/>
      </c>
      <c r="F52" s="5"/>
      <c r="G52" s="5" t="str">
        <f t="shared" si="8"/>
        <v/>
      </c>
      <c r="H52" s="5" t="str">
        <f t="shared" si="5"/>
        <v/>
      </c>
      <c r="I52" s="8" t="str">
        <f t="shared" si="9"/>
        <v/>
      </c>
      <c r="J52" s="9" t="str">
        <f t="shared" si="10"/>
        <v/>
      </c>
      <c r="M52" s="12">
        <v>2</v>
      </c>
      <c r="N52" s="12"/>
      <c r="O52" s="13" t="s">
        <v>247</v>
      </c>
      <c r="P52" s="13" t="s">
        <v>248</v>
      </c>
      <c r="Q52" s="13" t="s">
        <v>245</v>
      </c>
      <c r="R52" s="13" t="s">
        <v>246</v>
      </c>
    </row>
    <row r="53" spans="2:19" ht="112.5" x14ac:dyDescent="0.4">
      <c r="B53" s="4" t="s">
        <v>49</v>
      </c>
      <c r="C53" s="25"/>
      <c r="D53" s="5" t="str">
        <f t="shared" si="6"/>
        <v/>
      </c>
      <c r="E53" s="5" t="str">
        <f t="shared" si="7"/>
        <v/>
      </c>
      <c r="F53" s="5"/>
      <c r="G53" s="5" t="str">
        <f t="shared" si="8"/>
        <v/>
      </c>
      <c r="H53" s="5" t="str">
        <f t="shared" si="5"/>
        <v/>
      </c>
      <c r="I53" s="8" t="str">
        <f t="shared" si="9"/>
        <v/>
      </c>
      <c r="J53" s="9" t="str">
        <f t="shared" si="10"/>
        <v/>
      </c>
      <c r="M53" s="12">
        <v>1</v>
      </c>
      <c r="N53" s="12"/>
      <c r="O53" s="13" t="s">
        <v>252</v>
      </c>
      <c r="P53" s="13" t="s">
        <v>249</v>
      </c>
      <c r="Q53" s="13" t="s">
        <v>250</v>
      </c>
      <c r="R53" s="13" t="s">
        <v>251</v>
      </c>
    </row>
    <row r="54" spans="2:19" ht="93.75" x14ac:dyDescent="0.4">
      <c r="B54" s="4" t="s">
        <v>50</v>
      </c>
      <c r="C54" s="25"/>
      <c r="D54" s="5" t="str">
        <f t="shared" si="6"/>
        <v/>
      </c>
      <c r="E54" s="5" t="str">
        <f t="shared" si="7"/>
        <v/>
      </c>
      <c r="F54" s="5"/>
      <c r="G54" s="5" t="str">
        <f t="shared" si="8"/>
        <v/>
      </c>
      <c r="H54" s="5" t="str">
        <f t="shared" si="5"/>
        <v/>
      </c>
      <c r="I54" s="8" t="str">
        <f t="shared" si="9"/>
        <v/>
      </c>
      <c r="J54" s="9" t="str">
        <f t="shared" si="10"/>
        <v/>
      </c>
      <c r="M54" s="12">
        <v>2</v>
      </c>
      <c r="N54" s="12"/>
      <c r="O54" s="13" t="s">
        <v>255</v>
      </c>
      <c r="P54" s="13" t="s">
        <v>256</v>
      </c>
      <c r="Q54" s="13" t="s">
        <v>253</v>
      </c>
      <c r="R54" s="13" t="s">
        <v>254</v>
      </c>
    </row>
    <row r="55" spans="2:19" ht="112.5" x14ac:dyDescent="0.4">
      <c r="B55" s="4" t="s">
        <v>51</v>
      </c>
      <c r="C55" s="25"/>
      <c r="D55" s="5" t="str">
        <f t="shared" si="6"/>
        <v/>
      </c>
      <c r="E55" s="5" t="str">
        <f t="shared" si="7"/>
        <v/>
      </c>
      <c r="F55" s="5"/>
      <c r="G55" s="5" t="str">
        <f t="shared" si="8"/>
        <v/>
      </c>
      <c r="H55" s="5" t="str">
        <f t="shared" si="5"/>
        <v/>
      </c>
      <c r="I55" s="8" t="str">
        <f t="shared" si="9"/>
        <v/>
      </c>
      <c r="J55" s="9" t="str">
        <f t="shared" si="10"/>
        <v/>
      </c>
      <c r="M55" s="12">
        <v>4</v>
      </c>
      <c r="N55" s="12"/>
      <c r="O55" s="13" t="s">
        <v>257</v>
      </c>
      <c r="P55" s="13" t="s">
        <v>258</v>
      </c>
      <c r="Q55" s="13" t="s">
        <v>259</v>
      </c>
      <c r="R55" s="13" t="s">
        <v>260</v>
      </c>
    </row>
    <row r="56" spans="2:19" ht="37.5" x14ac:dyDescent="0.4">
      <c r="B56" s="4" t="s">
        <v>52</v>
      </c>
      <c r="C56" s="25"/>
      <c r="D56" s="5" t="str">
        <f t="shared" si="6"/>
        <v/>
      </c>
      <c r="E56" s="5" t="str">
        <f t="shared" si="7"/>
        <v/>
      </c>
      <c r="F56" s="5"/>
      <c r="G56" s="5" t="str">
        <f t="shared" si="8"/>
        <v/>
      </c>
      <c r="H56" s="5" t="str">
        <f t="shared" si="5"/>
        <v/>
      </c>
      <c r="I56" s="8" t="str">
        <f t="shared" si="9"/>
        <v/>
      </c>
      <c r="J56" s="9" t="str">
        <f t="shared" si="10"/>
        <v/>
      </c>
      <c r="M56" s="12">
        <v>3</v>
      </c>
      <c r="N56" s="12"/>
      <c r="O56" s="13" t="s">
        <v>261</v>
      </c>
      <c r="P56" s="13" t="s">
        <v>262</v>
      </c>
      <c r="Q56" s="13" t="s">
        <v>264</v>
      </c>
      <c r="R56" s="13" t="s">
        <v>263</v>
      </c>
    </row>
    <row r="57" spans="2:19" ht="75" x14ac:dyDescent="0.4">
      <c r="B57" s="4" t="s">
        <v>53</v>
      </c>
      <c r="C57" s="25"/>
      <c r="D57" s="5" t="str">
        <f t="shared" si="6"/>
        <v/>
      </c>
      <c r="E57" s="5" t="str">
        <f t="shared" si="7"/>
        <v/>
      </c>
      <c r="F57" s="5"/>
      <c r="G57" s="5" t="str">
        <f t="shared" si="8"/>
        <v/>
      </c>
      <c r="H57" s="5" t="str">
        <f t="shared" si="5"/>
        <v/>
      </c>
      <c r="I57" s="8" t="str">
        <f t="shared" si="9"/>
        <v/>
      </c>
      <c r="J57" s="9" t="str">
        <f t="shared" si="10"/>
        <v/>
      </c>
      <c r="M57" s="12">
        <v>3</v>
      </c>
      <c r="N57" s="12"/>
      <c r="O57" s="13" t="s">
        <v>265</v>
      </c>
      <c r="P57" s="13" t="s">
        <v>266</v>
      </c>
      <c r="Q57" s="13" t="s">
        <v>268</v>
      </c>
      <c r="R57" s="13" t="s">
        <v>267</v>
      </c>
    </row>
    <row r="58" spans="2:19" ht="37.5" x14ac:dyDescent="0.4">
      <c r="B58" s="4" t="s">
        <v>54</v>
      </c>
      <c r="C58" s="25"/>
      <c r="D58" s="5" t="str">
        <f t="shared" si="6"/>
        <v/>
      </c>
      <c r="E58" s="5" t="str">
        <f t="shared" si="7"/>
        <v/>
      </c>
      <c r="F58" s="5"/>
      <c r="G58" s="5" t="str">
        <f t="shared" si="8"/>
        <v/>
      </c>
      <c r="H58" s="5" t="str">
        <f t="shared" si="5"/>
        <v/>
      </c>
      <c r="I58" s="8" t="str">
        <f t="shared" si="9"/>
        <v/>
      </c>
      <c r="J58" s="9" t="str">
        <f t="shared" si="10"/>
        <v/>
      </c>
      <c r="M58" s="12">
        <v>1</v>
      </c>
      <c r="N58" s="12"/>
      <c r="O58" s="13" t="s">
        <v>269</v>
      </c>
      <c r="P58" s="13" t="s">
        <v>83</v>
      </c>
      <c r="Q58" s="13" t="s">
        <v>83</v>
      </c>
      <c r="R58" s="13" t="s">
        <v>83</v>
      </c>
    </row>
    <row r="59" spans="2:19" ht="75" x14ac:dyDescent="0.4">
      <c r="B59" s="4" t="s">
        <v>55</v>
      </c>
      <c r="C59" s="25"/>
      <c r="D59" s="5" t="str">
        <f t="shared" si="6"/>
        <v/>
      </c>
      <c r="E59" s="5" t="str">
        <f t="shared" si="7"/>
        <v/>
      </c>
      <c r="F59" s="5"/>
      <c r="G59" s="5" t="str">
        <f t="shared" si="8"/>
        <v/>
      </c>
      <c r="H59" s="5" t="str">
        <f t="shared" si="5"/>
        <v/>
      </c>
      <c r="I59" s="8" t="str">
        <f t="shared" si="9"/>
        <v/>
      </c>
      <c r="J59" s="9" t="str">
        <f t="shared" si="10"/>
        <v/>
      </c>
      <c r="M59" s="12">
        <v>2</v>
      </c>
      <c r="N59" s="12"/>
      <c r="O59" s="13" t="s">
        <v>270</v>
      </c>
      <c r="P59" s="13" t="s">
        <v>273</v>
      </c>
      <c r="Q59" s="13" t="s">
        <v>271</v>
      </c>
      <c r="R59" s="13" t="s">
        <v>272</v>
      </c>
    </row>
    <row r="60" spans="2:19" ht="75" x14ac:dyDescent="0.4">
      <c r="B60" s="4" t="s">
        <v>56</v>
      </c>
      <c r="C60" s="25"/>
      <c r="D60" s="5" t="str">
        <f t="shared" si="6"/>
        <v/>
      </c>
      <c r="E60" s="5" t="str">
        <f t="shared" si="7"/>
        <v/>
      </c>
      <c r="F60" s="5"/>
      <c r="G60" s="5" t="str">
        <f t="shared" si="8"/>
        <v/>
      </c>
      <c r="H60" s="5" t="str">
        <f t="shared" si="5"/>
        <v/>
      </c>
      <c r="I60" s="8" t="str">
        <f t="shared" si="9"/>
        <v/>
      </c>
      <c r="J60" s="9" t="str">
        <f t="shared" si="10"/>
        <v/>
      </c>
      <c r="M60" s="12">
        <v>3</v>
      </c>
      <c r="N60" s="12"/>
      <c r="O60" s="13" t="s">
        <v>276</v>
      </c>
      <c r="P60" s="13" t="s">
        <v>274</v>
      </c>
      <c r="Q60" s="13" t="s">
        <v>277</v>
      </c>
      <c r="R60" s="13" t="s">
        <v>275</v>
      </c>
    </row>
    <row r="61" spans="2:19" ht="131.25" x14ac:dyDescent="0.4">
      <c r="B61" s="4" t="s">
        <v>57</v>
      </c>
      <c r="C61" s="25"/>
      <c r="D61" s="5" t="str">
        <f t="shared" si="6"/>
        <v/>
      </c>
      <c r="E61" s="5" t="str">
        <f t="shared" si="7"/>
        <v/>
      </c>
      <c r="F61" s="5"/>
      <c r="G61" s="5" t="str">
        <f t="shared" si="8"/>
        <v/>
      </c>
      <c r="H61" s="5" t="str">
        <f t="shared" si="5"/>
        <v/>
      </c>
      <c r="I61" s="8" t="str">
        <f t="shared" si="9"/>
        <v/>
      </c>
      <c r="J61" s="9" t="str">
        <f t="shared" si="10"/>
        <v/>
      </c>
      <c r="M61" s="12">
        <v>3</v>
      </c>
      <c r="N61" s="12"/>
      <c r="O61" s="13" t="s">
        <v>280</v>
      </c>
      <c r="P61" s="13" t="s">
        <v>279</v>
      </c>
      <c r="Q61" s="13" t="s">
        <v>281</v>
      </c>
      <c r="R61" s="13" t="s">
        <v>278</v>
      </c>
    </row>
    <row r="62" spans="2:19" ht="150" x14ac:dyDescent="0.4">
      <c r="B62" s="4" t="s">
        <v>58</v>
      </c>
      <c r="C62" s="25"/>
      <c r="D62" s="5" t="str">
        <f t="shared" si="6"/>
        <v/>
      </c>
      <c r="E62" s="5" t="str">
        <f t="shared" si="7"/>
        <v/>
      </c>
      <c r="F62" s="5"/>
      <c r="G62" s="5" t="str">
        <f t="shared" si="8"/>
        <v/>
      </c>
      <c r="H62" s="5" t="str">
        <f t="shared" si="5"/>
        <v/>
      </c>
      <c r="I62" s="8" t="str">
        <f t="shared" si="9"/>
        <v/>
      </c>
      <c r="J62" s="9" t="str">
        <f t="shared" si="10"/>
        <v/>
      </c>
      <c r="M62" s="12">
        <v>4</v>
      </c>
      <c r="N62" s="12"/>
      <c r="O62" s="13" t="s">
        <v>282</v>
      </c>
      <c r="P62" s="13" t="s">
        <v>283</v>
      </c>
      <c r="Q62" s="13" t="s">
        <v>284</v>
      </c>
      <c r="R62" s="13" t="s">
        <v>285</v>
      </c>
    </row>
    <row r="63" spans="2:19" ht="131.25" x14ac:dyDescent="0.4">
      <c r="B63" s="4" t="s">
        <v>59</v>
      </c>
      <c r="C63" s="25"/>
      <c r="D63" s="5" t="str">
        <f t="shared" si="6"/>
        <v/>
      </c>
      <c r="E63" s="5" t="str">
        <f t="shared" si="7"/>
        <v/>
      </c>
      <c r="F63" s="5"/>
      <c r="G63" s="5" t="str">
        <f t="shared" si="8"/>
        <v/>
      </c>
      <c r="H63" s="5" t="str">
        <f t="shared" si="5"/>
        <v/>
      </c>
      <c r="I63" s="8" t="str">
        <f t="shared" si="9"/>
        <v/>
      </c>
      <c r="J63" s="9" t="str">
        <f t="shared" si="10"/>
        <v/>
      </c>
      <c r="M63" s="12">
        <v>1</v>
      </c>
      <c r="N63" s="12"/>
      <c r="O63" s="13" t="s">
        <v>289</v>
      </c>
      <c r="P63" s="13" t="s">
        <v>286</v>
      </c>
      <c r="Q63" s="13" t="s">
        <v>287</v>
      </c>
      <c r="R63" s="13" t="s">
        <v>288</v>
      </c>
    </row>
    <row r="64" spans="2:19" ht="93.75" x14ac:dyDescent="0.4">
      <c r="B64" s="4" t="s">
        <v>67</v>
      </c>
      <c r="C64" s="25"/>
      <c r="D64" s="5" t="str">
        <f t="shared" si="6"/>
        <v/>
      </c>
      <c r="E64" s="5" t="str">
        <f t="shared" si="7"/>
        <v/>
      </c>
      <c r="F64" s="5"/>
      <c r="G64" s="5" t="str">
        <f t="shared" si="8"/>
        <v/>
      </c>
      <c r="H64" s="5" t="str">
        <f t="shared" si="5"/>
        <v/>
      </c>
      <c r="I64" s="8" t="str">
        <f t="shared" si="9"/>
        <v/>
      </c>
      <c r="J64" s="9" t="str">
        <f t="shared" si="10"/>
        <v/>
      </c>
      <c r="M64" s="12">
        <v>3</v>
      </c>
      <c r="N64" s="12"/>
      <c r="O64" s="13" t="s">
        <v>292</v>
      </c>
      <c r="P64" s="13" t="s">
        <v>291</v>
      </c>
      <c r="Q64" s="13" t="s">
        <v>293</v>
      </c>
      <c r="R64" s="13" t="s">
        <v>290</v>
      </c>
      <c r="S64" s="22"/>
    </row>
    <row r="65" spans="2:18" ht="112.5" x14ac:dyDescent="0.4">
      <c r="B65" s="4" t="s">
        <v>68</v>
      </c>
      <c r="C65" s="25"/>
      <c r="D65" s="5" t="str">
        <f t="shared" si="6"/>
        <v/>
      </c>
      <c r="E65" s="5" t="str">
        <f t="shared" si="7"/>
        <v/>
      </c>
      <c r="F65" s="5"/>
      <c r="G65" s="5" t="str">
        <f t="shared" si="8"/>
        <v/>
      </c>
      <c r="H65" s="5" t="str">
        <f t="shared" si="5"/>
        <v/>
      </c>
      <c r="I65" s="8" t="str">
        <f t="shared" si="9"/>
        <v/>
      </c>
      <c r="J65" s="9" t="str">
        <f t="shared" si="10"/>
        <v/>
      </c>
      <c r="M65" s="12">
        <v>2</v>
      </c>
      <c r="N65" s="12"/>
      <c r="O65" s="13" t="s">
        <v>294</v>
      </c>
      <c r="P65" s="13" t="s">
        <v>297</v>
      </c>
      <c r="Q65" s="13" t="s">
        <v>295</v>
      </c>
      <c r="R65" s="13" t="s">
        <v>296</v>
      </c>
    </row>
    <row r="66" spans="2:18" ht="112.5" x14ac:dyDescent="0.4">
      <c r="B66" s="4" t="s">
        <v>69</v>
      </c>
      <c r="C66" s="25"/>
      <c r="D66" s="5" t="str">
        <f t="shared" si="6"/>
        <v/>
      </c>
      <c r="E66" s="5" t="str">
        <f t="shared" si="7"/>
        <v/>
      </c>
      <c r="F66" s="5"/>
      <c r="G66" s="5" t="str">
        <f t="shared" si="8"/>
        <v/>
      </c>
      <c r="H66" s="5" t="str">
        <f t="shared" si="5"/>
        <v/>
      </c>
      <c r="I66" s="8" t="str">
        <f t="shared" si="9"/>
        <v/>
      </c>
      <c r="J66" s="9" t="str">
        <f t="shared" si="10"/>
        <v/>
      </c>
      <c r="M66" s="12">
        <v>1</v>
      </c>
      <c r="N66" s="12"/>
      <c r="O66" s="13" t="s">
        <v>301</v>
      </c>
      <c r="P66" s="13" t="s">
        <v>300</v>
      </c>
      <c r="Q66" s="13" t="s">
        <v>299</v>
      </c>
      <c r="R66" s="13" t="s">
        <v>298</v>
      </c>
    </row>
    <row r="67" spans="2:18" ht="75" x14ac:dyDescent="0.4">
      <c r="B67" s="4" t="s">
        <v>70</v>
      </c>
      <c r="C67" s="25"/>
      <c r="D67" s="5" t="str">
        <f t="shared" si="6"/>
        <v/>
      </c>
      <c r="E67" s="25" t="str">
        <f t="shared" si="7"/>
        <v/>
      </c>
      <c r="F67" s="5"/>
      <c r="G67" s="5" t="str">
        <f t="shared" si="8"/>
        <v/>
      </c>
      <c r="H67" s="5" t="str">
        <f t="shared" si="5"/>
        <v/>
      </c>
      <c r="I67" s="8" t="str">
        <f t="shared" si="9"/>
        <v/>
      </c>
      <c r="J67" s="9" t="str">
        <f t="shared" si="10"/>
        <v/>
      </c>
      <c r="M67" s="12">
        <v>1</v>
      </c>
      <c r="N67" s="12">
        <v>3</v>
      </c>
      <c r="O67" s="13" t="s">
        <v>304</v>
      </c>
      <c r="P67" s="13" t="s">
        <v>302</v>
      </c>
      <c r="Q67" s="13" t="s">
        <v>303</v>
      </c>
      <c r="R67" s="13" t="s">
        <v>305</v>
      </c>
    </row>
    <row r="68" spans="2:18" ht="113.25" thickBot="1" x14ac:dyDescent="0.45">
      <c r="B68" s="6" t="s">
        <v>71</v>
      </c>
      <c r="C68" s="7"/>
      <c r="D68" s="7" t="str">
        <f t="shared" ref="D68:D99" si="11">IF(C68="","",IF(C68=M68,"〇","✕"))</f>
        <v/>
      </c>
      <c r="E68" s="7" t="str">
        <f t="shared" si="7"/>
        <v/>
      </c>
      <c r="F68" s="7"/>
      <c r="G68" s="7" t="str">
        <f t="shared" ref="G68:G99" si="12">IF(F68="","",IF(F68=N68,"〇","✕"))</f>
        <v/>
      </c>
      <c r="H68" s="7" t="str">
        <f t="shared" si="5"/>
        <v/>
      </c>
      <c r="I68" s="10" t="str">
        <f t="shared" si="9"/>
        <v/>
      </c>
      <c r="J68" s="11" t="str">
        <f t="shared" si="10"/>
        <v/>
      </c>
      <c r="M68" s="12">
        <v>1</v>
      </c>
      <c r="N68" s="12"/>
      <c r="O68" s="13" t="s">
        <v>309</v>
      </c>
      <c r="P68" s="13" t="s">
        <v>308</v>
      </c>
      <c r="Q68" s="13" t="s">
        <v>307</v>
      </c>
      <c r="R68" s="13" t="s">
        <v>306</v>
      </c>
    </row>
  </sheetData>
  <phoneticPr fontId="1"/>
  <conditionalFormatting sqref="D4:D68">
    <cfRule type="containsText" dxfId="15" priority="1" operator="containsText" text="✕">
      <formula>NOT(ISERROR(SEARCH("✕",D4)))</formula>
    </cfRule>
    <cfRule type="cellIs" dxfId="14" priority="2" operator="equal">
      <formula>"〇"</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8"/>
  <sheetViews>
    <sheetView zoomScale="70" zoomScaleNormal="70" workbookViewId="0">
      <selection activeCell="F7" sqref="F7:F68"/>
    </sheetView>
  </sheetViews>
  <sheetFormatPr defaultRowHeight="18.75" x14ac:dyDescent="0.4"/>
  <cols>
    <col min="3" max="3" width="9.375" bestFit="1" customWidth="1"/>
    <col min="9" max="9" width="66.875" hidden="1" customWidth="1"/>
    <col min="10" max="10" width="103" customWidth="1"/>
    <col min="11" max="12" width="18" style="14" customWidth="1"/>
    <col min="15" max="15" width="48.125" bestFit="1" customWidth="1"/>
    <col min="16" max="16" width="65" customWidth="1"/>
    <col min="17" max="17" width="55.625" bestFit="1" customWidth="1"/>
    <col min="18" max="18" width="50.75" customWidth="1"/>
    <col min="19" max="19" width="95.125"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9" ht="112.5" x14ac:dyDescent="0.4">
      <c r="B4" s="4" t="s">
        <v>0</v>
      </c>
      <c r="C4" s="5"/>
      <c r="D4" s="5" t="str">
        <f t="shared" ref="D4:D35" si="0">IF(C4="","",IF(C4=M4,"〇","✕"))</f>
        <v/>
      </c>
      <c r="E4" s="5" t="str">
        <f t="shared" ref="E4:E35" si="1">IF(C4="","",M4)</f>
        <v/>
      </c>
      <c r="F4" s="5"/>
      <c r="G4" s="5" t="str">
        <f t="shared" ref="G4:G35" si="2">IF(F4="","",IF(F4=N4,"〇","✕"))</f>
        <v/>
      </c>
      <c r="H4" s="5" t="str">
        <f>IF(F4="","",IF(C4="","",N4))</f>
        <v/>
      </c>
      <c r="I4" s="8" t="str">
        <f t="shared" ref="I4:I35" si="3">IF(C4="","",IF(M4=1,O4,IF(M4=2,P4,IF(M4=3,Q4,IF(M4=4,R4,"回答がない")))))</f>
        <v/>
      </c>
      <c r="J4" s="9" t="str">
        <f t="shared" ref="J4:J35" si="4">IF(C4="","",IF(C4=1,O4,IF(C4=2,P4,IF(C4=3,Q4,IF(C4=4,R4,"回答がない")))))</f>
        <v/>
      </c>
      <c r="M4" s="12">
        <v>1</v>
      </c>
      <c r="N4" s="12"/>
      <c r="O4" s="13" t="s">
        <v>1463</v>
      </c>
      <c r="P4" s="13" t="s">
        <v>1464</v>
      </c>
      <c r="Q4" s="13" t="s">
        <v>398</v>
      </c>
      <c r="R4" s="13" t="s">
        <v>399</v>
      </c>
    </row>
    <row r="5" spans="2:19" ht="131.25" x14ac:dyDescent="0.4">
      <c r="B5" s="4" t="s">
        <v>1</v>
      </c>
      <c r="C5" s="5"/>
      <c r="D5" s="5" t="str">
        <f t="shared" si="0"/>
        <v/>
      </c>
      <c r="E5" s="5" t="str">
        <f t="shared" si="1"/>
        <v/>
      </c>
      <c r="F5" s="5"/>
      <c r="G5" s="5" t="str">
        <f t="shared" si="2"/>
        <v/>
      </c>
      <c r="H5" s="5" t="str">
        <f t="shared" ref="H5:H68" si="5">IF(F5="","",IF(C5="","",N5))</f>
        <v/>
      </c>
      <c r="I5" s="8" t="str">
        <f t="shared" si="3"/>
        <v/>
      </c>
      <c r="J5" s="9" t="str">
        <f t="shared" si="4"/>
        <v/>
      </c>
      <c r="M5" s="12">
        <v>3</v>
      </c>
      <c r="N5" s="12"/>
      <c r="O5" s="13" t="s">
        <v>401</v>
      </c>
      <c r="P5" s="13" t="s">
        <v>402</v>
      </c>
      <c r="Q5" s="13" t="s">
        <v>1465</v>
      </c>
      <c r="R5" s="13" t="s">
        <v>1466</v>
      </c>
    </row>
    <row r="6" spans="2:19" ht="131.25" x14ac:dyDescent="0.4">
      <c r="B6" s="4" t="s">
        <v>2</v>
      </c>
      <c r="C6" s="5"/>
      <c r="D6" s="5" t="str">
        <f t="shared" si="0"/>
        <v/>
      </c>
      <c r="E6" s="5" t="str">
        <f t="shared" si="1"/>
        <v/>
      </c>
      <c r="F6" s="5"/>
      <c r="G6" s="5" t="str">
        <f t="shared" si="2"/>
        <v/>
      </c>
      <c r="H6" s="5" t="str">
        <f t="shared" si="5"/>
        <v/>
      </c>
      <c r="I6" s="8" t="str">
        <f t="shared" si="3"/>
        <v/>
      </c>
      <c r="J6" s="9" t="str">
        <f t="shared" si="4"/>
        <v/>
      </c>
      <c r="M6" s="12">
        <v>4</v>
      </c>
      <c r="N6" s="12"/>
      <c r="O6" s="13" t="s">
        <v>404</v>
      </c>
      <c r="P6" s="15" t="s">
        <v>1468</v>
      </c>
      <c r="Q6" s="13" t="s">
        <v>406</v>
      </c>
      <c r="R6" s="13" t="s">
        <v>1467</v>
      </c>
    </row>
    <row r="7" spans="2:19" ht="93.75" x14ac:dyDescent="0.4">
      <c r="B7" s="4" t="s">
        <v>3</v>
      </c>
      <c r="C7" s="25"/>
      <c r="D7" s="5" t="str">
        <f t="shared" si="0"/>
        <v/>
      </c>
      <c r="E7" s="5" t="str">
        <f t="shared" si="1"/>
        <v/>
      </c>
      <c r="F7" s="5"/>
      <c r="G7" s="5" t="str">
        <f t="shared" si="2"/>
        <v/>
      </c>
      <c r="H7" s="5" t="str">
        <f t="shared" si="5"/>
        <v/>
      </c>
      <c r="I7" s="8" t="str">
        <f t="shared" si="3"/>
        <v/>
      </c>
      <c r="J7" s="9" t="str">
        <f t="shared" si="4"/>
        <v/>
      </c>
      <c r="M7" s="12">
        <v>2</v>
      </c>
      <c r="N7" s="12">
        <v>3</v>
      </c>
      <c r="O7" s="13" t="s">
        <v>410</v>
      </c>
      <c r="P7" s="13" t="s">
        <v>1469</v>
      </c>
      <c r="Q7" s="13" t="s">
        <v>1470</v>
      </c>
      <c r="R7" s="13" t="s">
        <v>1471</v>
      </c>
      <c r="S7" s="22" t="s">
        <v>1472</v>
      </c>
    </row>
    <row r="8" spans="2:19" ht="75" x14ac:dyDescent="0.4">
      <c r="B8" s="4" t="s">
        <v>4</v>
      </c>
      <c r="C8" s="25"/>
      <c r="D8" s="5" t="str">
        <f t="shared" si="0"/>
        <v/>
      </c>
      <c r="E8" s="5" t="str">
        <f t="shared" si="1"/>
        <v/>
      </c>
      <c r="F8" s="5"/>
      <c r="G8" s="5" t="str">
        <f t="shared" si="2"/>
        <v/>
      </c>
      <c r="H8" s="5" t="str">
        <f t="shared" si="5"/>
        <v/>
      </c>
      <c r="I8" s="8" t="str">
        <f t="shared" si="3"/>
        <v/>
      </c>
      <c r="J8" s="9" t="str">
        <f t="shared" si="4"/>
        <v/>
      </c>
      <c r="M8" s="12">
        <v>1</v>
      </c>
      <c r="N8" s="12"/>
      <c r="O8" s="19" t="s">
        <v>1473</v>
      </c>
      <c r="P8" s="13" t="s">
        <v>414</v>
      </c>
      <c r="Q8" s="13" t="s">
        <v>415</v>
      </c>
      <c r="R8" s="19" t="s">
        <v>416</v>
      </c>
    </row>
    <row r="9" spans="2:19" ht="112.5" x14ac:dyDescent="0.4">
      <c r="B9" s="4" t="s">
        <v>5</v>
      </c>
      <c r="C9" s="25"/>
      <c r="D9" s="5" t="str">
        <f t="shared" si="0"/>
        <v/>
      </c>
      <c r="E9" s="5" t="str">
        <f t="shared" si="1"/>
        <v/>
      </c>
      <c r="F9" s="5"/>
      <c r="G9" s="5" t="str">
        <f t="shared" si="2"/>
        <v/>
      </c>
      <c r="H9" s="5" t="str">
        <f t="shared" si="5"/>
        <v/>
      </c>
      <c r="I9" s="8" t="str">
        <f t="shared" si="3"/>
        <v/>
      </c>
      <c r="J9" s="9" t="str">
        <f t="shared" si="4"/>
        <v/>
      </c>
      <c r="M9" s="12">
        <v>3</v>
      </c>
      <c r="N9" s="12"/>
      <c r="O9" s="18" t="s">
        <v>1475</v>
      </c>
      <c r="P9" s="13" t="s">
        <v>1476</v>
      </c>
      <c r="Q9" s="13" t="s">
        <v>1474</v>
      </c>
      <c r="R9" s="13" t="s">
        <v>1477</v>
      </c>
    </row>
    <row r="10" spans="2:19" ht="112.5" x14ac:dyDescent="0.4">
      <c r="B10" s="4" t="s">
        <v>6</v>
      </c>
      <c r="C10" s="25"/>
      <c r="D10" s="5" t="str">
        <f t="shared" si="0"/>
        <v/>
      </c>
      <c r="E10" s="5" t="str">
        <f t="shared" si="1"/>
        <v/>
      </c>
      <c r="F10" s="5"/>
      <c r="G10" s="5" t="str">
        <f t="shared" si="2"/>
        <v/>
      </c>
      <c r="H10" s="5" t="str">
        <f t="shared" si="5"/>
        <v/>
      </c>
      <c r="I10" s="8" t="str">
        <f t="shared" si="3"/>
        <v/>
      </c>
      <c r="J10" s="9" t="str">
        <f t="shared" si="4"/>
        <v/>
      </c>
      <c r="M10" s="12">
        <v>3</v>
      </c>
      <c r="N10" s="12"/>
      <c r="O10" s="13" t="s">
        <v>1478</v>
      </c>
      <c r="P10" s="13" t="s">
        <v>1479</v>
      </c>
      <c r="Q10" s="13" t="s">
        <v>421</v>
      </c>
      <c r="R10" s="13" t="s">
        <v>1480</v>
      </c>
    </row>
    <row r="11" spans="2:19" ht="93.75" x14ac:dyDescent="0.4">
      <c r="B11" s="4" t="s">
        <v>7</v>
      </c>
      <c r="C11" s="25"/>
      <c r="D11" s="5" t="str">
        <f t="shared" si="0"/>
        <v/>
      </c>
      <c r="E11" s="5" t="str">
        <f t="shared" si="1"/>
        <v/>
      </c>
      <c r="F11" s="5"/>
      <c r="G11" s="5" t="str">
        <f t="shared" si="2"/>
        <v/>
      </c>
      <c r="H11" s="5" t="str">
        <f t="shared" si="5"/>
        <v/>
      </c>
      <c r="I11" s="8" t="str">
        <f t="shared" si="3"/>
        <v/>
      </c>
      <c r="J11" s="9" t="str">
        <f t="shared" si="4"/>
        <v/>
      </c>
      <c r="M11" s="12">
        <v>1</v>
      </c>
      <c r="N11" s="12"/>
      <c r="O11" s="13" t="s">
        <v>1481</v>
      </c>
      <c r="P11" s="13" t="s">
        <v>426</v>
      </c>
      <c r="Q11" s="13" t="s">
        <v>427</v>
      </c>
      <c r="R11" s="13" t="s">
        <v>428</v>
      </c>
    </row>
    <row r="12" spans="2:19" ht="93.75" x14ac:dyDescent="0.4">
      <c r="B12" s="4" t="s">
        <v>8</v>
      </c>
      <c r="C12" s="25"/>
      <c r="D12" s="5" t="str">
        <f t="shared" si="0"/>
        <v/>
      </c>
      <c r="E12" s="5" t="str">
        <f t="shared" si="1"/>
        <v/>
      </c>
      <c r="F12" s="5"/>
      <c r="G12" s="5" t="str">
        <f t="shared" si="2"/>
        <v/>
      </c>
      <c r="H12" s="5" t="str">
        <f t="shared" si="5"/>
        <v/>
      </c>
      <c r="I12" s="8" t="str">
        <f t="shared" si="3"/>
        <v/>
      </c>
      <c r="J12" s="9" t="str">
        <f t="shared" si="4"/>
        <v/>
      </c>
      <c r="M12" s="12">
        <v>2</v>
      </c>
      <c r="N12" s="12"/>
      <c r="O12" s="13" t="s">
        <v>430</v>
      </c>
      <c r="P12" s="13" t="s">
        <v>429</v>
      </c>
      <c r="Q12" s="13" t="s">
        <v>431</v>
      </c>
      <c r="R12" s="13" t="s">
        <v>432</v>
      </c>
      <c r="S12" s="15"/>
    </row>
    <row r="13" spans="2:19" ht="131.25" x14ac:dyDescent="0.4">
      <c r="B13" s="4" t="s">
        <v>9</v>
      </c>
      <c r="C13" s="25"/>
      <c r="D13" s="5" t="str">
        <f t="shared" si="0"/>
        <v/>
      </c>
      <c r="E13" s="5" t="str">
        <f t="shared" si="1"/>
        <v/>
      </c>
      <c r="F13" s="5"/>
      <c r="G13" s="5" t="str">
        <f t="shared" si="2"/>
        <v/>
      </c>
      <c r="H13" s="5" t="str">
        <f t="shared" si="5"/>
        <v/>
      </c>
      <c r="I13" s="8" t="str">
        <f t="shared" si="3"/>
        <v/>
      </c>
      <c r="J13" s="9" t="str">
        <f t="shared" si="4"/>
        <v/>
      </c>
      <c r="M13" s="12">
        <v>2</v>
      </c>
      <c r="N13" s="12"/>
      <c r="O13" s="13" t="s">
        <v>1483</v>
      </c>
      <c r="P13" s="13" t="s">
        <v>1482</v>
      </c>
      <c r="Q13" s="13" t="s">
        <v>435</v>
      </c>
      <c r="R13" s="13" t="s">
        <v>436</v>
      </c>
    </row>
    <row r="14" spans="2:19" ht="112.5" x14ac:dyDescent="0.4">
      <c r="B14" s="4" t="s">
        <v>10</v>
      </c>
      <c r="C14" s="25"/>
      <c r="D14" s="5" t="str">
        <f t="shared" si="0"/>
        <v/>
      </c>
      <c r="E14" s="5" t="str">
        <f t="shared" si="1"/>
        <v/>
      </c>
      <c r="F14" s="5"/>
      <c r="G14" s="5" t="str">
        <f t="shared" si="2"/>
        <v/>
      </c>
      <c r="H14" s="5" t="str">
        <f t="shared" si="5"/>
        <v/>
      </c>
      <c r="I14" s="8" t="str">
        <f t="shared" si="3"/>
        <v/>
      </c>
      <c r="J14" s="9" t="str">
        <f t="shared" si="4"/>
        <v/>
      </c>
      <c r="M14" s="12">
        <v>1</v>
      </c>
      <c r="N14" s="12"/>
      <c r="O14" s="13" t="s">
        <v>1484</v>
      </c>
      <c r="P14" s="13" t="s">
        <v>1485</v>
      </c>
      <c r="Q14" s="13" t="s">
        <v>439</v>
      </c>
      <c r="R14" s="13" t="s">
        <v>440</v>
      </c>
    </row>
    <row r="15" spans="2:19" ht="93.75" x14ac:dyDescent="0.4">
      <c r="B15" s="4" t="s">
        <v>11</v>
      </c>
      <c r="C15" s="25"/>
      <c r="D15" s="5" t="str">
        <f t="shared" si="0"/>
        <v/>
      </c>
      <c r="E15" s="5" t="str">
        <f t="shared" si="1"/>
        <v/>
      </c>
      <c r="F15" s="5"/>
      <c r="G15" s="5" t="str">
        <f t="shared" si="2"/>
        <v/>
      </c>
      <c r="H15" s="5" t="str">
        <f t="shared" si="5"/>
        <v/>
      </c>
      <c r="I15" s="8" t="str">
        <f t="shared" si="3"/>
        <v/>
      </c>
      <c r="J15" s="9" t="str">
        <f t="shared" si="4"/>
        <v/>
      </c>
      <c r="M15" s="12">
        <v>4</v>
      </c>
      <c r="N15" s="12"/>
      <c r="O15" s="13" t="s">
        <v>1487</v>
      </c>
      <c r="P15" s="13" t="s">
        <v>443</v>
      </c>
      <c r="Q15" s="13" t="s">
        <v>444</v>
      </c>
      <c r="R15" s="13" t="s">
        <v>1486</v>
      </c>
    </row>
    <row r="16" spans="2:19" ht="112.5" x14ac:dyDescent="0.4">
      <c r="B16" s="4" t="s">
        <v>12</v>
      </c>
      <c r="C16" s="25"/>
      <c r="D16" s="5" t="str">
        <f t="shared" si="0"/>
        <v/>
      </c>
      <c r="E16" s="5" t="str">
        <f t="shared" si="1"/>
        <v/>
      </c>
      <c r="F16" s="5"/>
      <c r="G16" s="5" t="str">
        <f t="shared" si="2"/>
        <v/>
      </c>
      <c r="H16" s="5" t="str">
        <f t="shared" si="5"/>
        <v/>
      </c>
      <c r="I16" s="8" t="str">
        <f t="shared" si="3"/>
        <v/>
      </c>
      <c r="J16" s="9" t="str">
        <f t="shared" si="4"/>
        <v/>
      </c>
      <c r="M16" s="12">
        <v>4</v>
      </c>
      <c r="N16" s="12"/>
      <c r="O16" s="13" t="s">
        <v>1489</v>
      </c>
      <c r="P16" s="13" t="s">
        <v>447</v>
      </c>
      <c r="Q16" s="13" t="s">
        <v>448</v>
      </c>
      <c r="R16" s="13" t="s">
        <v>1488</v>
      </c>
    </row>
    <row r="17" spans="2:19" ht="93.75" x14ac:dyDescent="0.4">
      <c r="B17" s="4" t="s">
        <v>13</v>
      </c>
      <c r="C17" s="25"/>
      <c r="D17" s="5" t="str">
        <f t="shared" si="0"/>
        <v/>
      </c>
      <c r="E17" s="5" t="str">
        <f t="shared" si="1"/>
        <v/>
      </c>
      <c r="F17" s="5"/>
      <c r="G17" s="5" t="str">
        <f t="shared" si="2"/>
        <v/>
      </c>
      <c r="H17" s="5" t="str">
        <f t="shared" si="5"/>
        <v/>
      </c>
      <c r="I17" s="8" t="str">
        <f t="shared" si="3"/>
        <v/>
      </c>
      <c r="J17" s="9" t="str">
        <f t="shared" si="4"/>
        <v/>
      </c>
      <c r="M17" s="12">
        <v>2</v>
      </c>
      <c r="N17" s="12"/>
      <c r="O17" s="13" t="s">
        <v>1491</v>
      </c>
      <c r="P17" s="13" t="s">
        <v>1490</v>
      </c>
      <c r="Q17" s="13" t="s">
        <v>451</v>
      </c>
      <c r="R17" s="13" t="s">
        <v>1492</v>
      </c>
    </row>
    <row r="18" spans="2:19" ht="112.5" x14ac:dyDescent="0.4">
      <c r="B18" s="4" t="s">
        <v>14</v>
      </c>
      <c r="C18" s="25"/>
      <c r="D18" s="5" t="str">
        <f t="shared" si="0"/>
        <v/>
      </c>
      <c r="E18" s="5" t="str">
        <f t="shared" si="1"/>
        <v/>
      </c>
      <c r="F18" s="5"/>
      <c r="G18" s="5" t="str">
        <f t="shared" si="2"/>
        <v/>
      </c>
      <c r="H18" s="5" t="str">
        <f t="shared" si="5"/>
        <v/>
      </c>
      <c r="I18" s="8" t="str">
        <f t="shared" si="3"/>
        <v/>
      </c>
      <c r="J18" s="9" t="str">
        <f t="shared" si="4"/>
        <v/>
      </c>
      <c r="M18" s="12">
        <v>1</v>
      </c>
      <c r="N18" s="12"/>
      <c r="O18" s="13" t="s">
        <v>1493</v>
      </c>
      <c r="P18" s="13" t="s">
        <v>454</v>
      </c>
      <c r="Q18" s="13" t="s">
        <v>455</v>
      </c>
      <c r="R18" s="13" t="s">
        <v>456</v>
      </c>
    </row>
    <row r="19" spans="2:19" ht="97.5" x14ac:dyDescent="0.4">
      <c r="B19" s="4" t="s">
        <v>15</v>
      </c>
      <c r="C19" s="25"/>
      <c r="D19" s="5" t="str">
        <f t="shared" si="0"/>
        <v/>
      </c>
      <c r="E19" s="5" t="str">
        <f t="shared" si="1"/>
        <v/>
      </c>
      <c r="F19" s="5"/>
      <c r="G19" s="5" t="str">
        <f t="shared" si="2"/>
        <v/>
      </c>
      <c r="H19" s="5" t="str">
        <f t="shared" si="5"/>
        <v/>
      </c>
      <c r="I19" s="8" t="str">
        <f t="shared" si="3"/>
        <v/>
      </c>
      <c r="J19" s="9" t="str">
        <f t="shared" si="4"/>
        <v/>
      </c>
      <c r="M19" s="12">
        <v>2</v>
      </c>
      <c r="N19" s="12"/>
      <c r="O19" s="15" t="s">
        <v>1494</v>
      </c>
      <c r="P19" s="13" t="s">
        <v>457</v>
      </c>
      <c r="Q19" s="13" t="s">
        <v>459</v>
      </c>
      <c r="R19" s="13" t="s">
        <v>460</v>
      </c>
    </row>
    <row r="20" spans="2:19" ht="131.25" x14ac:dyDescent="0.4">
      <c r="B20" s="4" t="s">
        <v>16</v>
      </c>
      <c r="C20" s="25"/>
      <c r="D20" s="5" t="str">
        <f t="shared" si="0"/>
        <v/>
      </c>
      <c r="E20" s="5" t="str">
        <f t="shared" si="1"/>
        <v/>
      </c>
      <c r="F20" s="5"/>
      <c r="G20" s="5" t="str">
        <f t="shared" si="2"/>
        <v/>
      </c>
      <c r="H20" s="5" t="str">
        <f t="shared" si="5"/>
        <v/>
      </c>
      <c r="I20" s="8" t="str">
        <f t="shared" si="3"/>
        <v/>
      </c>
      <c r="J20" s="9" t="str">
        <f t="shared" si="4"/>
        <v/>
      </c>
      <c r="M20" s="12">
        <v>3</v>
      </c>
      <c r="N20" s="12"/>
      <c r="O20" s="13" t="s">
        <v>462</v>
      </c>
      <c r="P20" s="13" t="s">
        <v>1496</v>
      </c>
      <c r="Q20" s="13" t="s">
        <v>1495</v>
      </c>
      <c r="R20" s="13" t="s">
        <v>464</v>
      </c>
      <c r="S20" s="21"/>
    </row>
    <row r="21" spans="2:19" ht="75" x14ac:dyDescent="0.4">
      <c r="B21" s="4" t="s">
        <v>17</v>
      </c>
      <c r="C21" s="25"/>
      <c r="D21" s="5" t="str">
        <f t="shared" si="0"/>
        <v/>
      </c>
      <c r="E21" s="5" t="str">
        <f t="shared" si="1"/>
        <v/>
      </c>
      <c r="F21" s="5"/>
      <c r="G21" s="5" t="str">
        <f t="shared" si="2"/>
        <v/>
      </c>
      <c r="H21" s="5" t="str">
        <f t="shared" si="5"/>
        <v/>
      </c>
      <c r="I21" s="8" t="str">
        <f t="shared" si="3"/>
        <v/>
      </c>
      <c r="J21" s="9" t="str">
        <f t="shared" si="4"/>
        <v/>
      </c>
      <c r="M21" s="12">
        <v>2</v>
      </c>
      <c r="N21" s="12"/>
      <c r="O21" s="13" t="s">
        <v>465</v>
      </c>
      <c r="P21" s="13" t="s">
        <v>1497</v>
      </c>
      <c r="Q21" s="13" t="s">
        <v>466</v>
      </c>
      <c r="R21" s="13" t="s">
        <v>467</v>
      </c>
    </row>
    <row r="22" spans="2:19" ht="93.75" x14ac:dyDescent="0.4">
      <c r="B22" s="4" t="s">
        <v>18</v>
      </c>
      <c r="C22" s="25"/>
      <c r="D22" s="5" t="str">
        <f t="shared" si="0"/>
        <v/>
      </c>
      <c r="E22" s="5" t="str">
        <f t="shared" si="1"/>
        <v/>
      </c>
      <c r="F22" s="5"/>
      <c r="G22" s="5" t="str">
        <f t="shared" si="2"/>
        <v/>
      </c>
      <c r="H22" s="5" t="str">
        <f t="shared" si="5"/>
        <v/>
      </c>
      <c r="I22" s="8" t="str">
        <f t="shared" si="3"/>
        <v/>
      </c>
      <c r="J22" s="9" t="str">
        <f t="shared" si="4"/>
        <v/>
      </c>
      <c r="M22" s="12">
        <v>1</v>
      </c>
      <c r="N22" s="12">
        <v>3</v>
      </c>
      <c r="O22" s="13" t="s">
        <v>1498</v>
      </c>
      <c r="P22" s="13" t="s">
        <v>471</v>
      </c>
      <c r="Q22" s="13" t="s">
        <v>1499</v>
      </c>
      <c r="R22" s="15" t="s">
        <v>1500</v>
      </c>
      <c r="S22" s="27" t="s">
        <v>473</v>
      </c>
    </row>
    <row r="23" spans="2:19" ht="93.75" x14ac:dyDescent="0.4">
      <c r="B23" s="4" t="s">
        <v>19</v>
      </c>
      <c r="C23" s="25"/>
      <c r="D23" s="5" t="str">
        <f t="shared" si="0"/>
        <v/>
      </c>
      <c r="E23" s="5" t="str">
        <f t="shared" si="1"/>
        <v/>
      </c>
      <c r="F23" s="5"/>
      <c r="G23" s="5" t="str">
        <f t="shared" si="2"/>
        <v/>
      </c>
      <c r="H23" s="5" t="str">
        <f t="shared" si="5"/>
        <v/>
      </c>
      <c r="I23" s="8" t="str">
        <f t="shared" si="3"/>
        <v/>
      </c>
      <c r="J23" s="9" t="str">
        <f t="shared" si="4"/>
        <v/>
      </c>
      <c r="M23" s="12">
        <v>2</v>
      </c>
      <c r="N23" s="12"/>
      <c r="O23" s="13" t="s">
        <v>475</v>
      </c>
      <c r="P23" s="13" t="s">
        <v>474</v>
      </c>
      <c r="Q23" s="13" t="s">
        <v>476</v>
      </c>
      <c r="R23" s="13" t="s">
        <v>477</v>
      </c>
    </row>
    <row r="24" spans="2:19" ht="131.25" x14ac:dyDescent="0.4">
      <c r="B24" s="4" t="s">
        <v>20</v>
      </c>
      <c r="C24" s="25"/>
      <c r="D24" s="5" t="str">
        <f t="shared" si="0"/>
        <v/>
      </c>
      <c r="E24" s="5" t="str">
        <f t="shared" si="1"/>
        <v/>
      </c>
      <c r="F24" s="5"/>
      <c r="G24" s="5" t="str">
        <f t="shared" si="2"/>
        <v/>
      </c>
      <c r="H24" s="5" t="str">
        <f t="shared" si="5"/>
        <v/>
      </c>
      <c r="I24" s="8" t="str">
        <f t="shared" si="3"/>
        <v/>
      </c>
      <c r="J24" s="9" t="str">
        <f t="shared" si="4"/>
        <v/>
      </c>
      <c r="M24" s="12">
        <v>3</v>
      </c>
      <c r="N24" s="12"/>
      <c r="O24" s="13" t="s">
        <v>479</v>
      </c>
      <c r="P24" s="13" t="s">
        <v>480</v>
      </c>
      <c r="Q24" s="13" t="s">
        <v>478</v>
      </c>
      <c r="R24" s="13" t="s">
        <v>481</v>
      </c>
    </row>
    <row r="25" spans="2:19" ht="112.5" x14ac:dyDescent="0.4">
      <c r="B25" s="4" t="s">
        <v>21</v>
      </c>
      <c r="C25" s="25"/>
      <c r="D25" s="5" t="str">
        <f t="shared" si="0"/>
        <v/>
      </c>
      <c r="E25" s="5" t="str">
        <f t="shared" si="1"/>
        <v/>
      </c>
      <c r="F25" s="5"/>
      <c r="G25" s="5" t="str">
        <f t="shared" si="2"/>
        <v/>
      </c>
      <c r="H25" s="5" t="str">
        <f t="shared" si="5"/>
        <v/>
      </c>
      <c r="I25" s="8" t="str">
        <f t="shared" si="3"/>
        <v/>
      </c>
      <c r="J25" s="9" t="str">
        <f t="shared" si="4"/>
        <v/>
      </c>
      <c r="M25" s="12">
        <v>1</v>
      </c>
      <c r="N25" s="12"/>
      <c r="O25" s="13" t="s">
        <v>1501</v>
      </c>
      <c r="P25" s="13" t="s">
        <v>1502</v>
      </c>
      <c r="Q25" s="13" t="s">
        <v>484</v>
      </c>
      <c r="R25" s="13" t="s">
        <v>485</v>
      </c>
      <c r="S25" s="22"/>
    </row>
    <row r="26" spans="2:19" ht="112.5" x14ac:dyDescent="0.4">
      <c r="B26" s="4" t="s">
        <v>22</v>
      </c>
      <c r="C26" s="25"/>
      <c r="D26" s="5" t="str">
        <f t="shared" si="0"/>
        <v/>
      </c>
      <c r="E26" s="5" t="str">
        <f t="shared" si="1"/>
        <v/>
      </c>
      <c r="F26" s="5"/>
      <c r="G26" s="5" t="str">
        <f t="shared" si="2"/>
        <v/>
      </c>
      <c r="H26" s="5" t="str">
        <f t="shared" si="5"/>
        <v/>
      </c>
      <c r="I26" s="8" t="str">
        <f t="shared" si="3"/>
        <v/>
      </c>
      <c r="J26" s="9" t="str">
        <f t="shared" si="4"/>
        <v/>
      </c>
      <c r="M26" s="12">
        <v>3</v>
      </c>
      <c r="N26" s="12"/>
      <c r="O26" s="13" t="s">
        <v>1504</v>
      </c>
      <c r="P26" s="13" t="s">
        <v>488</v>
      </c>
      <c r="Q26" s="13" t="s">
        <v>1503</v>
      </c>
      <c r="R26" s="13" t="s">
        <v>489</v>
      </c>
    </row>
    <row r="27" spans="2:19" ht="93.75" x14ac:dyDescent="0.4">
      <c r="B27" s="4" t="s">
        <v>23</v>
      </c>
      <c r="C27" s="25"/>
      <c r="D27" s="5" t="str">
        <f t="shared" si="0"/>
        <v/>
      </c>
      <c r="E27" s="5" t="str">
        <f t="shared" si="1"/>
        <v/>
      </c>
      <c r="F27" s="5"/>
      <c r="G27" s="5" t="str">
        <f t="shared" si="2"/>
        <v/>
      </c>
      <c r="H27" s="5" t="str">
        <f t="shared" si="5"/>
        <v/>
      </c>
      <c r="I27" s="8" t="str">
        <f t="shared" si="3"/>
        <v/>
      </c>
      <c r="J27" s="9" t="str">
        <f t="shared" si="4"/>
        <v/>
      </c>
      <c r="M27" s="12">
        <v>2</v>
      </c>
      <c r="N27" s="12"/>
      <c r="O27" s="13" t="s">
        <v>1505</v>
      </c>
      <c r="P27" s="13" t="s">
        <v>490</v>
      </c>
      <c r="Q27" s="13" t="s">
        <v>760</v>
      </c>
      <c r="R27" s="13" t="s">
        <v>759</v>
      </c>
    </row>
    <row r="28" spans="2:19" ht="112.5" x14ac:dyDescent="0.4">
      <c r="B28" s="4" t="s">
        <v>24</v>
      </c>
      <c r="C28" s="25"/>
      <c r="D28" s="5" t="str">
        <f t="shared" si="0"/>
        <v/>
      </c>
      <c r="E28" s="5" t="str">
        <f t="shared" si="1"/>
        <v/>
      </c>
      <c r="F28" s="5"/>
      <c r="G28" s="5" t="str">
        <f t="shared" si="2"/>
        <v/>
      </c>
      <c r="H28" s="5" t="str">
        <f t="shared" si="5"/>
        <v/>
      </c>
      <c r="I28" s="8" t="str">
        <f t="shared" si="3"/>
        <v/>
      </c>
      <c r="J28" s="9" t="str">
        <f t="shared" si="4"/>
        <v/>
      </c>
      <c r="M28" s="12">
        <v>1</v>
      </c>
      <c r="N28" s="12"/>
      <c r="O28" s="13" t="s">
        <v>1506</v>
      </c>
      <c r="P28" s="13" t="s">
        <v>1507</v>
      </c>
      <c r="Q28" s="13" t="s">
        <v>1508</v>
      </c>
      <c r="R28" s="13" t="s">
        <v>312</v>
      </c>
    </row>
    <row r="29" spans="2:19" ht="93.75" x14ac:dyDescent="0.4">
      <c r="B29" s="4" t="s">
        <v>25</v>
      </c>
      <c r="C29" s="25"/>
      <c r="D29" s="5" t="str">
        <f t="shared" si="0"/>
        <v/>
      </c>
      <c r="E29" s="5" t="str">
        <f t="shared" si="1"/>
        <v/>
      </c>
      <c r="F29" s="5"/>
      <c r="G29" s="5" t="str">
        <f t="shared" si="2"/>
        <v/>
      </c>
      <c r="H29" s="5" t="str">
        <f t="shared" si="5"/>
        <v/>
      </c>
      <c r="I29" s="8" t="str">
        <f t="shared" si="3"/>
        <v/>
      </c>
      <c r="J29" s="9" t="str">
        <f t="shared" si="4"/>
        <v/>
      </c>
      <c r="M29" s="12">
        <v>2</v>
      </c>
      <c r="N29" s="12"/>
      <c r="O29" s="13" t="s">
        <v>1509</v>
      </c>
      <c r="P29" s="13" t="s">
        <v>317</v>
      </c>
      <c r="Q29" s="13" t="s">
        <v>1510</v>
      </c>
      <c r="R29" s="23" t="s">
        <v>316</v>
      </c>
      <c r="S29" s="24"/>
    </row>
    <row r="30" spans="2:19" ht="75" x14ac:dyDescent="0.4">
      <c r="B30" s="4" t="s">
        <v>26</v>
      </c>
      <c r="C30" s="25"/>
      <c r="D30" s="5" t="str">
        <f t="shared" si="0"/>
        <v/>
      </c>
      <c r="E30" s="5" t="str">
        <f t="shared" si="1"/>
        <v/>
      </c>
      <c r="F30" s="5"/>
      <c r="G30" s="5" t="str">
        <f t="shared" si="2"/>
        <v/>
      </c>
      <c r="H30" s="5" t="str">
        <f t="shared" si="5"/>
        <v/>
      </c>
      <c r="I30" s="8" t="str">
        <f t="shared" si="3"/>
        <v/>
      </c>
      <c r="J30" s="9" t="str">
        <f t="shared" si="4"/>
        <v/>
      </c>
      <c r="M30" s="12">
        <v>4</v>
      </c>
      <c r="N30" s="12"/>
      <c r="O30" s="13" t="s">
        <v>318</v>
      </c>
      <c r="P30" s="13" t="s">
        <v>1511</v>
      </c>
      <c r="Q30" s="13" t="s">
        <v>320</v>
      </c>
      <c r="R30" s="13" t="s">
        <v>321</v>
      </c>
    </row>
    <row r="31" spans="2:19" ht="93.75" x14ac:dyDescent="0.4">
      <c r="B31" s="4" t="s">
        <v>27</v>
      </c>
      <c r="C31" s="25"/>
      <c r="D31" s="5" t="str">
        <f t="shared" si="0"/>
        <v/>
      </c>
      <c r="E31" s="5" t="str">
        <f t="shared" si="1"/>
        <v/>
      </c>
      <c r="F31" s="5"/>
      <c r="G31" s="5" t="str">
        <f t="shared" si="2"/>
        <v/>
      </c>
      <c r="H31" s="5" t="str">
        <f t="shared" si="5"/>
        <v/>
      </c>
      <c r="I31" s="8" t="str">
        <f t="shared" si="3"/>
        <v/>
      </c>
      <c r="J31" s="9" t="str">
        <f t="shared" si="4"/>
        <v/>
      </c>
      <c r="M31" s="12">
        <v>1</v>
      </c>
      <c r="N31" s="12">
        <v>2</v>
      </c>
      <c r="O31" s="13" t="s">
        <v>1512</v>
      </c>
      <c r="P31" s="13" t="s">
        <v>323</v>
      </c>
      <c r="Q31" s="13" t="s">
        <v>83</v>
      </c>
      <c r="R31" s="13" t="s">
        <v>83</v>
      </c>
    </row>
    <row r="32" spans="2:19" ht="56.25" x14ac:dyDescent="0.4">
      <c r="B32" s="4" t="s">
        <v>28</v>
      </c>
      <c r="C32" s="25"/>
      <c r="D32" s="5" t="str">
        <f t="shared" si="0"/>
        <v/>
      </c>
      <c r="E32" s="5" t="str">
        <f t="shared" si="1"/>
        <v/>
      </c>
      <c r="F32" s="5"/>
      <c r="G32" s="5" t="str">
        <f t="shared" si="2"/>
        <v/>
      </c>
      <c r="H32" s="5" t="str">
        <f t="shared" si="5"/>
        <v/>
      </c>
      <c r="I32" s="8" t="str">
        <f t="shared" si="3"/>
        <v/>
      </c>
      <c r="J32" s="9" t="str">
        <f t="shared" si="4"/>
        <v/>
      </c>
      <c r="M32" s="12">
        <v>3</v>
      </c>
      <c r="N32" s="12"/>
      <c r="O32" s="13" t="s">
        <v>324</v>
      </c>
      <c r="P32" s="13" t="s">
        <v>325</v>
      </c>
      <c r="Q32" s="13" t="s">
        <v>1513</v>
      </c>
      <c r="R32" s="13" t="s">
        <v>326</v>
      </c>
    </row>
    <row r="33" spans="2:19" ht="93.75" x14ac:dyDescent="0.4">
      <c r="B33" s="4" t="s">
        <v>29</v>
      </c>
      <c r="C33" s="25"/>
      <c r="D33" s="5" t="str">
        <f t="shared" si="0"/>
        <v/>
      </c>
      <c r="E33" s="5" t="str">
        <f t="shared" si="1"/>
        <v/>
      </c>
      <c r="F33" s="5"/>
      <c r="G33" s="5" t="str">
        <f t="shared" si="2"/>
        <v/>
      </c>
      <c r="H33" s="5" t="str">
        <f t="shared" si="5"/>
        <v/>
      </c>
      <c r="I33" s="8" t="str">
        <f t="shared" si="3"/>
        <v/>
      </c>
      <c r="J33" s="9" t="str">
        <f t="shared" si="4"/>
        <v/>
      </c>
      <c r="M33" s="12">
        <v>4</v>
      </c>
      <c r="N33" s="12"/>
      <c r="O33" s="13" t="s">
        <v>1514</v>
      </c>
      <c r="P33" s="13" t="s">
        <v>329</v>
      </c>
      <c r="Q33" s="13" t="s">
        <v>330</v>
      </c>
      <c r="R33" s="13" t="s">
        <v>331</v>
      </c>
    </row>
    <row r="34" spans="2:19" ht="93.75" x14ac:dyDescent="0.4">
      <c r="B34" s="4" t="s">
        <v>30</v>
      </c>
      <c r="C34" s="25"/>
      <c r="D34" s="5" t="str">
        <f t="shared" si="0"/>
        <v/>
      </c>
      <c r="E34" s="5" t="str">
        <f t="shared" si="1"/>
        <v/>
      </c>
      <c r="F34" s="5"/>
      <c r="G34" s="5" t="str">
        <f t="shared" si="2"/>
        <v/>
      </c>
      <c r="H34" s="5" t="str">
        <f t="shared" si="5"/>
        <v/>
      </c>
      <c r="I34" s="8" t="str">
        <f t="shared" si="3"/>
        <v/>
      </c>
      <c r="J34" s="9" t="str">
        <f t="shared" si="4"/>
        <v/>
      </c>
      <c r="M34" s="12">
        <v>2</v>
      </c>
      <c r="N34" s="12"/>
      <c r="O34" s="13" t="s">
        <v>332</v>
      </c>
      <c r="P34" s="13" t="s">
        <v>1515</v>
      </c>
      <c r="Q34" s="13" t="s">
        <v>333</v>
      </c>
      <c r="R34" s="13" t="s">
        <v>334</v>
      </c>
    </row>
    <row r="35" spans="2:19" ht="112.5" x14ac:dyDescent="0.4">
      <c r="B35" s="4" t="s">
        <v>31</v>
      </c>
      <c r="C35" s="25"/>
      <c r="D35" s="5" t="str">
        <f t="shared" si="0"/>
        <v/>
      </c>
      <c r="E35" s="5" t="str">
        <f t="shared" si="1"/>
        <v/>
      </c>
      <c r="F35" s="5"/>
      <c r="G35" s="5" t="str">
        <f t="shared" si="2"/>
        <v/>
      </c>
      <c r="H35" s="5" t="str">
        <f t="shared" si="5"/>
        <v/>
      </c>
      <c r="I35" s="8" t="str">
        <f t="shared" si="3"/>
        <v/>
      </c>
      <c r="J35" s="9" t="str">
        <f t="shared" si="4"/>
        <v/>
      </c>
      <c r="M35" s="12">
        <v>1</v>
      </c>
      <c r="N35" s="12"/>
      <c r="O35" s="13" t="s">
        <v>1516</v>
      </c>
      <c r="P35" s="13" t="s">
        <v>1517</v>
      </c>
      <c r="Q35" s="13" t="s">
        <v>1518</v>
      </c>
      <c r="R35" s="13" t="s">
        <v>338</v>
      </c>
    </row>
    <row r="36" spans="2:19" ht="93.75" x14ac:dyDescent="0.4">
      <c r="B36" s="4" t="s">
        <v>32</v>
      </c>
      <c r="C36" s="25"/>
      <c r="D36" s="5" t="str">
        <f t="shared" ref="D36:D67" si="6">IF(C36="","",IF(C36=M36,"〇","✕"))</f>
        <v/>
      </c>
      <c r="E36" s="5" t="str">
        <f t="shared" ref="E36:E68" si="7">IF(C36="","",M36)</f>
        <v/>
      </c>
      <c r="F36" s="5"/>
      <c r="G36" s="5" t="str">
        <f t="shared" ref="G36:G67" si="8">IF(F36="","",IF(F36=N36,"〇","✕"))</f>
        <v/>
      </c>
      <c r="H36" s="5" t="str">
        <f t="shared" si="5"/>
        <v/>
      </c>
      <c r="I36" s="8" t="str">
        <f t="shared" ref="I36:I68" si="9">IF(C36="","",IF(M36=1,O36,IF(M36=2,P36,IF(M36=3,Q36,IF(M36=4,R36,"回答がない")))))</f>
        <v/>
      </c>
      <c r="J36" s="9" t="str">
        <f t="shared" ref="J36:J68" si="10">IF(C36="","",IF(C36=1,O36,IF(C36=2,P36,IF(C36=3,Q36,IF(C36=4,R36,"回答がない")))))</f>
        <v/>
      </c>
      <c r="M36" s="12">
        <v>1</v>
      </c>
      <c r="N36" s="12"/>
      <c r="O36" s="13" t="s">
        <v>340</v>
      </c>
      <c r="P36" s="13" t="s">
        <v>1519</v>
      </c>
      <c r="Q36" s="13" t="s">
        <v>342</v>
      </c>
      <c r="R36" s="13" t="s">
        <v>343</v>
      </c>
      <c r="S36" s="21" t="s">
        <v>1520</v>
      </c>
    </row>
    <row r="37" spans="2:19" ht="37.5" x14ac:dyDescent="0.4">
      <c r="B37" s="4" t="s">
        <v>33</v>
      </c>
      <c r="C37" s="25"/>
      <c r="D37" s="5" t="str">
        <f t="shared" si="6"/>
        <v/>
      </c>
      <c r="E37" s="5" t="str">
        <f t="shared" si="7"/>
        <v/>
      </c>
      <c r="F37" s="5"/>
      <c r="G37" s="5" t="str">
        <f t="shared" si="8"/>
        <v/>
      </c>
      <c r="H37" s="5" t="str">
        <f t="shared" si="5"/>
        <v/>
      </c>
      <c r="I37" s="8" t="str">
        <f t="shared" si="9"/>
        <v/>
      </c>
      <c r="J37" s="9" t="str">
        <f t="shared" si="10"/>
        <v/>
      </c>
      <c r="M37" s="12">
        <v>2</v>
      </c>
      <c r="N37" s="12"/>
      <c r="O37" s="13" t="s">
        <v>83</v>
      </c>
      <c r="P37" s="13" t="s">
        <v>345</v>
      </c>
      <c r="Q37" s="13" t="s">
        <v>83</v>
      </c>
      <c r="R37" s="13" t="s">
        <v>83</v>
      </c>
    </row>
    <row r="38" spans="2:19" ht="75" x14ac:dyDescent="0.4">
      <c r="B38" s="4" t="s">
        <v>34</v>
      </c>
      <c r="C38" s="25"/>
      <c r="D38" s="5" t="str">
        <f t="shared" si="6"/>
        <v/>
      </c>
      <c r="E38" s="5" t="str">
        <f t="shared" si="7"/>
        <v/>
      </c>
      <c r="F38" s="5"/>
      <c r="G38" s="5" t="str">
        <f t="shared" si="8"/>
        <v/>
      </c>
      <c r="H38" s="5" t="str">
        <f t="shared" si="5"/>
        <v/>
      </c>
      <c r="I38" s="8" t="str">
        <f t="shared" si="9"/>
        <v/>
      </c>
      <c r="J38" s="9" t="str">
        <f t="shared" si="10"/>
        <v/>
      </c>
      <c r="M38" s="12">
        <v>1</v>
      </c>
      <c r="N38" s="12"/>
      <c r="O38" s="13" t="s">
        <v>1521</v>
      </c>
      <c r="P38" s="13" t="s">
        <v>346</v>
      </c>
      <c r="Q38" s="13" t="s">
        <v>347</v>
      </c>
      <c r="R38" s="13" t="s">
        <v>348</v>
      </c>
    </row>
    <row r="39" spans="2:19" ht="93.75" x14ac:dyDescent="0.4">
      <c r="B39" s="4" t="s">
        <v>35</v>
      </c>
      <c r="C39" s="25"/>
      <c r="D39" s="5" t="str">
        <f t="shared" si="6"/>
        <v/>
      </c>
      <c r="E39" s="5" t="str">
        <f t="shared" si="7"/>
        <v/>
      </c>
      <c r="F39" s="5"/>
      <c r="G39" s="5" t="str">
        <f t="shared" si="8"/>
        <v/>
      </c>
      <c r="H39" s="5" t="str">
        <f t="shared" si="5"/>
        <v/>
      </c>
      <c r="I39" s="8" t="str">
        <f t="shared" si="9"/>
        <v/>
      </c>
      <c r="J39" s="9" t="str">
        <f t="shared" si="10"/>
        <v/>
      </c>
      <c r="M39" s="12">
        <v>3</v>
      </c>
      <c r="N39" s="12"/>
      <c r="O39" s="13" t="s">
        <v>350</v>
      </c>
      <c r="P39" s="13" t="s">
        <v>351</v>
      </c>
      <c r="Q39" s="13" t="s">
        <v>353</v>
      </c>
      <c r="R39" s="13" t="s">
        <v>352</v>
      </c>
    </row>
    <row r="40" spans="2:19" ht="93.75" x14ac:dyDescent="0.4">
      <c r="B40" s="4" t="s">
        <v>36</v>
      </c>
      <c r="C40" s="25"/>
      <c r="D40" s="5" t="str">
        <f t="shared" si="6"/>
        <v/>
      </c>
      <c r="E40" s="5" t="str">
        <f t="shared" si="7"/>
        <v/>
      </c>
      <c r="F40" s="5"/>
      <c r="G40" s="5" t="str">
        <f t="shared" si="8"/>
        <v/>
      </c>
      <c r="H40" s="5" t="str">
        <f t="shared" si="5"/>
        <v/>
      </c>
      <c r="I40" s="8" t="str">
        <f t="shared" si="9"/>
        <v/>
      </c>
      <c r="J40" s="9" t="str">
        <f t="shared" si="10"/>
        <v/>
      </c>
      <c r="M40" s="12">
        <v>2</v>
      </c>
      <c r="N40" s="12"/>
      <c r="O40" s="13" t="s">
        <v>354</v>
      </c>
      <c r="P40" s="13" t="s">
        <v>1522</v>
      </c>
      <c r="Q40" s="13" t="s">
        <v>355</v>
      </c>
      <c r="R40" s="13" t="s">
        <v>1523</v>
      </c>
    </row>
    <row r="41" spans="2:19" ht="75" x14ac:dyDescent="0.4">
      <c r="B41" s="4" t="s">
        <v>37</v>
      </c>
      <c r="C41" s="25"/>
      <c r="D41" s="5" t="str">
        <f t="shared" si="6"/>
        <v/>
      </c>
      <c r="E41" s="5" t="str">
        <f t="shared" si="7"/>
        <v/>
      </c>
      <c r="F41" s="5"/>
      <c r="G41" s="5" t="str">
        <f t="shared" si="8"/>
        <v/>
      </c>
      <c r="H41" s="5" t="str">
        <f t="shared" si="5"/>
        <v/>
      </c>
      <c r="I41" s="8" t="str">
        <f t="shared" si="9"/>
        <v/>
      </c>
      <c r="J41" s="9" t="str">
        <f t="shared" si="10"/>
        <v/>
      </c>
      <c r="M41" s="12">
        <v>1</v>
      </c>
      <c r="N41" s="12"/>
      <c r="O41" s="13" t="s">
        <v>1524</v>
      </c>
      <c r="P41" s="13" t="s">
        <v>358</v>
      </c>
      <c r="Q41" s="13" t="s">
        <v>359</v>
      </c>
      <c r="R41" s="13" t="s">
        <v>360</v>
      </c>
    </row>
    <row r="42" spans="2:19" ht="93.75" x14ac:dyDescent="0.4">
      <c r="B42" s="4" t="s">
        <v>38</v>
      </c>
      <c r="C42" s="25"/>
      <c r="D42" s="5" t="str">
        <f t="shared" si="6"/>
        <v/>
      </c>
      <c r="E42" s="5" t="str">
        <f t="shared" si="7"/>
        <v/>
      </c>
      <c r="F42" s="5"/>
      <c r="G42" s="5" t="str">
        <f t="shared" si="8"/>
        <v/>
      </c>
      <c r="H42" s="5" t="str">
        <f t="shared" si="5"/>
        <v/>
      </c>
      <c r="I42" s="8" t="str">
        <f t="shared" si="9"/>
        <v/>
      </c>
      <c r="J42" s="9" t="str">
        <f t="shared" si="10"/>
        <v/>
      </c>
      <c r="M42" s="12">
        <v>1</v>
      </c>
      <c r="N42" s="12"/>
      <c r="O42" s="13" t="s">
        <v>1525</v>
      </c>
      <c r="P42" s="13" t="s">
        <v>1526</v>
      </c>
      <c r="Q42" s="13" t="s">
        <v>363</v>
      </c>
      <c r="R42" s="13" t="s">
        <v>364</v>
      </c>
    </row>
    <row r="43" spans="2:19" ht="93.75" x14ac:dyDescent="0.4">
      <c r="B43" s="4" t="s">
        <v>39</v>
      </c>
      <c r="C43" s="25"/>
      <c r="D43" s="5" t="str">
        <f t="shared" si="6"/>
        <v/>
      </c>
      <c r="E43" s="5" t="str">
        <f t="shared" si="7"/>
        <v/>
      </c>
      <c r="F43" s="5"/>
      <c r="G43" s="5" t="str">
        <f t="shared" si="8"/>
        <v/>
      </c>
      <c r="H43" s="5" t="str">
        <f t="shared" si="5"/>
        <v/>
      </c>
      <c r="I43" s="8" t="str">
        <f t="shared" si="9"/>
        <v/>
      </c>
      <c r="J43" s="9" t="str">
        <f t="shared" si="10"/>
        <v/>
      </c>
      <c r="M43" s="12">
        <v>4</v>
      </c>
      <c r="N43" s="12"/>
      <c r="O43" s="13" t="s">
        <v>1528</v>
      </c>
      <c r="P43" s="13" t="s">
        <v>1529</v>
      </c>
      <c r="Q43" s="13" t="s">
        <v>368</v>
      </c>
      <c r="R43" s="13" t="s">
        <v>1527</v>
      </c>
    </row>
    <row r="44" spans="2:19" ht="93.75" x14ac:dyDescent="0.4">
      <c r="B44" s="4" t="s">
        <v>40</v>
      </c>
      <c r="C44" s="25"/>
      <c r="D44" s="5" t="str">
        <f t="shared" si="6"/>
        <v/>
      </c>
      <c r="E44" s="5" t="str">
        <f t="shared" si="7"/>
        <v/>
      </c>
      <c r="F44" s="5"/>
      <c r="G44" s="5" t="str">
        <f t="shared" si="8"/>
        <v/>
      </c>
      <c r="H44" s="5" t="str">
        <f t="shared" si="5"/>
        <v/>
      </c>
      <c r="I44" s="8" t="str">
        <f t="shared" si="9"/>
        <v/>
      </c>
      <c r="J44" s="9" t="str">
        <f t="shared" si="10"/>
        <v/>
      </c>
      <c r="M44" s="12">
        <v>1</v>
      </c>
      <c r="N44" s="12">
        <v>2</v>
      </c>
      <c r="O44" s="13" t="s">
        <v>370</v>
      </c>
      <c r="P44" s="13" t="s">
        <v>371</v>
      </c>
      <c r="Q44" s="13" t="s">
        <v>372</v>
      </c>
      <c r="R44" s="13" t="s">
        <v>373</v>
      </c>
      <c r="S44" s="21" t="s">
        <v>374</v>
      </c>
    </row>
    <row r="45" spans="2:19" ht="131.25" x14ac:dyDescent="0.4">
      <c r="B45" s="4" t="s">
        <v>41</v>
      </c>
      <c r="C45" s="25"/>
      <c r="D45" s="5" t="str">
        <f t="shared" si="6"/>
        <v/>
      </c>
      <c r="E45" s="5" t="str">
        <f t="shared" si="7"/>
        <v/>
      </c>
      <c r="F45" s="5"/>
      <c r="G45" s="5" t="str">
        <f t="shared" si="8"/>
        <v/>
      </c>
      <c r="H45" s="5" t="str">
        <f t="shared" si="5"/>
        <v/>
      </c>
      <c r="I45" s="8" t="str">
        <f t="shared" si="9"/>
        <v/>
      </c>
      <c r="J45" s="9" t="str">
        <f t="shared" si="10"/>
        <v/>
      </c>
      <c r="M45" s="12">
        <v>4</v>
      </c>
      <c r="N45" s="12"/>
      <c r="O45" s="13" t="s">
        <v>376</v>
      </c>
      <c r="P45" s="13" t="s">
        <v>377</v>
      </c>
      <c r="Q45" s="13" t="s">
        <v>378</v>
      </c>
      <c r="R45" s="13" t="s">
        <v>375</v>
      </c>
    </row>
    <row r="46" spans="2:19" ht="93.75" x14ac:dyDescent="0.4">
      <c r="B46" s="4" t="s">
        <v>42</v>
      </c>
      <c r="C46" s="25"/>
      <c r="D46" s="5" t="str">
        <f t="shared" si="6"/>
        <v/>
      </c>
      <c r="E46" s="5" t="str">
        <f t="shared" si="7"/>
        <v/>
      </c>
      <c r="F46" s="5"/>
      <c r="G46" s="5" t="str">
        <f t="shared" si="8"/>
        <v/>
      </c>
      <c r="H46" s="5" t="str">
        <f t="shared" si="5"/>
        <v/>
      </c>
      <c r="I46" s="8" t="str">
        <f t="shared" si="9"/>
        <v/>
      </c>
      <c r="J46" s="9" t="str">
        <f t="shared" si="10"/>
        <v/>
      </c>
      <c r="M46" s="12">
        <v>3</v>
      </c>
      <c r="N46" s="12"/>
      <c r="O46" s="13" t="s">
        <v>379</v>
      </c>
      <c r="P46" s="13" t="s">
        <v>380</v>
      </c>
      <c r="Q46" s="13" t="s">
        <v>1531</v>
      </c>
      <c r="R46" s="13" t="s">
        <v>1530</v>
      </c>
    </row>
    <row r="47" spans="2:19" ht="93.75" x14ac:dyDescent="0.4">
      <c r="B47" s="4" t="s">
        <v>43</v>
      </c>
      <c r="C47" s="25"/>
      <c r="D47" s="5" t="str">
        <f t="shared" si="6"/>
        <v/>
      </c>
      <c r="E47" s="5" t="str">
        <f t="shared" si="7"/>
        <v/>
      </c>
      <c r="F47" s="5"/>
      <c r="G47" s="5" t="str">
        <f t="shared" si="8"/>
        <v/>
      </c>
      <c r="H47" s="5" t="str">
        <f t="shared" si="5"/>
        <v/>
      </c>
      <c r="I47" s="8" t="str">
        <f t="shared" si="9"/>
        <v/>
      </c>
      <c r="J47" s="9" t="str">
        <f t="shared" si="10"/>
        <v/>
      </c>
      <c r="M47" s="12">
        <v>1</v>
      </c>
      <c r="N47" s="12"/>
      <c r="O47" s="13" t="s">
        <v>383</v>
      </c>
      <c r="P47" s="13" t="s">
        <v>384</v>
      </c>
      <c r="Q47" s="13" t="s">
        <v>385</v>
      </c>
      <c r="R47" s="13" t="s">
        <v>386</v>
      </c>
    </row>
    <row r="48" spans="2:19" ht="75" x14ac:dyDescent="0.4">
      <c r="B48" s="4" t="s">
        <v>44</v>
      </c>
      <c r="C48" s="25"/>
      <c r="D48" s="5" t="str">
        <f t="shared" si="6"/>
        <v/>
      </c>
      <c r="E48" s="5" t="str">
        <f t="shared" si="7"/>
        <v/>
      </c>
      <c r="F48" s="5"/>
      <c r="G48" s="5" t="str">
        <f t="shared" si="8"/>
        <v/>
      </c>
      <c r="H48" s="5" t="str">
        <f t="shared" si="5"/>
        <v/>
      </c>
      <c r="I48" s="8" t="str">
        <f t="shared" si="9"/>
        <v/>
      </c>
      <c r="J48" s="9" t="str">
        <f t="shared" si="10"/>
        <v/>
      </c>
      <c r="M48" s="12">
        <v>2</v>
      </c>
      <c r="N48" s="12"/>
      <c r="O48" s="13" t="s">
        <v>388</v>
      </c>
      <c r="P48" s="13" t="s">
        <v>1532</v>
      </c>
      <c r="Q48" s="13" t="s">
        <v>389</v>
      </c>
      <c r="R48" s="13" t="s">
        <v>389</v>
      </c>
    </row>
    <row r="49" spans="2:19" ht="75" x14ac:dyDescent="0.4">
      <c r="B49" s="4" t="s">
        <v>45</v>
      </c>
      <c r="C49" s="25"/>
      <c r="D49" s="5" t="str">
        <f t="shared" si="6"/>
        <v/>
      </c>
      <c r="E49" s="5" t="str">
        <f t="shared" si="7"/>
        <v/>
      </c>
      <c r="F49" s="5"/>
      <c r="G49" s="5" t="str">
        <f t="shared" si="8"/>
        <v/>
      </c>
      <c r="H49" s="5" t="str">
        <f t="shared" si="5"/>
        <v/>
      </c>
      <c r="I49" s="8" t="str">
        <f t="shared" si="9"/>
        <v/>
      </c>
      <c r="J49" s="9" t="str">
        <f t="shared" si="10"/>
        <v/>
      </c>
      <c r="M49" s="12">
        <v>1</v>
      </c>
      <c r="N49" s="12"/>
      <c r="O49" s="13" t="s">
        <v>1533</v>
      </c>
      <c r="P49" s="13" t="s">
        <v>392</v>
      </c>
      <c r="Q49" s="13" t="s">
        <v>393</v>
      </c>
      <c r="R49" s="13" t="s">
        <v>394</v>
      </c>
    </row>
    <row r="50" spans="2:19" ht="75" x14ac:dyDescent="0.4">
      <c r="B50" s="4" t="s">
        <v>46</v>
      </c>
      <c r="C50" s="25"/>
      <c r="D50" s="5" t="str">
        <f t="shared" si="6"/>
        <v/>
      </c>
      <c r="E50" s="5" t="str">
        <f t="shared" si="7"/>
        <v/>
      </c>
      <c r="F50" s="5"/>
      <c r="G50" s="5" t="str">
        <f t="shared" si="8"/>
        <v/>
      </c>
      <c r="H50" s="5" t="str">
        <f t="shared" si="5"/>
        <v/>
      </c>
      <c r="I50" s="8" t="str">
        <f t="shared" si="9"/>
        <v/>
      </c>
      <c r="J50" s="9" t="str">
        <f t="shared" si="10"/>
        <v/>
      </c>
      <c r="M50" s="12">
        <v>3</v>
      </c>
      <c r="N50" s="12"/>
      <c r="O50" s="13" t="s">
        <v>494</v>
      </c>
      <c r="P50" s="13" t="s">
        <v>494</v>
      </c>
      <c r="Q50" s="13" t="s">
        <v>497</v>
      </c>
      <c r="R50" s="13" t="s">
        <v>496</v>
      </c>
    </row>
    <row r="51" spans="2:19" ht="93.75" x14ac:dyDescent="0.4">
      <c r="B51" s="4" t="s">
        <v>47</v>
      </c>
      <c r="C51" s="25"/>
      <c r="D51" s="5" t="str">
        <f t="shared" si="6"/>
        <v/>
      </c>
      <c r="E51" s="5" t="str">
        <f t="shared" si="7"/>
        <v/>
      </c>
      <c r="F51" s="5"/>
      <c r="G51" s="5" t="str">
        <f t="shared" si="8"/>
        <v/>
      </c>
      <c r="H51" s="5" t="str">
        <f t="shared" si="5"/>
        <v/>
      </c>
      <c r="I51" s="8" t="str">
        <f t="shared" si="9"/>
        <v/>
      </c>
      <c r="J51" s="9" t="str">
        <f t="shared" si="10"/>
        <v/>
      </c>
      <c r="M51" s="12">
        <v>2</v>
      </c>
      <c r="N51" s="12"/>
      <c r="O51" s="13" t="s">
        <v>499</v>
      </c>
      <c r="P51" s="13" t="s">
        <v>498</v>
      </c>
      <c r="Q51" s="13" t="s">
        <v>500</v>
      </c>
      <c r="R51" s="13" t="s">
        <v>501</v>
      </c>
    </row>
    <row r="52" spans="2:19" ht="75" x14ac:dyDescent="0.4">
      <c r="B52" s="4" t="s">
        <v>48</v>
      </c>
      <c r="C52" s="25"/>
      <c r="D52" s="5" t="str">
        <f t="shared" si="6"/>
        <v/>
      </c>
      <c r="E52" s="5" t="str">
        <f t="shared" si="7"/>
        <v/>
      </c>
      <c r="F52" s="5"/>
      <c r="G52" s="5" t="str">
        <f t="shared" si="8"/>
        <v/>
      </c>
      <c r="H52" s="5" t="str">
        <f t="shared" si="5"/>
        <v/>
      </c>
      <c r="I52" s="8" t="str">
        <f t="shared" si="9"/>
        <v/>
      </c>
      <c r="J52" s="9" t="str">
        <f t="shared" si="10"/>
        <v/>
      </c>
      <c r="M52" s="12">
        <v>3</v>
      </c>
      <c r="N52" s="12"/>
      <c r="O52" s="13" t="s">
        <v>502</v>
      </c>
      <c r="P52" s="13" t="s">
        <v>504</v>
      </c>
      <c r="Q52" s="13" t="s">
        <v>1534</v>
      </c>
      <c r="R52" s="13" t="s">
        <v>505</v>
      </c>
    </row>
    <row r="53" spans="2:19" ht="112.5" x14ac:dyDescent="0.4">
      <c r="B53" s="4" t="s">
        <v>49</v>
      </c>
      <c r="C53" s="25"/>
      <c r="D53" s="5" t="str">
        <f t="shared" si="6"/>
        <v/>
      </c>
      <c r="E53" s="5" t="str">
        <f t="shared" si="7"/>
        <v/>
      </c>
      <c r="F53" s="5"/>
      <c r="G53" s="5" t="str">
        <f t="shared" si="8"/>
        <v/>
      </c>
      <c r="H53" s="5" t="str">
        <f t="shared" si="5"/>
        <v/>
      </c>
      <c r="I53" s="8" t="str">
        <f t="shared" si="9"/>
        <v/>
      </c>
      <c r="J53" s="9" t="str">
        <f t="shared" si="10"/>
        <v/>
      </c>
      <c r="M53" s="12">
        <v>4</v>
      </c>
      <c r="N53" s="12"/>
      <c r="O53" s="13" t="s">
        <v>507</v>
      </c>
      <c r="P53" s="13" t="s">
        <v>508</v>
      </c>
      <c r="Q53" s="13" t="s">
        <v>509</v>
      </c>
      <c r="R53" s="13" t="s">
        <v>506</v>
      </c>
    </row>
    <row r="54" spans="2:19" ht="75" x14ac:dyDescent="0.4">
      <c r="B54" s="4" t="s">
        <v>50</v>
      </c>
      <c r="C54" s="25"/>
      <c r="D54" s="5" t="str">
        <f t="shared" si="6"/>
        <v/>
      </c>
      <c r="E54" s="5" t="str">
        <f t="shared" si="7"/>
        <v/>
      </c>
      <c r="F54" s="5"/>
      <c r="G54" s="5" t="str">
        <f t="shared" si="8"/>
        <v/>
      </c>
      <c r="H54" s="5" t="str">
        <f t="shared" si="5"/>
        <v/>
      </c>
      <c r="I54" s="8" t="str">
        <f t="shared" si="9"/>
        <v/>
      </c>
      <c r="J54" s="9" t="str">
        <f t="shared" si="10"/>
        <v/>
      </c>
      <c r="M54" s="12">
        <v>2</v>
      </c>
      <c r="N54" s="12"/>
      <c r="O54" s="13" t="s">
        <v>511</v>
      </c>
      <c r="P54" s="13" t="s">
        <v>510</v>
      </c>
      <c r="Q54" s="13" t="s">
        <v>512</v>
      </c>
      <c r="R54" s="13" t="s">
        <v>513</v>
      </c>
    </row>
    <row r="55" spans="2:19" ht="93.75" x14ac:dyDescent="0.4">
      <c r="B55" s="4" t="s">
        <v>51</v>
      </c>
      <c r="C55" s="25"/>
      <c r="D55" s="5" t="str">
        <f t="shared" si="6"/>
        <v/>
      </c>
      <c r="E55" s="5" t="str">
        <f t="shared" si="7"/>
        <v/>
      </c>
      <c r="F55" s="5"/>
      <c r="G55" s="5" t="str">
        <f t="shared" si="8"/>
        <v/>
      </c>
      <c r="H55" s="5" t="str">
        <f t="shared" si="5"/>
        <v/>
      </c>
      <c r="I55" s="8" t="str">
        <f t="shared" si="9"/>
        <v/>
      </c>
      <c r="J55" s="9" t="str">
        <f t="shared" si="10"/>
        <v/>
      </c>
      <c r="M55" s="12">
        <v>2</v>
      </c>
      <c r="N55" s="12"/>
      <c r="O55" s="13" t="s">
        <v>515</v>
      </c>
      <c r="P55" s="13" t="s">
        <v>1535</v>
      </c>
      <c r="Q55" s="13" t="s">
        <v>516</v>
      </c>
      <c r="R55" s="13" t="s">
        <v>517</v>
      </c>
    </row>
    <row r="56" spans="2:19" ht="93.75" x14ac:dyDescent="0.4">
      <c r="B56" s="4" t="s">
        <v>52</v>
      </c>
      <c r="C56" s="25"/>
      <c r="D56" s="5" t="str">
        <f t="shared" si="6"/>
        <v/>
      </c>
      <c r="E56" s="5" t="str">
        <f t="shared" si="7"/>
        <v/>
      </c>
      <c r="F56" s="5"/>
      <c r="G56" s="5" t="str">
        <f t="shared" si="8"/>
        <v/>
      </c>
      <c r="H56" s="5" t="str">
        <f t="shared" si="5"/>
        <v/>
      </c>
      <c r="I56" s="8" t="str">
        <f t="shared" si="9"/>
        <v/>
      </c>
      <c r="J56" s="9" t="str">
        <f t="shared" si="10"/>
        <v/>
      </c>
      <c r="M56" s="12">
        <v>3</v>
      </c>
      <c r="N56" s="12"/>
      <c r="O56" s="13" t="s">
        <v>518</v>
      </c>
      <c r="P56" s="13" t="s">
        <v>1536</v>
      </c>
      <c r="Q56" s="13" t="s">
        <v>1537</v>
      </c>
      <c r="R56" s="13" t="s">
        <v>520</v>
      </c>
    </row>
    <row r="57" spans="2:19" ht="93.75" x14ac:dyDescent="0.4">
      <c r="B57" s="4" t="s">
        <v>53</v>
      </c>
      <c r="C57" s="25"/>
      <c r="D57" s="5" t="str">
        <f t="shared" si="6"/>
        <v/>
      </c>
      <c r="E57" s="5" t="str">
        <f t="shared" si="7"/>
        <v/>
      </c>
      <c r="F57" s="5"/>
      <c r="G57" s="5" t="str">
        <f t="shared" si="8"/>
        <v/>
      </c>
      <c r="H57" s="5" t="str">
        <f t="shared" si="5"/>
        <v/>
      </c>
      <c r="I57" s="8" t="str">
        <f t="shared" si="9"/>
        <v/>
      </c>
      <c r="J57" s="9" t="str">
        <f t="shared" si="10"/>
        <v/>
      </c>
      <c r="M57" s="12">
        <v>1</v>
      </c>
      <c r="N57" s="12"/>
      <c r="O57" s="13" t="s">
        <v>1538</v>
      </c>
      <c r="P57" s="13" t="s">
        <v>522</v>
      </c>
      <c r="Q57" s="13" t="s">
        <v>523</v>
      </c>
      <c r="R57" s="13" t="s">
        <v>524</v>
      </c>
    </row>
    <row r="58" spans="2:19" ht="93.75" x14ac:dyDescent="0.4">
      <c r="B58" s="4" t="s">
        <v>54</v>
      </c>
      <c r="C58" s="25"/>
      <c r="D58" s="5" t="str">
        <f t="shared" si="6"/>
        <v/>
      </c>
      <c r="E58" s="5" t="str">
        <f t="shared" si="7"/>
        <v/>
      </c>
      <c r="F58" s="5"/>
      <c r="G58" s="5" t="str">
        <f t="shared" si="8"/>
        <v/>
      </c>
      <c r="H58" s="5" t="str">
        <f t="shared" si="5"/>
        <v/>
      </c>
      <c r="I58" s="8" t="str">
        <f t="shared" si="9"/>
        <v/>
      </c>
      <c r="J58" s="9" t="str">
        <f t="shared" si="10"/>
        <v/>
      </c>
      <c r="M58" s="12">
        <v>2</v>
      </c>
      <c r="N58" s="12"/>
      <c r="O58" s="13" t="s">
        <v>527</v>
      </c>
      <c r="P58" s="13" t="s">
        <v>526</v>
      </c>
      <c r="Q58" s="13" t="s">
        <v>528</v>
      </c>
      <c r="R58" s="13" t="s">
        <v>529</v>
      </c>
    </row>
    <row r="59" spans="2:19" ht="93.75" x14ac:dyDescent="0.4">
      <c r="B59" s="4" t="s">
        <v>55</v>
      </c>
      <c r="C59" s="25"/>
      <c r="D59" s="5" t="str">
        <f t="shared" si="6"/>
        <v/>
      </c>
      <c r="E59" s="5" t="str">
        <f t="shared" si="7"/>
        <v/>
      </c>
      <c r="F59" s="5"/>
      <c r="G59" s="5" t="str">
        <f t="shared" si="8"/>
        <v/>
      </c>
      <c r="H59" s="5" t="str">
        <f t="shared" si="5"/>
        <v/>
      </c>
      <c r="I59" s="8" t="str">
        <f t="shared" si="9"/>
        <v/>
      </c>
      <c r="J59" s="9" t="str">
        <f t="shared" si="10"/>
        <v/>
      </c>
      <c r="M59" s="12">
        <v>1</v>
      </c>
      <c r="N59" s="12"/>
      <c r="O59" s="13" t="s">
        <v>1539</v>
      </c>
      <c r="P59" s="13" t="s">
        <v>561</v>
      </c>
      <c r="Q59" s="13" t="s">
        <v>1540</v>
      </c>
      <c r="R59" s="13" t="s">
        <v>563</v>
      </c>
    </row>
    <row r="60" spans="2:19" ht="75" x14ac:dyDescent="0.4">
      <c r="B60" s="4" t="s">
        <v>56</v>
      </c>
      <c r="C60" s="25"/>
      <c r="D60" s="5" t="str">
        <f t="shared" si="6"/>
        <v/>
      </c>
      <c r="E60" s="5" t="str">
        <f t="shared" si="7"/>
        <v/>
      </c>
      <c r="F60" s="5"/>
      <c r="G60" s="5" t="str">
        <f t="shared" si="8"/>
        <v/>
      </c>
      <c r="H60" s="5" t="str">
        <f t="shared" si="5"/>
        <v/>
      </c>
      <c r="I60" s="8" t="str">
        <f t="shared" si="9"/>
        <v/>
      </c>
      <c r="J60" s="9" t="str">
        <f t="shared" si="10"/>
        <v/>
      </c>
      <c r="M60" s="12">
        <v>1</v>
      </c>
      <c r="N60" s="12">
        <v>3</v>
      </c>
      <c r="O60" s="13" t="s">
        <v>1541</v>
      </c>
      <c r="P60" s="13" t="s">
        <v>83</v>
      </c>
      <c r="Q60" s="13" t="s">
        <v>1541</v>
      </c>
      <c r="R60" s="13" t="s">
        <v>83</v>
      </c>
    </row>
    <row r="61" spans="2:19" ht="75" x14ac:dyDescent="0.4">
      <c r="B61" s="4" t="s">
        <v>57</v>
      </c>
      <c r="C61" s="25"/>
      <c r="D61" s="5" t="str">
        <f t="shared" si="6"/>
        <v/>
      </c>
      <c r="E61" s="5" t="str">
        <f t="shared" si="7"/>
        <v/>
      </c>
      <c r="F61" s="5"/>
      <c r="G61" s="5" t="str">
        <f t="shared" si="8"/>
        <v/>
      </c>
      <c r="H61" s="5" t="str">
        <f t="shared" si="5"/>
        <v/>
      </c>
      <c r="I61" s="8" t="str">
        <f t="shared" si="9"/>
        <v/>
      </c>
      <c r="J61" s="9" t="str">
        <f t="shared" si="10"/>
        <v/>
      </c>
      <c r="M61" s="12">
        <v>2</v>
      </c>
      <c r="N61" s="12"/>
      <c r="O61" s="13" t="s">
        <v>531</v>
      </c>
      <c r="P61" s="13" t="s">
        <v>1542</v>
      </c>
      <c r="Q61" s="13" t="s">
        <v>532</v>
      </c>
      <c r="R61" s="13" t="s">
        <v>1543</v>
      </c>
    </row>
    <row r="62" spans="2:19" ht="75" x14ac:dyDescent="0.4">
      <c r="B62" s="4" t="s">
        <v>58</v>
      </c>
      <c r="C62" s="25"/>
      <c r="D62" s="5" t="str">
        <f t="shared" si="6"/>
        <v/>
      </c>
      <c r="E62" s="5" t="str">
        <f t="shared" si="7"/>
        <v/>
      </c>
      <c r="F62" s="5"/>
      <c r="G62" s="5" t="str">
        <f t="shared" si="8"/>
        <v/>
      </c>
      <c r="H62" s="5" t="str">
        <f t="shared" si="5"/>
        <v/>
      </c>
      <c r="I62" s="8" t="str">
        <f t="shared" si="9"/>
        <v/>
      </c>
      <c r="J62" s="9" t="str">
        <f t="shared" si="10"/>
        <v/>
      </c>
      <c r="M62" s="12">
        <v>1</v>
      </c>
      <c r="N62" s="12"/>
      <c r="O62" s="13" t="s">
        <v>1544</v>
      </c>
      <c r="P62" s="13" t="s">
        <v>83</v>
      </c>
      <c r="Q62" s="13" t="s">
        <v>83</v>
      </c>
      <c r="R62" s="13" t="s">
        <v>83</v>
      </c>
    </row>
    <row r="63" spans="2:19" ht="75" x14ac:dyDescent="0.4">
      <c r="B63" s="4" t="s">
        <v>59</v>
      </c>
      <c r="C63" s="25"/>
      <c r="D63" s="5" t="str">
        <f t="shared" si="6"/>
        <v/>
      </c>
      <c r="E63" s="5" t="str">
        <f t="shared" si="7"/>
        <v/>
      </c>
      <c r="F63" s="5"/>
      <c r="G63" s="5" t="str">
        <f t="shared" si="8"/>
        <v/>
      </c>
      <c r="H63" s="5" t="str">
        <f t="shared" si="5"/>
        <v/>
      </c>
      <c r="I63" s="8" t="str">
        <f t="shared" si="9"/>
        <v/>
      </c>
      <c r="J63" s="9" t="str">
        <f t="shared" si="10"/>
        <v/>
      </c>
      <c r="M63" s="12">
        <v>1</v>
      </c>
      <c r="N63" s="12"/>
      <c r="O63" s="13" t="s">
        <v>1545</v>
      </c>
      <c r="P63" s="13" t="s">
        <v>536</v>
      </c>
      <c r="Q63" s="13" t="s">
        <v>537</v>
      </c>
      <c r="R63" s="13" t="s">
        <v>538</v>
      </c>
    </row>
    <row r="64" spans="2:19" ht="93.75" x14ac:dyDescent="0.4">
      <c r="B64" s="4" t="s">
        <v>67</v>
      </c>
      <c r="C64" s="25"/>
      <c r="D64" s="5" t="str">
        <f t="shared" si="6"/>
        <v/>
      </c>
      <c r="E64" s="5" t="str">
        <f t="shared" si="7"/>
        <v/>
      </c>
      <c r="F64" s="5"/>
      <c r="G64" s="5" t="str">
        <f t="shared" si="8"/>
        <v/>
      </c>
      <c r="H64" s="5" t="str">
        <f t="shared" si="5"/>
        <v/>
      </c>
      <c r="I64" s="8" t="str">
        <f t="shared" si="9"/>
        <v/>
      </c>
      <c r="J64" s="9" t="str">
        <f t="shared" si="10"/>
        <v/>
      </c>
      <c r="M64" s="12">
        <v>1</v>
      </c>
      <c r="N64" s="12">
        <v>3</v>
      </c>
      <c r="O64" s="13" t="s">
        <v>1546</v>
      </c>
      <c r="P64" s="13" t="s">
        <v>83</v>
      </c>
      <c r="Q64" s="13" t="s">
        <v>1547</v>
      </c>
      <c r="R64" s="13" t="s">
        <v>83</v>
      </c>
      <c r="S64" s="22"/>
    </row>
    <row r="65" spans="2:18" ht="75" x14ac:dyDescent="0.4">
      <c r="B65" s="4" t="s">
        <v>68</v>
      </c>
      <c r="C65" s="25"/>
      <c r="D65" s="5" t="str">
        <f t="shared" si="6"/>
        <v/>
      </c>
      <c r="E65" s="5" t="str">
        <f t="shared" si="7"/>
        <v/>
      </c>
      <c r="F65" s="5"/>
      <c r="G65" s="5" t="str">
        <f t="shared" si="8"/>
        <v/>
      </c>
      <c r="H65" s="5" t="str">
        <f t="shared" si="5"/>
        <v/>
      </c>
      <c r="I65" s="8" t="str">
        <f t="shared" si="9"/>
        <v/>
      </c>
      <c r="J65" s="9" t="str">
        <f t="shared" si="10"/>
        <v/>
      </c>
      <c r="M65" s="12">
        <v>1</v>
      </c>
      <c r="N65" s="12"/>
      <c r="O65" s="13" t="s">
        <v>1548</v>
      </c>
      <c r="P65" s="13" t="s">
        <v>545</v>
      </c>
      <c r="Q65" s="13" t="s">
        <v>546</v>
      </c>
      <c r="R65" s="13" t="s">
        <v>547</v>
      </c>
    </row>
    <row r="66" spans="2:18" ht="75" x14ac:dyDescent="0.4">
      <c r="B66" s="4" t="s">
        <v>69</v>
      </c>
      <c r="C66" s="25"/>
      <c r="D66" s="5" t="str">
        <f t="shared" si="6"/>
        <v/>
      </c>
      <c r="E66" s="5" t="str">
        <f t="shared" si="7"/>
        <v/>
      </c>
      <c r="F66" s="5"/>
      <c r="G66" s="5" t="str">
        <f t="shared" si="8"/>
        <v/>
      </c>
      <c r="H66" s="5" t="str">
        <f t="shared" si="5"/>
        <v/>
      </c>
      <c r="I66" s="8" t="str">
        <f t="shared" si="9"/>
        <v/>
      </c>
      <c r="J66" s="9" t="str">
        <f t="shared" si="10"/>
        <v/>
      </c>
      <c r="M66" s="12">
        <v>3</v>
      </c>
      <c r="N66" s="12"/>
      <c r="O66" s="13" t="s">
        <v>549</v>
      </c>
      <c r="P66" s="13" t="s">
        <v>550</v>
      </c>
      <c r="Q66" s="13" t="s">
        <v>548</v>
      </c>
      <c r="R66" s="13" t="s">
        <v>551</v>
      </c>
    </row>
    <row r="67" spans="2:18" ht="93.75" x14ac:dyDescent="0.4">
      <c r="B67" s="4" t="s">
        <v>70</v>
      </c>
      <c r="C67" s="25"/>
      <c r="D67" s="5" t="str">
        <f t="shared" si="6"/>
        <v/>
      </c>
      <c r="E67" s="25" t="str">
        <f t="shared" si="7"/>
        <v/>
      </c>
      <c r="F67" s="5"/>
      <c r="G67" s="5" t="str">
        <f t="shared" si="8"/>
        <v/>
      </c>
      <c r="H67" s="5" t="str">
        <f t="shared" si="5"/>
        <v/>
      </c>
      <c r="I67" s="8" t="str">
        <f t="shared" si="9"/>
        <v/>
      </c>
      <c r="J67" s="9" t="str">
        <f t="shared" si="10"/>
        <v/>
      </c>
      <c r="M67" s="12">
        <v>2</v>
      </c>
      <c r="N67" s="12"/>
      <c r="O67" s="13" t="s">
        <v>553</v>
      </c>
      <c r="P67" s="13" t="s">
        <v>1549</v>
      </c>
      <c r="Q67" s="13" t="s">
        <v>554</v>
      </c>
      <c r="R67" s="13" t="s">
        <v>1550</v>
      </c>
    </row>
    <row r="68" spans="2:18" ht="113.25" thickBot="1" x14ac:dyDescent="0.45">
      <c r="B68" s="6" t="s">
        <v>71</v>
      </c>
      <c r="C68" s="7"/>
      <c r="D68" s="7" t="str">
        <f t="shared" ref="D68:D99" si="11">IF(C68="","",IF(C68=M68,"〇","✕"))</f>
        <v/>
      </c>
      <c r="E68" s="7" t="str">
        <f t="shared" si="7"/>
        <v/>
      </c>
      <c r="F68" s="7"/>
      <c r="G68" s="7" t="str">
        <f t="shared" ref="G68:G99" si="12">IF(F68="","",IF(F68=N68,"〇","✕"))</f>
        <v/>
      </c>
      <c r="H68" s="7" t="str">
        <f t="shared" si="5"/>
        <v/>
      </c>
      <c r="I68" s="10" t="str">
        <f t="shared" si="9"/>
        <v/>
      </c>
      <c r="J68" s="11" t="str">
        <f t="shared" si="10"/>
        <v/>
      </c>
      <c r="M68" s="12">
        <v>4</v>
      </c>
      <c r="N68" s="12"/>
      <c r="O68" s="13" t="s">
        <v>556</v>
      </c>
      <c r="P68" s="13" t="s">
        <v>557</v>
      </c>
      <c r="Q68" s="13" t="s">
        <v>1551</v>
      </c>
      <c r="R68" s="13" t="s">
        <v>559</v>
      </c>
    </row>
  </sheetData>
  <phoneticPr fontId="1"/>
  <conditionalFormatting sqref="D4:D68">
    <cfRule type="containsText" dxfId="13" priority="1" operator="containsText" text="✕">
      <formula>NOT(ISERROR(SEARCH("✕",D4)))</formula>
    </cfRule>
    <cfRule type="cellIs" dxfId="12" priority="2" operator="equal">
      <formula>"〇"</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8"/>
  <sheetViews>
    <sheetView tabSelected="1" topLeftCell="A5" zoomScale="70" zoomScaleNormal="70" workbookViewId="0">
      <selection activeCell="F8" sqref="F8:F68"/>
    </sheetView>
  </sheetViews>
  <sheetFormatPr defaultRowHeight="18.75" x14ac:dyDescent="0.4"/>
  <cols>
    <col min="3" max="3" width="9.375" bestFit="1" customWidth="1"/>
    <col min="9" max="9" width="66.875" hidden="1" customWidth="1"/>
    <col min="10" max="10" width="72.125" customWidth="1"/>
    <col min="11" max="12" width="18" style="14" customWidth="1"/>
    <col min="15" max="15" width="48.125" bestFit="1" customWidth="1"/>
    <col min="16" max="16" width="65" customWidth="1"/>
    <col min="17" max="17" width="55.625" bestFit="1" customWidth="1"/>
    <col min="18" max="18" width="50.75" customWidth="1"/>
    <col min="19" max="19" width="95.125"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9" ht="131.25" x14ac:dyDescent="0.4">
      <c r="B4" s="4" t="s">
        <v>0</v>
      </c>
      <c r="C4" s="5"/>
      <c r="D4" s="5" t="str">
        <f t="shared" ref="D4:D35" si="0">IF(C4="","",IF(C4=M4,"〇","✕"))</f>
        <v/>
      </c>
      <c r="E4" s="5" t="str">
        <f t="shared" ref="E4:E35" si="1">IF(C4="","",M4)</f>
        <v/>
      </c>
      <c r="F4" s="5"/>
      <c r="G4" s="5" t="str">
        <f t="shared" ref="G4:G35" si="2">IF(F4="","",IF(F4=N4,"〇","✕"))</f>
        <v/>
      </c>
      <c r="H4" s="5" t="str">
        <f>IF(F4="","",IF(C4="","",N4))</f>
        <v/>
      </c>
      <c r="I4" s="8" t="str">
        <f t="shared" ref="I4:I35" si="3">IF(C4="","",IF(M4=1,O4,IF(M4=2,P4,IF(M4=3,Q4,IF(M4=4,R4,"回答がない")))))</f>
        <v/>
      </c>
      <c r="J4" s="9" t="str">
        <f t="shared" ref="J4:J35" si="4">IF(C4="","",IF(C4=1,O4,IF(C4=2,P4,IF(C4=3,Q4,IF(C4=4,R4,"回答がない")))))</f>
        <v/>
      </c>
      <c r="M4" s="12">
        <v>1</v>
      </c>
      <c r="N4" s="12"/>
      <c r="O4" s="13" t="s">
        <v>564</v>
      </c>
      <c r="P4" s="13" t="s">
        <v>565</v>
      </c>
      <c r="Q4" s="13" t="s">
        <v>566</v>
      </c>
      <c r="R4" s="13" t="s">
        <v>567</v>
      </c>
    </row>
    <row r="5" spans="2:19" ht="93.75" x14ac:dyDescent="0.4">
      <c r="B5" s="4" t="s">
        <v>1</v>
      </c>
      <c r="C5" s="5"/>
      <c r="D5" s="5" t="str">
        <f t="shared" si="0"/>
        <v/>
      </c>
      <c r="E5" s="5" t="str">
        <f t="shared" si="1"/>
        <v/>
      </c>
      <c r="F5" s="5"/>
      <c r="G5" s="5" t="str">
        <f t="shared" si="2"/>
        <v/>
      </c>
      <c r="H5" s="5" t="str">
        <f t="shared" ref="H5:H68" si="5">IF(F5="","",IF(C5="","",N5))</f>
        <v/>
      </c>
      <c r="I5" s="8" t="str">
        <f t="shared" si="3"/>
        <v/>
      </c>
      <c r="J5" s="9" t="str">
        <f t="shared" si="4"/>
        <v/>
      </c>
      <c r="M5" s="12">
        <v>1</v>
      </c>
      <c r="N5" s="12"/>
      <c r="O5" s="13" t="s">
        <v>568</v>
      </c>
      <c r="P5" s="13" t="s">
        <v>569</v>
      </c>
      <c r="Q5" s="13" t="s">
        <v>570</v>
      </c>
      <c r="R5" s="13" t="s">
        <v>571</v>
      </c>
    </row>
    <row r="6" spans="2:19" ht="93.75" x14ac:dyDescent="0.4">
      <c r="B6" s="4" t="s">
        <v>2</v>
      </c>
      <c r="C6" s="5"/>
      <c r="D6" s="5" t="str">
        <f t="shared" si="0"/>
        <v/>
      </c>
      <c r="E6" s="5" t="str">
        <f t="shared" si="1"/>
        <v/>
      </c>
      <c r="F6" s="5"/>
      <c r="G6" s="5" t="str">
        <f t="shared" si="2"/>
        <v/>
      </c>
      <c r="H6" s="5" t="str">
        <f t="shared" si="5"/>
        <v/>
      </c>
      <c r="I6" s="8" t="str">
        <f t="shared" si="3"/>
        <v/>
      </c>
      <c r="J6" s="9" t="str">
        <f t="shared" si="4"/>
        <v/>
      </c>
      <c r="M6" s="12">
        <v>4</v>
      </c>
      <c r="N6" s="12"/>
      <c r="O6" s="13" t="s">
        <v>573</v>
      </c>
      <c r="P6" s="15" t="s">
        <v>574</v>
      </c>
      <c r="Q6" s="13" t="s">
        <v>575</v>
      </c>
      <c r="R6" s="13" t="s">
        <v>572</v>
      </c>
    </row>
    <row r="7" spans="2:19" ht="93.75" x14ac:dyDescent="0.4">
      <c r="B7" s="4" t="s">
        <v>3</v>
      </c>
      <c r="C7" s="25"/>
      <c r="D7" s="5" t="str">
        <f t="shared" si="0"/>
        <v/>
      </c>
      <c r="E7" s="5" t="str">
        <f t="shared" si="1"/>
        <v/>
      </c>
      <c r="F7" s="5"/>
      <c r="G7" s="5" t="str">
        <f t="shared" si="2"/>
        <v/>
      </c>
      <c r="H7" s="5" t="str">
        <f t="shared" si="5"/>
        <v/>
      </c>
      <c r="I7" s="8" t="str">
        <f t="shared" si="3"/>
        <v/>
      </c>
      <c r="J7" s="9" t="str">
        <f t="shared" si="4"/>
        <v/>
      </c>
      <c r="M7" s="12">
        <v>2</v>
      </c>
      <c r="N7" s="12"/>
      <c r="O7" s="13" t="s">
        <v>577</v>
      </c>
      <c r="P7" s="13" t="s">
        <v>576</v>
      </c>
      <c r="Q7" s="13" t="s">
        <v>578</v>
      </c>
      <c r="R7" s="13" t="s">
        <v>579</v>
      </c>
    </row>
    <row r="8" spans="2:19" ht="114" x14ac:dyDescent="0.4">
      <c r="B8" s="4" t="s">
        <v>4</v>
      </c>
      <c r="C8" s="25"/>
      <c r="D8" s="5" t="str">
        <f t="shared" si="0"/>
        <v/>
      </c>
      <c r="E8" s="5" t="str">
        <f t="shared" si="1"/>
        <v/>
      </c>
      <c r="F8" s="5"/>
      <c r="G8" s="5" t="str">
        <f t="shared" si="2"/>
        <v/>
      </c>
      <c r="H8" s="5" t="str">
        <f t="shared" si="5"/>
        <v/>
      </c>
      <c r="I8" s="8" t="str">
        <f t="shared" si="3"/>
        <v/>
      </c>
      <c r="J8" s="9" t="str">
        <f t="shared" si="4"/>
        <v/>
      </c>
      <c r="M8" s="12">
        <v>3</v>
      </c>
      <c r="N8" s="12">
        <v>4</v>
      </c>
      <c r="O8" s="19" t="s">
        <v>582</v>
      </c>
      <c r="P8" s="13" t="s">
        <v>583</v>
      </c>
      <c r="Q8" s="13" t="s">
        <v>580</v>
      </c>
      <c r="R8" s="19" t="s">
        <v>581</v>
      </c>
    </row>
    <row r="9" spans="2:19" ht="111.75" x14ac:dyDescent="0.4">
      <c r="B9" s="4" t="s">
        <v>5</v>
      </c>
      <c r="C9" s="25"/>
      <c r="D9" s="5" t="str">
        <f t="shared" si="0"/>
        <v/>
      </c>
      <c r="E9" s="5" t="str">
        <f t="shared" si="1"/>
        <v/>
      </c>
      <c r="F9" s="5"/>
      <c r="G9" s="5" t="str">
        <f t="shared" si="2"/>
        <v/>
      </c>
      <c r="H9" s="5" t="str">
        <f t="shared" si="5"/>
        <v/>
      </c>
      <c r="I9" s="8" t="str">
        <f t="shared" si="3"/>
        <v/>
      </c>
      <c r="J9" s="9" t="str">
        <f t="shared" si="4"/>
        <v/>
      </c>
      <c r="M9" s="12">
        <v>1</v>
      </c>
      <c r="N9" s="12"/>
      <c r="O9" s="18" t="s">
        <v>584</v>
      </c>
      <c r="P9" s="13" t="s">
        <v>585</v>
      </c>
      <c r="Q9" s="13" t="s">
        <v>586</v>
      </c>
      <c r="R9" s="13" t="s">
        <v>587</v>
      </c>
    </row>
    <row r="10" spans="2:19" ht="93.75" x14ac:dyDescent="0.4">
      <c r="B10" s="4" t="s">
        <v>6</v>
      </c>
      <c r="C10" s="25"/>
      <c r="D10" s="5" t="str">
        <f t="shared" si="0"/>
        <v/>
      </c>
      <c r="E10" s="5" t="str">
        <f t="shared" si="1"/>
        <v/>
      </c>
      <c r="F10" s="5"/>
      <c r="G10" s="5" t="str">
        <f t="shared" si="2"/>
        <v/>
      </c>
      <c r="H10" s="5" t="str">
        <f t="shared" si="5"/>
        <v/>
      </c>
      <c r="I10" s="8" t="str">
        <f t="shared" si="3"/>
        <v/>
      </c>
      <c r="J10" s="9" t="str">
        <f t="shared" si="4"/>
        <v/>
      </c>
      <c r="M10" s="12">
        <v>1</v>
      </c>
      <c r="N10" s="12">
        <v>2</v>
      </c>
      <c r="O10" s="13" t="s">
        <v>588</v>
      </c>
      <c r="P10" s="13" t="s">
        <v>589</v>
      </c>
      <c r="Q10" s="13" t="s">
        <v>590</v>
      </c>
      <c r="R10" s="13" t="s">
        <v>591</v>
      </c>
      <c r="S10" s="21" t="s">
        <v>591</v>
      </c>
    </row>
    <row r="11" spans="2:19" ht="131.25" x14ac:dyDescent="0.4">
      <c r="B11" s="4" t="s">
        <v>7</v>
      </c>
      <c r="C11" s="25"/>
      <c r="D11" s="5" t="str">
        <f t="shared" si="0"/>
        <v/>
      </c>
      <c r="E11" s="5" t="str">
        <f t="shared" si="1"/>
        <v/>
      </c>
      <c r="F11" s="5"/>
      <c r="G11" s="5" t="str">
        <f t="shared" si="2"/>
        <v/>
      </c>
      <c r="H11" s="5" t="str">
        <f t="shared" si="5"/>
        <v/>
      </c>
      <c r="I11" s="8" t="str">
        <f t="shared" si="3"/>
        <v/>
      </c>
      <c r="J11" s="9" t="str">
        <f t="shared" si="4"/>
        <v/>
      </c>
      <c r="M11" s="12">
        <v>1</v>
      </c>
      <c r="N11" s="12"/>
      <c r="O11" s="13" t="s">
        <v>592</v>
      </c>
      <c r="P11" s="13" t="s">
        <v>593</v>
      </c>
      <c r="Q11" s="13" t="s">
        <v>594</v>
      </c>
      <c r="R11" s="13" t="s">
        <v>595</v>
      </c>
    </row>
    <row r="12" spans="2:19" ht="112.5" x14ac:dyDescent="0.4">
      <c r="B12" s="4" t="s">
        <v>8</v>
      </c>
      <c r="C12" s="25"/>
      <c r="D12" s="5" t="str">
        <f t="shared" si="0"/>
        <v/>
      </c>
      <c r="E12" s="5" t="str">
        <f t="shared" si="1"/>
        <v/>
      </c>
      <c r="F12" s="5"/>
      <c r="G12" s="5" t="str">
        <f t="shared" si="2"/>
        <v/>
      </c>
      <c r="H12" s="5" t="str">
        <f t="shared" si="5"/>
        <v/>
      </c>
      <c r="I12" s="8" t="str">
        <f t="shared" si="3"/>
        <v/>
      </c>
      <c r="J12" s="9" t="str">
        <f t="shared" si="4"/>
        <v/>
      </c>
      <c r="M12" s="12">
        <v>1</v>
      </c>
      <c r="N12" s="12">
        <v>3</v>
      </c>
      <c r="O12" s="13" t="s">
        <v>596</v>
      </c>
      <c r="P12" s="13" t="s">
        <v>597</v>
      </c>
      <c r="Q12" s="13" t="s">
        <v>599</v>
      </c>
      <c r="R12" s="13" t="s">
        <v>598</v>
      </c>
      <c r="S12" s="15"/>
    </row>
    <row r="13" spans="2:19" ht="112.5" x14ac:dyDescent="0.4">
      <c r="B13" s="4" t="s">
        <v>9</v>
      </c>
      <c r="C13" s="25"/>
      <c r="D13" s="5" t="str">
        <f t="shared" si="0"/>
        <v/>
      </c>
      <c r="E13" s="5" t="str">
        <f t="shared" si="1"/>
        <v/>
      </c>
      <c r="F13" s="5"/>
      <c r="G13" s="5" t="str">
        <f t="shared" si="2"/>
        <v/>
      </c>
      <c r="H13" s="5" t="str">
        <f t="shared" si="5"/>
        <v/>
      </c>
      <c r="I13" s="8" t="str">
        <f t="shared" si="3"/>
        <v/>
      </c>
      <c r="J13" s="9" t="str">
        <f t="shared" si="4"/>
        <v/>
      </c>
      <c r="M13" s="12">
        <v>4</v>
      </c>
      <c r="N13" s="12"/>
      <c r="O13" s="13" t="s">
        <v>83</v>
      </c>
      <c r="P13" s="13" t="s">
        <v>83</v>
      </c>
      <c r="Q13" s="13" t="s">
        <v>83</v>
      </c>
      <c r="R13" s="13" t="s">
        <v>600</v>
      </c>
    </row>
    <row r="14" spans="2:19" ht="150" x14ac:dyDescent="0.4">
      <c r="B14" s="4" t="s">
        <v>10</v>
      </c>
      <c r="C14" s="25"/>
      <c r="D14" s="5" t="str">
        <f t="shared" si="0"/>
        <v/>
      </c>
      <c r="E14" s="5" t="str">
        <f t="shared" si="1"/>
        <v/>
      </c>
      <c r="F14" s="5"/>
      <c r="G14" s="5" t="str">
        <f t="shared" si="2"/>
        <v/>
      </c>
      <c r="H14" s="5" t="str">
        <f t="shared" si="5"/>
        <v/>
      </c>
      <c r="I14" s="8" t="str">
        <f t="shared" si="3"/>
        <v/>
      </c>
      <c r="J14" s="9" t="str">
        <f t="shared" si="4"/>
        <v/>
      </c>
      <c r="M14" s="12">
        <v>4</v>
      </c>
      <c r="N14" s="12"/>
      <c r="O14" s="13" t="s">
        <v>603</v>
      </c>
      <c r="P14" s="13" t="s">
        <v>603</v>
      </c>
      <c r="Q14" s="13" t="s">
        <v>602</v>
      </c>
      <c r="R14" s="13" t="s">
        <v>601</v>
      </c>
    </row>
    <row r="15" spans="2:19" ht="56.25" x14ac:dyDescent="0.4">
      <c r="B15" s="4" t="s">
        <v>11</v>
      </c>
      <c r="C15" s="25"/>
      <c r="D15" s="5" t="str">
        <f t="shared" si="0"/>
        <v/>
      </c>
      <c r="E15" s="5" t="str">
        <f t="shared" si="1"/>
        <v/>
      </c>
      <c r="F15" s="5"/>
      <c r="G15" s="5" t="str">
        <f t="shared" si="2"/>
        <v/>
      </c>
      <c r="H15" s="5" t="str">
        <f t="shared" si="5"/>
        <v/>
      </c>
      <c r="I15" s="8" t="str">
        <f t="shared" si="3"/>
        <v/>
      </c>
      <c r="J15" s="9" t="str">
        <f t="shared" si="4"/>
        <v/>
      </c>
      <c r="M15" s="12">
        <v>1</v>
      </c>
      <c r="N15" s="12"/>
      <c r="O15" s="13" t="s">
        <v>604</v>
      </c>
      <c r="P15" s="13" t="s">
        <v>83</v>
      </c>
      <c r="Q15" s="13" t="s">
        <v>83</v>
      </c>
      <c r="R15" s="13" t="s">
        <v>83</v>
      </c>
    </row>
    <row r="16" spans="2:19" ht="93.75" x14ac:dyDescent="0.4">
      <c r="B16" s="4" t="s">
        <v>12</v>
      </c>
      <c r="C16" s="25"/>
      <c r="D16" s="5" t="str">
        <f t="shared" si="0"/>
        <v/>
      </c>
      <c r="E16" s="5" t="str">
        <f t="shared" si="1"/>
        <v/>
      </c>
      <c r="F16" s="5"/>
      <c r="G16" s="5" t="str">
        <f t="shared" si="2"/>
        <v/>
      </c>
      <c r="H16" s="5" t="str">
        <f t="shared" si="5"/>
        <v/>
      </c>
      <c r="I16" s="8" t="str">
        <f t="shared" si="3"/>
        <v/>
      </c>
      <c r="J16" s="9" t="str">
        <f t="shared" si="4"/>
        <v/>
      </c>
      <c r="M16" s="12">
        <v>2</v>
      </c>
      <c r="N16" s="12"/>
      <c r="O16" s="13" t="s">
        <v>606</v>
      </c>
      <c r="P16" s="13" t="s">
        <v>605</v>
      </c>
      <c r="Q16" s="13" t="s">
        <v>607</v>
      </c>
      <c r="R16" s="13" t="s">
        <v>608</v>
      </c>
    </row>
    <row r="17" spans="2:19" ht="131.25" x14ac:dyDescent="0.4">
      <c r="B17" s="4" t="s">
        <v>13</v>
      </c>
      <c r="C17" s="25"/>
      <c r="D17" s="5" t="str">
        <f t="shared" si="0"/>
        <v/>
      </c>
      <c r="E17" s="5" t="str">
        <f t="shared" si="1"/>
        <v/>
      </c>
      <c r="F17" s="5"/>
      <c r="G17" s="5" t="str">
        <f t="shared" si="2"/>
        <v/>
      </c>
      <c r="H17" s="5" t="str">
        <f t="shared" si="5"/>
        <v/>
      </c>
      <c r="I17" s="8" t="str">
        <f t="shared" si="3"/>
        <v/>
      </c>
      <c r="J17" s="9" t="str">
        <f t="shared" si="4"/>
        <v/>
      </c>
      <c r="M17" s="12">
        <v>1</v>
      </c>
      <c r="N17" s="12"/>
      <c r="O17" s="13" t="s">
        <v>609</v>
      </c>
      <c r="P17" s="13" t="s">
        <v>610</v>
      </c>
      <c r="Q17" s="13" t="s">
        <v>611</v>
      </c>
      <c r="R17" s="13" t="s">
        <v>612</v>
      </c>
    </row>
    <row r="18" spans="2:19" ht="112.5" x14ac:dyDescent="0.4">
      <c r="B18" s="4" t="s">
        <v>14</v>
      </c>
      <c r="C18" s="25"/>
      <c r="D18" s="5" t="str">
        <f t="shared" si="0"/>
        <v/>
      </c>
      <c r="E18" s="5" t="str">
        <f t="shared" si="1"/>
        <v/>
      </c>
      <c r="F18" s="5"/>
      <c r="G18" s="5" t="str">
        <f t="shared" si="2"/>
        <v/>
      </c>
      <c r="H18" s="5" t="str">
        <f t="shared" si="5"/>
        <v/>
      </c>
      <c r="I18" s="8" t="str">
        <f t="shared" si="3"/>
        <v/>
      </c>
      <c r="J18" s="9" t="str">
        <f t="shared" si="4"/>
        <v/>
      </c>
      <c r="M18" s="12">
        <v>2</v>
      </c>
      <c r="N18" s="12"/>
      <c r="O18" s="13" t="s">
        <v>613</v>
      </c>
      <c r="P18" s="13" t="s">
        <v>616</v>
      </c>
      <c r="Q18" s="13" t="s">
        <v>614</v>
      </c>
      <c r="R18" s="13" t="s">
        <v>615</v>
      </c>
    </row>
    <row r="19" spans="2:19" ht="187.5" x14ac:dyDescent="0.4">
      <c r="B19" s="4" t="s">
        <v>15</v>
      </c>
      <c r="C19" s="25"/>
      <c r="D19" s="5" t="str">
        <f t="shared" si="0"/>
        <v/>
      </c>
      <c r="E19" s="5" t="str">
        <f t="shared" si="1"/>
        <v/>
      </c>
      <c r="F19" s="5"/>
      <c r="G19" s="5" t="str">
        <f t="shared" si="2"/>
        <v/>
      </c>
      <c r="H19" s="5" t="str">
        <f t="shared" si="5"/>
        <v/>
      </c>
      <c r="I19" s="8" t="str">
        <f t="shared" si="3"/>
        <v/>
      </c>
      <c r="J19" s="9" t="str">
        <f t="shared" si="4"/>
        <v/>
      </c>
      <c r="M19" s="12">
        <v>2</v>
      </c>
      <c r="N19" s="12"/>
      <c r="O19" s="15" t="s">
        <v>617</v>
      </c>
      <c r="P19" s="13" t="s">
        <v>620</v>
      </c>
      <c r="Q19" s="13" t="s">
        <v>618</v>
      </c>
      <c r="R19" s="13" t="s">
        <v>619</v>
      </c>
    </row>
    <row r="20" spans="2:19" ht="131.25" x14ac:dyDescent="0.4">
      <c r="B20" s="4" t="s">
        <v>16</v>
      </c>
      <c r="C20" s="25"/>
      <c r="D20" s="5" t="str">
        <f t="shared" si="0"/>
        <v/>
      </c>
      <c r="E20" s="5" t="str">
        <f t="shared" si="1"/>
        <v/>
      </c>
      <c r="F20" s="5"/>
      <c r="G20" s="5" t="str">
        <f t="shared" si="2"/>
        <v/>
      </c>
      <c r="H20" s="5" t="str">
        <f t="shared" si="5"/>
        <v/>
      </c>
      <c r="I20" s="8" t="str">
        <f t="shared" si="3"/>
        <v/>
      </c>
      <c r="J20" s="9" t="str">
        <f t="shared" si="4"/>
        <v/>
      </c>
      <c r="M20" s="12">
        <v>2</v>
      </c>
      <c r="N20" s="12"/>
      <c r="O20" s="13" t="s">
        <v>621</v>
      </c>
      <c r="P20" s="13" t="s">
        <v>624</v>
      </c>
      <c r="Q20" s="13" t="s">
        <v>622</v>
      </c>
      <c r="R20" s="13" t="s">
        <v>623</v>
      </c>
      <c r="S20" s="21"/>
    </row>
    <row r="21" spans="2:19" ht="112.5" x14ac:dyDescent="0.4">
      <c r="B21" s="4" t="s">
        <v>17</v>
      </c>
      <c r="C21" s="25"/>
      <c r="D21" s="5" t="str">
        <f t="shared" si="0"/>
        <v/>
      </c>
      <c r="E21" s="5" t="str">
        <f t="shared" si="1"/>
        <v/>
      </c>
      <c r="F21" s="5"/>
      <c r="G21" s="5" t="str">
        <f t="shared" si="2"/>
        <v/>
      </c>
      <c r="H21" s="5" t="str">
        <f t="shared" si="5"/>
        <v/>
      </c>
      <c r="I21" s="8" t="str">
        <f t="shared" si="3"/>
        <v/>
      </c>
      <c r="J21" s="9" t="str">
        <f t="shared" si="4"/>
        <v/>
      </c>
      <c r="M21" s="12">
        <v>4</v>
      </c>
      <c r="N21" s="12"/>
      <c r="O21" s="13" t="s">
        <v>625</v>
      </c>
      <c r="P21" s="13" t="s">
        <v>626</v>
      </c>
      <c r="Q21" s="13" t="s">
        <v>627</v>
      </c>
      <c r="R21" s="13" t="s">
        <v>628</v>
      </c>
    </row>
    <row r="22" spans="2:19" ht="187.5" x14ac:dyDescent="0.4">
      <c r="B22" s="4" t="s">
        <v>18</v>
      </c>
      <c r="C22" s="25"/>
      <c r="D22" s="5" t="str">
        <f t="shared" si="0"/>
        <v/>
      </c>
      <c r="E22" s="5" t="str">
        <f t="shared" si="1"/>
        <v/>
      </c>
      <c r="F22" s="5"/>
      <c r="G22" s="5" t="str">
        <f t="shared" si="2"/>
        <v/>
      </c>
      <c r="H22" s="5" t="str">
        <f t="shared" si="5"/>
        <v/>
      </c>
      <c r="I22" s="8" t="str">
        <f t="shared" si="3"/>
        <v/>
      </c>
      <c r="J22" s="9" t="str">
        <f t="shared" si="4"/>
        <v/>
      </c>
      <c r="M22" s="12">
        <v>1</v>
      </c>
      <c r="N22" s="12"/>
      <c r="O22" s="13" t="s">
        <v>632</v>
      </c>
      <c r="P22" s="13" t="s">
        <v>629</v>
      </c>
      <c r="Q22" s="13" t="s">
        <v>630</v>
      </c>
      <c r="R22" s="15" t="s">
        <v>631</v>
      </c>
    </row>
    <row r="23" spans="2:19" ht="75" x14ac:dyDescent="0.4">
      <c r="B23" s="4" t="s">
        <v>19</v>
      </c>
      <c r="C23" s="25"/>
      <c r="D23" s="5" t="str">
        <f t="shared" si="0"/>
        <v/>
      </c>
      <c r="E23" s="5" t="str">
        <f t="shared" si="1"/>
        <v/>
      </c>
      <c r="F23" s="5"/>
      <c r="G23" s="5" t="str">
        <f t="shared" si="2"/>
        <v/>
      </c>
      <c r="H23" s="5" t="str">
        <f t="shared" si="5"/>
        <v/>
      </c>
      <c r="I23" s="8" t="str">
        <f t="shared" si="3"/>
        <v/>
      </c>
      <c r="J23" s="9" t="str">
        <f t="shared" si="4"/>
        <v/>
      </c>
      <c r="M23" s="12">
        <v>1</v>
      </c>
      <c r="N23" s="12"/>
      <c r="O23" s="13" t="s">
        <v>633</v>
      </c>
      <c r="P23" s="13" t="s">
        <v>634</v>
      </c>
      <c r="Q23" s="13" t="s">
        <v>635</v>
      </c>
      <c r="R23" s="13" t="s">
        <v>636</v>
      </c>
    </row>
    <row r="24" spans="2:19" ht="93.75" x14ac:dyDescent="0.4">
      <c r="B24" s="4" t="s">
        <v>20</v>
      </c>
      <c r="C24" s="25"/>
      <c r="D24" s="5" t="str">
        <f t="shared" si="0"/>
        <v/>
      </c>
      <c r="E24" s="5" t="str">
        <f t="shared" si="1"/>
        <v/>
      </c>
      <c r="F24" s="5"/>
      <c r="G24" s="5" t="str">
        <f t="shared" si="2"/>
        <v/>
      </c>
      <c r="H24" s="5" t="str">
        <f t="shared" si="5"/>
        <v/>
      </c>
      <c r="I24" s="8" t="str">
        <f t="shared" si="3"/>
        <v/>
      </c>
      <c r="J24" s="9" t="str">
        <f t="shared" si="4"/>
        <v/>
      </c>
      <c r="M24" s="12">
        <v>2</v>
      </c>
      <c r="N24" s="12"/>
      <c r="O24" s="13" t="s">
        <v>637</v>
      </c>
      <c r="P24" s="13" t="s">
        <v>640</v>
      </c>
      <c r="Q24" s="13" t="s">
        <v>638</v>
      </c>
      <c r="R24" s="13" t="s">
        <v>639</v>
      </c>
    </row>
    <row r="25" spans="2:19" ht="112.5" x14ac:dyDescent="0.4">
      <c r="B25" s="4" t="s">
        <v>21</v>
      </c>
      <c r="C25" s="25"/>
      <c r="D25" s="5" t="str">
        <f t="shared" si="0"/>
        <v/>
      </c>
      <c r="E25" s="5" t="str">
        <f t="shared" si="1"/>
        <v/>
      </c>
      <c r="F25" s="5"/>
      <c r="G25" s="5" t="str">
        <f t="shared" si="2"/>
        <v/>
      </c>
      <c r="H25" s="5" t="str">
        <f t="shared" si="5"/>
        <v/>
      </c>
      <c r="I25" s="8" t="str">
        <f t="shared" si="3"/>
        <v/>
      </c>
      <c r="J25" s="9" t="str">
        <f t="shared" si="4"/>
        <v/>
      </c>
      <c r="M25" s="12">
        <v>4</v>
      </c>
      <c r="N25" s="12"/>
      <c r="O25" s="13" t="s">
        <v>641</v>
      </c>
      <c r="P25" s="13" t="s">
        <v>641</v>
      </c>
      <c r="Q25" s="13" t="s">
        <v>642</v>
      </c>
      <c r="R25" s="13" t="s">
        <v>643</v>
      </c>
      <c r="S25" s="22"/>
    </row>
    <row r="26" spans="2:19" ht="93.75" x14ac:dyDescent="0.4">
      <c r="B26" s="4" t="s">
        <v>22</v>
      </c>
      <c r="C26" s="25"/>
      <c r="D26" s="5" t="str">
        <f t="shared" si="0"/>
        <v/>
      </c>
      <c r="E26" s="5" t="str">
        <f t="shared" si="1"/>
        <v/>
      </c>
      <c r="F26" s="5"/>
      <c r="G26" s="5" t="str">
        <f t="shared" si="2"/>
        <v/>
      </c>
      <c r="H26" s="5" t="str">
        <f t="shared" si="5"/>
        <v/>
      </c>
      <c r="I26" s="8" t="str">
        <f t="shared" si="3"/>
        <v/>
      </c>
      <c r="J26" s="9" t="str">
        <f t="shared" si="4"/>
        <v/>
      </c>
      <c r="M26" s="12">
        <v>1</v>
      </c>
      <c r="N26" s="12"/>
      <c r="O26" s="13" t="s">
        <v>647</v>
      </c>
      <c r="P26" s="13" t="s">
        <v>644</v>
      </c>
      <c r="Q26" s="13" t="s">
        <v>645</v>
      </c>
      <c r="R26" s="13" t="s">
        <v>646</v>
      </c>
    </row>
    <row r="27" spans="2:19" ht="56.25" x14ac:dyDescent="0.4">
      <c r="B27" s="4" t="s">
        <v>23</v>
      </c>
      <c r="C27" s="25"/>
      <c r="D27" s="5" t="str">
        <f t="shared" si="0"/>
        <v/>
      </c>
      <c r="E27" s="5" t="str">
        <f t="shared" si="1"/>
        <v/>
      </c>
      <c r="F27" s="5"/>
      <c r="G27" s="5" t="str">
        <f t="shared" si="2"/>
        <v/>
      </c>
      <c r="H27" s="5" t="str">
        <f t="shared" si="5"/>
        <v/>
      </c>
      <c r="I27" s="8" t="str">
        <f t="shared" si="3"/>
        <v/>
      </c>
      <c r="J27" s="9" t="str">
        <f t="shared" si="4"/>
        <v/>
      </c>
      <c r="M27" s="12">
        <v>2</v>
      </c>
      <c r="N27" s="12"/>
      <c r="O27" s="13" t="s">
        <v>83</v>
      </c>
      <c r="P27" s="13" t="s">
        <v>648</v>
      </c>
      <c r="Q27" s="13" t="s">
        <v>83</v>
      </c>
      <c r="R27" s="13" t="s">
        <v>83</v>
      </c>
    </row>
    <row r="28" spans="2:19" ht="131.25" x14ac:dyDescent="0.4">
      <c r="B28" s="4" t="s">
        <v>24</v>
      </c>
      <c r="C28" s="25"/>
      <c r="D28" s="5" t="str">
        <f t="shared" si="0"/>
        <v/>
      </c>
      <c r="E28" s="5" t="str">
        <f t="shared" si="1"/>
        <v/>
      </c>
      <c r="F28" s="5"/>
      <c r="G28" s="5" t="str">
        <f t="shared" si="2"/>
        <v/>
      </c>
      <c r="H28" s="5" t="str">
        <f t="shared" si="5"/>
        <v/>
      </c>
      <c r="I28" s="8" t="str">
        <f t="shared" si="3"/>
        <v/>
      </c>
      <c r="J28" s="9" t="str">
        <f t="shared" si="4"/>
        <v/>
      </c>
      <c r="M28" s="12">
        <v>1</v>
      </c>
      <c r="N28" s="12"/>
      <c r="O28" s="13" t="s">
        <v>649</v>
      </c>
      <c r="P28" s="13" t="s">
        <v>650</v>
      </c>
      <c r="Q28" s="13" t="s">
        <v>652</v>
      </c>
      <c r="R28" s="13" t="s">
        <v>651</v>
      </c>
    </row>
    <row r="29" spans="2:19" ht="93.75" x14ac:dyDescent="0.4">
      <c r="B29" s="4" t="s">
        <v>25</v>
      </c>
      <c r="C29" s="25"/>
      <c r="D29" s="5" t="str">
        <f t="shared" si="0"/>
        <v/>
      </c>
      <c r="E29" s="5" t="str">
        <f t="shared" si="1"/>
        <v/>
      </c>
      <c r="F29" s="5"/>
      <c r="G29" s="5" t="str">
        <f t="shared" si="2"/>
        <v/>
      </c>
      <c r="H29" s="5" t="str">
        <f t="shared" si="5"/>
        <v/>
      </c>
      <c r="I29" s="8" t="str">
        <f t="shared" si="3"/>
        <v/>
      </c>
      <c r="J29" s="9" t="str">
        <f t="shared" si="4"/>
        <v/>
      </c>
      <c r="M29" s="12">
        <v>3</v>
      </c>
      <c r="N29" s="12"/>
      <c r="O29" s="13" t="s">
        <v>653</v>
      </c>
      <c r="P29" s="13" t="s">
        <v>654</v>
      </c>
      <c r="Q29" s="13" t="s">
        <v>656</v>
      </c>
      <c r="R29" s="23" t="s">
        <v>655</v>
      </c>
      <c r="S29" s="24"/>
    </row>
    <row r="30" spans="2:19" ht="75" x14ac:dyDescent="0.4">
      <c r="B30" s="4" t="s">
        <v>26</v>
      </c>
      <c r="C30" s="25"/>
      <c r="D30" s="5" t="str">
        <f t="shared" si="0"/>
        <v/>
      </c>
      <c r="E30" s="5" t="str">
        <f t="shared" si="1"/>
        <v/>
      </c>
      <c r="F30" s="5"/>
      <c r="G30" s="5" t="str">
        <f t="shared" si="2"/>
        <v/>
      </c>
      <c r="H30" s="5" t="str">
        <f t="shared" si="5"/>
        <v/>
      </c>
      <c r="I30" s="8" t="str">
        <f t="shared" si="3"/>
        <v/>
      </c>
      <c r="J30" s="9" t="str">
        <f t="shared" si="4"/>
        <v/>
      </c>
      <c r="M30" s="12">
        <v>2</v>
      </c>
      <c r="N30" s="12"/>
      <c r="O30" s="13" t="s">
        <v>657</v>
      </c>
      <c r="P30" s="13" t="s">
        <v>660</v>
      </c>
      <c r="Q30" s="13" t="s">
        <v>658</v>
      </c>
      <c r="R30" s="13" t="s">
        <v>659</v>
      </c>
    </row>
    <row r="31" spans="2:19" ht="56.25" x14ac:dyDescent="0.4">
      <c r="B31" s="4" t="s">
        <v>27</v>
      </c>
      <c r="C31" s="25"/>
      <c r="D31" s="5" t="str">
        <f t="shared" si="0"/>
        <v/>
      </c>
      <c r="E31" s="5" t="str">
        <f t="shared" si="1"/>
        <v/>
      </c>
      <c r="F31" s="5"/>
      <c r="G31" s="5" t="str">
        <f t="shared" si="2"/>
        <v/>
      </c>
      <c r="H31" s="5" t="str">
        <f t="shared" si="5"/>
        <v/>
      </c>
      <c r="I31" s="8" t="str">
        <f t="shared" si="3"/>
        <v/>
      </c>
      <c r="J31" s="9" t="str">
        <f t="shared" si="4"/>
        <v/>
      </c>
      <c r="M31" s="12">
        <v>2</v>
      </c>
      <c r="N31" s="12">
        <v>3</v>
      </c>
      <c r="O31" s="13" t="s">
        <v>83</v>
      </c>
      <c r="P31" s="13" t="s">
        <v>663</v>
      </c>
      <c r="Q31" s="20" t="s">
        <v>664</v>
      </c>
      <c r="R31" s="13" t="s">
        <v>661</v>
      </c>
      <c r="S31" t="s">
        <v>662</v>
      </c>
    </row>
    <row r="32" spans="2:19" ht="37.5" x14ac:dyDescent="0.4">
      <c r="B32" s="4" t="s">
        <v>28</v>
      </c>
      <c r="C32" s="25"/>
      <c r="D32" s="5" t="str">
        <f t="shared" si="0"/>
        <v/>
      </c>
      <c r="E32" s="5" t="str">
        <f t="shared" si="1"/>
        <v/>
      </c>
      <c r="F32" s="5"/>
      <c r="G32" s="5" t="str">
        <f t="shared" si="2"/>
        <v/>
      </c>
      <c r="H32" s="5" t="str">
        <f t="shared" si="5"/>
        <v/>
      </c>
      <c r="I32" s="8" t="str">
        <f t="shared" si="3"/>
        <v/>
      </c>
      <c r="J32" s="9" t="str">
        <f t="shared" si="4"/>
        <v/>
      </c>
      <c r="M32" s="12">
        <v>4</v>
      </c>
      <c r="N32" s="12"/>
      <c r="O32" s="13" t="s">
        <v>666</v>
      </c>
      <c r="P32" s="13" t="s">
        <v>667</v>
      </c>
      <c r="Q32" s="13" t="s">
        <v>668</v>
      </c>
      <c r="R32" s="13" t="s">
        <v>665</v>
      </c>
    </row>
    <row r="33" spans="2:19" ht="75" x14ac:dyDescent="0.4">
      <c r="B33" s="4" t="s">
        <v>29</v>
      </c>
      <c r="C33" s="25"/>
      <c r="D33" s="5" t="str">
        <f t="shared" si="0"/>
        <v/>
      </c>
      <c r="E33" s="5" t="str">
        <f t="shared" si="1"/>
        <v/>
      </c>
      <c r="F33" s="5"/>
      <c r="G33" s="5" t="str">
        <f t="shared" si="2"/>
        <v/>
      </c>
      <c r="H33" s="5" t="str">
        <f t="shared" si="5"/>
        <v/>
      </c>
      <c r="I33" s="8" t="str">
        <f t="shared" si="3"/>
        <v/>
      </c>
      <c r="J33" s="9" t="str">
        <f t="shared" si="4"/>
        <v/>
      </c>
      <c r="M33" s="12">
        <v>3</v>
      </c>
      <c r="N33" s="12">
        <v>4</v>
      </c>
      <c r="O33" s="13" t="s">
        <v>669</v>
      </c>
      <c r="P33" s="13" t="s">
        <v>670</v>
      </c>
      <c r="Q33" s="13" t="s">
        <v>673</v>
      </c>
      <c r="R33" s="13" t="s">
        <v>672</v>
      </c>
      <c r="S33" s="22" t="s">
        <v>671</v>
      </c>
    </row>
    <row r="34" spans="2:19" ht="93.75" x14ac:dyDescent="0.4">
      <c r="B34" s="4" t="s">
        <v>30</v>
      </c>
      <c r="C34" s="25"/>
      <c r="D34" s="5" t="str">
        <f t="shared" si="0"/>
        <v/>
      </c>
      <c r="E34" s="5" t="str">
        <f t="shared" si="1"/>
        <v/>
      </c>
      <c r="F34" s="5"/>
      <c r="G34" s="5" t="str">
        <f t="shared" si="2"/>
        <v/>
      </c>
      <c r="H34" s="5" t="str">
        <f t="shared" si="5"/>
        <v/>
      </c>
      <c r="I34" s="8" t="str">
        <f t="shared" si="3"/>
        <v/>
      </c>
      <c r="J34" s="9" t="str">
        <f t="shared" si="4"/>
        <v/>
      </c>
      <c r="M34" s="12">
        <v>1</v>
      </c>
      <c r="N34" s="12"/>
      <c r="O34" s="13" t="s">
        <v>674</v>
      </c>
      <c r="P34" s="13" t="s">
        <v>675</v>
      </c>
      <c r="Q34" s="13" t="s">
        <v>676</v>
      </c>
      <c r="R34" s="13" t="s">
        <v>677</v>
      </c>
    </row>
    <row r="35" spans="2:19" ht="75" x14ac:dyDescent="0.4">
      <c r="B35" s="4" t="s">
        <v>31</v>
      </c>
      <c r="C35" s="25"/>
      <c r="D35" s="5" t="str">
        <f t="shared" si="0"/>
        <v/>
      </c>
      <c r="E35" s="5" t="str">
        <f t="shared" si="1"/>
        <v/>
      </c>
      <c r="F35" s="5"/>
      <c r="G35" s="5" t="str">
        <f t="shared" si="2"/>
        <v/>
      </c>
      <c r="H35" s="5" t="str">
        <f t="shared" si="5"/>
        <v/>
      </c>
      <c r="I35" s="8" t="str">
        <f t="shared" si="3"/>
        <v/>
      </c>
      <c r="J35" s="9" t="str">
        <f t="shared" si="4"/>
        <v/>
      </c>
      <c r="M35" s="12">
        <v>2</v>
      </c>
      <c r="N35" s="12"/>
      <c r="O35" s="13" t="s">
        <v>679</v>
      </c>
      <c r="P35" s="13" t="s">
        <v>678</v>
      </c>
      <c r="Q35" s="13" t="s">
        <v>679</v>
      </c>
      <c r="R35" s="13" t="s">
        <v>680</v>
      </c>
    </row>
    <row r="36" spans="2:19" ht="112.5" x14ac:dyDescent="0.4">
      <c r="B36" s="4" t="s">
        <v>32</v>
      </c>
      <c r="C36" s="25"/>
      <c r="D36" s="5" t="str">
        <f t="shared" ref="D36:D67" si="6">IF(C36="","",IF(C36=M36,"〇","✕"))</f>
        <v/>
      </c>
      <c r="E36" s="5" t="str">
        <f t="shared" ref="E36:E68" si="7">IF(C36="","",M36)</f>
        <v/>
      </c>
      <c r="F36" s="5"/>
      <c r="G36" s="5" t="str">
        <f t="shared" ref="G36:G67" si="8">IF(F36="","",IF(F36=N36,"〇","✕"))</f>
        <v/>
      </c>
      <c r="H36" s="5" t="str">
        <f t="shared" si="5"/>
        <v/>
      </c>
      <c r="I36" s="8" t="str">
        <f t="shared" ref="I36:I68" si="9">IF(C36="","",IF(M36=1,O36,IF(M36=2,P36,IF(M36=3,Q36,IF(M36=4,R36,"回答がない")))))</f>
        <v/>
      </c>
      <c r="J36" s="9" t="str">
        <f t="shared" ref="J36:J68" si="10">IF(C36="","",IF(C36=1,O36,IF(C36=2,P36,IF(C36=3,Q36,IF(C36=4,R36,"回答がない")))))</f>
        <v/>
      </c>
      <c r="M36" s="12">
        <v>2</v>
      </c>
      <c r="N36" s="12"/>
      <c r="O36" s="13" t="s">
        <v>681</v>
      </c>
      <c r="P36" s="13" t="s">
        <v>1552</v>
      </c>
      <c r="Q36" s="13" t="s">
        <v>682</v>
      </c>
      <c r="R36" s="13" t="s">
        <v>1553</v>
      </c>
    </row>
    <row r="37" spans="2:19" ht="93.75" x14ac:dyDescent="0.4">
      <c r="B37" s="4" t="s">
        <v>33</v>
      </c>
      <c r="C37" s="25"/>
      <c r="D37" s="5" t="str">
        <f t="shared" si="6"/>
        <v/>
      </c>
      <c r="E37" s="5" t="str">
        <f t="shared" si="7"/>
        <v/>
      </c>
      <c r="F37" s="5"/>
      <c r="G37" s="5" t="str">
        <f t="shared" si="8"/>
        <v/>
      </c>
      <c r="H37" s="5" t="str">
        <f t="shared" si="5"/>
        <v/>
      </c>
      <c r="I37" s="8" t="str">
        <f t="shared" si="9"/>
        <v/>
      </c>
      <c r="J37" s="9" t="str">
        <f t="shared" si="10"/>
        <v/>
      </c>
      <c r="M37" s="12">
        <v>1</v>
      </c>
      <c r="N37" s="12">
        <v>2</v>
      </c>
      <c r="O37" s="13" t="s">
        <v>687</v>
      </c>
      <c r="P37" s="13" t="s">
        <v>686</v>
      </c>
      <c r="Q37" s="13" t="s">
        <v>683</v>
      </c>
      <c r="R37" s="13" t="s">
        <v>684</v>
      </c>
      <c r="S37" t="s">
        <v>685</v>
      </c>
    </row>
    <row r="38" spans="2:19" ht="75" x14ac:dyDescent="0.4">
      <c r="B38" s="4" t="s">
        <v>34</v>
      </c>
      <c r="C38" s="25"/>
      <c r="D38" s="5" t="str">
        <f t="shared" si="6"/>
        <v/>
      </c>
      <c r="E38" s="5" t="str">
        <f t="shared" si="7"/>
        <v/>
      </c>
      <c r="F38" s="5"/>
      <c r="G38" s="5" t="str">
        <f t="shared" si="8"/>
        <v/>
      </c>
      <c r="H38" s="5" t="str">
        <f t="shared" si="5"/>
        <v/>
      </c>
      <c r="I38" s="8" t="str">
        <f t="shared" si="9"/>
        <v/>
      </c>
      <c r="J38" s="9" t="str">
        <f t="shared" si="10"/>
        <v/>
      </c>
      <c r="M38" s="12">
        <v>2</v>
      </c>
      <c r="N38" s="12"/>
      <c r="O38" s="13" t="s">
        <v>83</v>
      </c>
      <c r="P38" s="13" t="s">
        <v>688</v>
      </c>
      <c r="Q38" s="13" t="s">
        <v>83</v>
      </c>
      <c r="R38" s="13" t="s">
        <v>83</v>
      </c>
    </row>
    <row r="39" spans="2:19" ht="93.75" x14ac:dyDescent="0.4">
      <c r="B39" s="4" t="s">
        <v>35</v>
      </c>
      <c r="C39" s="25"/>
      <c r="D39" s="5" t="str">
        <f t="shared" si="6"/>
        <v/>
      </c>
      <c r="E39" s="5" t="str">
        <f t="shared" si="7"/>
        <v/>
      </c>
      <c r="F39" s="5"/>
      <c r="G39" s="5" t="str">
        <f t="shared" si="8"/>
        <v/>
      </c>
      <c r="H39" s="5" t="str">
        <f t="shared" si="5"/>
        <v/>
      </c>
      <c r="I39" s="8" t="str">
        <f t="shared" si="9"/>
        <v/>
      </c>
      <c r="J39" s="9" t="str">
        <f t="shared" si="10"/>
        <v/>
      </c>
      <c r="M39" s="12">
        <v>1</v>
      </c>
      <c r="N39" s="12"/>
      <c r="O39" s="13" t="s">
        <v>691</v>
      </c>
      <c r="P39" s="13" t="s">
        <v>689</v>
      </c>
      <c r="Q39" s="13" t="s">
        <v>689</v>
      </c>
      <c r="R39" s="13" t="s">
        <v>690</v>
      </c>
    </row>
    <row r="40" spans="2:19" ht="75" x14ac:dyDescent="0.4">
      <c r="B40" s="4" t="s">
        <v>36</v>
      </c>
      <c r="C40" s="25"/>
      <c r="D40" s="5" t="str">
        <f t="shared" si="6"/>
        <v/>
      </c>
      <c r="E40" s="5" t="str">
        <f t="shared" si="7"/>
        <v/>
      </c>
      <c r="F40" s="5"/>
      <c r="G40" s="5" t="str">
        <f t="shared" si="8"/>
        <v/>
      </c>
      <c r="H40" s="5" t="str">
        <f t="shared" si="5"/>
        <v/>
      </c>
      <c r="I40" s="8" t="str">
        <f t="shared" si="9"/>
        <v/>
      </c>
      <c r="J40" s="9" t="str">
        <f t="shared" si="10"/>
        <v/>
      </c>
      <c r="M40" s="12">
        <v>2</v>
      </c>
      <c r="N40" s="12"/>
      <c r="O40" s="13" t="s">
        <v>694</v>
      </c>
      <c r="P40" s="13" t="s">
        <v>695</v>
      </c>
      <c r="Q40" s="13" t="s">
        <v>692</v>
      </c>
      <c r="R40" s="13" t="s">
        <v>693</v>
      </c>
    </row>
    <row r="41" spans="2:19" ht="93.75" x14ac:dyDescent="0.4">
      <c r="B41" s="4" t="s">
        <v>37</v>
      </c>
      <c r="C41" s="25"/>
      <c r="D41" s="5" t="str">
        <f t="shared" si="6"/>
        <v/>
      </c>
      <c r="E41" s="5" t="str">
        <f t="shared" si="7"/>
        <v/>
      </c>
      <c r="F41" s="5"/>
      <c r="G41" s="5" t="str">
        <f t="shared" si="8"/>
        <v/>
      </c>
      <c r="H41" s="5" t="str">
        <f t="shared" si="5"/>
        <v/>
      </c>
      <c r="I41" s="8" t="str">
        <f t="shared" si="9"/>
        <v/>
      </c>
      <c r="J41" s="9" t="str">
        <f t="shared" si="10"/>
        <v/>
      </c>
      <c r="M41" s="12">
        <v>3</v>
      </c>
      <c r="N41" s="12"/>
      <c r="O41" s="13" t="s">
        <v>696</v>
      </c>
      <c r="P41" s="13" t="s">
        <v>697</v>
      </c>
      <c r="Q41" s="13" t="s">
        <v>699</v>
      </c>
      <c r="R41" s="13" t="s">
        <v>698</v>
      </c>
    </row>
    <row r="42" spans="2:19" ht="131.25" x14ac:dyDescent="0.4">
      <c r="B42" s="4" t="s">
        <v>38</v>
      </c>
      <c r="C42" s="25"/>
      <c r="D42" s="5" t="str">
        <f t="shared" si="6"/>
        <v/>
      </c>
      <c r="E42" s="5" t="str">
        <f t="shared" si="7"/>
        <v/>
      </c>
      <c r="F42" s="5"/>
      <c r="G42" s="5" t="str">
        <f t="shared" si="8"/>
        <v/>
      </c>
      <c r="H42" s="5" t="str">
        <f t="shared" si="5"/>
        <v/>
      </c>
      <c r="I42" s="8" t="str">
        <f t="shared" si="9"/>
        <v/>
      </c>
      <c r="J42" s="9" t="str">
        <f t="shared" si="10"/>
        <v/>
      </c>
      <c r="M42" s="12">
        <v>1</v>
      </c>
      <c r="N42" s="12"/>
      <c r="O42" s="13" t="s">
        <v>703</v>
      </c>
      <c r="P42" s="13" t="s">
        <v>700</v>
      </c>
      <c r="Q42" s="13" t="s">
        <v>701</v>
      </c>
      <c r="R42" s="13" t="s">
        <v>702</v>
      </c>
    </row>
    <row r="43" spans="2:19" ht="56.25" x14ac:dyDescent="0.4">
      <c r="B43" s="4" t="s">
        <v>39</v>
      </c>
      <c r="C43" s="25"/>
      <c r="D43" s="5" t="str">
        <f t="shared" si="6"/>
        <v/>
      </c>
      <c r="E43" s="5" t="str">
        <f t="shared" si="7"/>
        <v/>
      </c>
      <c r="F43" s="5"/>
      <c r="G43" s="5" t="str">
        <f t="shared" si="8"/>
        <v/>
      </c>
      <c r="H43" s="5" t="str">
        <f t="shared" si="5"/>
        <v/>
      </c>
      <c r="I43" s="8" t="str">
        <f t="shared" si="9"/>
        <v/>
      </c>
      <c r="J43" s="9" t="str">
        <f t="shared" si="10"/>
        <v/>
      </c>
      <c r="M43" s="12">
        <v>2</v>
      </c>
      <c r="N43" s="12">
        <v>4</v>
      </c>
      <c r="O43" s="13" t="s">
        <v>706</v>
      </c>
      <c r="P43" s="13" t="s">
        <v>704</v>
      </c>
      <c r="Q43" s="13" t="s">
        <v>707</v>
      </c>
      <c r="R43" s="13" t="s">
        <v>705</v>
      </c>
      <c r="S43" s="21" t="s">
        <v>708</v>
      </c>
    </row>
    <row r="44" spans="2:19" ht="131.25" x14ac:dyDescent="0.4">
      <c r="B44" s="4" t="s">
        <v>40</v>
      </c>
      <c r="C44" s="25"/>
      <c r="D44" s="5" t="str">
        <f t="shared" si="6"/>
        <v/>
      </c>
      <c r="E44" s="5" t="str">
        <f t="shared" si="7"/>
        <v/>
      </c>
      <c r="F44" s="5"/>
      <c r="G44" s="5" t="str">
        <f t="shared" si="8"/>
        <v/>
      </c>
      <c r="H44" s="5" t="str">
        <f t="shared" si="5"/>
        <v/>
      </c>
      <c r="I44" s="8" t="str">
        <f t="shared" si="9"/>
        <v/>
      </c>
      <c r="J44" s="9" t="str">
        <f t="shared" si="10"/>
        <v/>
      </c>
      <c r="M44" s="12">
        <v>1</v>
      </c>
      <c r="N44" s="12"/>
      <c r="O44" s="13" t="s">
        <v>712</v>
      </c>
      <c r="P44" s="13" t="s">
        <v>709</v>
      </c>
      <c r="Q44" s="13" t="s">
        <v>710</v>
      </c>
      <c r="R44" s="13" t="s">
        <v>711</v>
      </c>
      <c r="S44" s="21"/>
    </row>
    <row r="45" spans="2:19" ht="168.75" x14ac:dyDescent="0.4">
      <c r="B45" s="4" t="s">
        <v>41</v>
      </c>
      <c r="C45" s="25"/>
      <c r="D45" s="5" t="str">
        <f t="shared" si="6"/>
        <v/>
      </c>
      <c r="E45" s="5" t="str">
        <f t="shared" si="7"/>
        <v/>
      </c>
      <c r="F45" s="5"/>
      <c r="G45" s="5" t="str">
        <f t="shared" si="8"/>
        <v/>
      </c>
      <c r="H45" s="5" t="str">
        <f t="shared" si="5"/>
        <v/>
      </c>
      <c r="I45" s="8" t="str">
        <f t="shared" si="9"/>
        <v/>
      </c>
      <c r="J45" s="9" t="str">
        <f t="shared" si="10"/>
        <v/>
      </c>
      <c r="M45" s="12">
        <v>4</v>
      </c>
      <c r="N45" s="12"/>
      <c r="O45" s="13" t="s">
        <v>714</v>
      </c>
      <c r="P45" s="13" t="s">
        <v>714</v>
      </c>
      <c r="Q45" s="13" t="s">
        <v>714</v>
      </c>
      <c r="R45" s="13" t="s">
        <v>713</v>
      </c>
    </row>
    <row r="46" spans="2:19" ht="75" x14ac:dyDescent="0.4">
      <c r="B46" s="4" t="s">
        <v>42</v>
      </c>
      <c r="C46" s="25"/>
      <c r="D46" s="5" t="str">
        <f t="shared" si="6"/>
        <v/>
      </c>
      <c r="E46" s="5" t="str">
        <f t="shared" si="7"/>
        <v/>
      </c>
      <c r="F46" s="5"/>
      <c r="G46" s="5" t="str">
        <f t="shared" si="8"/>
        <v/>
      </c>
      <c r="H46" s="5" t="str">
        <f t="shared" si="5"/>
        <v/>
      </c>
      <c r="I46" s="8" t="str">
        <f t="shared" si="9"/>
        <v/>
      </c>
      <c r="J46" s="9" t="str">
        <f t="shared" si="10"/>
        <v/>
      </c>
      <c r="M46" s="12">
        <v>1</v>
      </c>
      <c r="N46" s="12"/>
      <c r="O46" s="13" t="s">
        <v>715</v>
      </c>
      <c r="P46" s="13" t="s">
        <v>83</v>
      </c>
      <c r="Q46" s="13" t="s">
        <v>83</v>
      </c>
      <c r="R46" s="13" t="s">
        <v>83</v>
      </c>
    </row>
    <row r="47" spans="2:19" ht="93.75" x14ac:dyDescent="0.4">
      <c r="B47" s="4" t="s">
        <v>43</v>
      </c>
      <c r="C47" s="25"/>
      <c r="D47" s="5" t="str">
        <f t="shared" si="6"/>
        <v/>
      </c>
      <c r="E47" s="5" t="str">
        <f t="shared" si="7"/>
        <v/>
      </c>
      <c r="F47" s="5"/>
      <c r="G47" s="5" t="str">
        <f t="shared" si="8"/>
        <v/>
      </c>
      <c r="H47" s="5" t="str">
        <f t="shared" si="5"/>
        <v/>
      </c>
      <c r="I47" s="8" t="str">
        <f t="shared" si="9"/>
        <v/>
      </c>
      <c r="J47" s="9" t="str">
        <f t="shared" si="10"/>
        <v/>
      </c>
      <c r="M47" s="12">
        <v>3</v>
      </c>
      <c r="N47" s="12"/>
      <c r="O47" s="13" t="s">
        <v>716</v>
      </c>
      <c r="P47" s="13" t="s">
        <v>717</v>
      </c>
      <c r="Q47" s="13" t="s">
        <v>719</v>
      </c>
      <c r="R47" s="13" t="s">
        <v>718</v>
      </c>
    </row>
    <row r="48" spans="2:19" ht="112.5" x14ac:dyDescent="0.4">
      <c r="B48" s="4" t="s">
        <v>44</v>
      </c>
      <c r="C48" s="25"/>
      <c r="D48" s="5" t="str">
        <f t="shared" si="6"/>
        <v/>
      </c>
      <c r="E48" s="5" t="str">
        <f t="shared" si="7"/>
        <v/>
      </c>
      <c r="F48" s="5"/>
      <c r="G48" s="5" t="str">
        <f t="shared" si="8"/>
        <v/>
      </c>
      <c r="H48" s="5" t="str">
        <f t="shared" si="5"/>
        <v/>
      </c>
      <c r="I48" s="8" t="str">
        <f t="shared" si="9"/>
        <v/>
      </c>
      <c r="J48" s="9" t="str">
        <f t="shared" si="10"/>
        <v/>
      </c>
      <c r="M48" s="12">
        <v>1</v>
      </c>
      <c r="N48" s="12"/>
      <c r="O48" s="13" t="s">
        <v>720</v>
      </c>
      <c r="P48" s="13" t="s">
        <v>83</v>
      </c>
      <c r="Q48" s="13" t="s">
        <v>83</v>
      </c>
      <c r="R48" s="13" t="s">
        <v>83</v>
      </c>
    </row>
    <row r="49" spans="2:19" ht="93.75" x14ac:dyDescent="0.4">
      <c r="B49" s="4" t="s">
        <v>45</v>
      </c>
      <c r="C49" s="25"/>
      <c r="D49" s="5" t="str">
        <f t="shared" si="6"/>
        <v/>
      </c>
      <c r="E49" s="5" t="str">
        <f t="shared" si="7"/>
        <v/>
      </c>
      <c r="F49" s="5"/>
      <c r="G49" s="5" t="str">
        <f t="shared" si="8"/>
        <v/>
      </c>
      <c r="H49" s="5" t="str">
        <f t="shared" si="5"/>
        <v/>
      </c>
      <c r="I49" s="8" t="str">
        <f t="shared" si="9"/>
        <v/>
      </c>
      <c r="J49" s="9" t="str">
        <f t="shared" si="10"/>
        <v/>
      </c>
      <c r="M49" s="12">
        <v>4</v>
      </c>
      <c r="N49" s="12"/>
      <c r="O49" s="13" t="s">
        <v>721</v>
      </c>
      <c r="P49" s="13" t="s">
        <v>722</v>
      </c>
      <c r="Q49" s="13" t="s">
        <v>723</v>
      </c>
      <c r="R49" s="13" t="s">
        <v>724</v>
      </c>
    </row>
    <row r="50" spans="2:19" ht="75" x14ac:dyDescent="0.4">
      <c r="B50" s="4" t="s">
        <v>46</v>
      </c>
      <c r="C50" s="25"/>
      <c r="D50" s="5" t="str">
        <f t="shared" si="6"/>
        <v/>
      </c>
      <c r="E50" s="5" t="str">
        <f t="shared" si="7"/>
        <v/>
      </c>
      <c r="F50" s="5"/>
      <c r="G50" s="5" t="str">
        <f t="shared" si="8"/>
        <v/>
      </c>
      <c r="H50" s="5" t="str">
        <f t="shared" si="5"/>
        <v/>
      </c>
      <c r="I50" s="8" t="str">
        <f t="shared" si="9"/>
        <v/>
      </c>
      <c r="J50" s="9" t="str">
        <f t="shared" si="10"/>
        <v/>
      </c>
      <c r="M50" s="12">
        <v>3</v>
      </c>
      <c r="N50" s="12"/>
      <c r="O50" s="13" t="s">
        <v>83</v>
      </c>
      <c r="P50" s="13" t="s">
        <v>83</v>
      </c>
      <c r="Q50" s="13" t="s">
        <v>725</v>
      </c>
      <c r="R50" s="13" t="s">
        <v>83</v>
      </c>
    </row>
    <row r="51" spans="2:19" ht="112.5" x14ac:dyDescent="0.4">
      <c r="B51" s="4" t="s">
        <v>47</v>
      </c>
      <c r="C51" s="25"/>
      <c r="D51" s="5" t="str">
        <f t="shared" si="6"/>
        <v/>
      </c>
      <c r="E51" s="5" t="str">
        <f t="shared" si="7"/>
        <v/>
      </c>
      <c r="F51" s="5"/>
      <c r="G51" s="5" t="str">
        <f t="shared" si="8"/>
        <v/>
      </c>
      <c r="H51" s="5" t="str">
        <f t="shared" si="5"/>
        <v/>
      </c>
      <c r="I51" s="8" t="str">
        <f t="shared" si="9"/>
        <v/>
      </c>
      <c r="J51" s="9" t="str">
        <f t="shared" si="10"/>
        <v/>
      </c>
      <c r="M51" s="12">
        <v>4</v>
      </c>
      <c r="N51" s="12"/>
      <c r="O51" s="13" t="s">
        <v>726</v>
      </c>
      <c r="P51" s="13" t="s">
        <v>727</v>
      </c>
      <c r="Q51" s="13" t="s">
        <v>728</v>
      </c>
      <c r="R51" s="13" t="s">
        <v>729</v>
      </c>
    </row>
    <row r="52" spans="2:19" ht="75" x14ac:dyDescent="0.4">
      <c r="B52" s="4" t="s">
        <v>48</v>
      </c>
      <c r="C52" s="25"/>
      <c r="D52" s="5" t="str">
        <f t="shared" si="6"/>
        <v/>
      </c>
      <c r="E52" s="5" t="str">
        <f t="shared" si="7"/>
        <v/>
      </c>
      <c r="F52" s="5"/>
      <c r="G52" s="5" t="str">
        <f t="shared" si="8"/>
        <v/>
      </c>
      <c r="H52" s="5" t="str">
        <f t="shared" si="5"/>
        <v/>
      </c>
      <c r="I52" s="8" t="str">
        <f t="shared" si="9"/>
        <v/>
      </c>
      <c r="J52" s="9" t="str">
        <f t="shared" si="10"/>
        <v/>
      </c>
      <c r="M52" s="12">
        <v>2</v>
      </c>
      <c r="N52" s="12"/>
      <c r="O52" s="13" t="s">
        <v>83</v>
      </c>
      <c r="P52" s="13" t="s">
        <v>730</v>
      </c>
      <c r="Q52" s="13" t="s">
        <v>83</v>
      </c>
      <c r="R52" s="13" t="s">
        <v>83</v>
      </c>
    </row>
    <row r="53" spans="2:19" ht="112.5" x14ac:dyDescent="0.4">
      <c r="B53" s="4" t="s">
        <v>49</v>
      </c>
      <c r="C53" s="25"/>
      <c r="D53" s="5" t="str">
        <f t="shared" si="6"/>
        <v/>
      </c>
      <c r="E53" s="5" t="str">
        <f t="shared" si="7"/>
        <v/>
      </c>
      <c r="F53" s="5"/>
      <c r="G53" s="5" t="str">
        <f t="shared" si="8"/>
        <v/>
      </c>
      <c r="H53" s="5" t="str">
        <f t="shared" si="5"/>
        <v/>
      </c>
      <c r="I53" s="8" t="str">
        <f t="shared" si="9"/>
        <v/>
      </c>
      <c r="J53" s="9" t="str">
        <f t="shared" si="10"/>
        <v/>
      </c>
      <c r="M53" s="12">
        <v>4</v>
      </c>
      <c r="N53" s="12"/>
      <c r="O53" s="13" t="s">
        <v>83</v>
      </c>
      <c r="P53" s="13" t="s">
        <v>83</v>
      </c>
      <c r="Q53" s="13" t="s">
        <v>83</v>
      </c>
      <c r="R53" s="13" t="s">
        <v>731</v>
      </c>
    </row>
    <row r="54" spans="2:19" ht="75" x14ac:dyDescent="0.4">
      <c r="B54" s="4" t="s">
        <v>50</v>
      </c>
      <c r="C54" s="25"/>
      <c r="D54" s="5" t="str">
        <f t="shared" si="6"/>
        <v/>
      </c>
      <c r="E54" s="5" t="str">
        <f t="shared" si="7"/>
        <v/>
      </c>
      <c r="F54" s="5"/>
      <c r="G54" s="5" t="str">
        <f t="shared" si="8"/>
        <v/>
      </c>
      <c r="H54" s="5" t="str">
        <f t="shared" si="5"/>
        <v/>
      </c>
      <c r="I54" s="8" t="str">
        <f t="shared" si="9"/>
        <v/>
      </c>
      <c r="J54" s="9" t="str">
        <f t="shared" si="10"/>
        <v/>
      </c>
      <c r="M54" s="12">
        <v>1</v>
      </c>
      <c r="N54" s="12">
        <v>2</v>
      </c>
      <c r="O54" s="13" t="s">
        <v>732</v>
      </c>
      <c r="P54" s="13" t="s">
        <v>733</v>
      </c>
      <c r="Q54" s="13" t="s">
        <v>83</v>
      </c>
      <c r="R54" s="13" t="s">
        <v>83</v>
      </c>
    </row>
    <row r="55" spans="2:19" ht="187.5" x14ac:dyDescent="0.4">
      <c r="B55" s="4" t="s">
        <v>51</v>
      </c>
      <c r="C55" s="25"/>
      <c r="D55" s="5" t="str">
        <f t="shared" si="6"/>
        <v/>
      </c>
      <c r="E55" s="5" t="str">
        <f t="shared" si="7"/>
        <v/>
      </c>
      <c r="F55" s="5"/>
      <c r="G55" s="5" t="str">
        <f t="shared" si="8"/>
        <v/>
      </c>
      <c r="H55" s="5" t="str">
        <f t="shared" si="5"/>
        <v/>
      </c>
      <c r="I55" s="8" t="str">
        <f t="shared" si="9"/>
        <v/>
      </c>
      <c r="J55" s="9" t="str">
        <f t="shared" si="10"/>
        <v/>
      </c>
      <c r="M55" s="12">
        <v>3</v>
      </c>
      <c r="N55" s="12">
        <v>5</v>
      </c>
      <c r="O55" s="13" t="s">
        <v>83</v>
      </c>
      <c r="P55" s="13" t="s">
        <v>83</v>
      </c>
      <c r="Q55" s="13" t="s">
        <v>734</v>
      </c>
      <c r="R55" s="13" t="s">
        <v>83</v>
      </c>
      <c r="S55" s="13" t="s">
        <v>734</v>
      </c>
    </row>
    <row r="56" spans="2:19" ht="168.75" x14ac:dyDescent="0.4">
      <c r="B56" s="4" t="s">
        <v>52</v>
      </c>
      <c r="C56" s="25"/>
      <c r="D56" s="5" t="str">
        <f t="shared" si="6"/>
        <v/>
      </c>
      <c r="E56" s="5" t="str">
        <f t="shared" si="7"/>
        <v/>
      </c>
      <c r="F56" s="5"/>
      <c r="G56" s="5" t="str">
        <f t="shared" si="8"/>
        <v/>
      </c>
      <c r="H56" s="5" t="str">
        <f t="shared" si="5"/>
        <v/>
      </c>
      <c r="I56" s="8" t="str">
        <f t="shared" si="9"/>
        <v/>
      </c>
      <c r="J56" s="9" t="str">
        <f t="shared" si="10"/>
        <v/>
      </c>
      <c r="M56" s="12">
        <v>1</v>
      </c>
      <c r="N56" s="12"/>
      <c r="O56" s="13" t="s">
        <v>738</v>
      </c>
      <c r="P56" s="13" t="s">
        <v>735</v>
      </c>
      <c r="Q56" s="13" t="s">
        <v>736</v>
      </c>
      <c r="R56" s="13" t="s">
        <v>737</v>
      </c>
    </row>
    <row r="57" spans="2:19" ht="150" x14ac:dyDescent="0.4">
      <c r="B57" s="4" t="s">
        <v>53</v>
      </c>
      <c r="C57" s="25"/>
      <c r="D57" s="5" t="str">
        <f t="shared" si="6"/>
        <v/>
      </c>
      <c r="E57" s="5" t="str">
        <f t="shared" si="7"/>
        <v/>
      </c>
      <c r="F57" s="5"/>
      <c r="G57" s="5" t="str">
        <f t="shared" si="8"/>
        <v/>
      </c>
      <c r="H57" s="5" t="str">
        <f t="shared" si="5"/>
        <v/>
      </c>
      <c r="I57" s="8" t="str">
        <f t="shared" si="9"/>
        <v/>
      </c>
      <c r="J57" s="9" t="str">
        <f t="shared" si="10"/>
        <v/>
      </c>
      <c r="M57" s="12">
        <v>3</v>
      </c>
      <c r="N57" s="12"/>
      <c r="O57" s="13" t="s">
        <v>739</v>
      </c>
      <c r="P57" s="13" t="s">
        <v>740</v>
      </c>
      <c r="Q57" s="13" t="s">
        <v>742</v>
      </c>
      <c r="R57" s="13" t="s">
        <v>741</v>
      </c>
    </row>
    <row r="58" spans="2:19" ht="75" x14ac:dyDescent="0.4">
      <c r="B58" s="4" t="s">
        <v>54</v>
      </c>
      <c r="C58" s="25"/>
      <c r="D58" s="5" t="str">
        <f t="shared" si="6"/>
        <v/>
      </c>
      <c r="E58" s="5" t="str">
        <f t="shared" si="7"/>
        <v/>
      </c>
      <c r="F58" s="5"/>
      <c r="G58" s="5" t="str">
        <f t="shared" si="8"/>
        <v/>
      </c>
      <c r="H58" s="5" t="str">
        <f t="shared" si="5"/>
        <v/>
      </c>
      <c r="I58" s="8" t="str">
        <f t="shared" si="9"/>
        <v/>
      </c>
      <c r="J58" s="9" t="str">
        <f t="shared" si="10"/>
        <v/>
      </c>
      <c r="M58" s="12">
        <v>1</v>
      </c>
      <c r="N58" s="12"/>
      <c r="O58" s="13" t="s">
        <v>743</v>
      </c>
      <c r="P58" s="13" t="s">
        <v>83</v>
      </c>
      <c r="Q58" s="13" t="s">
        <v>83</v>
      </c>
      <c r="R58" s="13" t="s">
        <v>83</v>
      </c>
    </row>
    <row r="59" spans="2:19" ht="150" x14ac:dyDescent="0.4">
      <c r="B59" s="4" t="s">
        <v>55</v>
      </c>
      <c r="C59" s="25"/>
      <c r="D59" s="5" t="str">
        <f t="shared" si="6"/>
        <v/>
      </c>
      <c r="E59" s="5" t="str">
        <f t="shared" si="7"/>
        <v/>
      </c>
      <c r="F59" s="5"/>
      <c r="G59" s="5" t="str">
        <f t="shared" si="8"/>
        <v/>
      </c>
      <c r="H59" s="5" t="str">
        <f t="shared" si="5"/>
        <v/>
      </c>
      <c r="I59" s="8" t="str">
        <f t="shared" si="9"/>
        <v/>
      </c>
      <c r="J59" s="9" t="str">
        <f t="shared" si="10"/>
        <v/>
      </c>
      <c r="M59" s="12">
        <v>1</v>
      </c>
      <c r="N59" s="12">
        <v>4</v>
      </c>
      <c r="O59" s="13" t="s">
        <v>744</v>
      </c>
      <c r="P59" s="13" t="s">
        <v>746</v>
      </c>
      <c r="Q59" s="13" t="s">
        <v>747</v>
      </c>
      <c r="R59" s="13" t="s">
        <v>745</v>
      </c>
      <c r="S59" s="21" t="s">
        <v>748</v>
      </c>
    </row>
    <row r="60" spans="2:19" ht="112.5" x14ac:dyDescent="0.4">
      <c r="B60" s="4" t="s">
        <v>56</v>
      </c>
      <c r="C60" s="25"/>
      <c r="D60" s="5" t="str">
        <f t="shared" si="6"/>
        <v/>
      </c>
      <c r="E60" s="5" t="str">
        <f t="shared" si="7"/>
        <v/>
      </c>
      <c r="F60" s="5"/>
      <c r="G60" s="5" t="str">
        <f t="shared" si="8"/>
        <v/>
      </c>
      <c r="H60" s="5" t="str">
        <f t="shared" si="5"/>
        <v/>
      </c>
      <c r="I60" s="8" t="str">
        <f t="shared" si="9"/>
        <v/>
      </c>
      <c r="J60" s="9" t="str">
        <f t="shared" si="10"/>
        <v/>
      </c>
      <c r="M60" s="12">
        <v>3</v>
      </c>
      <c r="N60" s="12"/>
      <c r="O60" s="13" t="s">
        <v>750</v>
      </c>
      <c r="P60" s="13" t="s">
        <v>83</v>
      </c>
      <c r="Q60" s="13" t="s">
        <v>749</v>
      </c>
      <c r="R60" s="13" t="s">
        <v>83</v>
      </c>
    </row>
    <row r="61" spans="2:19" ht="75" x14ac:dyDescent="0.4">
      <c r="B61" s="4" t="s">
        <v>57</v>
      </c>
      <c r="C61" s="25"/>
      <c r="D61" s="5" t="str">
        <f t="shared" si="6"/>
        <v/>
      </c>
      <c r="E61" s="5" t="str">
        <f t="shared" si="7"/>
        <v/>
      </c>
      <c r="F61" s="5"/>
      <c r="G61" s="5" t="str">
        <f t="shared" si="8"/>
        <v/>
      </c>
      <c r="H61" s="5" t="str">
        <f t="shared" si="5"/>
        <v/>
      </c>
      <c r="I61" s="8" t="str">
        <f t="shared" si="9"/>
        <v/>
      </c>
      <c r="J61" s="9" t="str">
        <f t="shared" si="10"/>
        <v/>
      </c>
      <c r="M61" s="12">
        <v>1</v>
      </c>
      <c r="N61" s="12"/>
      <c r="O61" s="13" t="s">
        <v>753</v>
      </c>
      <c r="P61" s="13" t="s">
        <v>752</v>
      </c>
      <c r="Q61" s="13" t="s">
        <v>751</v>
      </c>
      <c r="R61" s="13" t="s">
        <v>752</v>
      </c>
    </row>
    <row r="62" spans="2:19" ht="75" x14ac:dyDescent="0.4">
      <c r="B62" s="4" t="s">
        <v>58</v>
      </c>
      <c r="C62" s="25"/>
      <c r="D62" s="5" t="str">
        <f t="shared" si="6"/>
        <v/>
      </c>
      <c r="E62" s="5" t="str">
        <f t="shared" si="7"/>
        <v/>
      </c>
      <c r="F62" s="5"/>
      <c r="G62" s="5" t="str">
        <f t="shared" si="8"/>
        <v/>
      </c>
      <c r="H62" s="5" t="str">
        <f t="shared" si="5"/>
        <v/>
      </c>
      <c r="I62" s="8" t="str">
        <f t="shared" si="9"/>
        <v/>
      </c>
      <c r="J62" s="9" t="str">
        <f t="shared" si="10"/>
        <v/>
      </c>
      <c r="M62" s="12">
        <v>2</v>
      </c>
      <c r="N62" s="12"/>
      <c r="O62" s="13" t="s">
        <v>83</v>
      </c>
      <c r="P62" s="13" t="s">
        <v>754</v>
      </c>
      <c r="Q62" s="13" t="s">
        <v>83</v>
      </c>
      <c r="R62" s="13" t="s">
        <v>83</v>
      </c>
    </row>
    <row r="63" spans="2:19" ht="93.75" x14ac:dyDescent="0.4">
      <c r="B63" s="4" t="s">
        <v>59</v>
      </c>
      <c r="C63" s="25"/>
      <c r="D63" s="5" t="str">
        <f t="shared" si="6"/>
        <v/>
      </c>
      <c r="E63" s="5" t="str">
        <f t="shared" si="7"/>
        <v/>
      </c>
      <c r="F63" s="5"/>
      <c r="G63" s="5" t="str">
        <f t="shared" si="8"/>
        <v/>
      </c>
      <c r="H63" s="5" t="str">
        <f t="shared" si="5"/>
        <v/>
      </c>
      <c r="I63" s="8" t="str">
        <f t="shared" si="9"/>
        <v/>
      </c>
      <c r="J63" s="9" t="str">
        <f t="shared" si="10"/>
        <v/>
      </c>
      <c r="M63" s="12">
        <v>3</v>
      </c>
      <c r="N63" s="12"/>
      <c r="O63" s="13" t="s">
        <v>755</v>
      </c>
      <c r="P63" s="13" t="s">
        <v>756</v>
      </c>
      <c r="Q63" s="13" t="s">
        <v>758</v>
      </c>
      <c r="R63" s="13" t="s">
        <v>757</v>
      </c>
    </row>
    <row r="64" spans="2:19" ht="112.5" x14ac:dyDescent="0.4">
      <c r="B64" s="4" t="s">
        <v>67</v>
      </c>
      <c r="C64" s="25"/>
      <c r="D64" s="5" t="str">
        <f t="shared" si="6"/>
        <v/>
      </c>
      <c r="E64" s="5" t="str">
        <f t="shared" si="7"/>
        <v/>
      </c>
      <c r="F64" s="5"/>
      <c r="G64" s="5" t="str">
        <f t="shared" si="8"/>
        <v/>
      </c>
      <c r="H64" s="5" t="str">
        <f t="shared" si="5"/>
        <v/>
      </c>
      <c r="I64" s="8" t="str">
        <f t="shared" si="9"/>
        <v/>
      </c>
      <c r="J64" s="9" t="str">
        <f t="shared" si="10"/>
        <v/>
      </c>
      <c r="M64" s="12">
        <v>4</v>
      </c>
      <c r="N64" s="12"/>
      <c r="O64" s="13" t="s">
        <v>761</v>
      </c>
      <c r="P64" s="13" t="s">
        <v>760</v>
      </c>
      <c r="Q64" s="13" t="s">
        <v>759</v>
      </c>
      <c r="R64" s="13" t="s">
        <v>762</v>
      </c>
      <c r="S64" s="22"/>
    </row>
    <row r="65" spans="2:18" ht="93.75" x14ac:dyDescent="0.4">
      <c r="B65" s="4" t="s">
        <v>68</v>
      </c>
      <c r="C65" s="25"/>
      <c r="D65" s="5" t="str">
        <f t="shared" si="6"/>
        <v/>
      </c>
      <c r="E65" s="5" t="str">
        <f t="shared" si="7"/>
        <v/>
      </c>
      <c r="F65" s="5"/>
      <c r="G65" s="5" t="str">
        <f t="shared" si="8"/>
        <v/>
      </c>
      <c r="H65" s="5" t="str">
        <f t="shared" si="5"/>
        <v/>
      </c>
      <c r="I65" s="8" t="str">
        <f t="shared" si="9"/>
        <v/>
      </c>
      <c r="J65" s="9" t="str">
        <f t="shared" si="10"/>
        <v/>
      </c>
      <c r="M65" s="12">
        <v>1</v>
      </c>
      <c r="N65" s="12">
        <v>2</v>
      </c>
      <c r="O65" s="13" t="s">
        <v>763</v>
      </c>
      <c r="P65" s="13" t="s">
        <v>764</v>
      </c>
      <c r="Q65" s="13" t="s">
        <v>83</v>
      </c>
      <c r="R65" s="13" t="s">
        <v>83</v>
      </c>
    </row>
    <row r="66" spans="2:18" ht="93.75" x14ac:dyDescent="0.4">
      <c r="B66" s="4" t="s">
        <v>69</v>
      </c>
      <c r="C66" s="25"/>
      <c r="D66" s="5" t="str">
        <f t="shared" si="6"/>
        <v/>
      </c>
      <c r="E66" s="5" t="str">
        <f t="shared" si="7"/>
        <v/>
      </c>
      <c r="F66" s="5"/>
      <c r="G66" s="5" t="str">
        <f t="shared" si="8"/>
        <v/>
      </c>
      <c r="H66" s="5" t="str">
        <f t="shared" si="5"/>
        <v/>
      </c>
      <c r="I66" s="8" t="str">
        <f t="shared" si="9"/>
        <v/>
      </c>
      <c r="J66" s="9" t="str">
        <f t="shared" si="10"/>
        <v/>
      </c>
      <c r="M66" s="12">
        <v>2</v>
      </c>
      <c r="N66" s="12">
        <v>3</v>
      </c>
      <c r="O66" s="13" t="s">
        <v>765</v>
      </c>
      <c r="P66" s="13" t="s">
        <v>767</v>
      </c>
      <c r="Q66" s="13" t="s">
        <v>768</v>
      </c>
      <c r="R66" s="13" t="s">
        <v>766</v>
      </c>
    </row>
    <row r="67" spans="2:18" ht="150" x14ac:dyDescent="0.4">
      <c r="B67" s="4" t="s">
        <v>70</v>
      </c>
      <c r="C67" s="25"/>
      <c r="D67" s="5" t="str">
        <f t="shared" si="6"/>
        <v/>
      </c>
      <c r="E67" s="25" t="str">
        <f t="shared" si="7"/>
        <v/>
      </c>
      <c r="F67" s="5"/>
      <c r="G67" s="5" t="str">
        <f t="shared" si="8"/>
        <v/>
      </c>
      <c r="H67" s="5" t="str">
        <f t="shared" si="5"/>
        <v/>
      </c>
      <c r="I67" s="8" t="str">
        <f t="shared" si="9"/>
        <v/>
      </c>
      <c r="J67" s="9" t="str">
        <f t="shared" si="10"/>
        <v/>
      </c>
      <c r="M67" s="12">
        <v>1</v>
      </c>
      <c r="N67" s="12"/>
      <c r="O67" s="13" t="s">
        <v>772</v>
      </c>
      <c r="P67" s="13" t="s">
        <v>769</v>
      </c>
      <c r="Q67" s="13" t="s">
        <v>770</v>
      </c>
      <c r="R67" s="13" t="s">
        <v>771</v>
      </c>
    </row>
    <row r="68" spans="2:18" ht="132" thickBot="1" x14ac:dyDescent="0.45">
      <c r="B68" s="6" t="s">
        <v>71</v>
      </c>
      <c r="C68" s="7"/>
      <c r="D68" s="7" t="str">
        <f t="shared" ref="D68:D99" si="11">IF(C68="","",IF(C68=M68,"〇","✕"))</f>
        <v/>
      </c>
      <c r="E68" s="7" t="str">
        <f t="shared" si="7"/>
        <v/>
      </c>
      <c r="F68" s="7"/>
      <c r="G68" s="7" t="str">
        <f t="shared" ref="G68:G99" si="12">IF(F68="","",IF(F68=N68,"〇","✕"))</f>
        <v/>
      </c>
      <c r="H68" s="7" t="str">
        <f t="shared" si="5"/>
        <v/>
      </c>
      <c r="I68" s="10" t="str">
        <f t="shared" si="9"/>
        <v/>
      </c>
      <c r="J68" s="11" t="str">
        <f t="shared" si="10"/>
        <v/>
      </c>
      <c r="M68" s="12">
        <v>1</v>
      </c>
      <c r="N68" s="12"/>
      <c r="O68" s="13" t="s">
        <v>776</v>
      </c>
      <c r="P68" s="13" t="s">
        <v>773</v>
      </c>
      <c r="Q68" s="13" t="s">
        <v>774</v>
      </c>
      <c r="R68" s="13" t="s">
        <v>775</v>
      </c>
    </row>
  </sheetData>
  <phoneticPr fontId="1"/>
  <conditionalFormatting sqref="D4:D68">
    <cfRule type="containsText" dxfId="11" priority="1" operator="containsText" text="✕">
      <formula>NOT(ISERROR(SEARCH("✕",D4)))</formula>
    </cfRule>
    <cfRule type="cellIs" dxfId="10" priority="2" operator="equal">
      <formula>"〇"</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8"/>
  <sheetViews>
    <sheetView zoomScale="70" zoomScaleNormal="70" workbookViewId="0">
      <selection activeCell="F57" sqref="F57:F68"/>
    </sheetView>
  </sheetViews>
  <sheetFormatPr defaultRowHeight="18.75" x14ac:dyDescent="0.4"/>
  <cols>
    <col min="3" max="3" width="9.375" bestFit="1" customWidth="1"/>
    <col min="9" max="9" width="66.875" hidden="1" customWidth="1"/>
    <col min="10" max="10" width="72.125" customWidth="1"/>
    <col min="11" max="12" width="18" style="14" customWidth="1"/>
    <col min="15" max="15" width="48.125" bestFit="1" customWidth="1"/>
    <col min="16" max="16" width="65" customWidth="1"/>
    <col min="17" max="17" width="55.625" bestFit="1" customWidth="1"/>
    <col min="18" max="18" width="50.75" customWidth="1"/>
    <col min="19" max="19" width="95.125"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9" ht="93.75" x14ac:dyDescent="0.4">
      <c r="B4" s="4" t="s">
        <v>0</v>
      </c>
      <c r="C4" s="5"/>
      <c r="D4" s="5" t="str">
        <f t="shared" ref="D4:D35" si="0">IF(C4="","",IF(C4=M4,"〇","✕"))</f>
        <v/>
      </c>
      <c r="E4" s="5" t="str">
        <f t="shared" ref="E4:E35" si="1">IF(C4="","",M4)</f>
        <v/>
      </c>
      <c r="F4" s="5"/>
      <c r="G4" s="5" t="str">
        <f t="shared" ref="G4:G35" si="2">IF(F4="","",IF(F4=N4,"〇","✕"))</f>
        <v/>
      </c>
      <c r="H4" s="5" t="str">
        <f>IF(F4="","",IF(C4="","",N4))</f>
        <v/>
      </c>
      <c r="I4" s="8" t="str">
        <f t="shared" ref="I4:I35" si="3">IF(C4="","",IF(M4=1,O4,IF(M4=2,P4,IF(M4=3,Q4,IF(M4=4,R4,"回答がない")))))</f>
        <v/>
      </c>
      <c r="J4" s="9" t="str">
        <f t="shared" ref="J4:J35" si="4">IF(C4="","",IF(C4=1,O4,IF(C4=2,P4,IF(C4=3,Q4,IF(C4=4,R4,"回答がない")))))</f>
        <v/>
      </c>
      <c r="M4" s="12">
        <v>4</v>
      </c>
      <c r="N4" s="12"/>
      <c r="O4" s="13" t="s">
        <v>777</v>
      </c>
      <c r="P4" s="13" t="s">
        <v>778</v>
      </c>
      <c r="Q4" s="13" t="s">
        <v>779</v>
      </c>
      <c r="R4" s="13" t="s">
        <v>780</v>
      </c>
    </row>
    <row r="5" spans="2:19" ht="56.25" x14ac:dyDescent="0.4">
      <c r="B5" s="4" t="s">
        <v>1</v>
      </c>
      <c r="C5" s="5"/>
      <c r="D5" s="5" t="str">
        <f t="shared" si="0"/>
        <v/>
      </c>
      <c r="E5" s="5" t="str">
        <f t="shared" si="1"/>
        <v/>
      </c>
      <c r="F5" s="5"/>
      <c r="G5" s="5" t="str">
        <f t="shared" si="2"/>
        <v/>
      </c>
      <c r="H5" s="5" t="str">
        <f t="shared" ref="H5:H68" si="5">IF(F5="","",IF(C5="","",N5))</f>
        <v/>
      </c>
      <c r="I5" s="8" t="str">
        <f t="shared" si="3"/>
        <v/>
      </c>
      <c r="J5" s="9" t="str">
        <f t="shared" si="4"/>
        <v/>
      </c>
      <c r="M5" s="12">
        <v>1</v>
      </c>
      <c r="N5" s="12"/>
      <c r="O5" s="13"/>
      <c r="P5" s="13" t="s">
        <v>781</v>
      </c>
      <c r="Q5" s="13" t="s">
        <v>782</v>
      </c>
      <c r="R5" s="13" t="s">
        <v>783</v>
      </c>
    </row>
    <row r="6" spans="2:19" ht="75" x14ac:dyDescent="0.4">
      <c r="B6" s="4" t="s">
        <v>2</v>
      </c>
      <c r="C6" s="5"/>
      <c r="D6" s="5" t="str">
        <f t="shared" si="0"/>
        <v/>
      </c>
      <c r="E6" s="5" t="str">
        <f t="shared" si="1"/>
        <v/>
      </c>
      <c r="F6" s="5"/>
      <c r="G6" s="5" t="str">
        <f t="shared" si="2"/>
        <v/>
      </c>
      <c r="H6" s="5" t="str">
        <f t="shared" si="5"/>
        <v/>
      </c>
      <c r="I6" s="8" t="str">
        <f t="shared" si="3"/>
        <v/>
      </c>
      <c r="J6" s="9" t="str">
        <f t="shared" si="4"/>
        <v/>
      </c>
      <c r="M6" s="12">
        <v>4</v>
      </c>
      <c r="N6" s="12"/>
      <c r="O6" s="13" t="s">
        <v>784</v>
      </c>
      <c r="P6" s="15" t="s">
        <v>785</v>
      </c>
      <c r="Q6" s="13" t="s">
        <v>786</v>
      </c>
      <c r="R6" s="13" t="s">
        <v>787</v>
      </c>
    </row>
    <row r="7" spans="2:19" ht="112.5" x14ac:dyDescent="0.4">
      <c r="B7" s="4" t="s">
        <v>3</v>
      </c>
      <c r="C7" s="25"/>
      <c r="D7" s="5" t="str">
        <f t="shared" si="0"/>
        <v/>
      </c>
      <c r="E7" s="5" t="str">
        <f t="shared" si="1"/>
        <v/>
      </c>
      <c r="F7" s="5"/>
      <c r="G7" s="5" t="str">
        <f t="shared" si="2"/>
        <v/>
      </c>
      <c r="H7" s="5" t="str">
        <f t="shared" si="5"/>
        <v/>
      </c>
      <c r="I7" s="8" t="str">
        <f t="shared" si="3"/>
        <v/>
      </c>
      <c r="J7" s="9" t="str">
        <f t="shared" si="4"/>
        <v/>
      </c>
      <c r="M7" s="12">
        <v>2</v>
      </c>
      <c r="N7" s="12">
        <v>3</v>
      </c>
      <c r="O7" s="13" t="s">
        <v>789</v>
      </c>
      <c r="P7" s="13" t="s">
        <v>788</v>
      </c>
      <c r="Q7" s="13" t="s">
        <v>788</v>
      </c>
      <c r="R7" s="13" t="s">
        <v>789</v>
      </c>
    </row>
    <row r="8" spans="2:19" ht="85.5" x14ac:dyDescent="0.4">
      <c r="B8" s="4" t="s">
        <v>4</v>
      </c>
      <c r="C8" s="25"/>
      <c r="D8" s="5" t="str">
        <f t="shared" si="0"/>
        <v/>
      </c>
      <c r="E8" s="5" t="str">
        <f t="shared" si="1"/>
        <v/>
      </c>
      <c r="F8" s="5"/>
      <c r="G8" s="5" t="str">
        <f t="shared" si="2"/>
        <v/>
      </c>
      <c r="H8" s="5" t="str">
        <f t="shared" si="5"/>
        <v/>
      </c>
      <c r="I8" s="8" t="str">
        <f t="shared" si="3"/>
        <v/>
      </c>
      <c r="J8" s="9" t="str">
        <f t="shared" si="4"/>
        <v/>
      </c>
      <c r="M8" s="12">
        <v>1</v>
      </c>
      <c r="N8" s="12"/>
      <c r="O8" s="19" t="s">
        <v>792</v>
      </c>
      <c r="P8" s="13" t="s">
        <v>790</v>
      </c>
      <c r="Q8" s="13" t="s">
        <v>790</v>
      </c>
      <c r="R8" s="19" t="s">
        <v>791</v>
      </c>
    </row>
    <row r="9" spans="2:19" ht="31.5" x14ac:dyDescent="0.4">
      <c r="B9" s="4" t="s">
        <v>5</v>
      </c>
      <c r="C9" s="25"/>
      <c r="D9" s="5" t="str">
        <f t="shared" si="0"/>
        <v/>
      </c>
      <c r="E9" s="5" t="str">
        <f t="shared" si="1"/>
        <v/>
      </c>
      <c r="F9" s="5"/>
      <c r="G9" s="5" t="str">
        <f t="shared" si="2"/>
        <v/>
      </c>
      <c r="H9" s="5" t="str">
        <f t="shared" si="5"/>
        <v/>
      </c>
      <c r="I9" s="8" t="str">
        <f t="shared" si="3"/>
        <v/>
      </c>
      <c r="J9" s="9" t="str">
        <f t="shared" si="4"/>
        <v/>
      </c>
      <c r="M9" s="12">
        <v>1</v>
      </c>
      <c r="N9" s="12"/>
      <c r="O9" s="18" t="s">
        <v>793</v>
      </c>
      <c r="P9" s="13" t="s">
        <v>83</v>
      </c>
      <c r="Q9" s="13" t="s">
        <v>83</v>
      </c>
      <c r="R9" s="13" t="s">
        <v>83</v>
      </c>
    </row>
    <row r="10" spans="2:19" ht="93.75" x14ac:dyDescent="0.4">
      <c r="B10" s="4" t="s">
        <v>6</v>
      </c>
      <c r="C10" s="25"/>
      <c r="D10" s="5" t="str">
        <f t="shared" si="0"/>
        <v/>
      </c>
      <c r="E10" s="5" t="str">
        <f t="shared" si="1"/>
        <v/>
      </c>
      <c r="F10" s="5"/>
      <c r="G10" s="5" t="str">
        <f t="shared" si="2"/>
        <v/>
      </c>
      <c r="H10" s="5" t="str">
        <f t="shared" si="5"/>
        <v/>
      </c>
      <c r="I10" s="8" t="str">
        <f t="shared" si="3"/>
        <v/>
      </c>
      <c r="J10" s="9" t="str">
        <f t="shared" si="4"/>
        <v/>
      </c>
      <c r="M10" s="12">
        <v>3</v>
      </c>
      <c r="N10" s="12"/>
      <c r="O10" s="13" t="s">
        <v>795</v>
      </c>
      <c r="P10" s="13" t="s">
        <v>796</v>
      </c>
      <c r="Q10" s="13" t="s">
        <v>794</v>
      </c>
      <c r="R10" s="13" t="s">
        <v>797</v>
      </c>
      <c r="S10" s="21"/>
    </row>
    <row r="11" spans="2:19" ht="112.5" x14ac:dyDescent="0.4">
      <c r="B11" s="4" t="s">
        <v>7</v>
      </c>
      <c r="C11" s="25"/>
      <c r="D11" s="5" t="str">
        <f t="shared" si="0"/>
        <v/>
      </c>
      <c r="E11" s="5" t="str">
        <f t="shared" si="1"/>
        <v/>
      </c>
      <c r="F11" s="5"/>
      <c r="G11" s="5" t="str">
        <f t="shared" si="2"/>
        <v/>
      </c>
      <c r="H11" s="5" t="str">
        <f t="shared" si="5"/>
        <v/>
      </c>
      <c r="I11" s="8" t="str">
        <f t="shared" si="3"/>
        <v/>
      </c>
      <c r="J11" s="9" t="str">
        <f t="shared" si="4"/>
        <v/>
      </c>
      <c r="M11" s="12">
        <v>1</v>
      </c>
      <c r="N11" s="12">
        <v>3</v>
      </c>
      <c r="O11" s="13" t="s">
        <v>801</v>
      </c>
      <c r="P11" s="13" t="s">
        <v>798</v>
      </c>
      <c r="Q11" s="13" t="s">
        <v>800</v>
      </c>
      <c r="R11" s="13" t="s">
        <v>799</v>
      </c>
    </row>
    <row r="12" spans="2:19" ht="131.25" x14ac:dyDescent="0.4">
      <c r="B12" s="4" t="s">
        <v>8</v>
      </c>
      <c r="C12" s="25"/>
      <c r="D12" s="5" t="str">
        <f t="shared" si="0"/>
        <v/>
      </c>
      <c r="E12" s="5" t="str">
        <f t="shared" si="1"/>
        <v/>
      </c>
      <c r="F12" s="5"/>
      <c r="G12" s="5" t="str">
        <f t="shared" si="2"/>
        <v/>
      </c>
      <c r="H12" s="5" t="str">
        <f t="shared" si="5"/>
        <v/>
      </c>
      <c r="I12" s="8" t="str">
        <f t="shared" si="3"/>
        <v/>
      </c>
      <c r="J12" s="9" t="str">
        <f t="shared" si="4"/>
        <v/>
      </c>
      <c r="M12" s="12">
        <v>2</v>
      </c>
      <c r="N12" s="12"/>
      <c r="O12" s="13" t="s">
        <v>1458</v>
      </c>
      <c r="P12" s="13" t="s">
        <v>1461</v>
      </c>
      <c r="Q12" s="13" t="s">
        <v>1459</v>
      </c>
      <c r="R12" s="13" t="s">
        <v>1460</v>
      </c>
      <c r="S12" s="15"/>
    </row>
    <row r="13" spans="2:19" ht="93.75" x14ac:dyDescent="0.4">
      <c r="B13" s="4" t="s">
        <v>9</v>
      </c>
      <c r="C13" s="25"/>
      <c r="D13" s="5" t="str">
        <f t="shared" si="0"/>
        <v/>
      </c>
      <c r="E13" s="5" t="str">
        <f t="shared" si="1"/>
        <v/>
      </c>
      <c r="F13" s="5"/>
      <c r="G13" s="5" t="str">
        <f t="shared" si="2"/>
        <v/>
      </c>
      <c r="H13" s="5" t="str">
        <f t="shared" si="5"/>
        <v/>
      </c>
      <c r="I13" s="8" t="str">
        <f t="shared" si="3"/>
        <v/>
      </c>
      <c r="J13" s="9" t="str">
        <f t="shared" si="4"/>
        <v/>
      </c>
      <c r="M13" s="12">
        <v>2</v>
      </c>
      <c r="N13" s="12"/>
      <c r="O13" s="13" t="s">
        <v>802</v>
      </c>
      <c r="P13" s="13" t="s">
        <v>805</v>
      </c>
      <c r="Q13" s="13" t="s">
        <v>803</v>
      </c>
      <c r="R13" s="13" t="s">
        <v>804</v>
      </c>
      <c r="S13" s="15"/>
    </row>
    <row r="14" spans="2:19" ht="75" x14ac:dyDescent="0.4">
      <c r="B14" s="4" t="s">
        <v>10</v>
      </c>
      <c r="C14" s="25"/>
      <c r="D14" s="5" t="str">
        <f t="shared" si="0"/>
        <v/>
      </c>
      <c r="E14" s="5" t="str">
        <f t="shared" si="1"/>
        <v/>
      </c>
      <c r="F14" s="5"/>
      <c r="G14" s="5" t="str">
        <f t="shared" si="2"/>
        <v/>
      </c>
      <c r="H14" s="5" t="str">
        <f t="shared" si="5"/>
        <v/>
      </c>
      <c r="I14" s="8" t="str">
        <f t="shared" si="3"/>
        <v/>
      </c>
      <c r="J14" s="9" t="str">
        <f t="shared" si="4"/>
        <v/>
      </c>
      <c r="M14" s="12">
        <v>1</v>
      </c>
      <c r="N14" s="12">
        <v>2</v>
      </c>
      <c r="O14" s="13" t="s">
        <v>806</v>
      </c>
      <c r="P14" s="13" t="s">
        <v>807</v>
      </c>
      <c r="Q14" s="13" t="s">
        <v>808</v>
      </c>
      <c r="R14" s="13" t="s">
        <v>809</v>
      </c>
    </row>
    <row r="15" spans="2:19" ht="56.25" x14ac:dyDescent="0.4">
      <c r="B15" s="4" t="s">
        <v>11</v>
      </c>
      <c r="C15" s="25"/>
      <c r="D15" s="5" t="str">
        <f t="shared" si="0"/>
        <v/>
      </c>
      <c r="E15" s="5" t="str">
        <f t="shared" si="1"/>
        <v/>
      </c>
      <c r="F15" s="5"/>
      <c r="G15" s="5" t="str">
        <f t="shared" si="2"/>
        <v/>
      </c>
      <c r="H15" s="5" t="str">
        <f t="shared" si="5"/>
        <v/>
      </c>
      <c r="I15" s="8" t="str">
        <f t="shared" si="3"/>
        <v/>
      </c>
      <c r="J15" s="9" t="str">
        <f t="shared" si="4"/>
        <v/>
      </c>
      <c r="M15" s="12">
        <v>3</v>
      </c>
      <c r="N15" s="12"/>
      <c r="O15" s="13" t="s">
        <v>83</v>
      </c>
      <c r="P15" s="13" t="s">
        <v>83</v>
      </c>
      <c r="Q15" s="13" t="s">
        <v>810</v>
      </c>
      <c r="R15" s="13" t="s">
        <v>83</v>
      </c>
    </row>
    <row r="16" spans="2:19" ht="150" x14ac:dyDescent="0.4">
      <c r="B16" s="4" t="s">
        <v>12</v>
      </c>
      <c r="C16" s="25"/>
      <c r="D16" s="5" t="str">
        <f t="shared" si="0"/>
        <v/>
      </c>
      <c r="E16" s="5" t="str">
        <f t="shared" si="1"/>
        <v/>
      </c>
      <c r="F16" s="5"/>
      <c r="G16" s="5" t="str">
        <f t="shared" si="2"/>
        <v/>
      </c>
      <c r="H16" s="5" t="str">
        <f t="shared" si="5"/>
        <v/>
      </c>
      <c r="I16" s="8" t="str">
        <f t="shared" si="3"/>
        <v/>
      </c>
      <c r="J16" s="9" t="str">
        <f t="shared" si="4"/>
        <v/>
      </c>
      <c r="M16" s="12">
        <v>1</v>
      </c>
      <c r="N16" s="12"/>
      <c r="O16" s="13" t="s">
        <v>814</v>
      </c>
      <c r="P16" s="13" t="s">
        <v>813</v>
      </c>
      <c r="Q16" s="13" t="s">
        <v>811</v>
      </c>
      <c r="R16" s="13" t="s">
        <v>812</v>
      </c>
    </row>
    <row r="17" spans="2:19" ht="131.25" x14ac:dyDescent="0.4">
      <c r="B17" s="4" t="s">
        <v>13</v>
      </c>
      <c r="C17" s="25"/>
      <c r="D17" s="5" t="str">
        <f t="shared" si="0"/>
        <v/>
      </c>
      <c r="E17" s="5" t="str">
        <f t="shared" si="1"/>
        <v/>
      </c>
      <c r="F17" s="5"/>
      <c r="G17" s="5" t="str">
        <f t="shared" si="2"/>
        <v/>
      </c>
      <c r="H17" s="5" t="str">
        <f t="shared" si="5"/>
        <v/>
      </c>
      <c r="I17" s="8" t="str">
        <f t="shared" si="3"/>
        <v/>
      </c>
      <c r="J17" s="9" t="str">
        <f t="shared" si="4"/>
        <v/>
      </c>
      <c r="M17" s="12">
        <v>2</v>
      </c>
      <c r="N17" s="12"/>
      <c r="O17" s="13" t="s">
        <v>815</v>
      </c>
      <c r="P17" s="13" t="s">
        <v>818</v>
      </c>
      <c r="Q17" s="13" t="s">
        <v>816</v>
      </c>
      <c r="R17" s="13" t="s">
        <v>817</v>
      </c>
    </row>
    <row r="18" spans="2:19" ht="75" x14ac:dyDescent="0.4">
      <c r="B18" s="4" t="s">
        <v>14</v>
      </c>
      <c r="C18" s="25"/>
      <c r="D18" s="5" t="str">
        <f t="shared" si="0"/>
        <v/>
      </c>
      <c r="E18" s="5" t="str">
        <f t="shared" si="1"/>
        <v/>
      </c>
      <c r="F18" s="5"/>
      <c r="G18" s="5" t="str">
        <f t="shared" si="2"/>
        <v/>
      </c>
      <c r="H18" s="5" t="str">
        <f>IF(F18="","",IF(C18="","",N18))</f>
        <v/>
      </c>
      <c r="I18" s="8" t="str">
        <f t="shared" si="3"/>
        <v/>
      </c>
      <c r="J18" s="9" t="str">
        <f t="shared" si="4"/>
        <v/>
      </c>
      <c r="M18" s="12">
        <v>1</v>
      </c>
      <c r="N18" s="12">
        <v>3</v>
      </c>
      <c r="O18" s="13" t="s">
        <v>819</v>
      </c>
      <c r="P18" s="13" t="s">
        <v>821</v>
      </c>
      <c r="Q18" s="13" t="s">
        <v>820</v>
      </c>
      <c r="R18" s="13" t="s">
        <v>822</v>
      </c>
      <c r="S18" s="21" t="s">
        <v>823</v>
      </c>
    </row>
    <row r="19" spans="2:19" ht="206.25" x14ac:dyDescent="0.4">
      <c r="B19" s="4" t="s">
        <v>15</v>
      </c>
      <c r="C19" s="25"/>
      <c r="D19" s="5" t="str">
        <f t="shared" si="0"/>
        <v/>
      </c>
      <c r="E19" s="5" t="str">
        <f t="shared" si="1"/>
        <v/>
      </c>
      <c r="F19" s="5"/>
      <c r="G19" s="5" t="str">
        <f t="shared" si="2"/>
        <v/>
      </c>
      <c r="H19" s="5" t="str">
        <f t="shared" si="5"/>
        <v/>
      </c>
      <c r="I19" s="8" t="str">
        <f t="shared" si="3"/>
        <v/>
      </c>
      <c r="J19" s="9" t="str">
        <f t="shared" si="4"/>
        <v/>
      </c>
      <c r="M19" s="12">
        <v>1</v>
      </c>
      <c r="N19" s="12"/>
      <c r="O19" s="13" t="s">
        <v>824</v>
      </c>
      <c r="P19" s="13" t="s">
        <v>83</v>
      </c>
      <c r="Q19" s="13" t="s">
        <v>83</v>
      </c>
      <c r="R19" s="13" t="s">
        <v>825</v>
      </c>
    </row>
    <row r="20" spans="2:19" ht="74.25" x14ac:dyDescent="0.4">
      <c r="B20" s="4" t="s">
        <v>16</v>
      </c>
      <c r="C20" s="25"/>
      <c r="D20" s="5" t="str">
        <f t="shared" si="0"/>
        <v/>
      </c>
      <c r="E20" s="5" t="str">
        <f t="shared" si="1"/>
        <v/>
      </c>
      <c r="F20" s="5"/>
      <c r="G20" s="5" t="str">
        <f t="shared" si="2"/>
        <v/>
      </c>
      <c r="H20" s="5" t="str">
        <f t="shared" si="5"/>
        <v/>
      </c>
      <c r="I20" s="8" t="str">
        <f t="shared" si="3"/>
        <v/>
      </c>
      <c r="J20" s="9" t="str">
        <f t="shared" si="4"/>
        <v/>
      </c>
      <c r="M20" s="12">
        <v>3</v>
      </c>
      <c r="N20" s="12"/>
      <c r="O20" s="15" t="s">
        <v>827</v>
      </c>
      <c r="P20" s="13" t="s">
        <v>828</v>
      </c>
      <c r="Q20" s="13" t="s">
        <v>826</v>
      </c>
      <c r="R20" s="13" t="s">
        <v>829</v>
      </c>
    </row>
    <row r="21" spans="2:19" ht="93.75" x14ac:dyDescent="0.4">
      <c r="B21" s="4" t="s">
        <v>17</v>
      </c>
      <c r="C21" s="25"/>
      <c r="D21" s="5" t="str">
        <f t="shared" si="0"/>
        <v/>
      </c>
      <c r="E21" s="5" t="str">
        <f t="shared" si="1"/>
        <v/>
      </c>
      <c r="F21" s="5"/>
      <c r="G21" s="5" t="str">
        <f t="shared" si="2"/>
        <v/>
      </c>
      <c r="H21" s="5" t="str">
        <f t="shared" si="5"/>
        <v/>
      </c>
      <c r="I21" s="8" t="str">
        <f t="shared" si="3"/>
        <v/>
      </c>
      <c r="J21" s="9" t="str">
        <f t="shared" si="4"/>
        <v/>
      </c>
      <c r="M21" s="12">
        <v>4</v>
      </c>
      <c r="N21" s="12"/>
      <c r="O21" s="13" t="s">
        <v>830</v>
      </c>
      <c r="P21" s="13" t="s">
        <v>831</v>
      </c>
      <c r="Q21" s="13" t="s">
        <v>832</v>
      </c>
      <c r="R21" s="13" t="s">
        <v>833</v>
      </c>
      <c r="S21" s="21"/>
    </row>
    <row r="22" spans="2:19" ht="112.5" x14ac:dyDescent="0.4">
      <c r="B22" s="4" t="s">
        <v>18</v>
      </c>
      <c r="C22" s="25"/>
      <c r="D22" s="5" t="str">
        <f t="shared" si="0"/>
        <v/>
      </c>
      <c r="E22" s="5" t="str">
        <f t="shared" si="1"/>
        <v/>
      </c>
      <c r="F22" s="5"/>
      <c r="G22" s="5" t="str">
        <f t="shared" si="2"/>
        <v/>
      </c>
      <c r="H22" s="5" t="str">
        <f t="shared" si="5"/>
        <v/>
      </c>
      <c r="I22" s="8" t="str">
        <f t="shared" si="3"/>
        <v/>
      </c>
      <c r="J22" s="9" t="str">
        <f t="shared" si="4"/>
        <v/>
      </c>
      <c r="M22" s="12">
        <v>4</v>
      </c>
      <c r="N22" s="12"/>
      <c r="O22" s="13" t="s">
        <v>834</v>
      </c>
      <c r="P22" s="13" t="s">
        <v>834</v>
      </c>
      <c r="Q22" s="13" t="s">
        <v>834</v>
      </c>
      <c r="R22" s="13" t="s">
        <v>835</v>
      </c>
    </row>
    <row r="23" spans="2:19" ht="131.25" x14ac:dyDescent="0.4">
      <c r="B23" s="4" t="s">
        <v>19</v>
      </c>
      <c r="C23" s="25"/>
      <c r="D23" s="5" t="str">
        <f t="shared" si="0"/>
        <v/>
      </c>
      <c r="E23" s="5" t="str">
        <f t="shared" si="1"/>
        <v/>
      </c>
      <c r="F23" s="5"/>
      <c r="G23" s="5" t="str">
        <f t="shared" si="2"/>
        <v/>
      </c>
      <c r="H23" s="5" t="str">
        <f t="shared" si="5"/>
        <v/>
      </c>
      <c r="I23" s="8" t="str">
        <f t="shared" si="3"/>
        <v/>
      </c>
      <c r="J23" s="9" t="str">
        <f t="shared" si="4"/>
        <v/>
      </c>
      <c r="M23" s="12">
        <v>2</v>
      </c>
      <c r="N23" s="12"/>
      <c r="O23" s="13" t="s">
        <v>836</v>
      </c>
      <c r="P23" s="13" t="s">
        <v>839</v>
      </c>
      <c r="Q23" s="13" t="s">
        <v>837</v>
      </c>
      <c r="R23" s="15" t="s">
        <v>838</v>
      </c>
    </row>
    <row r="24" spans="2:19" ht="75" x14ac:dyDescent="0.4">
      <c r="B24" s="4" t="s">
        <v>20</v>
      </c>
      <c r="C24" s="25"/>
      <c r="D24" s="5" t="str">
        <f t="shared" si="0"/>
        <v/>
      </c>
      <c r="E24" s="5" t="str">
        <f t="shared" si="1"/>
        <v/>
      </c>
      <c r="F24" s="5"/>
      <c r="G24" s="5" t="str">
        <f t="shared" si="2"/>
        <v/>
      </c>
      <c r="H24" s="5" t="str">
        <f t="shared" si="5"/>
        <v/>
      </c>
      <c r="I24" s="8" t="str">
        <f t="shared" si="3"/>
        <v/>
      </c>
      <c r="J24" s="9" t="str">
        <f t="shared" si="4"/>
        <v/>
      </c>
      <c r="M24" s="12">
        <v>2</v>
      </c>
      <c r="N24" s="12"/>
      <c r="O24" s="13" t="s">
        <v>83</v>
      </c>
      <c r="P24" s="13" t="s">
        <v>840</v>
      </c>
      <c r="Q24" s="13" t="s">
        <v>83</v>
      </c>
      <c r="R24" s="13" t="s">
        <v>83</v>
      </c>
    </row>
    <row r="25" spans="2:19" ht="112.5" x14ac:dyDescent="0.4">
      <c r="B25" s="4" t="s">
        <v>21</v>
      </c>
      <c r="C25" s="25"/>
      <c r="D25" s="5" t="str">
        <f t="shared" si="0"/>
        <v/>
      </c>
      <c r="E25" s="5" t="str">
        <f t="shared" si="1"/>
        <v/>
      </c>
      <c r="F25" s="5"/>
      <c r="G25" s="5" t="str">
        <f t="shared" si="2"/>
        <v/>
      </c>
      <c r="H25" s="5" t="str">
        <f t="shared" si="5"/>
        <v/>
      </c>
      <c r="I25" s="8" t="str">
        <f t="shared" si="3"/>
        <v/>
      </c>
      <c r="J25" s="9" t="str">
        <f t="shared" si="4"/>
        <v/>
      </c>
      <c r="M25" s="12">
        <v>1</v>
      </c>
      <c r="N25" s="12">
        <v>2</v>
      </c>
      <c r="O25" s="13" t="s">
        <v>843</v>
      </c>
      <c r="P25" s="13" t="s">
        <v>843</v>
      </c>
      <c r="Q25" s="13" t="s">
        <v>841</v>
      </c>
      <c r="R25" s="13" t="s">
        <v>842</v>
      </c>
    </row>
    <row r="26" spans="2:19" ht="112.5" x14ac:dyDescent="0.4">
      <c r="B26" s="4" t="s">
        <v>22</v>
      </c>
      <c r="C26" s="25"/>
      <c r="D26" s="5" t="str">
        <f t="shared" si="0"/>
        <v/>
      </c>
      <c r="E26" s="5" t="str">
        <f t="shared" si="1"/>
        <v/>
      </c>
      <c r="F26" s="5"/>
      <c r="G26" s="5" t="str">
        <f t="shared" si="2"/>
        <v/>
      </c>
      <c r="H26" s="5" t="str">
        <f t="shared" si="5"/>
        <v/>
      </c>
      <c r="I26" s="8" t="str">
        <f t="shared" si="3"/>
        <v/>
      </c>
      <c r="J26" s="9" t="str">
        <f t="shared" si="4"/>
        <v/>
      </c>
      <c r="M26" s="12">
        <v>4</v>
      </c>
      <c r="N26" s="12"/>
      <c r="O26" s="13" t="s">
        <v>844</v>
      </c>
      <c r="P26" s="13" t="s">
        <v>845</v>
      </c>
      <c r="Q26" s="13" t="s">
        <v>846</v>
      </c>
      <c r="R26" s="13" t="s">
        <v>847</v>
      </c>
      <c r="S26" s="22"/>
    </row>
    <row r="27" spans="2:19" ht="131.25" x14ac:dyDescent="0.4">
      <c r="B27" s="4" t="s">
        <v>23</v>
      </c>
      <c r="C27" s="25"/>
      <c r="D27" s="5" t="str">
        <f t="shared" si="0"/>
        <v/>
      </c>
      <c r="E27" s="5" t="str">
        <f t="shared" si="1"/>
        <v/>
      </c>
      <c r="F27" s="5"/>
      <c r="G27" s="5" t="str">
        <f t="shared" si="2"/>
        <v/>
      </c>
      <c r="H27" s="5" t="str">
        <f t="shared" si="5"/>
        <v/>
      </c>
      <c r="I27" s="8" t="str">
        <f t="shared" si="3"/>
        <v/>
      </c>
      <c r="J27" s="9" t="str">
        <f t="shared" si="4"/>
        <v/>
      </c>
      <c r="M27" s="12">
        <v>2</v>
      </c>
      <c r="N27" s="12"/>
      <c r="O27" s="13" t="s">
        <v>83</v>
      </c>
      <c r="P27" s="13" t="s">
        <v>848</v>
      </c>
      <c r="Q27" s="13" t="s">
        <v>83</v>
      </c>
      <c r="R27" s="13" t="s">
        <v>83</v>
      </c>
    </row>
    <row r="28" spans="2:19" ht="168.75" x14ac:dyDescent="0.4">
      <c r="B28" s="4" t="s">
        <v>24</v>
      </c>
      <c r="C28" s="25"/>
      <c r="D28" s="5" t="str">
        <f t="shared" si="0"/>
        <v/>
      </c>
      <c r="E28" s="5" t="str">
        <f t="shared" si="1"/>
        <v/>
      </c>
      <c r="F28" s="5"/>
      <c r="G28" s="5" t="str">
        <f t="shared" si="2"/>
        <v/>
      </c>
      <c r="H28" s="5" t="str">
        <f t="shared" si="5"/>
        <v/>
      </c>
      <c r="I28" s="8" t="str">
        <f t="shared" si="3"/>
        <v/>
      </c>
      <c r="J28" s="9" t="str">
        <f t="shared" si="4"/>
        <v/>
      </c>
      <c r="M28" s="12">
        <v>1</v>
      </c>
      <c r="N28" s="12"/>
      <c r="O28" s="13" t="s">
        <v>852</v>
      </c>
      <c r="P28" s="13" t="s">
        <v>849</v>
      </c>
      <c r="Q28" s="13" t="s">
        <v>851</v>
      </c>
      <c r="R28" s="13" t="s">
        <v>850</v>
      </c>
    </row>
    <row r="29" spans="2:19" ht="112.5" x14ac:dyDescent="0.4">
      <c r="B29" s="4" t="s">
        <v>25</v>
      </c>
      <c r="C29" s="25"/>
      <c r="D29" s="5" t="str">
        <f t="shared" si="0"/>
        <v/>
      </c>
      <c r="E29" s="5" t="str">
        <f t="shared" si="1"/>
        <v/>
      </c>
      <c r="F29" s="5"/>
      <c r="G29" s="5" t="str">
        <f t="shared" si="2"/>
        <v/>
      </c>
      <c r="H29" s="5" t="str">
        <f t="shared" si="5"/>
        <v/>
      </c>
      <c r="I29" s="8" t="str">
        <f t="shared" si="3"/>
        <v/>
      </c>
      <c r="J29" s="9" t="str">
        <f t="shared" si="4"/>
        <v/>
      </c>
      <c r="M29" s="12">
        <v>1</v>
      </c>
      <c r="N29" s="12">
        <v>2</v>
      </c>
      <c r="O29" s="13" t="s">
        <v>855</v>
      </c>
      <c r="P29" s="13" t="s">
        <v>856</v>
      </c>
      <c r="Q29" s="13" t="s">
        <v>853</v>
      </c>
      <c r="R29" s="13" t="s">
        <v>854</v>
      </c>
    </row>
    <row r="30" spans="2:19" ht="131.25" x14ac:dyDescent="0.4">
      <c r="B30" s="4" t="s">
        <v>26</v>
      </c>
      <c r="C30" s="25"/>
      <c r="D30" s="5" t="str">
        <f t="shared" si="0"/>
        <v/>
      </c>
      <c r="E30" s="5" t="str">
        <f t="shared" si="1"/>
        <v/>
      </c>
      <c r="F30" s="5"/>
      <c r="G30" s="5" t="str">
        <f t="shared" si="2"/>
        <v/>
      </c>
      <c r="H30" s="5" t="str">
        <f t="shared" si="5"/>
        <v/>
      </c>
      <c r="I30" s="8" t="str">
        <f t="shared" si="3"/>
        <v/>
      </c>
      <c r="J30" s="9" t="str">
        <f t="shared" si="4"/>
        <v/>
      </c>
      <c r="M30" s="12">
        <v>1</v>
      </c>
      <c r="N30" s="12"/>
      <c r="O30" s="13" t="s">
        <v>860</v>
      </c>
      <c r="P30" s="13" t="s">
        <v>857</v>
      </c>
      <c r="Q30" s="13" t="s">
        <v>858</v>
      </c>
      <c r="R30" s="23" t="s">
        <v>859</v>
      </c>
      <c r="S30" s="24"/>
    </row>
    <row r="31" spans="2:19" ht="131.25" x14ac:dyDescent="0.4">
      <c r="B31" s="4" t="s">
        <v>27</v>
      </c>
      <c r="C31" s="25"/>
      <c r="D31" s="5" t="str">
        <f t="shared" si="0"/>
        <v/>
      </c>
      <c r="E31" s="5" t="str">
        <f t="shared" si="1"/>
        <v/>
      </c>
      <c r="F31" s="5"/>
      <c r="G31" s="5" t="str">
        <f t="shared" si="2"/>
        <v/>
      </c>
      <c r="H31" s="5" t="str">
        <f t="shared" si="5"/>
        <v/>
      </c>
      <c r="I31" s="8" t="str">
        <f t="shared" si="3"/>
        <v/>
      </c>
      <c r="J31" s="9" t="str">
        <f t="shared" si="4"/>
        <v/>
      </c>
      <c r="M31" s="12">
        <v>3</v>
      </c>
      <c r="N31" s="12"/>
      <c r="O31" s="13" t="s">
        <v>862</v>
      </c>
      <c r="P31" s="13" t="s">
        <v>863</v>
      </c>
      <c r="Q31" s="13" t="s">
        <v>861</v>
      </c>
      <c r="R31" s="13" t="s">
        <v>864</v>
      </c>
    </row>
    <row r="32" spans="2:19" ht="100.5" x14ac:dyDescent="0.4">
      <c r="B32" s="4" t="s">
        <v>28</v>
      </c>
      <c r="C32" s="25"/>
      <c r="D32" s="5" t="str">
        <f t="shared" si="0"/>
        <v/>
      </c>
      <c r="E32" s="5" t="str">
        <f t="shared" si="1"/>
        <v/>
      </c>
      <c r="F32" s="5"/>
      <c r="G32" s="5" t="str">
        <f t="shared" si="2"/>
        <v/>
      </c>
      <c r="H32" s="5" t="str">
        <f t="shared" si="5"/>
        <v/>
      </c>
      <c r="I32" s="8" t="str">
        <f t="shared" si="3"/>
        <v/>
      </c>
      <c r="J32" s="9" t="str">
        <f t="shared" si="4"/>
        <v/>
      </c>
      <c r="M32" s="12">
        <v>2</v>
      </c>
      <c r="N32" s="12">
        <v>3</v>
      </c>
      <c r="O32" s="13" t="s">
        <v>83</v>
      </c>
      <c r="P32" s="13" t="s">
        <v>865</v>
      </c>
      <c r="Q32" s="15" t="s">
        <v>866</v>
      </c>
      <c r="R32" s="13" t="s">
        <v>83</v>
      </c>
    </row>
    <row r="33" spans="2:19" ht="187.5" x14ac:dyDescent="0.4">
      <c r="B33" s="4" t="s">
        <v>29</v>
      </c>
      <c r="C33" s="25"/>
      <c r="D33" s="5" t="str">
        <f t="shared" si="0"/>
        <v/>
      </c>
      <c r="E33" s="5" t="str">
        <f t="shared" si="1"/>
        <v/>
      </c>
      <c r="F33" s="5"/>
      <c r="G33" s="5" t="str">
        <f t="shared" si="2"/>
        <v/>
      </c>
      <c r="H33" s="5" t="str">
        <f t="shared" si="5"/>
        <v/>
      </c>
      <c r="I33" s="8" t="str">
        <f t="shared" si="3"/>
        <v/>
      </c>
      <c r="J33" s="9" t="str">
        <f t="shared" si="4"/>
        <v/>
      </c>
      <c r="M33" s="12">
        <v>1</v>
      </c>
      <c r="N33" s="12"/>
      <c r="O33" s="13" t="s">
        <v>869</v>
      </c>
      <c r="P33" s="13" t="s">
        <v>868</v>
      </c>
      <c r="Q33" s="13" t="s">
        <v>867</v>
      </c>
      <c r="R33" s="13" t="s">
        <v>610</v>
      </c>
    </row>
    <row r="34" spans="2:19" ht="131.25" x14ac:dyDescent="0.4">
      <c r="B34" s="4" t="s">
        <v>30</v>
      </c>
      <c r="C34" s="25"/>
      <c r="D34" s="5" t="str">
        <f t="shared" si="0"/>
        <v/>
      </c>
      <c r="E34" s="5" t="str">
        <f t="shared" si="1"/>
        <v/>
      </c>
      <c r="F34" s="5"/>
      <c r="G34" s="5" t="str">
        <f t="shared" si="2"/>
        <v/>
      </c>
      <c r="H34" s="5" t="str">
        <f>IF(F34="","",IF(C34="","",N34))</f>
        <v/>
      </c>
      <c r="I34" s="8" t="str">
        <f t="shared" si="3"/>
        <v/>
      </c>
      <c r="J34" s="9" t="str">
        <f t="shared" si="4"/>
        <v/>
      </c>
      <c r="M34" s="12">
        <v>2</v>
      </c>
      <c r="N34" s="12"/>
      <c r="O34" s="13" t="s">
        <v>870</v>
      </c>
      <c r="P34" s="13" t="s">
        <v>873</v>
      </c>
      <c r="Q34" s="13" t="s">
        <v>871</v>
      </c>
      <c r="R34" s="13" t="s">
        <v>872</v>
      </c>
      <c r="S34" s="22"/>
    </row>
    <row r="35" spans="2:19" ht="112.5" x14ac:dyDescent="0.4">
      <c r="B35" s="4" t="s">
        <v>31</v>
      </c>
      <c r="C35" s="25"/>
      <c r="D35" s="5" t="str">
        <f t="shared" si="0"/>
        <v/>
      </c>
      <c r="E35" s="5" t="str">
        <f t="shared" si="1"/>
        <v/>
      </c>
      <c r="F35" s="5"/>
      <c r="G35" s="5" t="str">
        <f t="shared" si="2"/>
        <v/>
      </c>
      <c r="H35" s="5" t="str">
        <f t="shared" si="5"/>
        <v/>
      </c>
      <c r="I35" s="8" t="str">
        <f t="shared" si="3"/>
        <v/>
      </c>
      <c r="J35" s="9" t="str">
        <f t="shared" si="4"/>
        <v/>
      </c>
      <c r="M35" s="12">
        <v>3</v>
      </c>
      <c r="N35" s="12"/>
      <c r="O35" s="13" t="s">
        <v>874</v>
      </c>
      <c r="P35" s="13" t="s">
        <v>874</v>
      </c>
      <c r="Q35" s="13" t="s">
        <v>876</v>
      </c>
      <c r="R35" s="13" t="s">
        <v>875</v>
      </c>
    </row>
    <row r="36" spans="2:19" ht="168.75" x14ac:dyDescent="0.4">
      <c r="B36" s="4" t="s">
        <v>32</v>
      </c>
      <c r="C36" s="25"/>
      <c r="D36" s="5" t="str">
        <f t="shared" ref="D36:D67" si="6">IF(C36="","",IF(C36=M36,"〇","✕"))</f>
        <v/>
      </c>
      <c r="E36" s="5" t="str">
        <f t="shared" ref="E36:E68" si="7">IF(C36="","",M36)</f>
        <v/>
      </c>
      <c r="F36" s="5"/>
      <c r="G36" s="5" t="str">
        <f t="shared" ref="G36:G67" si="8">IF(F36="","",IF(F36=N36,"〇","✕"))</f>
        <v/>
      </c>
      <c r="H36" s="5" t="str">
        <f t="shared" si="5"/>
        <v/>
      </c>
      <c r="I36" s="8" t="str">
        <f t="shared" ref="I36:I68" si="9">IF(C36="","",IF(M36=1,O36,IF(M36=2,P36,IF(M36=3,Q36,IF(M36=4,R36,"回答がない")))))</f>
        <v/>
      </c>
      <c r="J36" s="9" t="str">
        <f t="shared" ref="J36:J68" si="10">IF(C36="","",IF(C36=1,O36,IF(C36=2,P36,IF(C36=3,Q36,IF(C36=4,R36,"回答がない")))))</f>
        <v/>
      </c>
      <c r="M36" s="12">
        <v>1</v>
      </c>
      <c r="N36" s="12"/>
      <c r="O36" s="13" t="s">
        <v>877</v>
      </c>
      <c r="P36" s="13" t="s">
        <v>878</v>
      </c>
      <c r="Q36" s="13" t="s">
        <v>879</v>
      </c>
      <c r="R36" s="13" t="s">
        <v>880</v>
      </c>
    </row>
    <row r="37" spans="2:19" ht="56.25" x14ac:dyDescent="0.4">
      <c r="B37" s="4" t="s">
        <v>33</v>
      </c>
      <c r="C37" s="25"/>
      <c r="D37" s="5" t="str">
        <f t="shared" si="6"/>
        <v/>
      </c>
      <c r="E37" s="5" t="str">
        <f t="shared" si="7"/>
        <v/>
      </c>
      <c r="F37" s="5"/>
      <c r="G37" s="5" t="str">
        <f t="shared" si="8"/>
        <v/>
      </c>
      <c r="H37" s="5" t="str">
        <f t="shared" si="5"/>
        <v/>
      </c>
      <c r="I37" s="8" t="str">
        <f t="shared" si="9"/>
        <v/>
      </c>
      <c r="J37" s="9" t="str">
        <f t="shared" si="10"/>
        <v/>
      </c>
      <c r="M37" s="12">
        <v>2</v>
      </c>
      <c r="N37" s="12"/>
      <c r="O37" s="13" t="s">
        <v>883</v>
      </c>
      <c r="P37" s="13" t="s">
        <v>884</v>
      </c>
      <c r="Q37" s="13" t="s">
        <v>881</v>
      </c>
      <c r="R37" s="13" t="s">
        <v>882</v>
      </c>
    </row>
    <row r="38" spans="2:19" ht="37.5" x14ac:dyDescent="0.4">
      <c r="B38" s="4" t="s">
        <v>34</v>
      </c>
      <c r="C38" s="25"/>
      <c r="D38" s="5" t="str">
        <f t="shared" si="6"/>
        <v/>
      </c>
      <c r="E38" s="5" t="str">
        <f t="shared" si="7"/>
        <v/>
      </c>
      <c r="F38" s="5"/>
      <c r="G38" s="5" t="str">
        <f t="shared" si="8"/>
        <v/>
      </c>
      <c r="H38" s="5" t="str">
        <f t="shared" si="5"/>
        <v/>
      </c>
      <c r="I38" s="8" t="str">
        <f t="shared" si="9"/>
        <v/>
      </c>
      <c r="J38" s="9" t="str">
        <f t="shared" si="10"/>
        <v/>
      </c>
      <c r="M38" s="12">
        <v>2</v>
      </c>
      <c r="N38" s="12"/>
      <c r="O38" s="13" t="s">
        <v>83</v>
      </c>
      <c r="P38" s="13" t="s">
        <v>885</v>
      </c>
      <c r="Q38" s="13" t="s">
        <v>83</v>
      </c>
      <c r="R38" s="13" t="s">
        <v>83</v>
      </c>
    </row>
    <row r="39" spans="2:19" ht="56.25" x14ac:dyDescent="0.4">
      <c r="B39" s="4" t="s">
        <v>35</v>
      </c>
      <c r="C39" s="25"/>
      <c r="D39" s="5" t="str">
        <f t="shared" si="6"/>
        <v/>
      </c>
      <c r="E39" s="5" t="str">
        <f t="shared" si="7"/>
        <v/>
      </c>
      <c r="F39" s="5"/>
      <c r="G39" s="5" t="str">
        <f t="shared" si="8"/>
        <v/>
      </c>
      <c r="H39" s="5" t="str">
        <f t="shared" si="5"/>
        <v/>
      </c>
      <c r="I39" s="8" t="str">
        <f t="shared" si="9"/>
        <v/>
      </c>
      <c r="J39" s="9" t="str">
        <f t="shared" si="10"/>
        <v/>
      </c>
      <c r="M39" s="12">
        <v>4</v>
      </c>
      <c r="N39" s="12"/>
      <c r="O39" s="13" t="s">
        <v>886</v>
      </c>
      <c r="P39" s="13" t="s">
        <v>887</v>
      </c>
      <c r="Q39" s="13" t="s">
        <v>888</v>
      </c>
      <c r="R39" s="13" t="s">
        <v>889</v>
      </c>
    </row>
    <row r="40" spans="2:19" ht="112.5" x14ac:dyDescent="0.4">
      <c r="B40" s="4" t="s">
        <v>36</v>
      </c>
      <c r="C40" s="25"/>
      <c r="D40" s="5" t="str">
        <f t="shared" si="6"/>
        <v/>
      </c>
      <c r="E40" s="5" t="str">
        <f t="shared" si="7"/>
        <v/>
      </c>
      <c r="F40" s="5"/>
      <c r="G40" s="5" t="str">
        <f t="shared" si="8"/>
        <v/>
      </c>
      <c r="H40" s="5" t="str">
        <f t="shared" si="5"/>
        <v/>
      </c>
      <c r="I40" s="8" t="str">
        <f t="shared" si="9"/>
        <v/>
      </c>
      <c r="J40" s="9" t="str">
        <f t="shared" si="10"/>
        <v/>
      </c>
      <c r="M40" s="12">
        <v>3</v>
      </c>
      <c r="N40" s="12"/>
      <c r="O40" s="13" t="s">
        <v>891</v>
      </c>
      <c r="P40" s="13" t="s">
        <v>892</v>
      </c>
      <c r="Q40" s="13" t="s">
        <v>890</v>
      </c>
      <c r="R40" s="13" t="s">
        <v>893</v>
      </c>
    </row>
    <row r="41" spans="2:19" ht="112.5" x14ac:dyDescent="0.4">
      <c r="B41" s="4" t="s">
        <v>37</v>
      </c>
      <c r="C41" s="25"/>
      <c r="D41" s="5" t="str">
        <f t="shared" si="6"/>
        <v/>
      </c>
      <c r="E41" s="5" t="str">
        <f t="shared" si="7"/>
        <v/>
      </c>
      <c r="F41" s="5"/>
      <c r="G41" s="5" t="str">
        <f t="shared" si="8"/>
        <v/>
      </c>
      <c r="H41" s="5" t="str">
        <f t="shared" si="5"/>
        <v/>
      </c>
      <c r="I41" s="8" t="str">
        <f t="shared" si="9"/>
        <v/>
      </c>
      <c r="J41" s="9" t="str">
        <f t="shared" si="10"/>
        <v/>
      </c>
      <c r="M41" s="12">
        <v>2</v>
      </c>
      <c r="N41" s="12"/>
      <c r="O41" s="13" t="s">
        <v>894</v>
      </c>
      <c r="P41" s="13" t="s">
        <v>897</v>
      </c>
      <c r="Q41" s="13" t="s">
        <v>895</v>
      </c>
      <c r="R41" s="13" t="s">
        <v>896</v>
      </c>
    </row>
    <row r="42" spans="2:19" ht="112.5" x14ac:dyDescent="0.4">
      <c r="B42" s="4" t="s">
        <v>38</v>
      </c>
      <c r="C42" s="25"/>
      <c r="D42" s="5" t="str">
        <f t="shared" si="6"/>
        <v/>
      </c>
      <c r="E42" s="5" t="str">
        <f t="shared" si="7"/>
        <v/>
      </c>
      <c r="F42" s="5"/>
      <c r="G42" s="5" t="str">
        <f t="shared" si="8"/>
        <v/>
      </c>
      <c r="H42" s="5" t="str">
        <f t="shared" si="5"/>
        <v/>
      </c>
      <c r="I42" s="8" t="str">
        <f t="shared" si="9"/>
        <v/>
      </c>
      <c r="J42" s="9" t="str">
        <f t="shared" si="10"/>
        <v/>
      </c>
      <c r="M42" s="12">
        <v>4</v>
      </c>
      <c r="N42" s="12"/>
      <c r="O42" s="13" t="s">
        <v>901</v>
      </c>
      <c r="P42" s="13" t="s">
        <v>899</v>
      </c>
      <c r="Q42" s="13" t="s">
        <v>900</v>
      </c>
      <c r="R42" s="13" t="s">
        <v>898</v>
      </c>
    </row>
    <row r="43" spans="2:19" ht="168.75" x14ac:dyDescent="0.4">
      <c r="B43" s="4" t="s">
        <v>39</v>
      </c>
      <c r="C43" s="25"/>
      <c r="D43" s="5" t="str">
        <f t="shared" si="6"/>
        <v/>
      </c>
      <c r="E43" s="5" t="str">
        <f t="shared" si="7"/>
        <v/>
      </c>
      <c r="F43" s="5"/>
      <c r="G43" s="5" t="str">
        <f t="shared" si="8"/>
        <v/>
      </c>
      <c r="H43" s="5" t="str">
        <f t="shared" si="5"/>
        <v/>
      </c>
      <c r="I43" s="8" t="str">
        <f t="shared" si="9"/>
        <v/>
      </c>
      <c r="J43" s="9" t="str">
        <f t="shared" si="10"/>
        <v/>
      </c>
      <c r="M43" s="12">
        <v>1</v>
      </c>
      <c r="N43" s="12"/>
      <c r="O43" s="13" t="s">
        <v>904</v>
      </c>
      <c r="P43" s="13" t="s">
        <v>902</v>
      </c>
      <c r="Q43" s="13" t="s">
        <v>903</v>
      </c>
      <c r="R43" s="13" t="s">
        <v>905</v>
      </c>
    </row>
    <row r="44" spans="2:19" ht="131.25" x14ac:dyDescent="0.4">
      <c r="B44" s="4" t="s">
        <v>40</v>
      </c>
      <c r="C44" s="25"/>
      <c r="D44" s="5" t="str">
        <f t="shared" si="6"/>
        <v/>
      </c>
      <c r="E44" s="5" t="str">
        <f t="shared" si="7"/>
        <v/>
      </c>
      <c r="F44" s="5"/>
      <c r="G44" s="5" t="str">
        <f t="shared" si="8"/>
        <v/>
      </c>
      <c r="H44" s="5" t="str">
        <f t="shared" si="5"/>
        <v/>
      </c>
      <c r="I44" s="8" t="str">
        <f t="shared" si="9"/>
        <v/>
      </c>
      <c r="J44" s="9" t="str">
        <f t="shared" si="10"/>
        <v/>
      </c>
      <c r="M44" s="12">
        <v>1</v>
      </c>
      <c r="N44" s="12"/>
      <c r="O44" s="13" t="s">
        <v>909</v>
      </c>
      <c r="P44" s="13" t="s">
        <v>908</v>
      </c>
      <c r="Q44" s="13" t="s">
        <v>907</v>
      </c>
      <c r="R44" s="13" t="s">
        <v>906</v>
      </c>
      <c r="S44" s="21"/>
    </row>
    <row r="45" spans="2:19" ht="131.25" x14ac:dyDescent="0.4">
      <c r="B45" s="4" t="s">
        <v>41</v>
      </c>
      <c r="C45" s="25"/>
      <c r="D45" s="5" t="str">
        <f t="shared" si="6"/>
        <v/>
      </c>
      <c r="E45" s="5" t="str">
        <f t="shared" si="7"/>
        <v/>
      </c>
      <c r="F45" s="5"/>
      <c r="G45" s="5" t="str">
        <f t="shared" si="8"/>
        <v/>
      </c>
      <c r="H45" s="5" t="str">
        <f t="shared" si="5"/>
        <v/>
      </c>
      <c r="I45" s="8" t="str">
        <f t="shared" si="9"/>
        <v/>
      </c>
      <c r="J45" s="9" t="str">
        <f t="shared" si="10"/>
        <v/>
      </c>
      <c r="M45" s="12">
        <v>2</v>
      </c>
      <c r="N45" s="12"/>
      <c r="O45" s="13" t="s">
        <v>910</v>
      </c>
      <c r="P45" s="13" t="s">
        <v>910</v>
      </c>
      <c r="Q45" s="13" t="s">
        <v>910</v>
      </c>
      <c r="R45" s="13" t="s">
        <v>910</v>
      </c>
      <c r="S45" s="21"/>
    </row>
    <row r="46" spans="2:19" ht="131.25" x14ac:dyDescent="0.4">
      <c r="B46" s="4" t="s">
        <v>42</v>
      </c>
      <c r="C46" s="25"/>
      <c r="D46" s="5" t="str">
        <f t="shared" si="6"/>
        <v/>
      </c>
      <c r="E46" s="5" t="str">
        <f t="shared" si="7"/>
        <v/>
      </c>
      <c r="F46" s="5">
        <v>4</v>
      </c>
      <c r="G46" s="5" t="str">
        <f t="shared" si="8"/>
        <v>〇</v>
      </c>
      <c r="H46" s="5" t="str">
        <f t="shared" si="5"/>
        <v/>
      </c>
      <c r="I46" s="8" t="str">
        <f t="shared" si="9"/>
        <v/>
      </c>
      <c r="J46" s="9" t="str">
        <f t="shared" si="10"/>
        <v/>
      </c>
      <c r="M46" s="12">
        <v>2</v>
      </c>
      <c r="N46" s="12">
        <v>4</v>
      </c>
      <c r="O46" s="13" t="s">
        <v>83</v>
      </c>
      <c r="P46" s="13" t="s">
        <v>911</v>
      </c>
      <c r="Q46" s="13" t="s">
        <v>83</v>
      </c>
      <c r="R46" s="13" t="s">
        <v>912</v>
      </c>
    </row>
    <row r="47" spans="2:19" ht="93.75" x14ac:dyDescent="0.4">
      <c r="B47" s="4" t="s">
        <v>43</v>
      </c>
      <c r="C47" s="25"/>
      <c r="D47" s="5" t="str">
        <f t="shared" si="6"/>
        <v/>
      </c>
      <c r="E47" s="5" t="str">
        <f t="shared" si="7"/>
        <v/>
      </c>
      <c r="F47" s="5">
        <v>2</v>
      </c>
      <c r="G47" s="5" t="str">
        <f t="shared" si="8"/>
        <v>〇</v>
      </c>
      <c r="H47" s="5" t="str">
        <f t="shared" si="5"/>
        <v/>
      </c>
      <c r="I47" s="8" t="str">
        <f t="shared" si="9"/>
        <v/>
      </c>
      <c r="J47" s="9" t="str">
        <f t="shared" si="10"/>
        <v/>
      </c>
      <c r="M47" s="12">
        <v>1</v>
      </c>
      <c r="N47" s="12">
        <v>2</v>
      </c>
      <c r="O47" s="13" t="s">
        <v>916</v>
      </c>
      <c r="P47" s="13" t="s">
        <v>917</v>
      </c>
      <c r="Q47" s="13" t="s">
        <v>913</v>
      </c>
      <c r="R47" s="13" t="s">
        <v>914</v>
      </c>
      <c r="S47" t="s">
        <v>915</v>
      </c>
    </row>
    <row r="48" spans="2:19" ht="131.25" x14ac:dyDescent="0.4">
      <c r="B48" s="4" t="s">
        <v>44</v>
      </c>
      <c r="C48" s="25"/>
      <c r="D48" s="5" t="str">
        <f t="shared" si="6"/>
        <v/>
      </c>
      <c r="E48" s="5" t="str">
        <f t="shared" si="7"/>
        <v/>
      </c>
      <c r="F48" s="5"/>
      <c r="G48" s="5" t="str">
        <f t="shared" si="8"/>
        <v/>
      </c>
      <c r="H48" s="5" t="str">
        <f t="shared" si="5"/>
        <v/>
      </c>
      <c r="I48" s="8" t="str">
        <f t="shared" si="9"/>
        <v/>
      </c>
      <c r="J48" s="9" t="str">
        <f t="shared" si="10"/>
        <v/>
      </c>
      <c r="M48" s="12">
        <v>3</v>
      </c>
      <c r="N48" s="12"/>
      <c r="O48" s="13" t="s">
        <v>919</v>
      </c>
      <c r="P48" s="13" t="s">
        <v>918</v>
      </c>
      <c r="Q48" s="13" t="s">
        <v>921</v>
      </c>
      <c r="R48" s="13" t="s">
        <v>920</v>
      </c>
    </row>
    <row r="49" spans="2:19" ht="112.5" x14ac:dyDescent="0.4">
      <c r="B49" s="4" t="s">
        <v>45</v>
      </c>
      <c r="C49" s="25"/>
      <c r="D49" s="5" t="str">
        <f t="shared" si="6"/>
        <v/>
      </c>
      <c r="E49" s="5" t="str">
        <f t="shared" si="7"/>
        <v/>
      </c>
      <c r="F49" s="5"/>
      <c r="G49" s="5" t="str">
        <f t="shared" si="8"/>
        <v/>
      </c>
      <c r="H49" s="5" t="str">
        <f t="shared" si="5"/>
        <v/>
      </c>
      <c r="I49" s="8" t="str">
        <f t="shared" si="9"/>
        <v/>
      </c>
      <c r="J49" s="9" t="str">
        <f t="shared" si="10"/>
        <v/>
      </c>
      <c r="M49" s="12">
        <v>4</v>
      </c>
      <c r="N49" s="12"/>
      <c r="O49" s="13" t="s">
        <v>924</v>
      </c>
      <c r="P49" s="13" t="s">
        <v>922</v>
      </c>
      <c r="Q49" s="13" t="s">
        <v>923</v>
      </c>
      <c r="R49" s="13" t="s">
        <v>925</v>
      </c>
    </row>
    <row r="50" spans="2:19" ht="131.25" x14ac:dyDescent="0.4">
      <c r="B50" s="4" t="s">
        <v>46</v>
      </c>
      <c r="C50" s="25"/>
      <c r="D50" s="5" t="str">
        <f t="shared" si="6"/>
        <v/>
      </c>
      <c r="E50" s="5" t="str">
        <f t="shared" si="7"/>
        <v/>
      </c>
      <c r="F50" s="5">
        <v>5</v>
      </c>
      <c r="G50" s="5" t="str">
        <f t="shared" si="8"/>
        <v>〇</v>
      </c>
      <c r="H50" s="5" t="str">
        <f t="shared" si="5"/>
        <v/>
      </c>
      <c r="I50" s="8" t="str">
        <f t="shared" si="9"/>
        <v/>
      </c>
      <c r="J50" s="9" t="str">
        <f t="shared" si="10"/>
        <v/>
      </c>
      <c r="M50" s="12">
        <v>4</v>
      </c>
      <c r="N50" s="12">
        <v>5</v>
      </c>
      <c r="O50" s="13" t="s">
        <v>929</v>
      </c>
      <c r="P50" s="13" t="s">
        <v>929</v>
      </c>
      <c r="Q50" s="13" t="s">
        <v>926</v>
      </c>
      <c r="R50" s="13" t="s">
        <v>927</v>
      </c>
      <c r="S50" s="22" t="s">
        <v>928</v>
      </c>
    </row>
    <row r="51" spans="2:19" ht="131.25" x14ac:dyDescent="0.4">
      <c r="B51" s="4" t="s">
        <v>47</v>
      </c>
      <c r="C51" s="25"/>
      <c r="D51" s="5" t="str">
        <f t="shared" si="6"/>
        <v/>
      </c>
      <c r="E51" s="5" t="str">
        <f t="shared" si="7"/>
        <v/>
      </c>
      <c r="F51" s="5"/>
      <c r="G51" s="5" t="str">
        <f t="shared" si="8"/>
        <v/>
      </c>
      <c r="H51" s="5" t="str">
        <f t="shared" si="5"/>
        <v/>
      </c>
      <c r="I51" s="8" t="str">
        <f t="shared" si="9"/>
        <v/>
      </c>
      <c r="J51" s="9" t="str">
        <f t="shared" si="10"/>
        <v/>
      </c>
      <c r="M51" s="12">
        <v>2</v>
      </c>
      <c r="N51" s="12"/>
      <c r="O51" s="13" t="s">
        <v>930</v>
      </c>
      <c r="P51" s="13" t="s">
        <v>931</v>
      </c>
      <c r="Q51" s="13" t="s">
        <v>932</v>
      </c>
      <c r="R51" s="13" t="s">
        <v>933</v>
      </c>
    </row>
    <row r="52" spans="2:19" ht="206.25" x14ac:dyDescent="0.4">
      <c r="B52" s="4" t="s">
        <v>48</v>
      </c>
      <c r="C52" s="25"/>
      <c r="D52" s="5" t="str">
        <f t="shared" si="6"/>
        <v/>
      </c>
      <c r="E52" s="5" t="str">
        <f t="shared" si="7"/>
        <v/>
      </c>
      <c r="F52" s="5"/>
      <c r="G52" s="5" t="str">
        <f t="shared" si="8"/>
        <v/>
      </c>
      <c r="H52" s="5" t="str">
        <f t="shared" si="5"/>
        <v/>
      </c>
      <c r="I52" s="8" t="str">
        <f t="shared" si="9"/>
        <v/>
      </c>
      <c r="J52" s="9" t="str">
        <f t="shared" si="10"/>
        <v/>
      </c>
      <c r="M52" s="12">
        <v>1</v>
      </c>
      <c r="N52" s="12"/>
      <c r="O52" s="13" t="s">
        <v>937</v>
      </c>
      <c r="P52" s="13" t="s">
        <v>936</v>
      </c>
      <c r="Q52" s="13" t="s">
        <v>935</v>
      </c>
      <c r="R52" s="13" t="s">
        <v>934</v>
      </c>
    </row>
    <row r="53" spans="2:19" ht="93.75" x14ac:dyDescent="0.4">
      <c r="B53" s="4" t="s">
        <v>49</v>
      </c>
      <c r="C53" s="25"/>
      <c r="D53" s="5" t="str">
        <f t="shared" si="6"/>
        <v/>
      </c>
      <c r="E53" s="5" t="str">
        <f t="shared" si="7"/>
        <v/>
      </c>
      <c r="F53" s="5">
        <v>3</v>
      </c>
      <c r="G53" s="5" t="str">
        <f t="shared" si="8"/>
        <v>〇</v>
      </c>
      <c r="H53" s="5" t="str">
        <f t="shared" si="5"/>
        <v/>
      </c>
      <c r="I53" s="8" t="str">
        <f t="shared" si="9"/>
        <v/>
      </c>
      <c r="J53" s="9" t="str">
        <f t="shared" si="10"/>
        <v/>
      </c>
      <c r="M53" s="12">
        <v>2</v>
      </c>
      <c r="N53" s="12">
        <v>3</v>
      </c>
      <c r="O53" s="13" t="s">
        <v>938</v>
      </c>
      <c r="P53" s="13" t="s">
        <v>940</v>
      </c>
      <c r="Q53" s="13" t="s">
        <v>941</v>
      </c>
      <c r="R53" s="13" t="s">
        <v>939</v>
      </c>
    </row>
    <row r="54" spans="2:19" ht="75" x14ac:dyDescent="0.4">
      <c r="B54" s="4" t="s">
        <v>50</v>
      </c>
      <c r="C54" s="25"/>
      <c r="D54" s="5" t="str">
        <f t="shared" si="6"/>
        <v/>
      </c>
      <c r="E54" s="5" t="str">
        <f t="shared" si="7"/>
        <v/>
      </c>
      <c r="F54" s="5"/>
      <c r="G54" s="5" t="str">
        <f t="shared" si="8"/>
        <v/>
      </c>
      <c r="H54" s="5" t="str">
        <f t="shared" si="5"/>
        <v/>
      </c>
      <c r="I54" s="8" t="str">
        <f t="shared" si="9"/>
        <v/>
      </c>
      <c r="J54" s="9" t="str">
        <f t="shared" si="10"/>
        <v/>
      </c>
      <c r="M54" s="12">
        <v>2</v>
      </c>
      <c r="N54" s="12"/>
      <c r="O54" s="13" t="s">
        <v>942</v>
      </c>
      <c r="P54" s="13" t="s">
        <v>943</v>
      </c>
      <c r="Q54" s="13" t="s">
        <v>942</v>
      </c>
      <c r="R54" s="13" t="s">
        <v>83</v>
      </c>
    </row>
    <row r="55" spans="2:19" ht="131.25" x14ac:dyDescent="0.4">
      <c r="B55" s="4" t="s">
        <v>51</v>
      </c>
      <c r="C55" s="25"/>
      <c r="D55" s="5" t="str">
        <f t="shared" si="6"/>
        <v/>
      </c>
      <c r="E55" s="5" t="str">
        <f t="shared" si="7"/>
        <v/>
      </c>
      <c r="F55" s="5"/>
      <c r="G55" s="5" t="str">
        <f t="shared" si="8"/>
        <v/>
      </c>
      <c r="H55" s="5" t="str">
        <f t="shared" si="5"/>
        <v/>
      </c>
      <c r="I55" s="8" t="str">
        <f t="shared" si="9"/>
        <v/>
      </c>
      <c r="J55" s="9" t="str">
        <f t="shared" si="10"/>
        <v/>
      </c>
      <c r="M55" s="12">
        <v>1</v>
      </c>
      <c r="N55" s="12"/>
      <c r="O55" s="13" t="s">
        <v>946</v>
      </c>
      <c r="P55" s="13" t="s">
        <v>944</v>
      </c>
      <c r="Q55" s="13" t="s">
        <v>945</v>
      </c>
      <c r="R55" s="13" t="s">
        <v>83</v>
      </c>
    </row>
    <row r="56" spans="2:19" ht="112.5" x14ac:dyDescent="0.4">
      <c r="B56" s="4" t="s">
        <v>52</v>
      </c>
      <c r="C56" s="25"/>
      <c r="D56" s="5" t="str">
        <f t="shared" si="6"/>
        <v/>
      </c>
      <c r="E56" s="5" t="str">
        <f t="shared" si="7"/>
        <v/>
      </c>
      <c r="F56" s="5"/>
      <c r="G56" s="5" t="str">
        <f t="shared" si="8"/>
        <v/>
      </c>
      <c r="H56" s="5" t="str">
        <f t="shared" si="5"/>
        <v/>
      </c>
      <c r="I56" s="8" t="str">
        <f t="shared" si="9"/>
        <v/>
      </c>
      <c r="J56" s="9" t="str">
        <f t="shared" si="10"/>
        <v/>
      </c>
      <c r="M56" s="12">
        <v>4</v>
      </c>
      <c r="N56" s="12"/>
      <c r="O56" s="13" t="s">
        <v>947</v>
      </c>
      <c r="P56" s="13" t="s">
        <v>948</v>
      </c>
      <c r="Q56" s="13" t="s">
        <v>949</v>
      </c>
      <c r="R56" s="13" t="s">
        <v>950</v>
      </c>
      <c r="S56" s="13"/>
    </row>
    <row r="57" spans="2:19" ht="150" x14ac:dyDescent="0.4">
      <c r="B57" s="4" t="s">
        <v>53</v>
      </c>
      <c r="C57" s="25"/>
      <c r="D57" s="5" t="str">
        <f t="shared" si="6"/>
        <v/>
      </c>
      <c r="E57" s="5" t="str">
        <f t="shared" si="7"/>
        <v/>
      </c>
      <c r="F57" s="5"/>
      <c r="G57" s="5" t="str">
        <f t="shared" si="8"/>
        <v/>
      </c>
      <c r="H57" s="5" t="str">
        <f t="shared" si="5"/>
        <v/>
      </c>
      <c r="I57" s="8" t="str">
        <f t="shared" si="9"/>
        <v/>
      </c>
      <c r="J57" s="9" t="str">
        <f t="shared" si="10"/>
        <v/>
      </c>
      <c r="M57" s="12">
        <v>1</v>
      </c>
      <c r="N57" s="12">
        <v>2</v>
      </c>
      <c r="O57" s="13" t="s">
        <v>954</v>
      </c>
      <c r="P57" s="13" t="s">
        <v>953</v>
      </c>
      <c r="Q57" s="13" t="s">
        <v>951</v>
      </c>
      <c r="R57" s="13" t="s">
        <v>952</v>
      </c>
    </row>
    <row r="58" spans="2:19" ht="56.25" x14ac:dyDescent="0.4">
      <c r="B58" s="4" t="s">
        <v>54</v>
      </c>
      <c r="C58" s="25"/>
      <c r="D58" s="5" t="str">
        <f t="shared" si="6"/>
        <v/>
      </c>
      <c r="E58" s="5" t="str">
        <f t="shared" si="7"/>
        <v/>
      </c>
      <c r="F58" s="5"/>
      <c r="G58" s="5" t="str">
        <f t="shared" si="8"/>
        <v/>
      </c>
      <c r="H58" s="5" t="str">
        <f t="shared" si="5"/>
        <v/>
      </c>
      <c r="I58" s="8" t="str">
        <f t="shared" si="9"/>
        <v/>
      </c>
      <c r="J58" s="9" t="str">
        <f t="shared" si="10"/>
        <v/>
      </c>
      <c r="M58" s="12">
        <v>1</v>
      </c>
      <c r="N58" s="12"/>
      <c r="O58" s="13" t="s">
        <v>955</v>
      </c>
      <c r="P58" s="13" t="s">
        <v>956</v>
      </c>
      <c r="Q58" s="13" t="s">
        <v>957</v>
      </c>
      <c r="R58" s="13" t="s">
        <v>958</v>
      </c>
    </row>
    <row r="59" spans="2:19" ht="37.5" x14ac:dyDescent="0.4">
      <c r="B59" s="4" t="s">
        <v>55</v>
      </c>
      <c r="C59" s="25"/>
      <c r="D59" s="5" t="str">
        <f t="shared" si="6"/>
        <v/>
      </c>
      <c r="E59" s="5" t="str">
        <f t="shared" si="7"/>
        <v/>
      </c>
      <c r="F59" s="5"/>
      <c r="G59" s="5" t="str">
        <f t="shared" si="8"/>
        <v/>
      </c>
      <c r="H59" s="5" t="str">
        <f t="shared" si="5"/>
        <v/>
      </c>
      <c r="I59" s="8" t="str">
        <f t="shared" si="9"/>
        <v/>
      </c>
      <c r="J59" s="9" t="str">
        <f t="shared" si="10"/>
        <v/>
      </c>
      <c r="M59" s="12">
        <v>4</v>
      </c>
      <c r="N59" s="12"/>
      <c r="O59" s="13" t="s">
        <v>83</v>
      </c>
      <c r="P59" s="13" t="s">
        <v>83</v>
      </c>
      <c r="Q59" s="13" t="s">
        <v>83</v>
      </c>
      <c r="R59" s="13" t="s">
        <v>959</v>
      </c>
    </row>
    <row r="60" spans="2:19" ht="75" x14ac:dyDescent="0.4">
      <c r="B60" s="4" t="s">
        <v>56</v>
      </c>
      <c r="C60" s="25"/>
      <c r="D60" s="5" t="str">
        <f t="shared" si="6"/>
        <v/>
      </c>
      <c r="E60" s="5" t="str">
        <f t="shared" si="7"/>
        <v/>
      </c>
      <c r="F60" s="5"/>
      <c r="G60" s="5" t="str">
        <f t="shared" si="8"/>
        <v/>
      </c>
      <c r="H60" s="5" t="str">
        <f t="shared" si="5"/>
        <v/>
      </c>
      <c r="I60" s="8" t="str">
        <f t="shared" si="9"/>
        <v/>
      </c>
      <c r="J60" s="9" t="str">
        <f t="shared" si="10"/>
        <v/>
      </c>
      <c r="M60" s="12">
        <v>3</v>
      </c>
      <c r="N60" s="12"/>
      <c r="O60" s="13" t="s">
        <v>960</v>
      </c>
      <c r="P60" s="13" t="s">
        <v>961</v>
      </c>
      <c r="Q60" s="13" t="s">
        <v>963</v>
      </c>
      <c r="R60" s="13" t="s">
        <v>962</v>
      </c>
      <c r="S60" s="21"/>
    </row>
    <row r="61" spans="2:19" ht="131.25" x14ac:dyDescent="0.4">
      <c r="B61" s="4" t="s">
        <v>57</v>
      </c>
      <c r="C61" s="25"/>
      <c r="D61" s="5" t="str">
        <f t="shared" si="6"/>
        <v/>
      </c>
      <c r="E61" s="5" t="str">
        <f t="shared" si="7"/>
        <v/>
      </c>
      <c r="F61" s="5"/>
      <c r="G61" s="5" t="str">
        <f t="shared" si="8"/>
        <v/>
      </c>
      <c r="H61" s="5" t="str">
        <f t="shared" si="5"/>
        <v/>
      </c>
      <c r="I61" s="8" t="str">
        <f t="shared" si="9"/>
        <v/>
      </c>
      <c r="J61" s="9" t="str">
        <f t="shared" si="10"/>
        <v/>
      </c>
      <c r="M61" s="12">
        <v>2</v>
      </c>
      <c r="N61" s="12">
        <v>5</v>
      </c>
      <c r="O61" s="13" t="s">
        <v>966</v>
      </c>
      <c r="P61" s="13" t="s">
        <v>964</v>
      </c>
      <c r="Q61" s="13" t="s">
        <v>967</v>
      </c>
      <c r="R61" s="13" t="s">
        <v>968</v>
      </c>
      <c r="S61" s="22" t="s">
        <v>965</v>
      </c>
    </row>
    <row r="62" spans="2:19" ht="112.5" x14ac:dyDescent="0.4">
      <c r="B62" s="4" t="s">
        <v>58</v>
      </c>
      <c r="C62" s="25"/>
      <c r="D62" s="5" t="str">
        <f t="shared" si="6"/>
        <v/>
      </c>
      <c r="E62" s="5" t="str">
        <f t="shared" si="7"/>
        <v/>
      </c>
      <c r="F62" s="5"/>
      <c r="G62" s="5" t="str">
        <f t="shared" si="8"/>
        <v/>
      </c>
      <c r="H62" s="5" t="str">
        <f t="shared" si="5"/>
        <v/>
      </c>
      <c r="I62" s="8" t="str">
        <f t="shared" si="9"/>
        <v/>
      </c>
      <c r="J62" s="9" t="str">
        <f t="shared" si="10"/>
        <v/>
      </c>
      <c r="M62" s="12">
        <v>2</v>
      </c>
      <c r="N62" s="12"/>
      <c r="O62" s="13" t="s">
        <v>969</v>
      </c>
      <c r="P62" s="13" t="s">
        <v>972</v>
      </c>
      <c r="Q62" s="13" t="s">
        <v>970</v>
      </c>
      <c r="R62" s="13" t="s">
        <v>971</v>
      </c>
    </row>
    <row r="63" spans="2:19" ht="131.25" x14ac:dyDescent="0.4">
      <c r="B63" s="4" t="s">
        <v>59</v>
      </c>
      <c r="C63" s="25"/>
      <c r="D63" s="5" t="str">
        <f t="shared" si="6"/>
        <v/>
      </c>
      <c r="E63" s="5" t="str">
        <f t="shared" si="7"/>
        <v/>
      </c>
      <c r="F63" s="5"/>
      <c r="G63" s="5" t="str">
        <f t="shared" si="8"/>
        <v/>
      </c>
      <c r="H63" s="5" t="str">
        <f t="shared" si="5"/>
        <v/>
      </c>
      <c r="I63" s="8" t="str">
        <f t="shared" si="9"/>
        <v/>
      </c>
      <c r="J63" s="9" t="str">
        <f t="shared" si="10"/>
        <v/>
      </c>
      <c r="M63" s="12">
        <v>2</v>
      </c>
      <c r="N63" s="12">
        <v>3</v>
      </c>
      <c r="O63" s="13" t="s">
        <v>974</v>
      </c>
      <c r="P63" s="13" t="s">
        <v>973</v>
      </c>
      <c r="Q63" s="13" t="s">
        <v>976</v>
      </c>
      <c r="R63" s="13" t="s">
        <v>975</v>
      </c>
    </row>
    <row r="64" spans="2:19" ht="112.5" x14ac:dyDescent="0.4">
      <c r="B64" s="4" t="s">
        <v>67</v>
      </c>
      <c r="C64" s="25"/>
      <c r="D64" s="5" t="str">
        <f t="shared" si="6"/>
        <v/>
      </c>
      <c r="E64" s="5" t="str">
        <f t="shared" si="7"/>
        <v/>
      </c>
      <c r="F64" s="5"/>
      <c r="G64" s="5" t="str">
        <f t="shared" si="8"/>
        <v/>
      </c>
      <c r="H64" s="5" t="str">
        <f t="shared" si="5"/>
        <v/>
      </c>
      <c r="I64" s="8" t="str">
        <f t="shared" si="9"/>
        <v/>
      </c>
      <c r="J64" s="9" t="str">
        <f t="shared" si="10"/>
        <v/>
      </c>
      <c r="M64" s="12">
        <v>3</v>
      </c>
      <c r="N64" s="12"/>
      <c r="O64" s="13" t="s">
        <v>977</v>
      </c>
      <c r="P64" s="13" t="s">
        <v>978</v>
      </c>
      <c r="Q64" s="13" t="s">
        <v>980</v>
      </c>
      <c r="R64" s="13" t="s">
        <v>979</v>
      </c>
    </row>
    <row r="65" spans="2:19" ht="56.25" x14ac:dyDescent="0.4">
      <c r="B65" s="4" t="s">
        <v>68</v>
      </c>
      <c r="C65" s="25"/>
      <c r="D65" s="5" t="str">
        <f t="shared" si="6"/>
        <v/>
      </c>
      <c r="E65" s="5" t="str">
        <f t="shared" si="7"/>
        <v/>
      </c>
      <c r="F65" s="5"/>
      <c r="G65" s="5" t="str">
        <f t="shared" si="8"/>
        <v/>
      </c>
      <c r="H65" s="5" t="str">
        <f t="shared" si="5"/>
        <v/>
      </c>
      <c r="I65" s="8" t="str">
        <f t="shared" si="9"/>
        <v/>
      </c>
      <c r="J65" s="9" t="str">
        <f t="shared" si="10"/>
        <v/>
      </c>
      <c r="M65" s="12">
        <v>4</v>
      </c>
      <c r="N65" s="12"/>
      <c r="O65" s="13" t="s">
        <v>83</v>
      </c>
      <c r="P65" s="13" t="s">
        <v>83</v>
      </c>
      <c r="Q65" s="13" t="s">
        <v>83</v>
      </c>
      <c r="R65" s="13" t="s">
        <v>981</v>
      </c>
      <c r="S65" s="22"/>
    </row>
    <row r="66" spans="2:19" ht="75" x14ac:dyDescent="0.4">
      <c r="B66" s="4" t="s">
        <v>69</v>
      </c>
      <c r="C66" s="25"/>
      <c r="D66" s="5" t="str">
        <f t="shared" si="6"/>
        <v/>
      </c>
      <c r="E66" s="5" t="str">
        <f t="shared" si="7"/>
        <v/>
      </c>
      <c r="F66" s="5"/>
      <c r="G66" s="5" t="str">
        <f t="shared" si="8"/>
        <v/>
      </c>
      <c r="H66" s="5" t="str">
        <f t="shared" si="5"/>
        <v/>
      </c>
      <c r="I66" s="8" t="str">
        <f t="shared" si="9"/>
        <v/>
      </c>
      <c r="J66" s="9" t="str">
        <f t="shared" si="10"/>
        <v/>
      </c>
      <c r="M66" s="12">
        <v>3</v>
      </c>
      <c r="N66" s="12">
        <v>4</v>
      </c>
      <c r="O66" s="13" t="s">
        <v>984</v>
      </c>
      <c r="P66" s="13" t="s">
        <v>985</v>
      </c>
      <c r="Q66" s="13" t="s">
        <v>982</v>
      </c>
      <c r="R66" s="13" t="s">
        <v>983</v>
      </c>
    </row>
    <row r="67" spans="2:19" ht="75" x14ac:dyDescent="0.4">
      <c r="B67" s="4" t="s">
        <v>70</v>
      </c>
      <c r="C67" s="25"/>
      <c r="D67" s="5" t="str">
        <f t="shared" si="6"/>
        <v/>
      </c>
      <c r="E67" s="25" t="str">
        <f t="shared" si="7"/>
        <v/>
      </c>
      <c r="F67" s="5"/>
      <c r="G67" s="5" t="str">
        <f t="shared" si="8"/>
        <v/>
      </c>
      <c r="H67" s="5" t="str">
        <f t="shared" si="5"/>
        <v/>
      </c>
      <c r="I67" s="8" t="str">
        <f t="shared" si="9"/>
        <v/>
      </c>
      <c r="J67" s="9" t="str">
        <f t="shared" si="10"/>
        <v/>
      </c>
      <c r="M67" s="12">
        <v>1</v>
      </c>
      <c r="N67" s="12"/>
      <c r="O67" s="13" t="s">
        <v>989</v>
      </c>
      <c r="P67" s="13" t="s">
        <v>986</v>
      </c>
      <c r="Q67" s="13" t="s">
        <v>987</v>
      </c>
      <c r="R67" s="13" t="s">
        <v>988</v>
      </c>
    </row>
    <row r="68" spans="2:19" ht="57" thickBot="1" x14ac:dyDescent="0.45">
      <c r="B68" s="6" t="s">
        <v>71</v>
      </c>
      <c r="C68" s="7"/>
      <c r="D68" s="7" t="str">
        <f t="shared" ref="D68:D99" si="11">IF(C68="","",IF(C68=M68,"〇","✕"))</f>
        <v/>
      </c>
      <c r="E68" s="7" t="str">
        <f t="shared" si="7"/>
        <v/>
      </c>
      <c r="F68" s="7"/>
      <c r="G68" s="7" t="str">
        <f t="shared" ref="G68:G99" si="12">IF(F68="","",IF(F68=N68,"〇","✕"))</f>
        <v/>
      </c>
      <c r="H68" s="7" t="str">
        <f t="shared" si="5"/>
        <v/>
      </c>
      <c r="I68" s="10" t="str">
        <f t="shared" si="9"/>
        <v/>
      </c>
      <c r="J68" s="11" t="str">
        <f t="shared" si="10"/>
        <v/>
      </c>
      <c r="M68" s="12">
        <v>3</v>
      </c>
      <c r="N68" s="12"/>
      <c r="O68" s="13" t="s">
        <v>990</v>
      </c>
      <c r="P68" s="13" t="s">
        <v>991</v>
      </c>
      <c r="Q68" s="13" t="s">
        <v>992</v>
      </c>
      <c r="R68" s="13" t="s">
        <v>991</v>
      </c>
    </row>
  </sheetData>
  <phoneticPr fontId="1"/>
  <conditionalFormatting sqref="D4:D68">
    <cfRule type="containsText" dxfId="9" priority="1" operator="containsText" text="✕">
      <formula>NOT(ISERROR(SEARCH("✕",D4)))</formula>
    </cfRule>
    <cfRule type="cellIs" dxfId="8" priority="2" operator="equal">
      <formula>"〇"</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8"/>
  <sheetViews>
    <sheetView zoomScale="70" zoomScaleNormal="70" workbookViewId="0">
      <selection activeCell="D65" sqref="D65"/>
    </sheetView>
  </sheetViews>
  <sheetFormatPr defaultRowHeight="18.75" x14ac:dyDescent="0.4"/>
  <cols>
    <col min="3" max="3" width="9.375" bestFit="1" customWidth="1"/>
    <col min="9" max="9" width="66.875" customWidth="1"/>
    <col min="10" max="10" width="72.125" customWidth="1"/>
    <col min="11" max="12" width="18" style="14" customWidth="1"/>
    <col min="15" max="15" width="48.125" bestFit="1" customWidth="1"/>
    <col min="16" max="16" width="65" customWidth="1"/>
    <col min="17" max="17" width="55.625" bestFit="1" customWidth="1"/>
    <col min="18" max="18" width="50.75" customWidth="1"/>
    <col min="19" max="19" width="95.125"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9" ht="93.75" x14ac:dyDescent="0.4">
      <c r="B4" s="4" t="s">
        <v>0</v>
      </c>
      <c r="C4" s="5">
        <v>4</v>
      </c>
      <c r="D4" s="5" t="str">
        <f t="shared" ref="D4:D35" si="0">IF(C4="","",IF(C4=M4,"〇","✕"))</f>
        <v>〇</v>
      </c>
      <c r="E4" s="5">
        <f t="shared" ref="E4:E35" si="1">IF(C4="","",M4)</f>
        <v>4</v>
      </c>
      <c r="F4" s="5"/>
      <c r="G4" s="5" t="str">
        <f t="shared" ref="G4:G35" si="2">IF(F4="","",IF(F4=N4,"〇","✕"))</f>
        <v/>
      </c>
      <c r="H4" s="5" t="str">
        <f>IF(F4="","",IF(C4="","",N4))</f>
        <v/>
      </c>
      <c r="I4" s="8" t="str">
        <f t="shared" ref="I4:I35" si="3">IF(C4="","",IF(M4=1,O4,IF(M4=2,P4,IF(M4=3,Q4,IF(M4=4,R4,"回答がない")))))</f>
        <v>AWS Organizationsの一括請求により、単一の組織内の複数のAWSアカウントの支払いを統合できます。 Amazon EC2やAmazon S3などの一部のサービスでは、ユーザーがサービスをより多く使用すればするほど低価格となるボリューム価格が利用されています。</v>
      </c>
      <c r="J4" s="9" t="str">
        <f t="shared" ref="J4:J35" si="4">IF(C4="","",IF(C4=1,O4,IF(C4=2,P4,IF(C4=3,Q4,IF(C4=4,R4,"回答がない")))))</f>
        <v>AWS Organizationsの一括請求により、単一の組織内の複数のAWSアカウントの支払いを統合できます。 Amazon EC2やAmazon S3などの一部のサービスでは、ユーザーがサービスをより多く使用すればするほど低価格となるボリューム価格が利用されています。</v>
      </c>
      <c r="M4" s="12">
        <v>4</v>
      </c>
      <c r="N4" s="12"/>
      <c r="O4" s="13" t="s">
        <v>993</v>
      </c>
      <c r="P4" s="13" t="s">
        <v>994</v>
      </c>
      <c r="Q4" s="13" t="s">
        <v>995</v>
      </c>
      <c r="R4" s="13" t="s">
        <v>996</v>
      </c>
    </row>
    <row r="5" spans="2:19" ht="112.5" x14ac:dyDescent="0.4">
      <c r="B5" s="4" t="s">
        <v>1</v>
      </c>
      <c r="C5" s="5">
        <v>4</v>
      </c>
      <c r="D5" s="5" t="str">
        <f t="shared" si="0"/>
        <v>〇</v>
      </c>
      <c r="E5" s="5">
        <f t="shared" si="1"/>
        <v>4</v>
      </c>
      <c r="F5" s="5"/>
      <c r="G5" s="5" t="str">
        <f t="shared" si="2"/>
        <v/>
      </c>
      <c r="H5" s="5" t="str">
        <f t="shared" ref="H5:H68" si="5">IF(F5="","",IF(C5="","",N5))</f>
        <v/>
      </c>
      <c r="I5" s="8" t="str">
        <f t="shared" si="3"/>
        <v>S3 Intelligent-Tiering はアクセスパターンをモニタリングして、連続30日間アクセスされていないデータを低頻度のアクセス階層に移動します。その後、そのデータがアクセスされた場合は、高頻度アクセス階層に自動的に戻されます。すなわち、アクセスパターンが変化するような状況でも、性能の影響なく利用料金を節約することができます。</v>
      </c>
      <c r="J5" s="9" t="str">
        <f t="shared" si="4"/>
        <v>S3 Intelligent-Tiering はアクセスパターンをモニタリングして、連続30日間アクセスされていないデータを低頻度のアクセス階層に移動します。その後、そのデータがアクセスされた場合は、高頻度アクセス階層に自動的に戻されます。すなわち、アクセスパターンが変化するような状況でも、性能の影響なく利用料金を節約することができます。</v>
      </c>
      <c r="M5" s="12">
        <v>4</v>
      </c>
      <c r="N5" s="12"/>
      <c r="O5" s="13" t="s">
        <v>997</v>
      </c>
      <c r="P5" s="13" t="s">
        <v>998</v>
      </c>
      <c r="Q5" s="13" t="s">
        <v>999</v>
      </c>
      <c r="R5" s="13" t="s">
        <v>1000</v>
      </c>
    </row>
    <row r="6" spans="2:19" ht="131.25" x14ac:dyDescent="0.4">
      <c r="B6" s="4" t="s">
        <v>2</v>
      </c>
      <c r="C6" s="5">
        <v>1</v>
      </c>
      <c r="D6" s="5" t="str">
        <f t="shared" si="0"/>
        <v>〇</v>
      </c>
      <c r="E6" s="5">
        <f t="shared" si="1"/>
        <v>1</v>
      </c>
      <c r="F6" s="5"/>
      <c r="G6" s="5" t="str">
        <f t="shared" si="2"/>
        <v/>
      </c>
      <c r="H6" s="5" t="str">
        <f t="shared" si="5"/>
        <v/>
      </c>
      <c r="I6" s="8" t="str">
        <f t="shared" si="3"/>
        <v>別のAWSアカウントに自分のアカウントの所有するS3バケットの利用を許可したい場合は、そのアカウントとユーザーに対してIAMポリシーとバケットポリシー両方の許可設定が必要となります。バケットポリシーはIAMユーザーやAWSアカウント指定をすることが可能です。どちらかを許可設定しても、どちらかのポリシーを許可していないと、アクセスは拒否されます。</v>
      </c>
      <c r="J6" s="9" t="str">
        <f t="shared" si="4"/>
        <v>別のAWSアカウントに自分のアカウントの所有するS3バケットの利用を許可したい場合は、そのアカウントとユーザーに対してIAMポリシーとバケットポリシー両方の許可設定が必要となります。バケットポリシーはIAMユーザーやAWSアカウント指定をすることが可能です。どちらかを許可設定しても、どちらかのポリシーを許可していないと、アクセスは拒否されます。</v>
      </c>
      <c r="M6" s="12">
        <v>1</v>
      </c>
      <c r="N6" s="12"/>
      <c r="O6" s="13" t="s">
        <v>1004</v>
      </c>
      <c r="P6" s="15" t="s">
        <v>1001</v>
      </c>
      <c r="Q6" s="13" t="s">
        <v>1002</v>
      </c>
      <c r="R6" s="13" t="s">
        <v>1003</v>
      </c>
    </row>
    <row r="7" spans="2:19" ht="56.25" x14ac:dyDescent="0.4">
      <c r="B7" s="4" t="s">
        <v>3</v>
      </c>
      <c r="C7" s="25">
        <v>2</v>
      </c>
      <c r="D7" s="5" t="str">
        <f t="shared" si="0"/>
        <v>〇</v>
      </c>
      <c r="E7" s="5">
        <f t="shared" si="1"/>
        <v>2</v>
      </c>
      <c r="F7" s="5"/>
      <c r="G7" s="5" t="str">
        <f t="shared" si="2"/>
        <v/>
      </c>
      <c r="H7" s="5" t="str">
        <f t="shared" si="5"/>
        <v/>
      </c>
      <c r="I7" s="8" t="str">
        <f t="shared" si="3"/>
        <v>コンバーティブルリザーブドインスタンス を交換する場合、現在のインスタンス数はターゲットの コンバーティブルリザーブドインスタンス の設定と同じあるいはそれ以上の値を含有する数のインスタンスと交換されます。</v>
      </c>
      <c r="J7" s="9" t="str">
        <f t="shared" si="4"/>
        <v>コンバーティブルリザーブドインスタンス を交換する場合、現在のインスタンス数はターゲットの コンバーティブルリザーブドインスタンス の設定と同じあるいはそれ以上の値を含有する数のインスタンスと交換されます。</v>
      </c>
      <c r="M7" s="12">
        <v>2</v>
      </c>
      <c r="N7" s="12"/>
      <c r="O7" s="13" t="s">
        <v>1005</v>
      </c>
      <c r="P7" s="13" t="s">
        <v>1008</v>
      </c>
      <c r="Q7" s="13" t="s">
        <v>1006</v>
      </c>
      <c r="R7" s="13" t="s">
        <v>1007</v>
      </c>
    </row>
    <row r="8" spans="2:19" ht="42.75" x14ac:dyDescent="0.4">
      <c r="B8" s="4" t="s">
        <v>4</v>
      </c>
      <c r="C8" s="25">
        <v>1</v>
      </c>
      <c r="D8" s="5" t="str">
        <f t="shared" si="0"/>
        <v>〇</v>
      </c>
      <c r="E8" s="5">
        <f t="shared" si="1"/>
        <v>1</v>
      </c>
      <c r="F8" s="5">
        <v>2</v>
      </c>
      <c r="G8" s="5" t="str">
        <f t="shared" si="2"/>
        <v>〇</v>
      </c>
      <c r="H8" s="5">
        <f t="shared" si="5"/>
        <v>2</v>
      </c>
      <c r="I8" s="8" t="str">
        <f t="shared" si="3"/>
        <v>トラフィックの分散：データ転送とリクエストの価格はリージョンによって異なり、価格はコンテンツが配信されるエッジの場所によっても異なる</v>
      </c>
      <c r="J8" s="9" t="str">
        <f t="shared" si="4"/>
        <v>トラフィックの分散：データ転送とリクエストの価格はリージョンによって異なり、価格はコンテンツが配信されるエッジの場所によっても異なる</v>
      </c>
      <c r="M8" s="12">
        <v>1</v>
      </c>
      <c r="N8" s="12">
        <v>2</v>
      </c>
      <c r="O8" s="19" t="s">
        <v>1009</v>
      </c>
      <c r="P8" s="13" t="s">
        <v>1010</v>
      </c>
      <c r="Q8" s="13" t="s">
        <v>1011</v>
      </c>
      <c r="R8" s="19"/>
    </row>
    <row r="9" spans="2:19" ht="93.75" x14ac:dyDescent="0.4">
      <c r="B9" s="4" t="s">
        <v>5</v>
      </c>
      <c r="C9" s="25">
        <v>2</v>
      </c>
      <c r="D9" s="5" t="str">
        <f t="shared" si="0"/>
        <v>〇</v>
      </c>
      <c r="E9" s="5">
        <f t="shared" si="1"/>
        <v>2</v>
      </c>
      <c r="F9" s="5">
        <v>3</v>
      </c>
      <c r="G9" s="5" t="str">
        <f t="shared" si="2"/>
        <v>〇</v>
      </c>
      <c r="H9" s="5">
        <f t="shared" si="5"/>
        <v>3</v>
      </c>
      <c r="I9" s="8" t="str">
        <f t="shared" si="3"/>
        <v>・EC2リザーブドインスタンス
・RDSリザーブドインスタンス
・ElastiCacheリザーブドノード
・DynamoDBリザーブドキャパシティ
・Redshiftリザーブドノード</v>
      </c>
      <c r="J9" s="9" t="str">
        <f t="shared" si="4"/>
        <v>・EC2リザーブドインスタンス
・RDSリザーブドインスタンス
・ElastiCacheリザーブドノード
・DynamoDBリザーブドキャパシティ
・Redshiftリザーブドノード</v>
      </c>
      <c r="M9" s="12">
        <v>2</v>
      </c>
      <c r="N9" s="12">
        <v>3</v>
      </c>
      <c r="O9" s="18" t="s">
        <v>1013</v>
      </c>
      <c r="P9" s="13" t="s">
        <v>1012</v>
      </c>
      <c r="Q9" s="13" t="s">
        <v>1012</v>
      </c>
      <c r="R9" s="13" t="s">
        <v>1012</v>
      </c>
      <c r="S9" s="21" t="s">
        <v>1014</v>
      </c>
    </row>
    <row r="10" spans="2:19" ht="112.5" x14ac:dyDescent="0.4">
      <c r="B10" s="4" t="s">
        <v>6</v>
      </c>
      <c r="C10" s="25">
        <v>1</v>
      </c>
      <c r="D10" s="5" t="str">
        <f t="shared" si="0"/>
        <v>〇</v>
      </c>
      <c r="E10" s="5">
        <f t="shared" si="1"/>
        <v>1</v>
      </c>
      <c r="F10" s="5"/>
      <c r="G10" s="5" t="str">
        <f t="shared" si="2"/>
        <v/>
      </c>
      <c r="H10" s="5" t="str">
        <f t="shared" si="5"/>
        <v/>
      </c>
      <c r="I10" s="8" t="str">
        <f t="shared" si="3"/>
        <v>Amazon ECS には、Fargate 起動タイプと EC2 起動タイプという 2 種類の起動モードがあります。より管理をかけずに利用できるのがFargate起動タイプです。</v>
      </c>
      <c r="J10" s="9" t="str">
        <f t="shared" si="4"/>
        <v>Amazon ECS には、Fargate 起動タイプと EC2 起動タイプという 2 種類の起動モードがあります。より管理をかけずに利用できるのがFargate起動タイプです。</v>
      </c>
      <c r="M10" s="12">
        <v>1</v>
      </c>
      <c r="N10" s="12"/>
      <c r="O10" s="13" t="s">
        <v>1017</v>
      </c>
      <c r="P10" s="13" t="s">
        <v>1016</v>
      </c>
      <c r="Q10" s="13" t="s">
        <v>1015</v>
      </c>
      <c r="R10" s="13" t="s">
        <v>1016</v>
      </c>
      <c r="S10" s="21"/>
    </row>
    <row r="11" spans="2:19" ht="131.25" x14ac:dyDescent="0.4">
      <c r="B11" s="4" t="s">
        <v>7</v>
      </c>
      <c r="C11" s="25">
        <v>4</v>
      </c>
      <c r="D11" s="5" t="str">
        <f t="shared" si="0"/>
        <v>〇</v>
      </c>
      <c r="E11" s="5">
        <f t="shared" si="1"/>
        <v>4</v>
      </c>
      <c r="F11" s="5"/>
      <c r="G11" s="5" t="str">
        <f t="shared" si="2"/>
        <v/>
      </c>
      <c r="H11" s="5" t="str">
        <f t="shared" si="5"/>
        <v/>
      </c>
      <c r="I11" s="8" t="str">
        <f t="shared" si="3"/>
        <v>2つのリザーブドインスタンスが開発チームによって既に使用されているため、テストチームには2つのリザーブドインスタンスが残されています。残りはオンデマンドインスタンスにすることができます。したがって、利用可能なリザーブドインスタンスをすべて利用することでコスト最適とするために2つのリザーブドインスタンスと1つはオンデマンドインスタンスを利用するのが最適です</v>
      </c>
      <c r="J11" s="9" t="str">
        <f t="shared" si="4"/>
        <v>2つのリザーブドインスタンスが開発チームによって既に使用されているため、テストチームには2つのリザーブドインスタンスが残されています。残りはオンデマンドインスタンスにすることができます。したがって、利用可能なリザーブドインスタンスをすべて利用することでコスト最適とするために2つのリザーブドインスタンスと1つはオンデマンドインスタンスを利用するのが最適です</v>
      </c>
      <c r="M11" s="12">
        <v>4</v>
      </c>
      <c r="N11" s="12"/>
      <c r="O11" s="13" t="s">
        <v>1018</v>
      </c>
      <c r="P11" s="13" t="s">
        <v>1019</v>
      </c>
      <c r="Q11" s="13" t="s">
        <v>1020</v>
      </c>
      <c r="R11" s="13" t="s">
        <v>1021</v>
      </c>
    </row>
    <row r="12" spans="2:19" ht="168.75" x14ac:dyDescent="0.4">
      <c r="B12" s="4" t="s">
        <v>8</v>
      </c>
      <c r="C12" s="25">
        <v>1</v>
      </c>
      <c r="D12" s="5" t="str">
        <f t="shared" si="0"/>
        <v>〇</v>
      </c>
      <c r="E12" s="5">
        <f t="shared" si="1"/>
        <v>1</v>
      </c>
      <c r="F12" s="5">
        <v>3</v>
      </c>
      <c r="G12" s="5" t="str">
        <f t="shared" si="2"/>
        <v>〇</v>
      </c>
      <c r="H12" s="5">
        <f t="shared" si="5"/>
        <v>3</v>
      </c>
      <c r="I12" s="8" t="str">
        <f t="shared" si="3"/>
        <v>ペタバイト規模の分析が従来のオンプレミスクラスターと比べてわずかなコストで実行できます。主なユースケースは次の通りです。
・MACHINE LEARNING
・抽出、変換、読み込み (ETL)
・クリックストリーム分析
・リアルタイムストリーミング データ処理
・インタラクティブ分析
・ゲノミクス</v>
      </c>
      <c r="J12" s="9" t="str">
        <f t="shared" si="4"/>
        <v>ペタバイト規模の分析が従来のオンプレミスクラスターと比べてわずかなコストで実行できます。主なユースケースは次の通りです。
・MACHINE LEARNING
・抽出、変換、読み込み (ETL)
・クリックストリーム分析
・リアルタイムストリーミング データ処理
・インタラクティブ分析
・ゲノミクス</v>
      </c>
      <c r="M12" s="12">
        <v>1</v>
      </c>
      <c r="N12" s="12">
        <v>3</v>
      </c>
      <c r="O12" s="13" t="s">
        <v>1022</v>
      </c>
      <c r="P12" s="13" t="s">
        <v>1022</v>
      </c>
      <c r="Q12" s="13" t="s">
        <v>1022</v>
      </c>
      <c r="R12" s="13" t="s">
        <v>1022</v>
      </c>
      <c r="S12" s="15"/>
    </row>
    <row r="13" spans="2:19" ht="150" x14ac:dyDescent="0.4">
      <c r="B13" s="4" t="s">
        <v>9</v>
      </c>
      <c r="C13" s="25">
        <v>3</v>
      </c>
      <c r="D13" s="5" t="str">
        <f t="shared" si="0"/>
        <v>〇</v>
      </c>
      <c r="E13" s="5">
        <f t="shared" si="1"/>
        <v>3</v>
      </c>
      <c r="F13" s="25"/>
      <c r="G13" s="5" t="str">
        <f t="shared" si="2"/>
        <v/>
      </c>
      <c r="H13" s="5" t="str">
        <f t="shared" si="5"/>
        <v/>
      </c>
      <c r="I13" s="8" t="str">
        <f t="shared" si="3"/>
        <v>次の条件が満たされている限り、Elastic IP アドレスに料金は発生しません。
・Elastic IP アドレスが EC2 インスタンスに関連付けられている。
・Elastic IP アドレスに関連付けられているインスタンスが実行中である。
・インスタンスに 1 つの Elastic IP アドレスしか添付されていない。</v>
      </c>
      <c r="J13" s="9" t="str">
        <f t="shared" si="4"/>
        <v>次の条件が満たされている限り、Elastic IP アドレスに料金は発生しません。
・Elastic IP アドレスが EC2 インスタンスに関連付けられている。
・Elastic IP アドレスに関連付けられているインスタンスが実行中である。
・インスタンスに 1 つの Elastic IP アドレスしか添付されていない。</v>
      </c>
      <c r="M13" s="12">
        <v>3</v>
      </c>
      <c r="N13" s="12"/>
      <c r="O13" s="13" t="s">
        <v>1024</v>
      </c>
      <c r="P13" s="13" t="s">
        <v>1025</v>
      </c>
      <c r="Q13" s="13" t="s">
        <v>1023</v>
      </c>
      <c r="R13" s="13" t="s">
        <v>1026</v>
      </c>
    </row>
    <row r="14" spans="2:19" ht="112.5" x14ac:dyDescent="0.4">
      <c r="B14" s="4" t="s">
        <v>10</v>
      </c>
      <c r="C14" s="25">
        <v>1</v>
      </c>
      <c r="D14" s="5" t="str">
        <f t="shared" si="0"/>
        <v>〇</v>
      </c>
      <c r="E14" s="5">
        <f t="shared" si="1"/>
        <v>1</v>
      </c>
      <c r="F14" s="5"/>
      <c r="G14" s="5" t="str">
        <f t="shared" si="2"/>
        <v/>
      </c>
      <c r="H14" s="5" t="str">
        <f t="shared" si="5"/>
        <v/>
      </c>
      <c r="I14" s="8" t="str">
        <f t="shared" si="3"/>
        <v>SMSは数千のオンプレミスワークロードを従来よりも簡単に、かつ短時間で AWS に移行できるエージェントレスサービスです。AWS SMS では、ライブサーバーボリュームの増分レプリケーションの自動化、スケジュール設定、および追跡が可能なため、大規模なサーバーの移行作業を簡単に調整できます。</v>
      </c>
      <c r="J14" s="9" t="str">
        <f t="shared" si="4"/>
        <v>SMSは数千のオンプレミスワークロードを従来よりも簡単に、かつ短時間で AWS に移行できるエージェントレスサービスです。AWS SMS では、ライブサーバーボリュームの増分レプリケーションの自動化、スケジュール設定、および追跡が可能なため、大規模なサーバーの移行作業を簡単に調整できます。</v>
      </c>
      <c r="M14" s="12">
        <v>1</v>
      </c>
      <c r="N14" s="12"/>
      <c r="O14" s="13" t="s">
        <v>1030</v>
      </c>
      <c r="P14" s="13" t="s">
        <v>1027</v>
      </c>
      <c r="Q14" s="13" t="s">
        <v>1028</v>
      </c>
      <c r="R14" s="13" t="s">
        <v>1029</v>
      </c>
    </row>
    <row r="15" spans="2:19" ht="131.25" x14ac:dyDescent="0.4">
      <c r="B15" s="4" t="s">
        <v>11</v>
      </c>
      <c r="C15" s="25">
        <v>1</v>
      </c>
      <c r="D15" s="5" t="str">
        <f t="shared" si="0"/>
        <v>〇</v>
      </c>
      <c r="E15" s="5">
        <f t="shared" si="1"/>
        <v>1</v>
      </c>
      <c r="F15" s="5"/>
      <c r="G15" s="5" t="str">
        <f t="shared" si="2"/>
        <v/>
      </c>
      <c r="H15" s="5" t="str">
        <f t="shared" si="5"/>
        <v/>
      </c>
      <c r="I15" s="8" t="str">
        <f t="shared" si="3"/>
        <v>AWS 上のアプリケーションに対して固定エントリポイントとなる静的 IP アドレスを提供することで様々な AWS リージョン、アベイラビリティーゾーンの特定の IP アドレスの管理における複雑さを排除します。EC2 インスタンスを Global Accelerator に接続するには、Accelerator を作成し、EC2 インスタンス ID を使用するエンドポイントにEC2 インスタンスを追加するだけです。</v>
      </c>
      <c r="J15" s="9" t="str">
        <f t="shared" si="4"/>
        <v>AWS 上のアプリケーションに対して固定エントリポイントとなる静的 IP アドレスを提供することで様々な AWS リージョン、アベイラビリティーゾーンの特定の IP アドレスの管理における複雑さを排除します。EC2 インスタンスを Global Accelerator に接続するには、Accelerator を作成し、EC2 インスタンス ID を使用するエンドポイントにEC2 インスタンスを追加するだけです。</v>
      </c>
      <c r="M15" s="12">
        <v>1</v>
      </c>
      <c r="N15" s="12"/>
      <c r="O15" s="13" t="s">
        <v>1034</v>
      </c>
      <c r="P15" s="13" t="s">
        <v>1031</v>
      </c>
      <c r="Q15" s="13" t="s">
        <v>1032</v>
      </c>
      <c r="R15" s="13" t="s">
        <v>1033</v>
      </c>
    </row>
    <row r="16" spans="2:19" ht="93.75" x14ac:dyDescent="0.4">
      <c r="B16" s="4" t="s">
        <v>12</v>
      </c>
      <c r="C16" s="25">
        <v>3</v>
      </c>
      <c r="D16" s="5" t="str">
        <f t="shared" si="0"/>
        <v>〇</v>
      </c>
      <c r="E16" s="5">
        <f t="shared" si="1"/>
        <v>3</v>
      </c>
      <c r="F16" s="5"/>
      <c r="G16" s="5" t="str">
        <f t="shared" si="2"/>
        <v/>
      </c>
      <c r="H16" s="5" t="str">
        <f t="shared" si="5"/>
        <v/>
      </c>
      <c r="I16" s="8" t="str">
        <f t="shared" si="3"/>
        <v>リサーブドインスタンスのスタンダードとコンバーティブルでは、コンバーティブルの方が契約途中での変更が柔軟にできるため、割引率が低く設定されています。一方でスタンダードは変更が柔軟にできないため割引率が高く設定されており、よりコストを削減できます。</v>
      </c>
      <c r="J16" s="9" t="str">
        <f t="shared" si="4"/>
        <v>リサーブドインスタンスのスタンダードとコンバーティブルでは、コンバーティブルの方が契約途中での変更が柔軟にできるため、割引率が低く設定されています。一方でスタンダードは変更が柔軟にできないため割引率が高く設定されており、よりコストを削減できます。</v>
      </c>
      <c r="M16" s="12">
        <v>3</v>
      </c>
      <c r="N16" s="12"/>
      <c r="O16" s="13" t="s">
        <v>83</v>
      </c>
      <c r="P16" s="13" t="s">
        <v>83</v>
      </c>
      <c r="Q16" s="13" t="s">
        <v>1035</v>
      </c>
      <c r="R16" s="13" t="s">
        <v>83</v>
      </c>
    </row>
    <row r="17" spans="2:19" ht="75" x14ac:dyDescent="0.4">
      <c r="B17" s="4" t="s">
        <v>13</v>
      </c>
      <c r="C17" s="25">
        <v>2</v>
      </c>
      <c r="D17" s="5" t="str">
        <f t="shared" si="0"/>
        <v>〇</v>
      </c>
      <c r="E17" s="5">
        <f t="shared" si="1"/>
        <v>2</v>
      </c>
      <c r="F17" s="5"/>
      <c r="G17" s="5" t="str">
        <f t="shared" si="2"/>
        <v/>
      </c>
      <c r="H17" s="5" t="str">
        <f t="shared" si="5"/>
        <v/>
      </c>
      <c r="I17" s="8" t="str">
        <f t="shared" si="3"/>
        <v>NewestInstanceは新しく設置されたインスタンスから削除されるポリシー設定です。 したがって、AutoScalingによって起動された新しいEC2インスタンスから削除することになります。</v>
      </c>
      <c r="J17" s="9" t="str">
        <f t="shared" si="4"/>
        <v>NewestInstanceは新しく設置されたインスタンスから削除されるポリシー設定です。 したがって、AutoScalingによって起動された新しいEC2インスタンスから削除することになります。</v>
      </c>
      <c r="M17" s="12">
        <v>2</v>
      </c>
      <c r="N17" s="12"/>
      <c r="O17" s="13" t="s">
        <v>1036</v>
      </c>
      <c r="P17" s="13" t="s">
        <v>1039</v>
      </c>
      <c r="Q17" s="13" t="s">
        <v>1037</v>
      </c>
      <c r="R17" s="13" t="s">
        <v>1038</v>
      </c>
      <c r="S17" s="21"/>
    </row>
    <row r="18" spans="2:19" ht="187.5" x14ac:dyDescent="0.4">
      <c r="B18" s="4" t="s">
        <v>14</v>
      </c>
      <c r="C18" s="25">
        <v>1</v>
      </c>
      <c r="D18" s="5" t="str">
        <f t="shared" si="0"/>
        <v>〇</v>
      </c>
      <c r="E18" s="5">
        <f t="shared" si="1"/>
        <v>1</v>
      </c>
      <c r="F18" s="5"/>
      <c r="G18" s="5" t="str">
        <f t="shared" si="2"/>
        <v/>
      </c>
      <c r="H18" s="5" t="str">
        <f t="shared" si="5"/>
        <v/>
      </c>
      <c r="I18" s="8" t="str">
        <f t="shared" si="3"/>
        <v>リサーブドインスタンスのコンバーティブルでは変更できるが、スタンダードでは変更できない設定があるため、属性の変更が必要な場合は、変更可能なポイントを抑える必要があります。
コンバーティブルのみで変更可能な内容は以下のとおりです。
・インスタンスファミリー
・OS
・テナンシー
・支払オプション</v>
      </c>
      <c r="J18" s="9" t="str">
        <f t="shared" si="4"/>
        <v>リサーブドインスタンスのコンバーティブルでは変更できるが、スタンダードでは変更できない設定があるため、属性の変更が必要な場合は、変更可能なポイントを抑える必要があります。
コンバーティブルのみで変更可能な内容は以下のとおりです。
・インスタンスファミリー
・OS
・テナンシー
・支払オプション</v>
      </c>
      <c r="M18" s="12">
        <v>1</v>
      </c>
      <c r="N18" s="12"/>
      <c r="O18" s="13" t="s">
        <v>1040</v>
      </c>
      <c r="P18" s="13" t="s">
        <v>83</v>
      </c>
      <c r="Q18" s="13" t="s">
        <v>83</v>
      </c>
      <c r="R18" s="13" t="s">
        <v>83</v>
      </c>
    </row>
    <row r="19" spans="2:19" ht="75" x14ac:dyDescent="0.4">
      <c r="B19" s="4" t="s">
        <v>15</v>
      </c>
      <c r="C19" s="25">
        <v>4</v>
      </c>
      <c r="D19" s="5" t="str">
        <f t="shared" si="0"/>
        <v>〇</v>
      </c>
      <c r="E19" s="5">
        <f t="shared" si="1"/>
        <v>4</v>
      </c>
      <c r="F19" s="5"/>
      <c r="G19" s="5" t="str">
        <f t="shared" si="2"/>
        <v/>
      </c>
      <c r="H19" s="5" t="str">
        <f t="shared" si="5"/>
        <v/>
      </c>
      <c r="I19" s="8" t="str">
        <f t="shared" si="3"/>
        <v>インスタンスストアのボリュームに格納されているデータは、インスタンスの停止、終了、またはハードウェアの障害によって永続化されないため、インスタンスストアは一時記憶に利用されます。</v>
      </c>
      <c r="J19" s="9" t="str">
        <f t="shared" si="4"/>
        <v>インスタンスストアのボリュームに格納されているデータは、インスタンスの停止、終了、またはハードウェアの障害によって永続化されないため、インスタンスストアは一時記憶に利用されます。</v>
      </c>
      <c r="M19" s="12">
        <v>4</v>
      </c>
      <c r="N19" s="12"/>
      <c r="O19" s="15" t="s">
        <v>1041</v>
      </c>
      <c r="P19" s="13" t="s">
        <v>1042</v>
      </c>
      <c r="Q19" s="13" t="s">
        <v>1043</v>
      </c>
      <c r="R19" s="13" t="s">
        <v>1044</v>
      </c>
    </row>
    <row r="20" spans="2:19" ht="112.5" x14ac:dyDescent="0.4">
      <c r="B20" s="4" t="s">
        <v>16</v>
      </c>
      <c r="C20" s="25">
        <v>3</v>
      </c>
      <c r="D20" s="5" t="str">
        <f t="shared" si="0"/>
        <v>〇</v>
      </c>
      <c r="E20" s="5">
        <f t="shared" si="1"/>
        <v>3</v>
      </c>
      <c r="F20" s="5"/>
      <c r="G20" s="5" t="str">
        <f t="shared" si="2"/>
        <v/>
      </c>
      <c r="H20" s="5" t="str">
        <f t="shared" si="5"/>
        <v/>
      </c>
      <c r="I20" s="8" t="str">
        <f t="shared" si="3"/>
        <v xml:space="preserve">Amazon Lex は、音声やテキストを使用して、任意のアプリケーションに対話型インターフェイスを構築するサービスです。Amazon Lex は音声のテキスト変換には自動音声認識 (ASR)、テキストの意図認識には自然言語理解 (NLU) という高度な深層学習機能が使用できるため、リアルな会話を実現するアプリケーションを開発できます。 </v>
      </c>
      <c r="J20" s="9" t="str">
        <f t="shared" si="4"/>
        <v xml:space="preserve">Amazon Lex は、音声やテキストを使用して、任意のアプリケーションに対話型インターフェイスを構築するサービスです。Amazon Lex は音声のテキスト変換には自動音声認識 (ASR)、テキストの意図認識には自然言語理解 (NLU) という高度な深層学習機能が使用できるため、リアルな会話を実現するアプリケーションを開発できます。 </v>
      </c>
      <c r="M20" s="12">
        <v>3</v>
      </c>
      <c r="N20" s="12"/>
      <c r="O20" s="13" t="s">
        <v>1045</v>
      </c>
      <c r="P20" s="13" t="s">
        <v>1046</v>
      </c>
      <c r="Q20" s="13" t="s">
        <v>1048</v>
      </c>
      <c r="R20" s="13" t="s">
        <v>1047</v>
      </c>
      <c r="S20" s="21"/>
    </row>
    <row r="21" spans="2:19" ht="150" x14ac:dyDescent="0.4">
      <c r="B21" s="4" t="s">
        <v>17</v>
      </c>
      <c r="C21" s="25">
        <v>1</v>
      </c>
      <c r="D21" s="5" t="str">
        <f t="shared" si="0"/>
        <v>〇</v>
      </c>
      <c r="E21" s="5">
        <f t="shared" si="1"/>
        <v>1</v>
      </c>
      <c r="F21" s="5"/>
      <c r="G21" s="5" t="str">
        <f t="shared" si="2"/>
        <v/>
      </c>
      <c r="H21" s="5" t="str">
        <f t="shared" si="5"/>
        <v/>
      </c>
      <c r="I21" s="8" t="str">
        <f t="shared" si="3"/>
        <v>このシナリオではトラフィックが アジア地域のユーザーが地理的に近いリソースにルーティングされるように Amazon Route 53の設定可能なルーティングルールを選択します。</v>
      </c>
      <c r="J21" s="9" t="str">
        <f t="shared" si="4"/>
        <v>このシナリオではトラフィックが アジア地域のユーザーが地理的に近いリソースにルーティングされるように Amazon Route 53の設定可能なルーティングルールを選択します。</v>
      </c>
      <c r="M21" s="12">
        <v>1</v>
      </c>
      <c r="N21" s="12"/>
      <c r="O21" s="13" t="s">
        <v>1052</v>
      </c>
      <c r="P21" s="13" t="s">
        <v>1049</v>
      </c>
      <c r="Q21" s="13" t="s">
        <v>1050</v>
      </c>
      <c r="R21" s="13" t="s">
        <v>1051</v>
      </c>
    </row>
    <row r="22" spans="2:19" ht="56.25" x14ac:dyDescent="0.4">
      <c r="B22" s="4" t="s">
        <v>18</v>
      </c>
      <c r="C22" s="25">
        <v>3</v>
      </c>
      <c r="D22" s="5" t="str">
        <f t="shared" si="0"/>
        <v>〇</v>
      </c>
      <c r="E22" s="5">
        <f t="shared" si="1"/>
        <v>3</v>
      </c>
      <c r="F22" s="5"/>
      <c r="G22" s="5" t="str">
        <f t="shared" si="2"/>
        <v/>
      </c>
      <c r="H22" s="5" t="str">
        <f t="shared" si="5"/>
        <v/>
      </c>
      <c r="I22" s="8" t="str">
        <f t="shared" si="3"/>
        <v xml:space="preserve">スティッキーセッションはセッション中に同じユーザから来たリクエストを全て、同じEC2インスタンスに送信する機能です。 </v>
      </c>
      <c r="J22" s="9" t="str">
        <f t="shared" si="4"/>
        <v xml:space="preserve">スティッキーセッションはセッション中に同じユーザから来たリクエストを全て、同じEC2インスタンスに送信する機能です。 </v>
      </c>
      <c r="M22" s="12">
        <v>3</v>
      </c>
      <c r="N22" s="12"/>
      <c r="O22" s="13" t="s">
        <v>1054</v>
      </c>
      <c r="P22" s="13" t="s">
        <v>1055</v>
      </c>
      <c r="Q22" s="13" t="s">
        <v>1053</v>
      </c>
      <c r="R22" s="15" t="s">
        <v>1056</v>
      </c>
    </row>
    <row r="23" spans="2:19" ht="75" x14ac:dyDescent="0.4">
      <c r="B23" s="4" t="s">
        <v>19</v>
      </c>
      <c r="C23" s="25">
        <v>4</v>
      </c>
      <c r="D23" s="5" t="str">
        <f t="shared" si="0"/>
        <v>〇</v>
      </c>
      <c r="E23" s="5">
        <f t="shared" si="1"/>
        <v>4</v>
      </c>
      <c r="F23" s="5"/>
      <c r="G23" s="5" t="str">
        <f t="shared" si="2"/>
        <v/>
      </c>
      <c r="H23" s="5" t="str">
        <f t="shared" si="5"/>
        <v/>
      </c>
      <c r="I23" s="8" t="str">
        <f t="shared" si="3"/>
        <v>最大5のリードレプリカを利用した高速読み込み処理が可能なのはRDSの特徴です。Auroraは最大15のリードレプリカを利用した高速読み込みが可能です。その他の特徴は全て正しい内容です。</v>
      </c>
      <c r="J23" s="9" t="str">
        <f t="shared" si="4"/>
        <v>最大5のリードレプリカを利用した高速読み込み処理が可能なのはRDSの特徴です。Auroraは最大15のリードレプリカを利用した高速読み込みが可能です。その他の特徴は全て正しい内容です。</v>
      </c>
      <c r="M23" s="12">
        <v>4</v>
      </c>
      <c r="N23" s="12"/>
      <c r="O23" s="13" t="s">
        <v>83</v>
      </c>
      <c r="P23" s="13" t="s">
        <v>83</v>
      </c>
      <c r="Q23" s="13" t="s">
        <v>83</v>
      </c>
      <c r="R23" s="13" t="s">
        <v>1057</v>
      </c>
    </row>
    <row r="24" spans="2:19" ht="93.75" x14ac:dyDescent="0.4">
      <c r="B24" s="4" t="s">
        <v>20</v>
      </c>
      <c r="C24" s="25">
        <v>3</v>
      </c>
      <c r="D24" s="5" t="str">
        <f t="shared" si="0"/>
        <v>〇</v>
      </c>
      <c r="E24" s="5">
        <f t="shared" si="1"/>
        <v>3</v>
      </c>
      <c r="F24" s="5">
        <v>4</v>
      </c>
      <c r="G24" s="5" t="str">
        <f t="shared" si="2"/>
        <v>〇</v>
      </c>
      <c r="H24" s="5">
        <f t="shared" si="5"/>
        <v>4</v>
      </c>
      <c r="I24" s="8" t="str">
        <f t="shared" si="3"/>
        <v>パブリックホストゾーンはインターネット上に公開されたDNSドメインレコードを管理するコンテナのことです。 ここにはexample.comなどのドメインのトラフィックをインターネットまたは特定のドメインでルーティングする情報を保持しています。</v>
      </c>
      <c r="J24" s="9" t="str">
        <f t="shared" si="4"/>
        <v>パブリックホストゾーンはインターネット上に公開されたDNSドメインレコードを管理するコンテナのことです。 ここにはexample.comなどのドメインのトラフィックをインターネットまたは特定のドメインでルーティングする情報を保持しています。</v>
      </c>
      <c r="M24" s="12">
        <v>3</v>
      </c>
      <c r="N24" s="12">
        <v>4</v>
      </c>
      <c r="O24" s="13" t="s">
        <v>1058</v>
      </c>
      <c r="P24" s="13" t="s">
        <v>1058</v>
      </c>
      <c r="Q24" s="13" t="s">
        <v>1059</v>
      </c>
      <c r="R24" s="13" t="s">
        <v>1059</v>
      </c>
    </row>
    <row r="25" spans="2:19" ht="56.25" x14ac:dyDescent="0.4">
      <c r="B25" s="4" t="s">
        <v>21</v>
      </c>
      <c r="C25" s="25">
        <v>1</v>
      </c>
      <c r="D25" s="5" t="str">
        <f t="shared" si="0"/>
        <v>〇</v>
      </c>
      <c r="E25" s="5">
        <f t="shared" si="1"/>
        <v>1</v>
      </c>
      <c r="F25" s="5"/>
      <c r="G25" s="5" t="str">
        <f t="shared" si="2"/>
        <v/>
      </c>
      <c r="H25" s="5" t="str">
        <f t="shared" si="5"/>
        <v/>
      </c>
      <c r="I25" s="8" t="str">
        <f t="shared" si="3"/>
        <v xml:space="preserve">上から番号順にルールが適用されるのはネットワークACLの特徴です。セキュリティグループは全てのルールを適用します。 </v>
      </c>
      <c r="J25" s="9" t="str">
        <f t="shared" si="4"/>
        <v xml:space="preserve">上から番号順にルールが適用されるのはネットワークACLの特徴です。セキュリティグループは全てのルールを適用します。 </v>
      </c>
      <c r="M25" s="12">
        <v>1</v>
      </c>
      <c r="N25" s="12"/>
      <c r="O25" s="13" t="s">
        <v>1063</v>
      </c>
      <c r="P25" s="13" t="s">
        <v>1060</v>
      </c>
      <c r="Q25" s="13" t="s">
        <v>1061</v>
      </c>
      <c r="R25" s="13" t="s">
        <v>1062</v>
      </c>
      <c r="S25" s="22"/>
    </row>
    <row r="26" spans="2:19" ht="75" x14ac:dyDescent="0.4">
      <c r="B26" s="4" t="s">
        <v>22</v>
      </c>
      <c r="C26" s="25">
        <v>4</v>
      </c>
      <c r="D26" s="5" t="str">
        <f t="shared" si="0"/>
        <v>✕</v>
      </c>
      <c r="E26" s="5">
        <f t="shared" si="1"/>
        <v>3</v>
      </c>
      <c r="F26" s="5"/>
      <c r="G26" s="5" t="str">
        <f t="shared" si="2"/>
        <v/>
      </c>
      <c r="H26" s="5" t="str">
        <f t="shared" si="5"/>
        <v/>
      </c>
      <c r="I26" s="8" t="str">
        <f t="shared" si="3"/>
        <v>RDSはファイルシステムとの連携がサポートされていないため、連携を実現するためにはEC2インスタンスにデータベースをインストールしてデータベースサーバーをカスタムで構築する必要があります。</v>
      </c>
      <c r="J26" s="9" t="str">
        <f t="shared" si="4"/>
        <v>RDSはEC2インスタンスとの連携やオンプレミスサーバーとの連携も構築可能です。</v>
      </c>
      <c r="M26" s="12">
        <v>3</v>
      </c>
      <c r="N26" s="12"/>
      <c r="O26" s="13" t="s">
        <v>1065</v>
      </c>
      <c r="P26" s="13" t="s">
        <v>1066</v>
      </c>
      <c r="Q26" s="13" t="s">
        <v>1064</v>
      </c>
      <c r="R26" s="13" t="s">
        <v>1067</v>
      </c>
    </row>
    <row r="27" spans="2:19" ht="150" x14ac:dyDescent="0.4">
      <c r="B27" s="4" t="s">
        <v>23</v>
      </c>
      <c r="C27" s="25">
        <v>3</v>
      </c>
      <c r="D27" s="5" t="str">
        <f t="shared" si="0"/>
        <v>〇</v>
      </c>
      <c r="E27" s="5">
        <f t="shared" si="1"/>
        <v>3</v>
      </c>
      <c r="F27" s="5"/>
      <c r="G27" s="5" t="str">
        <f t="shared" si="2"/>
        <v/>
      </c>
      <c r="H27" s="5" t="str">
        <f t="shared" si="5"/>
        <v/>
      </c>
      <c r="I27" s="8" t="str">
        <f t="shared" si="3"/>
        <v>Route53において複雑なルーティングを設定するにはトラフィックフローを用いて順序を設定します。トラフィックフローのビジュアルエディターはトラフィックポリシーを作成するために使用します。トラフィックポリシーには、作成するルーティング設定に関する情報が含まれます。これは使用するルーティングポリシー、および各 EC2 インスタンスの IP アドレスや各 ELB ロードバランサーのドメイン名など DNS トラフィックのルーティング先となるリソースなどが含まれます。</v>
      </c>
      <c r="J27" s="9" t="str">
        <f t="shared" si="4"/>
        <v>Route53において複雑なルーティングを設定するにはトラフィックフローを用いて順序を設定します。トラフィックフローのビジュアルエディターはトラフィックポリシーを作成するために使用します。トラフィックポリシーには、作成するルーティング設定に関する情報が含まれます。これは使用するルーティングポリシー、および各 EC2 インスタンスの IP アドレスや各 ELB ロードバランサーのドメイン名など DNS トラフィックのルーティング先となるリソースなどが含まれます。</v>
      </c>
      <c r="M27" s="12">
        <v>3</v>
      </c>
      <c r="N27" s="12"/>
      <c r="O27" s="13" t="s">
        <v>1068</v>
      </c>
      <c r="P27" s="13" t="s">
        <v>1069</v>
      </c>
      <c r="Q27" s="13" t="s">
        <v>1071</v>
      </c>
      <c r="R27" s="13" t="s">
        <v>1070</v>
      </c>
    </row>
    <row r="28" spans="2:19" ht="225" x14ac:dyDescent="0.4">
      <c r="B28" s="4" t="s">
        <v>24</v>
      </c>
      <c r="C28" s="25">
        <v>1</v>
      </c>
      <c r="D28" s="5" t="str">
        <f t="shared" si="0"/>
        <v>〇</v>
      </c>
      <c r="E28" s="5">
        <f t="shared" si="1"/>
        <v>1</v>
      </c>
      <c r="F28" s="5">
        <v>2</v>
      </c>
      <c r="G28" s="5" t="str">
        <f t="shared" si="2"/>
        <v>〇</v>
      </c>
      <c r="H28" s="5">
        <f t="shared" si="5"/>
        <v>2</v>
      </c>
      <c r="I28" s="8" t="str">
        <f t="shared" si="3"/>
        <v>■ElastiCacheにおけるRedisの特徴は以下の通りです。 
・複雑なデータ型を設定できる。
・インメモリデータセットのソートまたはランク付けが可能である。
・データをリードレプリカにレプリケートできる。
・pub/sub機能を提供する。
・自動的なフェイルオーバーができる
・キーストアの永続性が必要である。
・バックアップと復元の機能がある。
・複数のデータベースをサポートしている。</v>
      </c>
      <c r="J28" s="9" t="str">
        <f t="shared" si="4"/>
        <v>■ElastiCacheにおけるRedisの特徴は以下の通りです。 
・複雑なデータ型を設定できる。
・インメモリデータセットのソートまたはランク付けが可能である。
・データをリードレプリカにレプリケートできる。
・pub/sub機能を提供する。
・自動的なフェイルオーバーができる
・キーストアの永続性が必要である。
・バックアップと復元の機能がある。
・複数のデータベースをサポートしている。</v>
      </c>
      <c r="M28" s="12">
        <v>1</v>
      </c>
      <c r="N28" s="12">
        <v>2</v>
      </c>
      <c r="O28" s="13" t="s">
        <v>1073</v>
      </c>
      <c r="P28" s="13" t="s">
        <v>1073</v>
      </c>
      <c r="Q28" s="13" t="s">
        <v>1072</v>
      </c>
      <c r="R28" s="13" t="s">
        <v>1072</v>
      </c>
      <c r="S28" s="13" t="s">
        <v>1072</v>
      </c>
    </row>
    <row r="29" spans="2:19" ht="150" x14ac:dyDescent="0.4">
      <c r="B29" s="4" t="s">
        <v>25</v>
      </c>
      <c r="C29" s="25">
        <v>1</v>
      </c>
      <c r="D29" s="5" t="str">
        <f t="shared" si="0"/>
        <v>〇</v>
      </c>
      <c r="E29" s="5">
        <f t="shared" si="1"/>
        <v>1</v>
      </c>
      <c r="F29" s="5"/>
      <c r="G29" s="5" t="str">
        <f t="shared" si="2"/>
        <v/>
      </c>
      <c r="H29" s="5" t="str">
        <f t="shared" si="5"/>
        <v/>
      </c>
      <c r="I29" s="8" t="str">
        <f t="shared" si="3"/>
        <v xml:space="preserve">AWS DataSync は、オンプレミスストレージと Amazon EFS 間でデータを迅速かつ簡単に移動することができるマネージド型のデータ転送サービスです。DataSync を使用すれば、オープンソースツールと比べて最大 10 倍の速度で、アクティブなデータセットを AWS Direct Connect またはインターネット経由で転送できます。
</v>
      </c>
      <c r="J29" s="9" t="str">
        <f t="shared" si="4"/>
        <v xml:space="preserve">AWS DataSync は、オンプレミスストレージと Amazon EFS 間でデータを迅速かつ簡単に移動することができるマネージド型のデータ転送サービスです。DataSync を使用すれば、オープンソースツールと比べて最大 10 倍の速度で、アクティブなデータセットを AWS Direct Connect またはインターネット経由で転送できます。
</v>
      </c>
      <c r="M29" s="12">
        <v>1</v>
      </c>
      <c r="N29" s="12"/>
      <c r="O29" s="13" t="s">
        <v>1074</v>
      </c>
      <c r="P29" s="13" t="s">
        <v>1075</v>
      </c>
      <c r="Q29" s="13" t="s">
        <v>1076</v>
      </c>
      <c r="R29" s="23" t="s">
        <v>1077</v>
      </c>
      <c r="S29" s="24"/>
    </row>
    <row r="30" spans="2:19" ht="56.25" x14ac:dyDescent="0.4">
      <c r="B30" s="4" t="s">
        <v>26</v>
      </c>
      <c r="C30" s="25">
        <v>2</v>
      </c>
      <c r="D30" s="5" t="str">
        <f t="shared" si="0"/>
        <v>〇</v>
      </c>
      <c r="E30" s="5">
        <f t="shared" si="1"/>
        <v>2</v>
      </c>
      <c r="F30" s="5"/>
      <c r="G30" s="5" t="str">
        <f t="shared" si="2"/>
        <v/>
      </c>
      <c r="H30" s="5" t="str">
        <f t="shared" si="5"/>
        <v/>
      </c>
      <c r="I30" s="8" t="str">
        <f t="shared" si="3"/>
        <v>マルチパートアップロードを利用してアップロードできる個々のAmazon S3オブジェクトのサイズの範囲は最小0バイトから最大5テラバイトです。 1つのPUT操作でアップロードできる最大オブジェクトは5ギガバイトです。</v>
      </c>
      <c r="J30" s="9" t="str">
        <f t="shared" si="4"/>
        <v>マルチパートアップロードを利用してアップロードできる個々のAmazon S3オブジェクトのサイズの範囲は最小0バイトから最大5テラバイトです。 1つのPUT操作でアップロードできる最大オブジェクトは5ギガバイトです。</v>
      </c>
      <c r="M30" s="12">
        <v>2</v>
      </c>
      <c r="N30" s="12"/>
      <c r="O30" s="13" t="s">
        <v>83</v>
      </c>
      <c r="P30" s="13" t="s">
        <v>1078</v>
      </c>
      <c r="Q30" s="13" t="s">
        <v>83</v>
      </c>
      <c r="R30" s="13" t="s">
        <v>83</v>
      </c>
    </row>
    <row r="31" spans="2:19" ht="112.5" x14ac:dyDescent="0.4">
      <c r="B31" s="4" t="s">
        <v>27</v>
      </c>
      <c r="C31" s="25">
        <v>1</v>
      </c>
      <c r="D31" s="5" t="str">
        <f t="shared" si="0"/>
        <v>〇</v>
      </c>
      <c r="E31" s="5">
        <f t="shared" si="1"/>
        <v>1</v>
      </c>
      <c r="F31" s="5">
        <v>3</v>
      </c>
      <c r="G31" s="5" t="str">
        <f t="shared" si="2"/>
        <v>〇</v>
      </c>
      <c r="H31" s="5">
        <f t="shared" si="5"/>
        <v>3</v>
      </c>
      <c r="I31" s="8" t="str">
        <f t="shared" si="3"/>
        <v>AWS Managed Microsoft AD （ AWS Directory Service for Microsoft Active Directory）を利用して、AWS クラウド内にマネージド型 Active Directory を設置できます。これを利用して AWS と既存のオンプレミス Microsoft Active Directory の間で信頼関係を設定し、シングルサインオン (SSO) を構成することも可能です。</v>
      </c>
      <c r="J31" s="9" t="str">
        <f t="shared" si="4"/>
        <v>AWS Managed Microsoft AD （ AWS Directory Service for Microsoft Active Directory）を利用して、AWS クラウド内にマネージド型 Active Directory を設置できます。これを利用して AWS と既存のオンプレミス Microsoft Active Directory の間で信頼関係を設定し、シングルサインオン (SSO) を構成することも可能です。</v>
      </c>
      <c r="M31" s="12">
        <v>1</v>
      </c>
      <c r="N31" s="12">
        <v>3</v>
      </c>
      <c r="O31" s="13" t="s">
        <v>1079</v>
      </c>
      <c r="P31" s="13" t="s">
        <v>1081</v>
      </c>
      <c r="Q31" s="15" t="s">
        <v>1080</v>
      </c>
      <c r="R31" s="13" t="s">
        <v>1082</v>
      </c>
    </row>
    <row r="32" spans="2:19" ht="187.5" x14ac:dyDescent="0.4">
      <c r="B32" s="4" t="s">
        <v>28</v>
      </c>
      <c r="C32" s="25">
        <v>1</v>
      </c>
      <c r="D32" s="5" t="str">
        <f t="shared" si="0"/>
        <v>〇</v>
      </c>
      <c r="E32" s="5">
        <f t="shared" si="1"/>
        <v>1</v>
      </c>
      <c r="F32" s="5">
        <v>2</v>
      </c>
      <c r="G32" s="5" t="str">
        <f t="shared" si="2"/>
        <v>〇</v>
      </c>
      <c r="H32" s="5">
        <f t="shared" si="5"/>
        <v>2</v>
      </c>
      <c r="I32" s="8" t="str">
        <f t="shared" si="3"/>
        <v>ゴールデンイメージ
Amazon EC2インスタンス、Amazon RDS DBインスタンス、Amazon EBSボリュームなどの特定のAWSリソースタイプにおいてユーザーにとって最適な状態を保持することをゴールデンイメージと呼びます。ブートストラップアプローチと比較すると、ゴールデンイメージは起動時間を短縮し、構成サービスまたはサードパーティのリポジトリへの依存関係を削除します。これは、需要の変化への応答として追加のリソースを迅速かつ確実に起動できるようにする自動スケーリング環境で重要です。</v>
      </c>
      <c r="J32" s="9" t="str">
        <f t="shared" si="4"/>
        <v>ゴールデンイメージ
Amazon EC2インスタンス、Amazon RDS DBインスタンス、Amazon EBSボリュームなどの特定のAWSリソースタイプにおいてユーザーにとって最適な状態を保持することをゴールデンイメージと呼びます。ブートストラップアプローチと比較すると、ゴールデンイメージは起動時間を短縮し、構成サービスまたはサードパーティのリポジトリへの依存関係を削除します。これは、需要の変化への応答として追加のリソースを迅速かつ確実に起動できるようにする自動スケーリング環境で重要です。</v>
      </c>
      <c r="M32" s="12">
        <v>1</v>
      </c>
      <c r="N32" s="12">
        <v>2</v>
      </c>
      <c r="O32" s="13" t="s">
        <v>1084</v>
      </c>
      <c r="P32" s="13" t="s">
        <v>1083</v>
      </c>
      <c r="Q32" s="13" t="s">
        <v>1085</v>
      </c>
      <c r="R32" s="13" t="s">
        <v>1086</v>
      </c>
      <c r="S32" s="21" t="s">
        <v>1086</v>
      </c>
    </row>
    <row r="33" spans="2:19" ht="168.75" x14ac:dyDescent="0.4">
      <c r="B33" s="4" t="s">
        <v>29</v>
      </c>
      <c r="C33" s="25">
        <v>1</v>
      </c>
      <c r="D33" s="5" t="str">
        <f t="shared" si="0"/>
        <v>〇</v>
      </c>
      <c r="E33" s="5">
        <f t="shared" si="1"/>
        <v>1</v>
      </c>
      <c r="F33" s="25">
        <v>4</v>
      </c>
      <c r="G33" s="5" t="str">
        <f t="shared" si="2"/>
        <v>〇</v>
      </c>
      <c r="H33" s="5">
        <f t="shared" si="5"/>
        <v>4</v>
      </c>
      <c r="I33" s="8" t="str">
        <f t="shared" si="3"/>
        <v>・L７に対応
・URLのパスに基いてルーティングが可能なパスベースルーティングが可能
・WebSocketとHTTP/2のリクエストが利用可能
・1インスタンスに複数ポートを登録可能
・ターゲットグループでのヘルスチェックが可能
・アクセスログが取得できる
・EC2と同様に削除保護が可能
・ALB自体が自動的にキャパシティを増減する</v>
      </c>
      <c r="J33" s="9" t="str">
        <f t="shared" si="4"/>
        <v>・L７に対応
・URLのパスに基いてルーティングが可能なパスベースルーティングが可能
・WebSocketとHTTP/2のリクエストが利用可能
・1インスタンスに複数ポートを登録可能
・ターゲットグループでのヘルスチェックが可能
・アクセスログが取得できる
・EC2と同様に削除保護が可能
・ALB自体が自動的にキャパシティを増減する</v>
      </c>
      <c r="M33" s="12">
        <v>1</v>
      </c>
      <c r="N33" s="12">
        <v>4</v>
      </c>
      <c r="O33" s="13" t="s">
        <v>1087</v>
      </c>
      <c r="P33" s="13" t="s">
        <v>83</v>
      </c>
      <c r="Q33" s="13" t="s">
        <v>83</v>
      </c>
      <c r="R33" s="13" t="s">
        <v>1087</v>
      </c>
      <c r="S33" s="22"/>
    </row>
    <row r="34" spans="2:19" ht="93.75" x14ac:dyDescent="0.4">
      <c r="B34" s="4" t="s">
        <v>30</v>
      </c>
      <c r="C34" s="25">
        <v>1</v>
      </c>
      <c r="D34" s="5" t="str">
        <f t="shared" si="0"/>
        <v>〇</v>
      </c>
      <c r="E34" s="5">
        <f t="shared" si="1"/>
        <v>1</v>
      </c>
      <c r="F34" s="25">
        <v>2</v>
      </c>
      <c r="G34" s="5" t="str">
        <f t="shared" si="2"/>
        <v>〇</v>
      </c>
      <c r="H34" s="5">
        <f t="shared" si="5"/>
        <v>2</v>
      </c>
      <c r="I34" s="8" t="str">
        <f t="shared" si="3"/>
        <v>・タグには、標準化された、大文字と小文字の区別がある形式を使用し、すべてのリソースタイプに一貫して適用します。</v>
      </c>
      <c r="J34" s="9" t="str">
        <f t="shared" si="4"/>
        <v>・タグには、標準化された、大文字と小文字の区別がある形式を使用し、すべてのリソースタイプに一貫して適用します。</v>
      </c>
      <c r="M34" s="12">
        <v>1</v>
      </c>
      <c r="N34" s="12">
        <v>2</v>
      </c>
      <c r="O34" s="13" t="s">
        <v>1088</v>
      </c>
      <c r="P34" s="13" t="s">
        <v>1089</v>
      </c>
      <c r="Q34" s="13" t="s">
        <v>1090</v>
      </c>
      <c r="R34" s="13" t="s">
        <v>1091</v>
      </c>
      <c r="S34" s="21" t="s">
        <v>1092</v>
      </c>
    </row>
    <row r="35" spans="2:19" ht="93.75" x14ac:dyDescent="0.4">
      <c r="B35" s="26" t="s">
        <v>31</v>
      </c>
      <c r="C35" s="25">
        <v>1</v>
      </c>
      <c r="D35" s="5" t="str">
        <f t="shared" si="0"/>
        <v>〇</v>
      </c>
      <c r="E35" s="5">
        <f t="shared" si="1"/>
        <v>1</v>
      </c>
      <c r="F35" s="5"/>
      <c r="G35" s="5" t="str">
        <f t="shared" si="2"/>
        <v/>
      </c>
      <c r="H35" s="5" t="str">
        <f t="shared" si="5"/>
        <v/>
      </c>
      <c r="I35" s="8" t="str">
        <f t="shared" si="3"/>
        <v>mazon VPCにはリモートの顧客ネットワークとVPCの間にIPsec VPN接続を作成するオプションがあります。AWS managed VPNを利用することで、オンプレミス環境とVPC間とのサイト間接続を実行することができます。</v>
      </c>
      <c r="J35" s="9" t="str">
        <f t="shared" si="4"/>
        <v>mazon VPCにはリモートの顧客ネットワークとVPCの間にIPsec VPN接続を作成するオプションがあります。AWS managed VPNを利用することで、オンプレミス環境とVPC間とのサイト間接続を実行することができます。</v>
      </c>
      <c r="M35" s="12">
        <v>1</v>
      </c>
      <c r="N35" s="12"/>
      <c r="O35" s="13" t="s">
        <v>1096</v>
      </c>
      <c r="P35" s="13" t="s">
        <v>1093</v>
      </c>
      <c r="Q35" s="13" t="s">
        <v>1094</v>
      </c>
      <c r="R35" s="13" t="s">
        <v>1095</v>
      </c>
    </row>
    <row r="36" spans="2:19" ht="93.75" x14ac:dyDescent="0.4">
      <c r="B36" s="4" t="s">
        <v>32</v>
      </c>
      <c r="C36" s="25">
        <v>4</v>
      </c>
      <c r="D36" s="5" t="str">
        <f t="shared" ref="D36:D67" si="6">IF(C36="","",IF(C36=M36,"〇","✕"))</f>
        <v>〇</v>
      </c>
      <c r="E36" s="5">
        <f t="shared" ref="E36:E68" si="7">IF(C36="","",M36)</f>
        <v>4</v>
      </c>
      <c r="F36" s="5"/>
      <c r="G36" s="5" t="str">
        <f t="shared" ref="G36:G67" si="8">IF(F36="","",IF(F36=N36,"〇","✕"))</f>
        <v/>
      </c>
      <c r="H36" s="5" t="str">
        <f t="shared" si="5"/>
        <v/>
      </c>
      <c r="I36" s="8" t="str">
        <f t="shared" ref="I36:I68" si="9">IF(C36="","",IF(M36=1,O36,IF(M36=2,P36,IF(M36=3,Q36,IF(M36=4,R36,"回答がない")))))</f>
        <v>EBSボリュームの汎用SSDは同じAZ内のインスタンスにのみアタッチできます。別のAZのEBSにはアタッチできません。</v>
      </c>
      <c r="J36" s="9" t="str">
        <f t="shared" ref="J36:J68" si="10">IF(C36="","",IF(C36=1,O36,IF(C36=2,P36,IF(C36=3,Q36,IF(C36=4,R36,"回答がない")))))</f>
        <v>EBSボリュームの汎用SSDは同じAZ内のインスタンスにのみアタッチできます。別のAZのEBSにはアタッチできません。</v>
      </c>
      <c r="M36" s="12">
        <v>4</v>
      </c>
      <c r="N36" s="12"/>
      <c r="O36" s="13" t="s">
        <v>1098</v>
      </c>
      <c r="P36" s="13" t="s">
        <v>1099</v>
      </c>
      <c r="Q36" s="13" t="s">
        <v>1100</v>
      </c>
      <c r="R36" s="13" t="s">
        <v>1097</v>
      </c>
    </row>
    <row r="37" spans="2:19" ht="93.75" x14ac:dyDescent="0.4">
      <c r="B37" s="4" t="s">
        <v>33</v>
      </c>
      <c r="C37" s="25">
        <v>2</v>
      </c>
      <c r="D37" s="5" t="str">
        <f t="shared" si="6"/>
        <v>〇</v>
      </c>
      <c r="E37" s="5">
        <f t="shared" si="7"/>
        <v>2</v>
      </c>
      <c r="F37" s="5"/>
      <c r="G37" s="5" t="str">
        <f t="shared" si="8"/>
        <v/>
      </c>
      <c r="H37" s="5" t="str">
        <f t="shared" si="5"/>
        <v/>
      </c>
      <c r="I37" s="8" t="str">
        <f t="shared" si="9"/>
        <v>セミトレーラートラックが牽引する長さ 14 m の丈夫な輸送コンテナで、Snowmobile 1 台あたり 100 PB まで転送できます。エクサバイトサイズのデータを移行する際に利用します。Snowmobile を使うと、ビデオライブラリや画像リポジトリ、またはデータセンター全体まで、膨大な量のデータを簡単にクラウドに移動できます。</v>
      </c>
      <c r="J37" s="9" t="str">
        <f t="shared" si="10"/>
        <v>セミトレーラートラックが牽引する長さ 14 m の丈夫な輸送コンテナで、Snowmobile 1 台あたり 100 PB まで転送できます。エクサバイトサイズのデータを移行する際に利用します。Snowmobile を使うと、ビデオライブラリや画像リポジトリ、またはデータセンター全体まで、膨大な量のデータを簡単にクラウドに移動できます。</v>
      </c>
      <c r="M37" s="12">
        <v>2</v>
      </c>
      <c r="N37" s="12"/>
      <c r="O37" s="13" t="s">
        <v>1101</v>
      </c>
      <c r="P37" s="13" t="s">
        <v>1104</v>
      </c>
      <c r="Q37" s="13" t="s">
        <v>1102</v>
      </c>
      <c r="R37" s="13" t="s">
        <v>1103</v>
      </c>
    </row>
    <row r="38" spans="2:19" ht="93.75" x14ac:dyDescent="0.4">
      <c r="B38" s="4" t="s">
        <v>34</v>
      </c>
      <c r="C38" s="25">
        <v>1</v>
      </c>
      <c r="D38" s="5" t="str">
        <f t="shared" si="6"/>
        <v>〇</v>
      </c>
      <c r="E38" s="5">
        <f t="shared" si="7"/>
        <v>1</v>
      </c>
      <c r="F38" s="5">
        <v>2</v>
      </c>
      <c r="G38" s="5" t="str">
        <f t="shared" si="8"/>
        <v>〇</v>
      </c>
      <c r="H38" s="5">
        <f t="shared" si="5"/>
        <v>2</v>
      </c>
      <c r="I38" s="8" t="str">
        <f t="shared" si="9"/>
        <v>WS Certificate Manager（ACM）はSSL証明書を作成したり、外部プロバイダーから取得した証明書をインポートして管理するサービスです。</v>
      </c>
      <c r="J38" s="9" t="str">
        <f t="shared" si="10"/>
        <v>WS Certificate Manager（ACM）はSSL証明書を作成したり、外部プロバイダーから取得した証明書をインポートして管理するサービスです。</v>
      </c>
      <c r="M38" s="12">
        <v>1</v>
      </c>
      <c r="N38" s="12">
        <v>2</v>
      </c>
      <c r="O38" s="13" t="s">
        <v>1105</v>
      </c>
      <c r="P38" s="13" t="s">
        <v>1106</v>
      </c>
      <c r="Q38" s="13" t="s">
        <v>1107</v>
      </c>
      <c r="R38" s="13" t="s">
        <v>1108</v>
      </c>
      <c r="S38" s="21" t="s">
        <v>1109</v>
      </c>
    </row>
    <row r="39" spans="2:19" ht="131.25" x14ac:dyDescent="0.4">
      <c r="B39" s="4" t="s">
        <v>35</v>
      </c>
      <c r="C39" s="25">
        <v>2</v>
      </c>
      <c r="D39" s="5" t="str">
        <f t="shared" si="6"/>
        <v>✕</v>
      </c>
      <c r="E39" s="5">
        <f t="shared" si="7"/>
        <v>3</v>
      </c>
      <c r="F39" s="5"/>
      <c r="G39" s="5" t="str">
        <f t="shared" si="8"/>
        <v/>
      </c>
      <c r="H39" s="5" t="str">
        <f t="shared" si="5"/>
        <v/>
      </c>
      <c r="I39" s="8" t="str">
        <f t="shared" si="9"/>
        <v>AWS Application Discovery Service は、オンプレミスデータセンター内のサーバーにエージェントをインストールすることで、データセンターの利用情報を収集することができるサービスです。これらの情報に基づいて、ユーザーの移行プロジェクト計画作成を支援します。</v>
      </c>
      <c r="J39" s="9" t="str">
        <f t="shared" si="10"/>
        <v>AWS Database Migration Service を使用すると、データベースを短期間で安全に AWS に移行できます。移行中でもソースデータベースは完全に利用可能な状態に保たれ、データベースを利用するアプリケーションのダウンタイムを最小限に抑えられます。</v>
      </c>
      <c r="M39" s="12">
        <v>3</v>
      </c>
      <c r="N39" s="12"/>
      <c r="O39" s="13" t="s">
        <v>1111</v>
      </c>
      <c r="P39" s="13" t="s">
        <v>1110</v>
      </c>
      <c r="Q39" s="13" t="s">
        <v>1113</v>
      </c>
      <c r="R39" s="13" t="s">
        <v>1112</v>
      </c>
    </row>
    <row r="40" spans="2:19" ht="112.5" x14ac:dyDescent="0.4">
      <c r="B40" s="4" t="s">
        <v>36</v>
      </c>
      <c r="C40" s="25">
        <v>1</v>
      </c>
      <c r="D40" s="5" t="str">
        <f t="shared" si="6"/>
        <v>〇</v>
      </c>
      <c r="E40" s="5">
        <f t="shared" si="7"/>
        <v>1</v>
      </c>
      <c r="F40" s="5">
        <v>2</v>
      </c>
      <c r="G40" s="5" t="str">
        <f t="shared" si="8"/>
        <v>〇</v>
      </c>
      <c r="H40" s="5">
        <f t="shared" si="5"/>
        <v>2</v>
      </c>
      <c r="I40" s="8" t="str">
        <f t="shared" si="9"/>
        <v>ELBやCloudfrontなどにCA証明書を設定することで、SSLを使用して転送中のデータを保護できます。この機能により、ロードバランサーとHTTPSセッションを開始するクライアント間のトラフィック暗号化、およびロードバランサーとEC2インスタンス間の接続が可能になります。</v>
      </c>
      <c r="J40" s="9" t="str">
        <f t="shared" si="10"/>
        <v>ELBやCloudfrontなどにCA証明書を設定することで、SSLを使用して転送中のデータを保護できます。この機能により、ロードバランサーとHTTPSセッションを開始するクライアント間のトラフィック暗号化、およびロードバランサーとEC2インスタンス間の接続が可能になります。</v>
      </c>
      <c r="M40" s="12">
        <v>1</v>
      </c>
      <c r="N40" s="12">
        <v>2</v>
      </c>
      <c r="O40" s="13" t="s">
        <v>1117</v>
      </c>
      <c r="P40" s="13" t="s">
        <v>1116</v>
      </c>
      <c r="Q40" s="13" t="s">
        <v>1114</v>
      </c>
      <c r="R40" s="13" t="s">
        <v>1115</v>
      </c>
    </row>
    <row r="41" spans="2:19" ht="112.5" x14ac:dyDescent="0.4">
      <c r="B41" s="4" t="s">
        <v>37</v>
      </c>
      <c r="C41" s="25">
        <v>1</v>
      </c>
      <c r="D41" s="5" t="str">
        <f t="shared" si="6"/>
        <v>〇</v>
      </c>
      <c r="E41" s="5">
        <f t="shared" si="7"/>
        <v>1</v>
      </c>
      <c r="F41" s="5">
        <v>4</v>
      </c>
      <c r="G41" s="5" t="str">
        <f t="shared" si="8"/>
        <v>〇</v>
      </c>
      <c r="H41" s="5">
        <f t="shared" si="5"/>
        <v>4</v>
      </c>
      <c r="I41" s="8" t="str">
        <f t="shared" si="9"/>
        <v>Amazon ElastiCacheはインメモリデータストアを構築するウェブサービスです。このサービスは高速で管理されたメモリ内データストアによる高速なデータ処理によってパフォーマンスを向上させます。ElastiCacheをRDSと連携させることでデータ処理を一部キャッシュ処理として負荷改善を実現できます。</v>
      </c>
      <c r="J41" s="9" t="str">
        <f t="shared" si="10"/>
        <v>Amazon ElastiCacheはインメモリデータストアを構築するウェブサービスです。このサービスは高速で管理されたメモリ内データストアによる高速なデータ処理によってパフォーマンスを向上させます。ElastiCacheをRDSと連携させることでデータ処理を一部キャッシュ処理として負荷改善を実現できます。</v>
      </c>
      <c r="M41" s="12">
        <v>1</v>
      </c>
      <c r="N41" s="12">
        <v>4</v>
      </c>
      <c r="O41" s="13" t="s">
        <v>1118</v>
      </c>
      <c r="P41" s="13" t="s">
        <v>1119</v>
      </c>
      <c r="Q41" s="13" t="s">
        <v>1120</v>
      </c>
      <c r="R41" s="13" t="s">
        <v>1121</v>
      </c>
    </row>
    <row r="42" spans="2:19" ht="112.5" x14ac:dyDescent="0.4">
      <c r="B42" s="4" t="s">
        <v>38</v>
      </c>
      <c r="C42" s="25">
        <v>4</v>
      </c>
      <c r="D42" s="5" t="str">
        <f t="shared" si="6"/>
        <v>〇</v>
      </c>
      <c r="E42" s="5">
        <f t="shared" si="7"/>
        <v>4</v>
      </c>
      <c r="F42" s="25">
        <v>5</v>
      </c>
      <c r="G42" s="5" t="str">
        <f t="shared" si="8"/>
        <v>〇</v>
      </c>
      <c r="H42" s="5">
        <f t="shared" si="5"/>
        <v>5</v>
      </c>
      <c r="I42" s="8" t="str">
        <f t="shared" si="9"/>
        <v>S3イベントとLambda関数を連携させることで、要件を達成することが可能です。ファイルを処理してDynamoDBテーブルにファイル名を追加するコードを実行するLambda関数を作成します。その後、S3イベントにLambda関数を設定して、ファイルがアップロードされるたびにLambda関数を呼び出すことができます。</v>
      </c>
      <c r="J42" s="9" t="str">
        <f t="shared" si="10"/>
        <v>S3イベントとLambda関数を連携させることで、要件を達成することが可能です。ファイルを処理してDynamoDBテーブルにファイル名を追加するコードを実行するLambda関数を作成します。その後、S3イベントにLambda関数を設定して、ファイルがアップロードされるたびにLambda関数を呼び出すことができます。</v>
      </c>
      <c r="M42" s="12">
        <v>4</v>
      </c>
      <c r="N42" s="12">
        <v>5</v>
      </c>
      <c r="O42" s="13" t="s">
        <v>1122</v>
      </c>
      <c r="P42" s="13" t="s">
        <v>1123</v>
      </c>
      <c r="Q42" s="13" t="s">
        <v>1124</v>
      </c>
      <c r="R42" s="13" t="s">
        <v>1125</v>
      </c>
      <c r="S42" s="21" t="s">
        <v>1125</v>
      </c>
    </row>
    <row r="43" spans="2:19" ht="112.5" x14ac:dyDescent="0.4">
      <c r="B43" s="4" t="s">
        <v>39</v>
      </c>
      <c r="C43" s="25">
        <v>1</v>
      </c>
      <c r="D43" s="5" t="str">
        <f t="shared" si="6"/>
        <v>〇</v>
      </c>
      <c r="E43" s="5">
        <f t="shared" si="7"/>
        <v>1</v>
      </c>
      <c r="F43" s="5"/>
      <c r="G43" s="5" t="str">
        <f t="shared" si="8"/>
        <v/>
      </c>
      <c r="H43" s="5" t="str">
        <f t="shared" si="5"/>
        <v/>
      </c>
      <c r="I43" s="8" t="str">
        <f t="shared" si="9"/>
        <v>Amazon EMR 内のスポットインスタンスは、オンデマンドの購入と比較して、低コストで Amazon EC2 インスタンス容量を購入できるオプションを提供します。Amazon EMRのクラスターに対して、スポットインスタンスを利用することで、オンデマンドと比較してコストを抑えることができます。</v>
      </c>
      <c r="J43" s="9" t="str">
        <f t="shared" si="10"/>
        <v>Amazon EMR 内のスポットインスタンスは、オンデマンドの購入と比較して、低コストで Amazon EC2 インスタンス容量を購入できるオプションを提供します。Amazon EMRのクラスターに対して、スポットインスタンスを利用することで、オンデマンドと比較してコストを抑えることができます。</v>
      </c>
      <c r="M43" s="12">
        <v>1</v>
      </c>
      <c r="N43" s="12"/>
      <c r="O43" s="13" t="s">
        <v>1129</v>
      </c>
      <c r="P43" s="13" t="s">
        <v>1126</v>
      </c>
      <c r="Q43" s="13" t="s">
        <v>1127</v>
      </c>
      <c r="R43" s="13" t="s">
        <v>1128</v>
      </c>
      <c r="S43" s="21"/>
    </row>
    <row r="44" spans="2:19" ht="93.75" x14ac:dyDescent="0.4">
      <c r="B44" s="4" t="s">
        <v>40</v>
      </c>
      <c r="C44" s="25">
        <v>1</v>
      </c>
      <c r="D44" s="5" t="str">
        <f t="shared" si="6"/>
        <v>〇</v>
      </c>
      <c r="E44" s="5">
        <f t="shared" si="7"/>
        <v>1</v>
      </c>
      <c r="F44" s="5"/>
      <c r="G44" s="5" t="str">
        <f t="shared" si="8"/>
        <v/>
      </c>
      <c r="H44" s="5" t="str">
        <f t="shared" si="5"/>
        <v/>
      </c>
      <c r="I44" s="8" t="str">
        <f t="shared" si="9"/>
        <v>DynamoDBはもともとスケーラブルである上に、DAXを利用することで性能を向上させることができます。しかしながら、DAXはインメモリDBを利用するためコストが高いです。そのため、費用対効果の高いソリューションはSQSキューによって処理を分散にすることです。</v>
      </c>
      <c r="J44" s="9" t="str">
        <f t="shared" si="10"/>
        <v>DynamoDBはもともとスケーラブルである上に、DAXを利用することで性能を向上させることができます。しかしながら、DAXはインメモリDBを利用するためコストが高いです。そのため、費用対効果の高いソリューションはSQSキューによって処理を分散にすることです。</v>
      </c>
      <c r="M44" s="12">
        <v>1</v>
      </c>
      <c r="N44" s="12"/>
      <c r="O44" s="13" t="s">
        <v>1133</v>
      </c>
      <c r="P44" s="13" t="s">
        <v>1130</v>
      </c>
      <c r="Q44" s="13" t="s">
        <v>1131</v>
      </c>
      <c r="R44" s="13" t="s">
        <v>1132</v>
      </c>
      <c r="S44" s="21"/>
    </row>
    <row r="45" spans="2:19" ht="93.75" x14ac:dyDescent="0.4">
      <c r="B45" s="4" t="s">
        <v>41</v>
      </c>
      <c r="C45" s="25">
        <v>4</v>
      </c>
      <c r="D45" s="5" t="str">
        <f t="shared" si="6"/>
        <v>〇</v>
      </c>
      <c r="E45" s="5">
        <f t="shared" si="7"/>
        <v>4</v>
      </c>
      <c r="F45" s="5"/>
      <c r="G45" s="5" t="str">
        <f t="shared" si="8"/>
        <v/>
      </c>
      <c r="H45" s="5" t="str">
        <f t="shared" si="5"/>
        <v/>
      </c>
      <c r="I45" s="8" t="str">
        <f t="shared" si="9"/>
        <v>Auto Scalingのクールダウン期間では、 Auto Scaling グループが追加のインスタンスを起動または削除することが一定期間できなくなります。この期間はインスタンスのウォームアップ期間やその他のアプリケーションのニーズに基づいて設定できます。</v>
      </c>
      <c r="J45" s="9" t="str">
        <f t="shared" si="10"/>
        <v>Auto Scalingのクールダウン期間では、 Auto Scaling グループが追加のインスタンスを起動または削除することが一定期間できなくなります。この期間はインスタンスのウォームアップ期間やその他のアプリケーションのニーズに基づいて設定できます。</v>
      </c>
      <c r="M45" s="12">
        <v>4</v>
      </c>
      <c r="N45" s="12"/>
      <c r="O45" s="13" t="s">
        <v>1134</v>
      </c>
      <c r="P45" s="13" t="s">
        <v>1135</v>
      </c>
      <c r="Q45" s="13" t="s">
        <v>1136</v>
      </c>
      <c r="R45" s="13" t="s">
        <v>1137</v>
      </c>
    </row>
    <row r="46" spans="2:19" ht="56.25" x14ac:dyDescent="0.4">
      <c r="B46" s="4" t="s">
        <v>42</v>
      </c>
      <c r="C46" s="25">
        <v>1</v>
      </c>
      <c r="D46" s="5" t="str">
        <f t="shared" si="6"/>
        <v>〇</v>
      </c>
      <c r="E46" s="5">
        <f t="shared" si="7"/>
        <v>1</v>
      </c>
      <c r="F46" s="5">
        <v>5</v>
      </c>
      <c r="G46" s="5" t="str">
        <f t="shared" si="8"/>
        <v>〇</v>
      </c>
      <c r="H46" s="5">
        <f t="shared" si="5"/>
        <v>5</v>
      </c>
      <c r="I46" s="8" t="str">
        <f t="shared" si="9"/>
        <v>Auto Scalingグループの最大サイズを5つと設定している場合は、既に5つのEC2インスタンスが起動しているため、新規インスタンスを起動することはできません。</v>
      </c>
      <c r="J46" s="9" t="str">
        <f t="shared" si="10"/>
        <v>Auto Scalingグループの最大サイズを5つと設定している場合は、既に5つのEC2インスタンスが起動しているため、新規インスタンスを起動することはできません。</v>
      </c>
      <c r="M46" s="12">
        <v>1</v>
      </c>
      <c r="N46" s="12">
        <v>5</v>
      </c>
      <c r="O46" s="13" t="s">
        <v>1142</v>
      </c>
      <c r="P46" s="13" t="s">
        <v>1138</v>
      </c>
      <c r="Q46" s="13" t="s">
        <v>1139</v>
      </c>
      <c r="R46" s="13" t="s">
        <v>1140</v>
      </c>
      <c r="S46" s="21" t="s">
        <v>1141</v>
      </c>
    </row>
    <row r="47" spans="2:19" ht="93.75" x14ac:dyDescent="0.4">
      <c r="B47" s="4" t="s">
        <v>43</v>
      </c>
      <c r="C47" s="25">
        <v>1</v>
      </c>
      <c r="D47" s="5" t="str">
        <f t="shared" si="6"/>
        <v>〇</v>
      </c>
      <c r="E47" s="5">
        <f t="shared" si="7"/>
        <v>1</v>
      </c>
      <c r="F47" s="5">
        <v>3</v>
      </c>
      <c r="G47" s="5" t="str">
        <f t="shared" si="8"/>
        <v>〇</v>
      </c>
      <c r="H47" s="5">
        <f t="shared" si="5"/>
        <v>3</v>
      </c>
      <c r="I47" s="8" t="str">
        <f t="shared" si="9"/>
        <v>この構成を実現するためには、異なったリージョンのEC2インスタンスのコピーを起動することになります。Amazon EC2 インスタンスの Amazon マシンイメージ (AMI) を作成し、別の AWS リージョンにその AMI をコピーします。</v>
      </c>
      <c r="J47" s="9" t="str">
        <f t="shared" si="10"/>
        <v>この構成を実現するためには、異なったリージョンのEC2インスタンスのコピーを起動することになります。Amazon EC2 インスタンスの Amazon マシンイメージ (AMI) を作成し、別の AWS リージョンにその AMI をコピーします。</v>
      </c>
      <c r="M47" s="12">
        <v>1</v>
      </c>
      <c r="N47" s="12">
        <v>3</v>
      </c>
      <c r="O47" s="13" t="s">
        <v>1147</v>
      </c>
      <c r="P47" s="13" t="s">
        <v>1143</v>
      </c>
      <c r="Q47" s="13" t="s">
        <v>1146</v>
      </c>
      <c r="R47" s="13" t="s">
        <v>1144</v>
      </c>
      <c r="S47" s="22" t="s">
        <v>1145</v>
      </c>
    </row>
    <row r="48" spans="2:19" ht="131.25" x14ac:dyDescent="0.4">
      <c r="B48" s="4" t="s">
        <v>44</v>
      </c>
      <c r="C48" s="25">
        <v>3</v>
      </c>
      <c r="D48" s="5" t="str">
        <f t="shared" si="6"/>
        <v>〇</v>
      </c>
      <c r="E48" s="5">
        <f t="shared" si="7"/>
        <v>3</v>
      </c>
      <c r="F48" s="5"/>
      <c r="G48" s="5" t="str">
        <f t="shared" si="8"/>
        <v/>
      </c>
      <c r="H48" s="5" t="str">
        <f t="shared" si="5"/>
        <v/>
      </c>
      <c r="I48" s="8" t="str">
        <f t="shared" si="9"/>
        <v>AWS 暗号化 SDK は、言語固有の SDK とは別の暗号化専用のライブラリです。この暗号化ライブラリを使用すると、開発中のアプリケーションに対して暗号化のベストプラクティスによる暗号化の仕組みを簡単に実装できます。AWS 暗号化 SDKを利用することで、暗号化の制限を超過しないようなリクエスト処理の仕組みを構成して修正することで、現在のエラーを回避することが可能です。</v>
      </c>
      <c r="J48" s="9" t="str">
        <f t="shared" si="10"/>
        <v>AWS 暗号化 SDK は、言語固有の SDK とは別の暗号化専用のライブラリです。この暗号化ライブラリを使用すると、開発中のアプリケーションに対して暗号化のベストプラクティスによる暗号化の仕組みを簡単に実装できます。AWS 暗号化 SDKを利用することで、暗号化の制限を超過しないようなリクエスト処理の仕組みを構成して修正することで、現在のエラーを回避することが可能です。</v>
      </c>
      <c r="M48" s="12">
        <v>3</v>
      </c>
      <c r="N48" s="12"/>
      <c r="O48" s="13" t="s">
        <v>1148</v>
      </c>
      <c r="P48" s="13" t="s">
        <v>1149</v>
      </c>
      <c r="Q48" s="13" t="s">
        <v>1151</v>
      </c>
      <c r="R48" s="13" t="s">
        <v>1150</v>
      </c>
    </row>
    <row r="49" spans="2:19" ht="112.5" x14ac:dyDescent="0.4">
      <c r="B49" s="4" t="s">
        <v>45</v>
      </c>
      <c r="C49" s="25">
        <v>1</v>
      </c>
      <c r="D49" s="5" t="str">
        <f t="shared" si="6"/>
        <v>〇</v>
      </c>
      <c r="E49" s="5">
        <f t="shared" si="7"/>
        <v>1</v>
      </c>
      <c r="F49" s="5"/>
      <c r="G49" s="5" t="str">
        <f t="shared" si="8"/>
        <v/>
      </c>
      <c r="H49" s="5" t="str">
        <f t="shared" si="5"/>
        <v/>
      </c>
      <c r="I49" s="8" t="str">
        <f t="shared" si="9"/>
        <v>Amazon QuickSight は、クラウド型のBIツールを提供する可視化ツールです。QuickSight はML Insights を含むインタラクティブなダッシュボードを簡単に作成して公開できます。ダッシュボードはあらゆるデバイスからアクセス可能で、アプリケーション、ポータル、ウェブサイトに埋め込むことができます。</v>
      </c>
      <c r="J49" s="9" t="str">
        <f t="shared" si="10"/>
        <v>Amazon QuickSight は、クラウド型のBIツールを提供する可視化ツールです。QuickSight はML Insights を含むインタラクティブなダッシュボードを簡単に作成して公開できます。ダッシュボードはあらゆるデバイスからアクセス可能で、アプリケーション、ポータル、ウェブサイトに埋め込むことができます。</v>
      </c>
      <c r="M49" s="12">
        <v>1</v>
      </c>
      <c r="N49" s="12"/>
      <c r="O49" s="13" t="s">
        <v>1152</v>
      </c>
      <c r="P49" s="13" t="s">
        <v>1153</v>
      </c>
      <c r="Q49" s="13" t="s">
        <v>1154</v>
      </c>
      <c r="R49" s="13" t="s">
        <v>1155</v>
      </c>
      <c r="S49" s="22"/>
    </row>
    <row r="50" spans="2:19" ht="112.5" x14ac:dyDescent="0.4">
      <c r="B50" s="4" t="s">
        <v>46</v>
      </c>
      <c r="C50" s="25">
        <v>4</v>
      </c>
      <c r="D50" s="5" t="str">
        <f t="shared" si="6"/>
        <v>〇</v>
      </c>
      <c r="E50" s="5">
        <f t="shared" si="7"/>
        <v>4</v>
      </c>
      <c r="F50" s="5"/>
      <c r="G50" s="5" t="str">
        <f t="shared" si="8"/>
        <v/>
      </c>
      <c r="H50" s="5" t="str">
        <f t="shared" si="5"/>
        <v/>
      </c>
      <c r="I50" s="8" t="str">
        <f t="shared" si="9"/>
        <v>Glacier Deep Archiveは大量のデータ向けの長期ストレージをAWSの中で最も低価格で提供しています。データは 3 つ以上の AWS アベイラビリティゾーンにまたがって保存され、12 時間以内に取りだすことができます。24時間以内にデータを取得することが可能であり、かつ最も安いストレージクラスであるため最適な選択肢です。</v>
      </c>
      <c r="J50" s="9" t="str">
        <f t="shared" si="10"/>
        <v>Glacier Deep Archiveは大量のデータ向けの長期ストレージをAWSの中で最も低価格で提供しています。データは 3 つ以上の AWS アベイラビリティゾーンにまたがって保存され、12 時間以内に取りだすことができます。24時間以内にデータを取得することが可能であり、かつ最も安いストレージクラスであるため最適な選択肢です。</v>
      </c>
      <c r="M50" s="12">
        <v>4</v>
      </c>
      <c r="N50" s="12"/>
      <c r="O50" s="13" t="s">
        <v>1156</v>
      </c>
      <c r="P50" s="13" t="s">
        <v>1157</v>
      </c>
      <c r="Q50" s="13" t="s">
        <v>1158</v>
      </c>
      <c r="R50" s="13" t="s">
        <v>1159</v>
      </c>
    </row>
    <row r="51" spans="2:19" ht="150" x14ac:dyDescent="0.4">
      <c r="B51" s="4" t="s">
        <v>47</v>
      </c>
      <c r="C51" s="25">
        <v>1</v>
      </c>
      <c r="D51" s="5" t="str">
        <f t="shared" si="6"/>
        <v>〇</v>
      </c>
      <c r="E51" s="5">
        <f t="shared" si="7"/>
        <v>1</v>
      </c>
      <c r="F51" s="5"/>
      <c r="G51" s="5" t="str">
        <f t="shared" si="8"/>
        <v/>
      </c>
      <c r="H51" s="5" t="str">
        <f t="shared" si="5"/>
        <v/>
      </c>
      <c r="I51" s="8" t="str">
        <f t="shared" si="9"/>
        <v>最も効率的なソリューションはAWS Lambdaを使用してジョブをホストすることです。Lambda はサーバーをプロビジョニングしたり管理する必要なくコードを実行できるコンピューティングサービスです。LambdaはC＃プログラミング言語で構築されたコードを実行することができます。これは必要時にのみコードを実行し、1 日あたり数個のリクエストから 1 秒あたり数千のリクエストまで自動的にスケーリングします。</v>
      </c>
      <c r="J51" s="9" t="str">
        <f t="shared" si="10"/>
        <v>最も効率的なソリューションはAWS Lambdaを使用してジョブをホストすることです。Lambda はサーバーをプロビジョニングしたり管理する必要なくコードを実行できるコンピューティングサービスです。LambdaはC＃プログラミング言語で構築されたコードを実行することができます。これは必要時にのみコードを実行し、1 日あたり数個のリクエストから 1 秒あたり数千のリクエストまで自動的にスケーリングします。</v>
      </c>
      <c r="M51" s="12">
        <v>1</v>
      </c>
      <c r="N51" s="12"/>
      <c r="O51" s="13" t="s">
        <v>1160</v>
      </c>
      <c r="P51" s="13" t="s">
        <v>83</v>
      </c>
      <c r="Q51" s="13" t="s">
        <v>83</v>
      </c>
      <c r="R51" s="13" t="s">
        <v>83</v>
      </c>
    </row>
    <row r="52" spans="2:19" ht="168.75" x14ac:dyDescent="0.4">
      <c r="B52" s="4" t="s">
        <v>48</v>
      </c>
      <c r="C52" s="25">
        <v>1</v>
      </c>
      <c r="D52" s="5" t="str">
        <f t="shared" si="6"/>
        <v>〇</v>
      </c>
      <c r="E52" s="5">
        <f t="shared" si="7"/>
        <v>1</v>
      </c>
      <c r="F52" s="5"/>
      <c r="G52" s="5" t="str">
        <f t="shared" si="8"/>
        <v/>
      </c>
      <c r="H52" s="5" t="str">
        <f t="shared" si="5"/>
        <v/>
      </c>
      <c r="I52" s="8" t="str">
        <f t="shared" si="9"/>
        <v xml:space="preserve"> Amazon ECSコンテナオーケストレーションにおいて、クリティカルなジョブと非クリティカルなジョブの両方に対してタスク定義を分けることでインスタンス構成を分けることができます。それによって、管理ジョブは一時的に実行される日クリティカルなジョブと中長期利用する必要がある重要なジョブとに分かれることができます。一時的なジョブにはスポットインスタンスを利用し、中長期利用するジョブにはリザーブドインスタンスを利用することでコスト最適を実現します。</v>
      </c>
      <c r="J52" s="9" t="str">
        <f t="shared" si="10"/>
        <v xml:space="preserve"> Amazon ECSコンテナオーケストレーションにおいて、クリティカルなジョブと非クリティカルなジョブの両方に対してタスク定義を分けることでインスタンス構成を分けることができます。それによって、管理ジョブは一時的に実行される日クリティカルなジョブと中長期利用する必要がある重要なジョブとに分かれることができます。一時的なジョブにはスポットインスタンスを利用し、中長期利用するジョブにはリザーブドインスタンスを利用することでコスト最適を実現します。</v>
      </c>
      <c r="M52" s="12">
        <v>1</v>
      </c>
      <c r="N52" s="12"/>
      <c r="O52" s="13" t="s">
        <v>1164</v>
      </c>
      <c r="P52" s="13" t="s">
        <v>1161</v>
      </c>
      <c r="Q52" s="13" t="s">
        <v>1162</v>
      </c>
      <c r="R52" s="13" t="s">
        <v>1163</v>
      </c>
    </row>
    <row r="53" spans="2:19" ht="131.25" x14ac:dyDescent="0.4">
      <c r="B53" s="4" t="s">
        <v>49</v>
      </c>
      <c r="C53" s="25">
        <v>1</v>
      </c>
      <c r="D53" s="5" t="str">
        <f t="shared" si="6"/>
        <v>〇</v>
      </c>
      <c r="E53" s="5">
        <f t="shared" si="7"/>
        <v>1</v>
      </c>
      <c r="F53" s="5"/>
      <c r="G53" s="5" t="str">
        <f t="shared" si="8"/>
        <v/>
      </c>
      <c r="H53" s="5" t="str">
        <f t="shared" si="5"/>
        <v/>
      </c>
      <c r="I53" s="8" t="str">
        <f t="shared" si="9"/>
        <v>Amazon Redshiftの拡張VPC ルーティングを使用すると、Amazon Redshift はクラスターとデータリポジトリ間のすべての COPY と UNLOAD トラフィックが Amazon VPC を通るよう強制します。Amazon Redshift クラスターと他のリソースの間のデータフローを詳細に管理できるようになり、VPC フローログを使って COPY と UNLOAD トラフィックを監視することができます。</v>
      </c>
      <c r="J53" s="9" t="str">
        <f t="shared" si="10"/>
        <v>Amazon Redshiftの拡張VPC ルーティングを使用すると、Amazon Redshift はクラスターとデータリポジトリ間のすべての COPY と UNLOAD トラフィックが Amazon VPC を通るよう強制します。Amazon Redshift クラスターと他のリソースの間のデータフローを詳細に管理できるようになり、VPC フローログを使って COPY と UNLOAD トラフィックを監視することができます。</v>
      </c>
      <c r="M53" s="12">
        <v>1</v>
      </c>
      <c r="N53" s="12"/>
      <c r="O53" s="13" t="s">
        <v>1168</v>
      </c>
      <c r="P53" s="13" t="s">
        <v>1167</v>
      </c>
      <c r="Q53" s="13" t="s">
        <v>1166</v>
      </c>
      <c r="R53" s="13" t="s">
        <v>1165</v>
      </c>
    </row>
    <row r="54" spans="2:19" ht="112.5" x14ac:dyDescent="0.4">
      <c r="B54" s="4" t="s">
        <v>50</v>
      </c>
      <c r="C54" s="25">
        <v>1</v>
      </c>
      <c r="D54" s="5" t="str">
        <f t="shared" si="6"/>
        <v>〇</v>
      </c>
      <c r="E54" s="5">
        <f t="shared" si="7"/>
        <v>1</v>
      </c>
      <c r="F54" s="5"/>
      <c r="G54" s="5" t="str">
        <f t="shared" si="8"/>
        <v/>
      </c>
      <c r="H54" s="5" t="str">
        <f t="shared" si="5"/>
        <v/>
      </c>
      <c r="I54" s="8" t="str">
        <f t="shared" si="9"/>
        <v>Cloudfrontはクエリ文字列を使用してオリジンに一定の情報を送信することで、クエリ文字に応じて処理を変更することができます。クエリ文字列はウェブリクエストの一部で「? 」の後に追加されます。この文字列には &amp; 文字で区切られたパラメータを 1 つ以上含めることができます。</v>
      </c>
      <c r="J54" s="9" t="str">
        <f t="shared" si="10"/>
        <v>Cloudfrontはクエリ文字列を使用してオリジンに一定の情報を送信することで、クエリ文字に応じて処理を変更することができます。クエリ文字列はウェブリクエストの一部で「? 」の後に追加されます。この文字列には &amp; 文字で区切られたパラメータを 1 つ以上含めることができます。</v>
      </c>
      <c r="M54" s="12">
        <v>1</v>
      </c>
      <c r="N54" s="12"/>
      <c r="O54" s="13" t="s">
        <v>1169</v>
      </c>
      <c r="P54" s="13" t="s">
        <v>83</v>
      </c>
      <c r="Q54" s="13" t="s">
        <v>83</v>
      </c>
      <c r="R54" s="13" t="s">
        <v>83</v>
      </c>
    </row>
    <row r="55" spans="2:19" ht="112.5" x14ac:dyDescent="0.4">
      <c r="B55" s="4" t="s">
        <v>51</v>
      </c>
      <c r="C55" s="25">
        <v>4</v>
      </c>
      <c r="D55" s="5" t="str">
        <f t="shared" si="6"/>
        <v>〇</v>
      </c>
      <c r="E55" s="5">
        <f t="shared" si="7"/>
        <v>4</v>
      </c>
      <c r="F55" s="5">
        <v>5</v>
      </c>
      <c r="G55" s="5" t="str">
        <f t="shared" si="8"/>
        <v>〇</v>
      </c>
      <c r="H55" s="5">
        <f t="shared" si="5"/>
        <v>5</v>
      </c>
      <c r="I55" s="8" t="str">
        <f t="shared" si="9"/>
        <v>AWS責任共有モデルに基づいてPCIまたはHIPAA準拠のワークロードを実行している場合、監査のためには過去365日間のCloudFront使用状況データを記録することが重要です。使用状況データを記録するためにCloudFrontアクセスログを有効にして、CloudFront APIに送信されるリクエストをキャプチャできるようにする必要があります。</v>
      </c>
      <c r="J55" s="9" t="str">
        <f t="shared" si="10"/>
        <v>AWS責任共有モデルに基づいてPCIまたはHIPAA準拠のワークロードを実行している場合、監査のためには過去365日間のCloudFront使用状況データを記録することが重要です。使用状況データを記録するためにCloudFrontアクセスログを有効にして、CloudFront APIに送信されるリクエストをキャプチャできるようにする必要があります。</v>
      </c>
      <c r="M55" s="12">
        <v>4</v>
      </c>
      <c r="N55" s="12">
        <v>5</v>
      </c>
      <c r="O55" s="13" t="s">
        <v>1170</v>
      </c>
      <c r="P55" s="13" t="s">
        <v>1171</v>
      </c>
      <c r="Q55" s="13" t="s">
        <v>1172</v>
      </c>
      <c r="R55" s="13" t="s">
        <v>1173</v>
      </c>
      <c r="S55" s="13" t="s">
        <v>1173</v>
      </c>
    </row>
    <row r="56" spans="2:19" ht="112.5" x14ac:dyDescent="0.4">
      <c r="B56" s="4" t="s">
        <v>52</v>
      </c>
      <c r="C56" s="25">
        <v>1</v>
      </c>
      <c r="D56" s="5" t="str">
        <f t="shared" si="6"/>
        <v>〇</v>
      </c>
      <c r="E56" s="5">
        <f t="shared" si="7"/>
        <v>1</v>
      </c>
      <c r="F56" s="5"/>
      <c r="G56" s="5" t="str">
        <f t="shared" si="8"/>
        <v/>
      </c>
      <c r="H56" s="5" t="str">
        <f t="shared" si="5"/>
        <v/>
      </c>
      <c r="I56" s="8" t="str">
        <f t="shared" si="9"/>
        <v>Amazon Athena はインタラクティブなクエリサービスで、Amazon S3 内のデータを標準 SQL を使用して簡単に分析できます。Amazon S3 にあるデータを指定し、スキーマを定義し、標準的な SQL を使用してクエリの実行を開始するだけです。多くの場合、数秒で結果が出てきます。</v>
      </c>
      <c r="J56" s="9" t="str">
        <f t="shared" si="10"/>
        <v>Amazon Athena はインタラクティブなクエリサービスで、Amazon S3 内のデータを標準 SQL を使用して簡単に分析できます。Amazon S3 にあるデータを指定し、スキーマを定義し、標準的な SQL を使用してクエリの実行を開始するだけです。多くの場合、数秒で結果が出てきます。</v>
      </c>
      <c r="M56" s="12">
        <v>1</v>
      </c>
      <c r="N56" s="12"/>
      <c r="O56" s="13" t="s">
        <v>1176</v>
      </c>
      <c r="P56" s="13" t="s">
        <v>1174</v>
      </c>
      <c r="Q56" s="13" t="s">
        <v>1175</v>
      </c>
      <c r="R56" s="13" t="s">
        <v>1174</v>
      </c>
    </row>
    <row r="57" spans="2:19" ht="131.25" x14ac:dyDescent="0.4">
      <c r="B57" s="4" t="s">
        <v>53</v>
      </c>
      <c r="C57" s="25">
        <v>1</v>
      </c>
      <c r="D57" s="5" t="str">
        <f t="shared" si="6"/>
        <v>〇</v>
      </c>
      <c r="E57" s="5">
        <f t="shared" si="7"/>
        <v>1</v>
      </c>
      <c r="F57" s="5">
        <v>2</v>
      </c>
      <c r="G57" s="5" t="str">
        <f t="shared" si="8"/>
        <v>〇</v>
      </c>
      <c r="H57" s="5">
        <f>IF(F57="","",IF(C57="","",N57))</f>
        <v>2</v>
      </c>
      <c r="I57" s="8" t="str">
        <f t="shared" si="9"/>
        <v>Amazon S3に静的ウェブサイトをホスティングできます。この静的ウェブサイトのルーティングをスケーリングするためにはRoute53と連携させることが必要です。Route53を利用してエイリアスレコードを作成してドメインのホストゾーンに追加し、pintor.com と www.pintor.com を対応する S3 バケットにマッピングします。</v>
      </c>
      <c r="J57" s="9" t="str">
        <f t="shared" si="10"/>
        <v>Amazon S3に静的ウェブサイトをホスティングできます。この静的ウェブサイトのルーティングをスケーリングするためにはRoute53と連携させることが必要です。Route53を利用してエイリアスレコードを作成してドメインのホストゾーンに追加し、pintor.com と www.pintor.com を対応する S3 バケットにマッピングします。</v>
      </c>
      <c r="M57" s="12">
        <v>1</v>
      </c>
      <c r="N57" s="12">
        <v>2</v>
      </c>
      <c r="O57" s="13" t="s">
        <v>1181</v>
      </c>
      <c r="P57" s="13" t="s">
        <v>1180</v>
      </c>
      <c r="Q57" s="13" t="s">
        <v>1177</v>
      </c>
      <c r="R57" s="13" t="s">
        <v>1178</v>
      </c>
      <c r="S57" s="22" t="s">
        <v>1179</v>
      </c>
    </row>
    <row r="58" spans="2:19" ht="75" x14ac:dyDescent="0.4">
      <c r="B58" s="4" t="s">
        <v>54</v>
      </c>
      <c r="C58" s="25">
        <v>4</v>
      </c>
      <c r="D58" s="5" t="str">
        <f t="shared" si="6"/>
        <v>〇</v>
      </c>
      <c r="E58" s="5">
        <f t="shared" si="7"/>
        <v>4</v>
      </c>
      <c r="F58" s="5"/>
      <c r="G58" s="5" t="str">
        <f t="shared" si="8"/>
        <v/>
      </c>
      <c r="H58" s="5" t="str">
        <f t="shared" si="5"/>
        <v/>
      </c>
      <c r="I58" s="8" t="str">
        <f t="shared" si="9"/>
        <v>Lambdaはインフラストラクチャに料金を支払うことなく、Lambda関数の実行時間にのみ料金を支払うため、コストを節約できます。AWS Lambda関数をAPI Gatewayと統合することで、容易にAPIを生成・管理することができます。</v>
      </c>
      <c r="J58" s="9" t="str">
        <f t="shared" si="10"/>
        <v>Lambdaはインフラストラクチャに料金を支払うことなく、Lambda関数の実行時間にのみ料金を支払うため、コストを節約できます。AWS Lambda関数をAPI Gatewayと統合することで、容易にAPIを生成・管理することができます。</v>
      </c>
      <c r="M58" s="12">
        <v>4</v>
      </c>
      <c r="N58" s="12"/>
      <c r="O58" s="13" t="s">
        <v>1182</v>
      </c>
      <c r="P58" s="13" t="s">
        <v>1183</v>
      </c>
      <c r="Q58" s="13" t="s">
        <v>1184</v>
      </c>
      <c r="R58" s="13" t="s">
        <v>1185</v>
      </c>
    </row>
    <row r="59" spans="2:19" ht="112.5" x14ac:dyDescent="0.4">
      <c r="B59" s="4" t="s">
        <v>55</v>
      </c>
      <c r="C59" s="25">
        <v>2</v>
      </c>
      <c r="D59" s="5" t="str">
        <f t="shared" si="6"/>
        <v>〇</v>
      </c>
      <c r="E59" s="5">
        <f t="shared" si="7"/>
        <v>2</v>
      </c>
      <c r="F59" s="5"/>
      <c r="G59" s="5" t="str">
        <f t="shared" si="8"/>
        <v/>
      </c>
      <c r="H59" s="5" t="str">
        <f t="shared" si="5"/>
        <v/>
      </c>
      <c r="I59" s="8" t="str">
        <f t="shared" si="9"/>
        <v>データベースは、パブリックサブネット（10.0.0.0/16）内のWebサーバーからのみアクセスできる必要があるため、ターゲートソースに10.0.0.0/16を設定して、パブリックサブネットからのみアクセスできるようにします。 WebサーバーはSSH接続の顧客のみがアクセスできるようにするために、セキュリティグループのインバウンドルールにおいてSSH接続を許可することが必要となります。</v>
      </c>
      <c r="J59" s="9" t="str">
        <f t="shared" si="10"/>
        <v>データベースは、パブリックサブネット（10.0.0.0/16）内のWebサーバーからのみアクセスできる必要があるため、ターゲートソースに10.0.0.0/16を設定して、パブリックサブネットからのみアクセスできるようにします。 WebサーバーはSSH接続の顧客のみがアクセスできるようにするために、セキュリティグループのインバウンドルールにおいてSSH接続を許可することが必要となります。</v>
      </c>
      <c r="M59" s="12">
        <v>2</v>
      </c>
      <c r="N59" s="12"/>
      <c r="O59" s="13" t="s">
        <v>1187</v>
      </c>
      <c r="P59" s="13" t="s">
        <v>1186</v>
      </c>
      <c r="Q59" s="13" t="s">
        <v>1188</v>
      </c>
      <c r="R59" s="13" t="s">
        <v>1189</v>
      </c>
      <c r="S59" s="21" t="s">
        <v>1189</v>
      </c>
    </row>
    <row r="60" spans="2:19" ht="75" x14ac:dyDescent="0.4">
      <c r="B60" s="4" t="s">
        <v>56</v>
      </c>
      <c r="C60" s="25">
        <v>2</v>
      </c>
      <c r="D60" s="5" t="str">
        <f t="shared" si="6"/>
        <v>〇</v>
      </c>
      <c r="E60" s="5">
        <f t="shared" si="7"/>
        <v>2</v>
      </c>
      <c r="F60" s="5"/>
      <c r="G60" s="5" t="str">
        <f t="shared" si="8"/>
        <v/>
      </c>
      <c r="H60" s="5" t="str">
        <f t="shared" si="5"/>
        <v/>
      </c>
      <c r="I60" s="8" t="str">
        <f t="shared" si="9"/>
        <v>IAMを利用してセキュリティ上のベストプラクティスに沿うために、ユーザーの適切なアクセスレベルに応じたIAM 権限を設定することが必要です。そのため、AWS アカウントのセキュリティを向上させるには、IAM ポリシーを定期的に確認しモニタリングする必要があります。</v>
      </c>
      <c r="J60" s="9" t="str">
        <f t="shared" si="10"/>
        <v>IAMを利用してセキュリティ上のベストプラクティスに沿うために、ユーザーの適切なアクセスレベルに応じたIAM 権限を設定することが必要です。そのため、AWS アカウントのセキュリティを向上させるには、IAM ポリシーを定期的に確認しモニタリングする必要があります。</v>
      </c>
      <c r="M60" s="12">
        <v>2</v>
      </c>
      <c r="N60" s="12"/>
      <c r="O60" s="13" t="s">
        <v>1190</v>
      </c>
      <c r="P60" s="13" t="s">
        <v>1193</v>
      </c>
      <c r="Q60" s="13" t="s">
        <v>1191</v>
      </c>
      <c r="R60" s="13" t="s">
        <v>1192</v>
      </c>
      <c r="S60" s="22"/>
    </row>
    <row r="61" spans="2:19" ht="75" x14ac:dyDescent="0.4">
      <c r="B61" s="4" t="s">
        <v>57</v>
      </c>
      <c r="C61" s="25">
        <v>1</v>
      </c>
      <c r="D61" s="5" t="str">
        <f t="shared" si="6"/>
        <v>✕</v>
      </c>
      <c r="E61" s="5">
        <f t="shared" si="7"/>
        <v>4</v>
      </c>
      <c r="F61" s="5"/>
      <c r="G61" s="5" t="str">
        <f t="shared" si="8"/>
        <v/>
      </c>
      <c r="H61" s="5" t="str">
        <f t="shared" si="5"/>
        <v/>
      </c>
      <c r="I61" s="8" t="str">
        <f t="shared" si="9"/>
        <v>読込処理の性能としては100ミリ秒未満の性能が欲しいという要件から、Auroraを選択することが正解となります。読込処理の性能としては100ミリ秒未満の性能が欲しいという要件から、Auroraを選択することが正解となります。</v>
      </c>
      <c r="J61" s="9" t="str">
        <f t="shared" si="10"/>
        <v>RDSの他のエンジンタイプでは大規模かつ高速処理性能にはパフォーマンス不足であり、Auroraの方が最適です。</v>
      </c>
      <c r="M61" s="12">
        <v>4</v>
      </c>
      <c r="N61" s="12"/>
      <c r="O61" s="13" t="s">
        <v>1194</v>
      </c>
      <c r="P61" s="13" t="s">
        <v>1194</v>
      </c>
      <c r="Q61" s="13" t="s">
        <v>1195</v>
      </c>
      <c r="R61" s="13" t="s">
        <v>1196</v>
      </c>
    </row>
    <row r="62" spans="2:19" ht="75" x14ac:dyDescent="0.4">
      <c r="B62" s="4" t="s">
        <v>58</v>
      </c>
      <c r="C62" s="25">
        <v>1</v>
      </c>
      <c r="D62" s="5" t="str">
        <f t="shared" si="6"/>
        <v>〇</v>
      </c>
      <c r="E62" s="5">
        <f t="shared" si="7"/>
        <v>1</v>
      </c>
      <c r="F62" s="5">
        <v>3</v>
      </c>
      <c r="G62" s="5" t="str">
        <f t="shared" si="8"/>
        <v>〇</v>
      </c>
      <c r="H62" s="5">
        <f t="shared" si="5"/>
        <v>3</v>
      </c>
      <c r="I62" s="8" t="str">
        <f t="shared" si="9"/>
        <v>安全なデータベースとWEBサーバーの構成のためにデータベースをプライベートサブネットに配置することでが必要です。</v>
      </c>
      <c r="J62" s="9" t="str">
        <f t="shared" si="10"/>
        <v>安全なデータベースとWEBサーバーの構成のためにデータベースをプライベートサブネットに配置することでが必要です。</v>
      </c>
      <c r="M62" s="12">
        <v>1</v>
      </c>
      <c r="N62" s="12">
        <v>3</v>
      </c>
      <c r="O62" s="13" t="s">
        <v>1200</v>
      </c>
      <c r="P62" s="13" t="s">
        <v>1197</v>
      </c>
      <c r="Q62" s="13" t="s">
        <v>1199</v>
      </c>
      <c r="R62" s="13" t="s">
        <v>1198</v>
      </c>
    </row>
    <row r="63" spans="2:19" ht="93.75" x14ac:dyDescent="0.4">
      <c r="B63" s="4" t="s">
        <v>59</v>
      </c>
      <c r="C63" s="25">
        <v>2</v>
      </c>
      <c r="D63" s="5" t="str">
        <f t="shared" si="6"/>
        <v>〇</v>
      </c>
      <c r="E63" s="5">
        <f t="shared" si="7"/>
        <v>2</v>
      </c>
      <c r="F63" s="5">
        <v>5</v>
      </c>
      <c r="G63" s="5" t="str">
        <f t="shared" si="8"/>
        <v>〇</v>
      </c>
      <c r="H63" s="5">
        <f t="shared" si="5"/>
        <v>5</v>
      </c>
      <c r="I63" s="8" t="str">
        <f t="shared" si="9"/>
        <v>RAID０構成により、I/O がストライプ内のボリュームにわたって分散されます。ボリュームを追加すると、スループットと IOPS を追加したことになり、スループットを向上させます。</v>
      </c>
      <c r="J63" s="9" t="str">
        <f t="shared" si="10"/>
        <v>RAID０構成により、I/O がストライプ内のボリュームにわたって分散されます。ボリュームを追加すると、スループットと IOPS を追加したことになり、スループットを向上させます。</v>
      </c>
      <c r="M63" s="12">
        <v>2</v>
      </c>
      <c r="N63" s="12">
        <v>5</v>
      </c>
      <c r="O63" s="13" t="s">
        <v>1202</v>
      </c>
      <c r="P63" s="13" t="s">
        <v>1205</v>
      </c>
      <c r="Q63" s="13" t="s">
        <v>1203</v>
      </c>
      <c r="R63" s="13" t="s">
        <v>1204</v>
      </c>
      <c r="S63" s="22" t="s">
        <v>1201</v>
      </c>
    </row>
    <row r="64" spans="2:19" ht="112.5" x14ac:dyDescent="0.4">
      <c r="B64" s="4" t="s">
        <v>67</v>
      </c>
      <c r="C64" s="25">
        <v>3</v>
      </c>
      <c r="D64" s="5" t="str">
        <f t="shared" si="6"/>
        <v>〇</v>
      </c>
      <c r="E64" s="5">
        <f t="shared" si="7"/>
        <v>3</v>
      </c>
      <c r="F64" s="5"/>
      <c r="G64" s="5" t="str">
        <f t="shared" si="8"/>
        <v/>
      </c>
      <c r="H64" s="5" t="str">
        <f t="shared" si="5"/>
        <v/>
      </c>
      <c r="I64" s="8" t="str">
        <f t="shared" si="9"/>
        <v>Amazon RDSリードレプリカは、データベース（DB）インスタンスのパフォーマンスと耐久性を強化します。この機能により、読み取りが多いデータベースワークロードの場合、単一のDBインスタンスの容量の制約を超えて柔軟にスケールアウトできます。</v>
      </c>
      <c r="J64" s="9" t="str">
        <f t="shared" si="10"/>
        <v>Amazon RDSリードレプリカは、データベース（DB）インスタンスのパフォーマンスと耐久性を強化します。この機能により、読み取りが多いデータベースワークロードの場合、単一のDBインスタンスの容量の制約を超えて柔軟にスケールアウトできます。</v>
      </c>
      <c r="M64" s="12">
        <v>3</v>
      </c>
      <c r="N64" s="12"/>
      <c r="O64" s="13" t="s">
        <v>1206</v>
      </c>
      <c r="P64" s="13" t="s">
        <v>1207</v>
      </c>
      <c r="Q64" s="13" t="s">
        <v>1209</v>
      </c>
      <c r="R64" s="13" t="s">
        <v>1208</v>
      </c>
      <c r="S64" s="22"/>
    </row>
    <row r="65" spans="2:19" ht="131.25" x14ac:dyDescent="0.4">
      <c r="B65" s="4" t="s">
        <v>68</v>
      </c>
      <c r="C65" s="25">
        <v>3</v>
      </c>
      <c r="D65" s="5" t="str">
        <f t="shared" si="6"/>
        <v>〇</v>
      </c>
      <c r="E65" s="5">
        <f t="shared" si="7"/>
        <v>3</v>
      </c>
      <c r="F65" s="5"/>
      <c r="G65" s="5" t="str">
        <f t="shared" si="8"/>
        <v/>
      </c>
      <c r="H65" s="5" t="str">
        <f t="shared" si="5"/>
        <v/>
      </c>
      <c r="I65" s="8" t="str">
        <f t="shared" si="9"/>
        <v>EFSでは突然アクセスが増加するケースにはバーストスループットモードを選択します。バーストスループットモードではスループットがファイルシステムのサイズに合わせてスケールされ、ファイルベースの多数のワークロードの不規則な性質に対応するために、必要に応じて動的にバーストされます。これによって、EFSは一時的な高負荷に対応できるパフォーマンスを発揮することができます。</v>
      </c>
      <c r="J65" s="9" t="str">
        <f t="shared" si="10"/>
        <v>EFSでは突然アクセスが増加するケースにはバーストスループットモードを選択します。バーストスループットモードではスループットがファイルシステムのサイズに合わせてスケールされ、ファイルベースの多数のワークロードの不規則な性質に対応するために、必要に応じて動的にバーストされます。これによって、EFSは一時的な高負荷に対応できるパフォーマンスを発揮することができます。</v>
      </c>
      <c r="M65" s="12">
        <v>3</v>
      </c>
      <c r="N65" s="12"/>
      <c r="O65" s="13" t="s">
        <v>1210</v>
      </c>
      <c r="P65" s="13" t="s">
        <v>1211</v>
      </c>
      <c r="Q65" s="13" t="s">
        <v>1213</v>
      </c>
      <c r="R65" s="13" t="s">
        <v>1212</v>
      </c>
      <c r="S65" s="22"/>
    </row>
    <row r="66" spans="2:19" ht="75" x14ac:dyDescent="0.4">
      <c r="B66" s="4" t="s">
        <v>69</v>
      </c>
      <c r="C66" s="25">
        <v>2</v>
      </c>
      <c r="D66" s="5" t="str">
        <f t="shared" si="6"/>
        <v>〇</v>
      </c>
      <c r="E66" s="5">
        <f t="shared" si="7"/>
        <v>2</v>
      </c>
      <c r="F66" s="5"/>
      <c r="G66" s="5" t="str">
        <f t="shared" si="8"/>
        <v/>
      </c>
      <c r="H66" s="5" t="str">
        <f t="shared" si="5"/>
        <v/>
      </c>
      <c r="I66" s="8" t="str">
        <f t="shared" si="9"/>
        <v>S3 の共有データセットへの大規模なデータアクセスの管理を簡素化するアクセス設定に S3 アクセスポイントを利用することが求められます。Amazon S3 アクセスポイントは、S3 の共有データセットへの大規模なデータアクセスの管理を簡素化する機能です</v>
      </c>
      <c r="J66" s="9" t="str">
        <f t="shared" si="10"/>
        <v>S3 の共有データセットへの大規模なデータアクセスの管理を簡素化するアクセス設定に S3 アクセスポイントを利用することが求められます。Amazon S3 アクセスポイントは、S3 の共有データセットへの大規模なデータアクセスの管理を簡素化する機能です</v>
      </c>
      <c r="M66" s="12">
        <v>2</v>
      </c>
      <c r="N66" s="12"/>
      <c r="O66" s="13" t="s">
        <v>1214</v>
      </c>
      <c r="P66" s="13" t="s">
        <v>1217</v>
      </c>
      <c r="Q66" s="13" t="s">
        <v>1215</v>
      </c>
      <c r="R66" s="13" t="s">
        <v>1216</v>
      </c>
      <c r="S66" s="22"/>
    </row>
    <row r="67" spans="2:19" ht="75" x14ac:dyDescent="0.4">
      <c r="B67" s="4" t="s">
        <v>70</v>
      </c>
      <c r="C67" s="25">
        <v>2</v>
      </c>
      <c r="D67" s="5" t="str">
        <f t="shared" si="6"/>
        <v>〇</v>
      </c>
      <c r="E67" s="25">
        <f t="shared" si="7"/>
        <v>2</v>
      </c>
      <c r="F67" s="5"/>
      <c r="G67" s="5" t="str">
        <f t="shared" si="8"/>
        <v/>
      </c>
      <c r="H67" s="5" t="str">
        <f t="shared" si="5"/>
        <v/>
      </c>
      <c r="I67" s="8" t="str">
        <f t="shared" si="9"/>
        <v>AWS Backup はAWS Storage Gateway を使用して、オンプレミスおよび AWS サービス全体のデータのバックアップの一元化と自動化を簡単に実行できる、完全マネージド型のバックアップサービスです。</v>
      </c>
      <c r="J67" s="9" t="str">
        <f t="shared" si="10"/>
        <v>AWS Backup はAWS Storage Gateway を使用して、オンプレミスおよび AWS サービス全体のデータのバックアップの一元化と自動化を簡単に実行できる、完全マネージド型のバックアップサービスです。</v>
      </c>
      <c r="M67" s="12">
        <v>2</v>
      </c>
      <c r="N67" s="12"/>
      <c r="O67" s="13" t="s">
        <v>1219</v>
      </c>
      <c r="P67" s="13" t="s">
        <v>1218</v>
      </c>
      <c r="Q67" s="13" t="s">
        <v>1220</v>
      </c>
      <c r="R67" s="13" t="s">
        <v>1221</v>
      </c>
      <c r="S67" s="22"/>
    </row>
    <row r="68" spans="2:19" ht="94.5" thickBot="1" x14ac:dyDescent="0.45">
      <c r="B68" s="6" t="s">
        <v>71</v>
      </c>
      <c r="C68" s="7">
        <v>2</v>
      </c>
      <c r="D68" s="7" t="str">
        <f t="shared" ref="D68:D99" si="11">IF(C68="","",IF(C68=M68,"〇","✕"))</f>
        <v>〇</v>
      </c>
      <c r="E68" s="7">
        <f t="shared" si="7"/>
        <v>2</v>
      </c>
      <c r="F68" s="7"/>
      <c r="G68" s="7" t="str">
        <f t="shared" ref="G68:G99" si="12">IF(F68="","",IF(F68=N68,"〇","✕"))</f>
        <v/>
      </c>
      <c r="H68" s="7" t="str">
        <f t="shared" si="5"/>
        <v/>
      </c>
      <c r="I68" s="10" t="str">
        <f t="shared" si="9"/>
        <v>ドメインを別のドメインに関連付けるにはCNAMEレコードを利用します。CNAMEレコードは別名に対する正式名を指定するためのリソースレコードです。ホスト名には、正式名以外に、別名を付けることができます。DNSの名前解決では、CNAMEリソースレコードが見つかった場合、ドメイン名を正式名に置き換えて名前解決を継続します。</v>
      </c>
      <c r="J68" s="11" t="str">
        <f t="shared" si="10"/>
        <v>ドメインを別のドメインに関連付けるにはCNAMEレコードを利用します。CNAMEレコードは別名に対する正式名を指定するためのリソースレコードです。ホスト名には、正式名以外に、別名を付けることができます。DNSの名前解決では、CNAMEリソースレコードが見つかった場合、ドメイン名を正式名に置き換えて名前解決を継続します。</v>
      </c>
      <c r="M68" s="12">
        <v>2</v>
      </c>
      <c r="N68" s="12"/>
      <c r="O68" s="13" t="s">
        <v>1224</v>
      </c>
      <c r="P68" s="13" t="s">
        <v>1225</v>
      </c>
      <c r="Q68" s="13" t="s">
        <v>1222</v>
      </c>
      <c r="R68" s="13" t="s">
        <v>1223</v>
      </c>
      <c r="S68" s="22"/>
    </row>
  </sheetData>
  <phoneticPr fontId="1"/>
  <conditionalFormatting sqref="D4:D68">
    <cfRule type="containsText" dxfId="7" priority="1" operator="containsText" text="✕">
      <formula>NOT(ISERROR(SEARCH("✕",D4)))</formula>
    </cfRule>
    <cfRule type="cellIs" dxfId="6" priority="2" operator="equal">
      <formula>"〇"</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70"/>
  <sheetViews>
    <sheetView zoomScale="40" zoomScaleNormal="40" workbookViewId="0">
      <selection activeCell="C5" sqref="C5"/>
    </sheetView>
  </sheetViews>
  <sheetFormatPr defaultRowHeight="18.75" x14ac:dyDescent="0.4"/>
  <cols>
    <col min="3" max="3" width="9.375" bestFit="1" customWidth="1"/>
    <col min="9" max="9" width="66.875" customWidth="1"/>
    <col min="10" max="10" width="72.125" customWidth="1"/>
    <col min="11" max="12" width="18" style="14" customWidth="1"/>
    <col min="15" max="15" width="48.125" bestFit="1" customWidth="1"/>
    <col min="16" max="16" width="65" customWidth="1"/>
    <col min="17" max="17" width="55.625" bestFit="1" customWidth="1"/>
    <col min="18" max="18" width="50.75" customWidth="1"/>
    <col min="19" max="19" width="95.125" style="22"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9" ht="150" x14ac:dyDescent="0.4">
      <c r="B4" s="4" t="s">
        <v>0</v>
      </c>
      <c r="C4" s="5"/>
      <c r="D4" s="5" t="str">
        <f t="shared" ref="D4:D35" si="0">IF(C4="","",IF(C4=M4,"〇","✕"))</f>
        <v/>
      </c>
      <c r="E4" s="5" t="str">
        <f t="shared" ref="E4:E35" si="1">IF(C4="","",M4)</f>
        <v/>
      </c>
      <c r="F4" s="5"/>
      <c r="G4" s="5" t="str">
        <f t="shared" ref="G4:G35" si="2">IF(F4="","",IF(F4=N4,"〇","✕"))</f>
        <v/>
      </c>
      <c r="H4" s="5" t="str">
        <f>IF(F4="","",IF(C4="","",N4))</f>
        <v/>
      </c>
      <c r="I4" s="8" t="str">
        <f t="shared" ref="I4:I35" si="3">IF(C4="","",IF(M4=1,O4,IF(M4=2,P4,IF(M4=3,Q4,IF(M4=4,R4,"回答がない")))))</f>
        <v/>
      </c>
      <c r="J4" s="9" t="str">
        <f t="shared" ref="J4:J35" si="4">IF(C4="","",IF(C4=1,O4,IF(C4=2,P4,IF(C4=3,Q4,IF(C4=4,R4,"回答がない")))))</f>
        <v/>
      </c>
      <c r="M4" s="12">
        <v>1</v>
      </c>
      <c r="N4" s="12"/>
      <c r="O4" s="13" t="s">
        <v>1226</v>
      </c>
      <c r="P4" s="13" t="s">
        <v>1227</v>
      </c>
      <c r="Q4" s="13" t="s">
        <v>1228</v>
      </c>
      <c r="R4" s="13" t="s">
        <v>1229</v>
      </c>
    </row>
    <row r="5" spans="2:19" ht="131.25" x14ac:dyDescent="0.4">
      <c r="B5" s="4" t="s">
        <v>1</v>
      </c>
      <c r="C5" s="5"/>
      <c r="D5" s="5" t="str">
        <f t="shared" si="0"/>
        <v/>
      </c>
      <c r="E5" s="5" t="str">
        <f t="shared" si="1"/>
        <v/>
      </c>
      <c r="F5" s="5"/>
      <c r="G5" s="5" t="str">
        <f t="shared" si="2"/>
        <v/>
      </c>
      <c r="H5" s="5" t="str">
        <f t="shared" ref="H5:H68" si="5">IF(F5="","",IF(C5="","",N5))</f>
        <v/>
      </c>
      <c r="I5" s="8" t="str">
        <f t="shared" si="3"/>
        <v/>
      </c>
      <c r="J5" s="9" t="str">
        <f t="shared" si="4"/>
        <v/>
      </c>
      <c r="M5" s="12">
        <v>1</v>
      </c>
      <c r="N5" s="12">
        <v>4</v>
      </c>
      <c r="O5" s="13" t="s">
        <v>1230</v>
      </c>
      <c r="P5" s="13" t="s">
        <v>1232</v>
      </c>
      <c r="Q5" s="13" t="s">
        <v>1232</v>
      </c>
      <c r="R5" s="13" t="s">
        <v>1231</v>
      </c>
      <c r="S5" s="21" t="s">
        <v>1232</v>
      </c>
    </row>
    <row r="6" spans="2:19" ht="131.25" x14ac:dyDescent="0.4">
      <c r="B6" s="4" t="s">
        <v>2</v>
      </c>
      <c r="C6" s="5"/>
      <c r="D6" s="5" t="str">
        <f t="shared" si="0"/>
        <v/>
      </c>
      <c r="E6" s="5" t="str">
        <f t="shared" si="1"/>
        <v/>
      </c>
      <c r="F6" s="5"/>
      <c r="G6" s="5" t="str">
        <f t="shared" si="2"/>
        <v/>
      </c>
      <c r="H6" s="5" t="str">
        <f t="shared" si="5"/>
        <v/>
      </c>
      <c r="I6" s="8" t="str">
        <f t="shared" si="3"/>
        <v/>
      </c>
      <c r="J6" s="9" t="str">
        <f t="shared" si="4"/>
        <v/>
      </c>
      <c r="M6" s="12">
        <v>1</v>
      </c>
      <c r="N6" s="12"/>
      <c r="O6" s="13" t="s">
        <v>1236</v>
      </c>
      <c r="P6" s="15" t="s">
        <v>1233</v>
      </c>
      <c r="Q6" s="13" t="s">
        <v>1234</v>
      </c>
      <c r="R6" s="13" t="s">
        <v>1235</v>
      </c>
    </row>
    <row r="7" spans="2:19" ht="150" x14ac:dyDescent="0.4">
      <c r="B7" s="4" t="s">
        <v>3</v>
      </c>
      <c r="C7" s="25"/>
      <c r="D7" s="5" t="str">
        <f t="shared" si="0"/>
        <v/>
      </c>
      <c r="E7" s="5" t="str">
        <f t="shared" si="1"/>
        <v/>
      </c>
      <c r="F7" s="5"/>
      <c r="G7" s="5" t="str">
        <f t="shared" si="2"/>
        <v/>
      </c>
      <c r="H7" s="5" t="str">
        <f t="shared" si="5"/>
        <v/>
      </c>
      <c r="I7" s="8" t="str">
        <f t="shared" si="3"/>
        <v/>
      </c>
      <c r="J7" s="9" t="str">
        <f t="shared" si="4"/>
        <v/>
      </c>
      <c r="M7" s="12">
        <v>1</v>
      </c>
      <c r="N7" s="12"/>
      <c r="O7" s="13" t="s">
        <v>1240</v>
      </c>
      <c r="P7" s="13" t="s">
        <v>1237</v>
      </c>
      <c r="Q7" s="13" t="s">
        <v>1238</v>
      </c>
      <c r="R7" s="13" t="s">
        <v>1239</v>
      </c>
    </row>
    <row r="8" spans="2:19" ht="99.75" x14ac:dyDescent="0.4">
      <c r="B8" s="4" t="s">
        <v>4</v>
      </c>
      <c r="C8" s="25"/>
      <c r="D8" s="5" t="str">
        <f t="shared" si="0"/>
        <v/>
      </c>
      <c r="E8" s="5" t="str">
        <f t="shared" si="1"/>
        <v/>
      </c>
      <c r="F8" s="5"/>
      <c r="G8" s="5" t="str">
        <f t="shared" si="2"/>
        <v/>
      </c>
      <c r="H8" s="5" t="str">
        <f t="shared" si="5"/>
        <v/>
      </c>
      <c r="I8" s="8" t="str">
        <f t="shared" si="3"/>
        <v/>
      </c>
      <c r="J8" s="9" t="str">
        <f t="shared" si="4"/>
        <v/>
      </c>
      <c r="M8" s="12">
        <v>4</v>
      </c>
      <c r="N8" s="12"/>
      <c r="O8" s="19" t="s">
        <v>1241</v>
      </c>
      <c r="P8" s="13" t="s">
        <v>1242</v>
      </c>
      <c r="Q8" s="13" t="s">
        <v>1243</v>
      </c>
      <c r="R8" s="19" t="s">
        <v>1244</v>
      </c>
    </row>
    <row r="9" spans="2:19" ht="131.25" x14ac:dyDescent="0.4">
      <c r="B9" s="4" t="s">
        <v>5</v>
      </c>
      <c r="C9" s="25"/>
      <c r="D9" s="5" t="str">
        <f t="shared" si="0"/>
        <v/>
      </c>
      <c r="E9" s="5" t="str">
        <f t="shared" si="1"/>
        <v/>
      </c>
      <c r="F9" s="5"/>
      <c r="G9" s="5" t="str">
        <f t="shared" si="2"/>
        <v/>
      </c>
      <c r="H9" s="5" t="str">
        <f t="shared" si="5"/>
        <v/>
      </c>
      <c r="I9" s="8" t="str">
        <f t="shared" si="3"/>
        <v/>
      </c>
      <c r="J9" s="9" t="str">
        <f t="shared" si="4"/>
        <v/>
      </c>
      <c r="M9" s="12">
        <v>4</v>
      </c>
      <c r="N9" s="12"/>
      <c r="O9" s="18" t="s">
        <v>1245</v>
      </c>
      <c r="P9" s="13" t="s">
        <v>1246</v>
      </c>
      <c r="Q9" s="13" t="s">
        <v>1247</v>
      </c>
      <c r="R9" s="13" t="s">
        <v>1248</v>
      </c>
      <c r="S9" s="21"/>
    </row>
    <row r="10" spans="2:19" ht="187.5" x14ac:dyDescent="0.4">
      <c r="B10" s="4" t="s">
        <v>6</v>
      </c>
      <c r="C10" s="25"/>
      <c r="D10" s="5" t="str">
        <f t="shared" si="0"/>
        <v/>
      </c>
      <c r="E10" s="5" t="str">
        <f t="shared" si="1"/>
        <v/>
      </c>
      <c r="F10" s="5"/>
      <c r="G10" s="5" t="str">
        <f t="shared" si="2"/>
        <v/>
      </c>
      <c r="H10" s="5" t="str">
        <f t="shared" si="5"/>
        <v/>
      </c>
      <c r="I10" s="8" t="str">
        <f t="shared" si="3"/>
        <v/>
      </c>
      <c r="J10" s="9" t="str">
        <f t="shared" si="4"/>
        <v/>
      </c>
      <c r="M10" s="12">
        <v>1</v>
      </c>
      <c r="N10" s="12"/>
      <c r="O10" s="13" t="s">
        <v>1252</v>
      </c>
      <c r="P10" s="13" t="s">
        <v>1249</v>
      </c>
      <c r="Q10" s="13" t="s">
        <v>1250</v>
      </c>
      <c r="R10" s="13" t="s">
        <v>1251</v>
      </c>
      <c r="S10" s="21"/>
    </row>
    <row r="11" spans="2:19" ht="150" x14ac:dyDescent="0.4">
      <c r="B11" s="4" t="s">
        <v>7</v>
      </c>
      <c r="C11" s="25"/>
      <c r="D11" s="5" t="str">
        <f t="shared" si="0"/>
        <v/>
      </c>
      <c r="E11" s="5" t="str">
        <f t="shared" si="1"/>
        <v/>
      </c>
      <c r="F11" s="5"/>
      <c r="G11" s="5" t="str">
        <f t="shared" si="2"/>
        <v/>
      </c>
      <c r="H11" s="5" t="str">
        <f t="shared" si="5"/>
        <v/>
      </c>
      <c r="I11" s="8" t="str">
        <f t="shared" si="3"/>
        <v/>
      </c>
      <c r="J11" s="9" t="str">
        <f t="shared" si="4"/>
        <v/>
      </c>
      <c r="M11" s="12">
        <v>1</v>
      </c>
      <c r="N11" s="12"/>
      <c r="O11" s="13" t="s">
        <v>1256</v>
      </c>
      <c r="P11" s="13" t="s">
        <v>1253</v>
      </c>
      <c r="Q11" s="13" t="s">
        <v>1254</v>
      </c>
      <c r="R11" s="13" t="s">
        <v>1255</v>
      </c>
    </row>
    <row r="12" spans="2:19" ht="131.25" x14ac:dyDescent="0.4">
      <c r="B12" s="4" t="s">
        <v>8</v>
      </c>
      <c r="C12" s="25"/>
      <c r="D12" s="5" t="str">
        <f t="shared" si="0"/>
        <v/>
      </c>
      <c r="E12" s="5" t="str">
        <f t="shared" si="1"/>
        <v/>
      </c>
      <c r="F12" s="5"/>
      <c r="G12" s="5" t="str">
        <f t="shared" si="2"/>
        <v/>
      </c>
      <c r="H12" s="5" t="str">
        <f t="shared" si="5"/>
        <v/>
      </c>
      <c r="I12" s="8" t="str">
        <f t="shared" si="3"/>
        <v/>
      </c>
      <c r="J12" s="9" t="str">
        <f t="shared" si="4"/>
        <v/>
      </c>
      <c r="M12" s="12">
        <v>3</v>
      </c>
      <c r="N12" s="12"/>
      <c r="O12" s="13" t="s">
        <v>1259</v>
      </c>
      <c r="P12" s="13" t="s">
        <v>1258</v>
      </c>
      <c r="Q12" s="13" t="s">
        <v>1260</v>
      </c>
      <c r="R12" s="13" t="s">
        <v>1257</v>
      </c>
      <c r="S12" s="15"/>
    </row>
    <row r="13" spans="2:19" ht="112.5" x14ac:dyDescent="0.4">
      <c r="B13" s="4" t="s">
        <v>9</v>
      </c>
      <c r="C13" s="25"/>
      <c r="D13" s="5" t="str">
        <f t="shared" si="0"/>
        <v/>
      </c>
      <c r="E13" s="5" t="str">
        <f t="shared" si="1"/>
        <v/>
      </c>
      <c r="F13" s="5"/>
      <c r="G13" s="5" t="str">
        <f t="shared" si="2"/>
        <v/>
      </c>
      <c r="H13" s="5" t="str">
        <f t="shared" si="5"/>
        <v/>
      </c>
      <c r="I13" s="8" t="str">
        <f t="shared" si="3"/>
        <v/>
      </c>
      <c r="J13" s="9" t="str">
        <f t="shared" si="4"/>
        <v/>
      </c>
      <c r="M13" s="12">
        <v>2</v>
      </c>
      <c r="N13" s="12"/>
      <c r="O13" s="13" t="s">
        <v>1263</v>
      </c>
      <c r="P13" s="13" t="s">
        <v>1264</v>
      </c>
      <c r="Q13" s="13" t="s">
        <v>1261</v>
      </c>
      <c r="R13" s="13" t="s">
        <v>1262</v>
      </c>
    </row>
    <row r="14" spans="2:19" ht="75" x14ac:dyDescent="0.4">
      <c r="B14" s="4" t="s">
        <v>10</v>
      </c>
      <c r="C14" s="25"/>
      <c r="D14" s="5" t="str">
        <f t="shared" si="0"/>
        <v/>
      </c>
      <c r="E14" s="5" t="str">
        <f t="shared" si="1"/>
        <v/>
      </c>
      <c r="F14" s="5"/>
      <c r="G14" s="5" t="str">
        <f t="shared" si="2"/>
        <v/>
      </c>
      <c r="H14" s="5" t="str">
        <f t="shared" si="5"/>
        <v/>
      </c>
      <c r="I14" s="8" t="str">
        <f t="shared" si="3"/>
        <v/>
      </c>
      <c r="J14" s="9" t="str">
        <f t="shared" si="4"/>
        <v/>
      </c>
      <c r="M14" s="12">
        <v>2</v>
      </c>
      <c r="N14" s="12"/>
      <c r="O14" s="13" t="s">
        <v>1265</v>
      </c>
      <c r="P14" s="13" t="s">
        <v>1268</v>
      </c>
      <c r="Q14" s="13" t="s">
        <v>1266</v>
      </c>
      <c r="R14" s="13" t="s">
        <v>1267</v>
      </c>
    </row>
    <row r="15" spans="2:19" ht="56.25" x14ac:dyDescent="0.4">
      <c r="B15" s="4" t="s">
        <v>11</v>
      </c>
      <c r="C15" s="25"/>
      <c r="D15" s="5" t="str">
        <f t="shared" si="0"/>
        <v/>
      </c>
      <c r="E15" s="5" t="str">
        <f t="shared" si="1"/>
        <v/>
      </c>
      <c r="F15" s="5"/>
      <c r="G15" s="5" t="str">
        <f t="shared" si="2"/>
        <v/>
      </c>
      <c r="H15" s="5" t="str">
        <f t="shared" si="5"/>
        <v/>
      </c>
      <c r="I15" s="8" t="str">
        <f t="shared" si="3"/>
        <v/>
      </c>
      <c r="J15" s="9" t="str">
        <f t="shared" si="4"/>
        <v/>
      </c>
      <c r="M15" s="12">
        <v>2</v>
      </c>
      <c r="N15" s="12"/>
      <c r="O15" s="13" t="s">
        <v>83</v>
      </c>
      <c r="P15" s="13" t="s">
        <v>1269</v>
      </c>
      <c r="Q15" s="13" t="s">
        <v>83</v>
      </c>
      <c r="R15" s="13" t="s">
        <v>83</v>
      </c>
    </row>
    <row r="16" spans="2:19" ht="93.75" x14ac:dyDescent="0.4">
      <c r="B16" s="4" t="s">
        <v>12</v>
      </c>
      <c r="C16" s="25"/>
      <c r="D16" s="5" t="str">
        <f t="shared" si="0"/>
        <v/>
      </c>
      <c r="E16" s="5" t="str">
        <f t="shared" si="1"/>
        <v/>
      </c>
      <c r="F16" s="5"/>
      <c r="G16" s="5" t="str">
        <f t="shared" si="2"/>
        <v/>
      </c>
      <c r="H16" s="5" t="str">
        <f t="shared" si="5"/>
        <v/>
      </c>
      <c r="I16" s="8" t="str">
        <f t="shared" si="3"/>
        <v/>
      </c>
      <c r="J16" s="9" t="str">
        <f t="shared" si="4"/>
        <v/>
      </c>
      <c r="M16" s="12">
        <v>3</v>
      </c>
      <c r="N16" s="12"/>
      <c r="O16" s="13" t="s">
        <v>1271</v>
      </c>
      <c r="P16" s="13" t="s">
        <v>1271</v>
      </c>
      <c r="Q16" s="13" t="s">
        <v>1270</v>
      </c>
      <c r="R16" s="13" t="s">
        <v>1271</v>
      </c>
    </row>
    <row r="17" spans="2:19" ht="56.25" x14ac:dyDescent="0.4">
      <c r="B17" s="4" t="s">
        <v>13</v>
      </c>
      <c r="C17" s="25"/>
      <c r="D17" s="5" t="str">
        <f t="shared" si="0"/>
        <v/>
      </c>
      <c r="E17" s="5" t="str">
        <f t="shared" si="1"/>
        <v/>
      </c>
      <c r="F17" s="5"/>
      <c r="G17" s="5" t="str">
        <f t="shared" si="2"/>
        <v/>
      </c>
      <c r="H17" s="5" t="str">
        <f t="shared" si="5"/>
        <v/>
      </c>
      <c r="I17" s="8" t="str">
        <f t="shared" si="3"/>
        <v/>
      </c>
      <c r="J17" s="9" t="str">
        <f t="shared" si="4"/>
        <v/>
      </c>
      <c r="M17" s="12">
        <v>1</v>
      </c>
      <c r="N17" s="12"/>
      <c r="O17" s="13" t="s">
        <v>1275</v>
      </c>
      <c r="P17" s="13" t="s">
        <v>1272</v>
      </c>
      <c r="Q17" s="13" t="s">
        <v>1273</v>
      </c>
      <c r="R17" s="13" t="s">
        <v>1274</v>
      </c>
      <c r="S17" s="21"/>
    </row>
    <row r="18" spans="2:19" ht="75" x14ac:dyDescent="0.4">
      <c r="B18" s="4" t="s">
        <v>14</v>
      </c>
      <c r="C18" s="25"/>
      <c r="D18" s="5" t="str">
        <f t="shared" si="0"/>
        <v/>
      </c>
      <c r="E18" s="5" t="str">
        <f t="shared" si="1"/>
        <v/>
      </c>
      <c r="F18" s="5"/>
      <c r="G18" s="5" t="str">
        <f t="shared" si="2"/>
        <v/>
      </c>
      <c r="H18" s="5" t="str">
        <f t="shared" si="5"/>
        <v/>
      </c>
      <c r="I18" s="8" t="str">
        <f t="shared" si="3"/>
        <v/>
      </c>
      <c r="J18" s="9" t="str">
        <f t="shared" si="4"/>
        <v/>
      </c>
      <c r="M18" s="12">
        <v>1</v>
      </c>
      <c r="N18" s="12"/>
      <c r="O18" s="13" t="s">
        <v>1279</v>
      </c>
      <c r="P18" s="13" t="s">
        <v>1276</v>
      </c>
      <c r="Q18" s="13" t="s">
        <v>1277</v>
      </c>
      <c r="R18" s="13" t="s">
        <v>1278</v>
      </c>
    </row>
    <row r="19" spans="2:19" ht="112.5" x14ac:dyDescent="0.4">
      <c r="B19" s="4" t="s">
        <v>15</v>
      </c>
      <c r="C19" s="25"/>
      <c r="D19" s="5" t="str">
        <f t="shared" si="0"/>
        <v/>
      </c>
      <c r="E19" s="5" t="str">
        <f t="shared" si="1"/>
        <v/>
      </c>
      <c r="F19" s="5"/>
      <c r="G19" s="5" t="str">
        <f t="shared" si="2"/>
        <v/>
      </c>
      <c r="H19" s="5" t="str">
        <f t="shared" si="5"/>
        <v/>
      </c>
      <c r="I19" s="8" t="str">
        <f t="shared" si="3"/>
        <v/>
      </c>
      <c r="J19" s="9" t="str">
        <f t="shared" si="4"/>
        <v/>
      </c>
      <c r="M19" s="12">
        <v>2</v>
      </c>
      <c r="N19" s="12"/>
      <c r="O19" s="15" t="s">
        <v>1281</v>
      </c>
      <c r="P19" s="13" t="s">
        <v>1283</v>
      </c>
      <c r="Q19" s="13" t="s">
        <v>1280</v>
      </c>
      <c r="R19" s="13" t="s">
        <v>1282</v>
      </c>
    </row>
    <row r="20" spans="2:19" ht="112.5" x14ac:dyDescent="0.4">
      <c r="B20" s="4" t="s">
        <v>16</v>
      </c>
      <c r="C20" s="25"/>
      <c r="D20" s="5" t="str">
        <f t="shared" si="0"/>
        <v/>
      </c>
      <c r="E20" s="5" t="str">
        <f t="shared" si="1"/>
        <v/>
      </c>
      <c r="F20" s="5"/>
      <c r="G20" s="5" t="str">
        <f t="shared" si="2"/>
        <v/>
      </c>
      <c r="H20" s="5" t="str">
        <f t="shared" si="5"/>
        <v/>
      </c>
      <c r="I20" s="8" t="str">
        <f t="shared" si="3"/>
        <v/>
      </c>
      <c r="J20" s="9" t="str">
        <f t="shared" si="4"/>
        <v/>
      </c>
      <c r="M20" s="12">
        <v>2</v>
      </c>
      <c r="N20" s="12"/>
      <c r="O20" s="13" t="s">
        <v>1286</v>
      </c>
      <c r="P20" s="13" t="s">
        <v>1287</v>
      </c>
      <c r="Q20" s="13" t="s">
        <v>1284</v>
      </c>
      <c r="R20" s="13" t="s">
        <v>1285</v>
      </c>
      <c r="S20" s="21"/>
    </row>
    <row r="21" spans="2:19" ht="112.5" x14ac:dyDescent="0.4">
      <c r="B21" s="4" t="s">
        <v>17</v>
      </c>
      <c r="C21" s="25"/>
      <c r="D21" s="5" t="str">
        <f t="shared" si="0"/>
        <v/>
      </c>
      <c r="E21" s="5" t="str">
        <f t="shared" si="1"/>
        <v/>
      </c>
      <c r="F21" s="5"/>
      <c r="G21" s="5" t="str">
        <f t="shared" si="2"/>
        <v/>
      </c>
      <c r="H21" s="5" t="str">
        <f t="shared" si="5"/>
        <v/>
      </c>
      <c r="I21" s="8" t="str">
        <f t="shared" si="3"/>
        <v/>
      </c>
      <c r="J21" s="9" t="str">
        <f t="shared" si="4"/>
        <v/>
      </c>
      <c r="M21" s="12">
        <v>2</v>
      </c>
      <c r="N21" s="12"/>
      <c r="O21" s="13" t="s">
        <v>1288</v>
      </c>
      <c r="P21" s="13" t="s">
        <v>1290</v>
      </c>
      <c r="Q21" s="13" t="s">
        <v>1288</v>
      </c>
      <c r="R21" s="13" t="s">
        <v>1289</v>
      </c>
    </row>
    <row r="22" spans="2:19" ht="94.5" x14ac:dyDescent="0.4">
      <c r="B22" s="4" t="s">
        <v>18</v>
      </c>
      <c r="C22" s="25"/>
      <c r="D22" s="5" t="str">
        <f t="shared" si="0"/>
        <v/>
      </c>
      <c r="E22" s="5" t="str">
        <f t="shared" si="1"/>
        <v/>
      </c>
      <c r="F22" s="5"/>
      <c r="G22" s="5" t="str">
        <f t="shared" si="2"/>
        <v/>
      </c>
      <c r="H22" s="5" t="str">
        <f t="shared" si="5"/>
        <v/>
      </c>
      <c r="I22" s="8" t="str">
        <f t="shared" si="3"/>
        <v/>
      </c>
      <c r="J22" s="9" t="str">
        <f t="shared" si="4"/>
        <v/>
      </c>
      <c r="M22" s="12">
        <v>1</v>
      </c>
      <c r="N22" s="12">
        <v>3</v>
      </c>
      <c r="O22" s="13" t="s">
        <v>1294</v>
      </c>
      <c r="P22" s="13" t="s">
        <v>1291</v>
      </c>
      <c r="Q22" s="13" t="s">
        <v>1293</v>
      </c>
      <c r="R22" s="15" t="s">
        <v>1292</v>
      </c>
    </row>
    <row r="23" spans="2:19" ht="112.5" x14ac:dyDescent="0.4">
      <c r="B23" s="4" t="s">
        <v>19</v>
      </c>
      <c r="C23" s="25"/>
      <c r="D23" s="5" t="str">
        <f t="shared" si="0"/>
        <v/>
      </c>
      <c r="E23" s="5" t="str">
        <f t="shared" si="1"/>
        <v/>
      </c>
      <c r="F23" s="5"/>
      <c r="G23" s="5" t="str">
        <f t="shared" si="2"/>
        <v/>
      </c>
      <c r="H23" s="5" t="str">
        <f t="shared" si="5"/>
        <v/>
      </c>
      <c r="I23" s="8" t="str">
        <f t="shared" si="3"/>
        <v/>
      </c>
      <c r="J23" s="9" t="str">
        <f t="shared" si="4"/>
        <v/>
      </c>
      <c r="M23" s="12">
        <v>3</v>
      </c>
      <c r="N23" s="12"/>
      <c r="O23" s="13" t="s">
        <v>1298</v>
      </c>
      <c r="P23" s="13" t="s">
        <v>1296</v>
      </c>
      <c r="Q23" s="13" t="s">
        <v>1295</v>
      </c>
      <c r="R23" s="13" t="s">
        <v>1297</v>
      </c>
    </row>
    <row r="24" spans="2:19" ht="93.75" x14ac:dyDescent="0.4">
      <c r="B24" s="4" t="s">
        <v>20</v>
      </c>
      <c r="C24" s="25"/>
      <c r="D24" s="5" t="str">
        <f t="shared" si="0"/>
        <v/>
      </c>
      <c r="E24" s="5" t="str">
        <f t="shared" si="1"/>
        <v/>
      </c>
      <c r="F24" s="5"/>
      <c r="G24" s="5" t="str">
        <f t="shared" si="2"/>
        <v/>
      </c>
      <c r="H24" s="5" t="str">
        <f t="shared" si="5"/>
        <v/>
      </c>
      <c r="I24" s="8" t="str">
        <f t="shared" si="3"/>
        <v/>
      </c>
      <c r="J24" s="9" t="str">
        <f t="shared" si="4"/>
        <v/>
      </c>
      <c r="M24" s="12">
        <v>2</v>
      </c>
      <c r="N24" s="12"/>
      <c r="O24" s="13" t="s">
        <v>1299</v>
      </c>
      <c r="P24" s="13" t="s">
        <v>1302</v>
      </c>
      <c r="Q24" s="13" t="s">
        <v>1300</v>
      </c>
      <c r="R24" s="13" t="s">
        <v>1301</v>
      </c>
    </row>
    <row r="25" spans="2:19" ht="93.75" x14ac:dyDescent="0.4">
      <c r="B25" s="4" t="s">
        <v>21</v>
      </c>
      <c r="C25" s="25"/>
      <c r="D25" s="5" t="str">
        <f t="shared" si="0"/>
        <v/>
      </c>
      <c r="E25" s="5" t="str">
        <f t="shared" si="1"/>
        <v/>
      </c>
      <c r="F25" s="5"/>
      <c r="G25" s="5" t="str">
        <f t="shared" si="2"/>
        <v/>
      </c>
      <c r="H25" s="5" t="str">
        <f t="shared" si="5"/>
        <v/>
      </c>
      <c r="I25" s="8" t="str">
        <f t="shared" si="3"/>
        <v/>
      </c>
      <c r="J25" s="9" t="str">
        <f t="shared" si="4"/>
        <v/>
      </c>
      <c r="M25" s="12"/>
      <c r="N25" s="12"/>
      <c r="O25" s="13" t="s">
        <v>1303</v>
      </c>
      <c r="P25" s="13" t="s">
        <v>1304</v>
      </c>
      <c r="Q25" s="13" t="s">
        <v>1306</v>
      </c>
      <c r="R25" s="13" t="s">
        <v>1305</v>
      </c>
    </row>
    <row r="26" spans="2:19" ht="75" x14ac:dyDescent="0.4">
      <c r="B26" s="4" t="s">
        <v>22</v>
      </c>
      <c r="C26" s="25"/>
      <c r="D26" s="5" t="str">
        <f t="shared" si="0"/>
        <v/>
      </c>
      <c r="E26" s="5" t="str">
        <f t="shared" si="1"/>
        <v/>
      </c>
      <c r="F26" s="5"/>
      <c r="G26" s="5" t="str">
        <f t="shared" si="2"/>
        <v/>
      </c>
      <c r="H26" s="5" t="str">
        <f t="shared" si="5"/>
        <v/>
      </c>
      <c r="I26" s="8" t="str">
        <f t="shared" si="3"/>
        <v/>
      </c>
      <c r="J26" s="9" t="str">
        <f t="shared" si="4"/>
        <v/>
      </c>
      <c r="M26" s="12">
        <v>2</v>
      </c>
      <c r="N26" s="12"/>
      <c r="O26" s="13" t="s">
        <v>83</v>
      </c>
      <c r="P26" s="13" t="s">
        <v>1307</v>
      </c>
      <c r="Q26" s="13" t="s">
        <v>83</v>
      </c>
      <c r="R26" s="13" t="s">
        <v>83</v>
      </c>
    </row>
    <row r="27" spans="2:19" ht="131.25" x14ac:dyDescent="0.4">
      <c r="B27" s="4" t="s">
        <v>23</v>
      </c>
      <c r="C27" s="25"/>
      <c r="D27" s="5" t="str">
        <f t="shared" si="0"/>
        <v/>
      </c>
      <c r="E27" s="5" t="str">
        <f t="shared" si="1"/>
        <v/>
      </c>
      <c r="F27" s="5"/>
      <c r="G27" s="5" t="str">
        <f t="shared" si="2"/>
        <v/>
      </c>
      <c r="H27" s="5" t="str">
        <f t="shared" si="5"/>
        <v/>
      </c>
      <c r="I27" s="8" t="str">
        <f t="shared" si="3"/>
        <v/>
      </c>
      <c r="J27" s="9" t="str">
        <f t="shared" si="4"/>
        <v/>
      </c>
      <c r="M27" s="12">
        <v>4</v>
      </c>
      <c r="N27" s="12"/>
      <c r="O27" s="13" t="s">
        <v>1309</v>
      </c>
      <c r="P27" s="13" t="s">
        <v>1310</v>
      </c>
      <c r="Q27" s="13" t="s">
        <v>1311</v>
      </c>
      <c r="R27" s="13" t="s">
        <v>1308</v>
      </c>
    </row>
    <row r="28" spans="2:19" ht="112.5" x14ac:dyDescent="0.4">
      <c r="B28" s="4" t="s">
        <v>24</v>
      </c>
      <c r="C28" s="25"/>
      <c r="D28" s="5" t="str">
        <f t="shared" si="0"/>
        <v/>
      </c>
      <c r="E28" s="5" t="str">
        <f t="shared" si="1"/>
        <v/>
      </c>
      <c r="F28" s="5"/>
      <c r="G28" s="5" t="str">
        <f t="shared" si="2"/>
        <v/>
      </c>
      <c r="H28" s="5" t="str">
        <f t="shared" si="5"/>
        <v/>
      </c>
      <c r="I28" s="8" t="str">
        <f t="shared" si="3"/>
        <v/>
      </c>
      <c r="J28" s="9" t="str">
        <f t="shared" si="4"/>
        <v/>
      </c>
      <c r="M28" s="12">
        <v>4</v>
      </c>
      <c r="N28" s="12"/>
      <c r="O28" s="13" t="s">
        <v>1312</v>
      </c>
      <c r="P28" s="13" t="s">
        <v>1313</v>
      </c>
      <c r="Q28" s="13" t="s">
        <v>1314</v>
      </c>
      <c r="R28" s="13" t="s">
        <v>1315</v>
      </c>
      <c r="S28" s="13"/>
    </row>
    <row r="29" spans="2:19" ht="112.5" x14ac:dyDescent="0.4">
      <c r="B29" s="4" t="s">
        <v>25</v>
      </c>
      <c r="C29" s="25"/>
      <c r="D29" s="5" t="str">
        <f t="shared" si="0"/>
        <v/>
      </c>
      <c r="E29" s="5" t="str">
        <f t="shared" si="1"/>
        <v/>
      </c>
      <c r="F29" s="5"/>
      <c r="G29" s="5" t="str">
        <f t="shared" si="2"/>
        <v/>
      </c>
      <c r="H29" s="5" t="str">
        <f t="shared" si="5"/>
        <v/>
      </c>
      <c r="I29" s="8" t="str">
        <f t="shared" si="3"/>
        <v/>
      </c>
      <c r="J29" s="9" t="str">
        <f t="shared" si="4"/>
        <v/>
      </c>
      <c r="M29" s="12">
        <v>3</v>
      </c>
      <c r="N29" s="12"/>
      <c r="O29" s="13" t="s">
        <v>1316</v>
      </c>
      <c r="P29" s="13" t="s">
        <v>1317</v>
      </c>
      <c r="Q29" s="13" t="s">
        <v>1319</v>
      </c>
      <c r="R29" s="23" t="s">
        <v>1318</v>
      </c>
      <c r="S29" s="24"/>
    </row>
    <row r="30" spans="2:19" ht="131.25" x14ac:dyDescent="0.4">
      <c r="B30" s="4" t="s">
        <v>26</v>
      </c>
      <c r="C30" s="25"/>
      <c r="D30" s="5" t="str">
        <f t="shared" si="0"/>
        <v/>
      </c>
      <c r="E30" s="5" t="str">
        <f t="shared" si="1"/>
        <v/>
      </c>
      <c r="F30" s="5"/>
      <c r="G30" s="5" t="str">
        <f t="shared" si="2"/>
        <v/>
      </c>
      <c r="H30" s="5" t="str">
        <f t="shared" si="5"/>
        <v/>
      </c>
      <c r="I30" s="8" t="str">
        <f t="shared" si="3"/>
        <v/>
      </c>
      <c r="J30" s="9" t="str">
        <f t="shared" si="4"/>
        <v/>
      </c>
      <c r="M30" s="12">
        <v>5</v>
      </c>
      <c r="N30" s="12"/>
      <c r="O30" s="13" t="s">
        <v>1320</v>
      </c>
      <c r="P30" s="13" t="s">
        <v>1323</v>
      </c>
      <c r="Q30" s="13" t="s">
        <v>1321</v>
      </c>
      <c r="R30" s="13" t="s">
        <v>1322</v>
      </c>
      <c r="S30" s="22" t="s">
        <v>1324</v>
      </c>
    </row>
    <row r="31" spans="2:19" ht="112.5" x14ac:dyDescent="0.4">
      <c r="B31" s="4" t="s">
        <v>27</v>
      </c>
      <c r="C31" s="25"/>
      <c r="D31" s="5" t="str">
        <f t="shared" si="0"/>
        <v/>
      </c>
      <c r="E31" s="5" t="str">
        <f t="shared" si="1"/>
        <v/>
      </c>
      <c r="F31" s="5"/>
      <c r="G31" s="5" t="str">
        <f t="shared" si="2"/>
        <v/>
      </c>
      <c r="H31" s="5" t="str">
        <f t="shared" si="5"/>
        <v/>
      </c>
      <c r="I31" s="8" t="str">
        <f t="shared" si="3"/>
        <v/>
      </c>
      <c r="J31" s="9" t="str">
        <f t="shared" si="4"/>
        <v/>
      </c>
      <c r="M31" s="12">
        <v>1</v>
      </c>
      <c r="N31" s="12"/>
      <c r="O31" s="13" t="s">
        <v>1328</v>
      </c>
      <c r="P31" s="13" t="s">
        <v>1325</v>
      </c>
      <c r="Q31" s="20" t="s">
        <v>1326</v>
      </c>
      <c r="R31" s="13" t="s">
        <v>1327</v>
      </c>
    </row>
    <row r="32" spans="2:19" ht="168.75" x14ac:dyDescent="0.4">
      <c r="B32" s="4" t="s">
        <v>28</v>
      </c>
      <c r="C32" s="25"/>
      <c r="D32" s="5" t="str">
        <f t="shared" si="0"/>
        <v/>
      </c>
      <c r="E32" s="5" t="str">
        <f t="shared" si="1"/>
        <v/>
      </c>
      <c r="F32" s="5"/>
      <c r="G32" s="5" t="str">
        <f t="shared" si="2"/>
        <v/>
      </c>
      <c r="H32" s="5" t="str">
        <f t="shared" si="5"/>
        <v/>
      </c>
      <c r="I32" s="8" t="str">
        <f t="shared" si="3"/>
        <v/>
      </c>
      <c r="J32" s="9" t="str">
        <f t="shared" si="4"/>
        <v/>
      </c>
      <c r="M32" s="12">
        <v>4</v>
      </c>
      <c r="N32" s="12"/>
      <c r="O32" s="13" t="s">
        <v>83</v>
      </c>
      <c r="P32" s="13" t="s">
        <v>83</v>
      </c>
      <c r="Q32" s="13" t="s">
        <v>83</v>
      </c>
      <c r="R32" s="13" t="s">
        <v>1329</v>
      </c>
      <c r="S32" s="21"/>
    </row>
    <row r="33" spans="2:19" ht="93.75" x14ac:dyDescent="0.4">
      <c r="B33" s="4" t="s">
        <v>29</v>
      </c>
      <c r="C33" s="25"/>
      <c r="D33" s="5" t="str">
        <f t="shared" si="0"/>
        <v/>
      </c>
      <c r="E33" s="5" t="str">
        <f t="shared" si="1"/>
        <v/>
      </c>
      <c r="F33" s="5"/>
      <c r="G33" s="5" t="str">
        <f t="shared" si="2"/>
        <v/>
      </c>
      <c r="H33" s="5" t="str">
        <f t="shared" si="5"/>
        <v/>
      </c>
      <c r="I33" s="8" t="str">
        <f t="shared" si="3"/>
        <v/>
      </c>
      <c r="J33" s="9" t="str">
        <f t="shared" si="4"/>
        <v/>
      </c>
      <c r="M33" s="12">
        <v>2</v>
      </c>
      <c r="N33" s="12"/>
      <c r="O33" s="13" t="s">
        <v>1330</v>
      </c>
      <c r="P33" s="13" t="s">
        <v>1332</v>
      </c>
      <c r="Q33" s="13" t="s">
        <v>1331</v>
      </c>
      <c r="R33" s="13" t="s">
        <v>1331</v>
      </c>
    </row>
    <row r="34" spans="2:19" ht="168.75" x14ac:dyDescent="0.4">
      <c r="B34" s="4" t="s">
        <v>30</v>
      </c>
      <c r="C34" s="25"/>
      <c r="D34" s="5" t="str">
        <f t="shared" si="0"/>
        <v/>
      </c>
      <c r="E34" s="5" t="str">
        <f t="shared" si="1"/>
        <v/>
      </c>
      <c r="F34" s="5"/>
      <c r="G34" s="5" t="str">
        <f t="shared" si="2"/>
        <v/>
      </c>
      <c r="H34" s="5" t="str">
        <f t="shared" si="5"/>
        <v/>
      </c>
      <c r="I34" s="8" t="str">
        <f t="shared" si="3"/>
        <v/>
      </c>
      <c r="J34" s="9" t="str">
        <f t="shared" si="4"/>
        <v/>
      </c>
      <c r="M34" s="12">
        <v>1</v>
      </c>
      <c r="N34" s="12"/>
      <c r="O34" s="13" t="s">
        <v>1334</v>
      </c>
      <c r="P34" s="13" t="s">
        <v>1333</v>
      </c>
      <c r="Q34" s="13" t="s">
        <v>1333</v>
      </c>
      <c r="R34" s="13" t="s">
        <v>1333</v>
      </c>
      <c r="S34" s="21"/>
    </row>
    <row r="35" spans="2:19" ht="93.75" x14ac:dyDescent="0.4">
      <c r="B35" s="4" t="s">
        <v>31</v>
      </c>
      <c r="C35" s="25"/>
      <c r="D35" s="5" t="str">
        <f t="shared" si="0"/>
        <v/>
      </c>
      <c r="E35" s="5" t="str">
        <f t="shared" si="1"/>
        <v/>
      </c>
      <c r="F35" s="5"/>
      <c r="G35" s="5" t="str">
        <f t="shared" si="2"/>
        <v/>
      </c>
      <c r="H35" s="5" t="str">
        <f t="shared" si="5"/>
        <v/>
      </c>
      <c r="I35" s="8" t="str">
        <f t="shared" si="3"/>
        <v/>
      </c>
      <c r="J35" s="9" t="str">
        <f t="shared" si="4"/>
        <v/>
      </c>
      <c r="M35" s="12">
        <v>2</v>
      </c>
      <c r="N35" s="12"/>
      <c r="O35" s="13" t="s">
        <v>1335</v>
      </c>
      <c r="P35" s="13" t="s">
        <v>1338</v>
      </c>
      <c r="Q35" s="13" t="s">
        <v>1336</v>
      </c>
      <c r="R35" s="13" t="s">
        <v>1337</v>
      </c>
    </row>
    <row r="36" spans="2:19" ht="131.25" x14ac:dyDescent="0.4">
      <c r="B36" s="4" t="s">
        <v>32</v>
      </c>
      <c r="C36" s="25"/>
      <c r="D36" s="5" t="str">
        <f t="shared" ref="D36:D67" si="6">IF(C36="","",IF(C36=M36,"〇","✕"))</f>
        <v/>
      </c>
      <c r="E36" s="5" t="str">
        <f t="shared" ref="E36:E68" si="7">IF(C36="","",M36)</f>
        <v/>
      </c>
      <c r="F36" s="5"/>
      <c r="G36" s="5" t="str">
        <f t="shared" ref="G36:G67" si="8">IF(F36="","",IF(F36=N36,"〇","✕"))</f>
        <v/>
      </c>
      <c r="H36" s="5" t="str">
        <f t="shared" si="5"/>
        <v/>
      </c>
      <c r="I36" s="8" t="str">
        <f t="shared" ref="I36:I68" si="9">IF(C36="","",IF(M36=1,O36,IF(M36=2,P36,IF(M36=3,Q36,IF(M36=4,R36,"回答がない")))))</f>
        <v/>
      </c>
      <c r="J36" s="9" t="str">
        <f t="shared" ref="J36:J68" si="10">IF(C36="","",IF(C36=1,O36,IF(C36=2,P36,IF(C36=3,Q36,IF(C36=4,R36,"回答がない")))))</f>
        <v/>
      </c>
      <c r="M36" s="12">
        <v>3</v>
      </c>
      <c r="N36" s="12"/>
      <c r="O36" s="13" t="s">
        <v>1339</v>
      </c>
      <c r="P36" s="13" t="s">
        <v>1340</v>
      </c>
      <c r="Q36" s="13" t="s">
        <v>1342</v>
      </c>
      <c r="R36" s="13" t="s">
        <v>1341</v>
      </c>
    </row>
    <row r="37" spans="2:19" ht="131.25" x14ac:dyDescent="0.4">
      <c r="B37" s="4" t="s">
        <v>33</v>
      </c>
      <c r="C37" s="25"/>
      <c r="D37" s="5" t="str">
        <f t="shared" si="6"/>
        <v/>
      </c>
      <c r="E37" s="5" t="str">
        <f t="shared" si="7"/>
        <v/>
      </c>
      <c r="F37" s="5"/>
      <c r="G37" s="5" t="str">
        <f t="shared" si="8"/>
        <v/>
      </c>
      <c r="H37" s="5" t="str">
        <f t="shared" si="5"/>
        <v/>
      </c>
      <c r="I37" s="8" t="str">
        <f t="shared" si="9"/>
        <v/>
      </c>
      <c r="J37" s="9" t="str">
        <f t="shared" si="10"/>
        <v/>
      </c>
      <c r="M37" s="12">
        <v>2</v>
      </c>
      <c r="N37" s="12"/>
      <c r="O37" s="13" t="s">
        <v>1343</v>
      </c>
      <c r="P37" s="13" t="s">
        <v>1346</v>
      </c>
      <c r="Q37" s="13" t="s">
        <v>1344</v>
      </c>
      <c r="R37" s="13" t="s">
        <v>1345</v>
      </c>
    </row>
    <row r="38" spans="2:19" ht="75" x14ac:dyDescent="0.4">
      <c r="B38" s="4" t="s">
        <v>34</v>
      </c>
      <c r="C38" s="25"/>
      <c r="D38" s="5" t="str">
        <f t="shared" si="6"/>
        <v/>
      </c>
      <c r="E38" s="5" t="str">
        <f t="shared" si="7"/>
        <v/>
      </c>
      <c r="F38" s="5"/>
      <c r="G38" s="5" t="str">
        <f t="shared" si="8"/>
        <v/>
      </c>
      <c r="H38" s="5" t="str">
        <f t="shared" si="5"/>
        <v/>
      </c>
      <c r="I38" s="8" t="str">
        <f t="shared" si="9"/>
        <v/>
      </c>
      <c r="J38" s="9" t="str">
        <f t="shared" si="10"/>
        <v/>
      </c>
      <c r="M38" s="12">
        <v>3</v>
      </c>
      <c r="N38" s="12">
        <v>4</v>
      </c>
      <c r="O38" s="13" t="s">
        <v>1349</v>
      </c>
      <c r="P38" s="13" t="s">
        <v>1349</v>
      </c>
      <c r="Q38" s="13" t="s">
        <v>1347</v>
      </c>
      <c r="R38" s="13" t="s">
        <v>1348</v>
      </c>
      <c r="S38" s="21" t="s">
        <v>1349</v>
      </c>
    </row>
    <row r="39" spans="2:19" ht="131.25" x14ac:dyDescent="0.4">
      <c r="B39" s="4" t="s">
        <v>35</v>
      </c>
      <c r="C39" s="25"/>
      <c r="D39" s="5" t="str">
        <f t="shared" si="6"/>
        <v/>
      </c>
      <c r="E39" s="5" t="str">
        <f t="shared" si="7"/>
        <v/>
      </c>
      <c r="F39" s="5"/>
      <c r="G39" s="5" t="str">
        <f t="shared" si="8"/>
        <v/>
      </c>
      <c r="H39" s="5" t="str">
        <f t="shared" si="5"/>
        <v/>
      </c>
      <c r="I39" s="8" t="str">
        <f t="shared" si="9"/>
        <v/>
      </c>
      <c r="J39" s="9" t="str">
        <f t="shared" si="10"/>
        <v/>
      </c>
      <c r="M39" s="12">
        <v>3</v>
      </c>
      <c r="N39" s="12"/>
      <c r="O39" s="13" t="s">
        <v>1351</v>
      </c>
      <c r="P39" s="13" t="s">
        <v>1351</v>
      </c>
      <c r="Q39" s="13" t="s">
        <v>1350</v>
      </c>
      <c r="R39" s="13" t="s">
        <v>1351</v>
      </c>
    </row>
    <row r="40" spans="2:19" ht="168.75" x14ac:dyDescent="0.4">
      <c r="B40" s="4" t="s">
        <v>36</v>
      </c>
      <c r="C40" s="25"/>
      <c r="D40" s="5" t="str">
        <f t="shared" si="6"/>
        <v/>
      </c>
      <c r="E40" s="5" t="str">
        <f t="shared" si="7"/>
        <v/>
      </c>
      <c r="F40" s="5"/>
      <c r="G40" s="5" t="str">
        <f t="shared" si="8"/>
        <v/>
      </c>
      <c r="H40" s="5" t="str">
        <f t="shared" si="5"/>
        <v/>
      </c>
      <c r="I40" s="8" t="str">
        <f t="shared" si="9"/>
        <v/>
      </c>
      <c r="J40" s="9" t="str">
        <f t="shared" si="10"/>
        <v/>
      </c>
      <c r="M40" s="12">
        <v>1</v>
      </c>
      <c r="N40" s="12"/>
      <c r="O40" s="13" t="s">
        <v>1355</v>
      </c>
      <c r="P40" s="13" t="s">
        <v>1352</v>
      </c>
      <c r="Q40" s="13" t="s">
        <v>1353</v>
      </c>
      <c r="R40" s="13" t="s">
        <v>1354</v>
      </c>
    </row>
    <row r="41" spans="2:19" ht="112.5" x14ac:dyDescent="0.4">
      <c r="B41" s="4" t="s">
        <v>37</v>
      </c>
      <c r="C41" s="25"/>
      <c r="D41" s="5" t="str">
        <f t="shared" si="6"/>
        <v/>
      </c>
      <c r="E41" s="5" t="str">
        <f t="shared" si="7"/>
        <v/>
      </c>
      <c r="F41" s="5"/>
      <c r="G41" s="5" t="str">
        <f t="shared" si="8"/>
        <v/>
      </c>
      <c r="H41" s="5" t="str">
        <f t="shared" si="5"/>
        <v/>
      </c>
      <c r="I41" s="8" t="str">
        <f t="shared" si="9"/>
        <v/>
      </c>
      <c r="J41" s="9" t="str">
        <f t="shared" si="10"/>
        <v/>
      </c>
      <c r="M41" s="12">
        <v>1</v>
      </c>
      <c r="N41" s="12">
        <v>2</v>
      </c>
      <c r="O41" s="13" t="s">
        <v>1356</v>
      </c>
      <c r="P41" s="13" t="s">
        <v>1357</v>
      </c>
      <c r="Q41" s="13" t="s">
        <v>1358</v>
      </c>
      <c r="R41" s="13" t="s">
        <v>1359</v>
      </c>
      <c r="S41" s="22" t="s">
        <v>1360</v>
      </c>
    </row>
    <row r="42" spans="2:19" ht="168.75" x14ac:dyDescent="0.4">
      <c r="B42" s="4" t="s">
        <v>38</v>
      </c>
      <c r="C42" s="25"/>
      <c r="D42" s="5" t="str">
        <f t="shared" si="6"/>
        <v/>
      </c>
      <c r="E42" s="5" t="str">
        <f t="shared" si="7"/>
        <v/>
      </c>
      <c r="F42" s="5"/>
      <c r="G42" s="5" t="str">
        <f t="shared" si="8"/>
        <v/>
      </c>
      <c r="H42" s="5" t="str">
        <f t="shared" si="5"/>
        <v/>
      </c>
      <c r="I42" s="8" t="str">
        <f t="shared" si="9"/>
        <v/>
      </c>
      <c r="J42" s="9" t="str">
        <f t="shared" si="10"/>
        <v/>
      </c>
      <c r="M42" s="12">
        <v>2</v>
      </c>
      <c r="N42" s="12">
        <v>5</v>
      </c>
      <c r="O42" s="13" t="s">
        <v>1365</v>
      </c>
      <c r="P42" s="13" t="s">
        <v>1361</v>
      </c>
      <c r="Q42" s="13" t="s">
        <v>1363</v>
      </c>
      <c r="R42" s="13" t="s">
        <v>1364</v>
      </c>
      <c r="S42" s="21" t="s">
        <v>1362</v>
      </c>
    </row>
    <row r="43" spans="2:19" ht="75" x14ac:dyDescent="0.4">
      <c r="B43" s="4" t="s">
        <v>39</v>
      </c>
      <c r="C43" s="25"/>
      <c r="D43" s="5" t="str">
        <f t="shared" si="6"/>
        <v/>
      </c>
      <c r="E43" s="5" t="str">
        <f t="shared" si="7"/>
        <v/>
      </c>
      <c r="F43" s="5"/>
      <c r="G43" s="5" t="str">
        <f t="shared" si="8"/>
        <v/>
      </c>
      <c r="H43" s="5" t="str">
        <f t="shared" si="5"/>
        <v/>
      </c>
      <c r="I43" s="8" t="str">
        <f t="shared" si="9"/>
        <v/>
      </c>
      <c r="J43" s="9" t="str">
        <f t="shared" si="10"/>
        <v/>
      </c>
      <c r="M43" s="12">
        <v>2</v>
      </c>
      <c r="N43" s="12"/>
      <c r="O43" s="13" t="s">
        <v>1366</v>
      </c>
      <c r="P43" s="13" t="s">
        <v>1369</v>
      </c>
      <c r="Q43" s="13" t="s">
        <v>1367</v>
      </c>
      <c r="R43" s="13" t="s">
        <v>1368</v>
      </c>
      <c r="S43" s="21"/>
    </row>
    <row r="44" spans="2:19" ht="56.25" x14ac:dyDescent="0.4">
      <c r="B44" s="4" t="s">
        <v>40</v>
      </c>
      <c r="C44" s="25"/>
      <c r="D44" s="5" t="str">
        <f t="shared" si="6"/>
        <v/>
      </c>
      <c r="E44" s="5" t="str">
        <f t="shared" si="7"/>
        <v/>
      </c>
      <c r="F44" s="5"/>
      <c r="G44" s="5" t="str">
        <f t="shared" si="8"/>
        <v/>
      </c>
      <c r="H44" s="5" t="str">
        <f t="shared" si="5"/>
        <v/>
      </c>
      <c r="I44" s="8" t="str">
        <f t="shared" si="9"/>
        <v/>
      </c>
      <c r="J44" s="9" t="str">
        <f t="shared" si="10"/>
        <v/>
      </c>
      <c r="M44" s="12">
        <v>3</v>
      </c>
      <c r="N44" s="12"/>
      <c r="O44" s="13" t="s">
        <v>1371</v>
      </c>
      <c r="P44" s="13" t="s">
        <v>1372</v>
      </c>
      <c r="Q44" s="13" t="s">
        <v>1370</v>
      </c>
      <c r="R44" s="13" t="s">
        <v>1373</v>
      </c>
      <c r="S44" s="21"/>
    </row>
    <row r="45" spans="2:19" ht="93.75" x14ac:dyDescent="0.4">
      <c r="B45" s="4" t="s">
        <v>41</v>
      </c>
      <c r="C45" s="25"/>
      <c r="D45" s="5" t="str">
        <f t="shared" si="6"/>
        <v/>
      </c>
      <c r="E45" s="5" t="str">
        <f t="shared" si="7"/>
        <v/>
      </c>
      <c r="F45" s="5"/>
      <c r="G45" s="5" t="str">
        <f t="shared" si="8"/>
        <v/>
      </c>
      <c r="H45" s="5" t="str">
        <f t="shared" si="5"/>
        <v/>
      </c>
      <c r="I45" s="8" t="str">
        <f t="shared" si="9"/>
        <v/>
      </c>
      <c r="J45" s="9" t="str">
        <f t="shared" si="10"/>
        <v/>
      </c>
      <c r="M45" s="12">
        <v>2</v>
      </c>
      <c r="N45" s="12"/>
      <c r="O45" s="13" t="s">
        <v>1374</v>
      </c>
      <c r="P45" s="13" t="s">
        <v>1377</v>
      </c>
      <c r="Q45" s="13" t="s">
        <v>1375</v>
      </c>
      <c r="R45" s="13" t="s">
        <v>1376</v>
      </c>
    </row>
    <row r="46" spans="2:19" ht="131.25" x14ac:dyDescent="0.4">
      <c r="B46" s="4" t="s">
        <v>42</v>
      </c>
      <c r="C46" s="25"/>
      <c r="D46" s="5" t="str">
        <f t="shared" si="6"/>
        <v/>
      </c>
      <c r="E46" s="5" t="str">
        <f t="shared" si="7"/>
        <v/>
      </c>
      <c r="F46" s="5"/>
      <c r="G46" s="5" t="str">
        <f t="shared" si="8"/>
        <v/>
      </c>
      <c r="H46" s="5" t="str">
        <f t="shared" si="5"/>
        <v/>
      </c>
      <c r="I46" s="8" t="str">
        <f t="shared" si="9"/>
        <v/>
      </c>
      <c r="J46" s="9" t="str">
        <f t="shared" si="10"/>
        <v/>
      </c>
      <c r="M46" s="12">
        <v>4</v>
      </c>
      <c r="N46" s="12"/>
      <c r="O46" s="13" t="s">
        <v>1378</v>
      </c>
      <c r="P46" s="13" t="s">
        <v>1379</v>
      </c>
      <c r="Q46" s="13" t="s">
        <v>1380</v>
      </c>
      <c r="R46" s="13" t="s">
        <v>1381</v>
      </c>
      <c r="S46" s="21"/>
    </row>
    <row r="47" spans="2:19" ht="93.75" x14ac:dyDescent="0.4">
      <c r="B47" s="4" t="s">
        <v>43</v>
      </c>
      <c r="C47" s="25"/>
      <c r="D47" s="5" t="str">
        <f t="shared" si="6"/>
        <v/>
      </c>
      <c r="E47" s="5" t="str">
        <f t="shared" si="7"/>
        <v/>
      </c>
      <c r="F47" s="5"/>
      <c r="G47" s="5" t="str">
        <f t="shared" si="8"/>
        <v/>
      </c>
      <c r="H47" s="5" t="str">
        <f t="shared" si="5"/>
        <v/>
      </c>
      <c r="I47" s="8" t="str">
        <f t="shared" si="9"/>
        <v/>
      </c>
      <c r="J47" s="9" t="str">
        <f t="shared" si="10"/>
        <v/>
      </c>
      <c r="M47" s="12">
        <v>4</v>
      </c>
      <c r="N47" s="12"/>
      <c r="O47" s="13" t="s">
        <v>1382</v>
      </c>
      <c r="P47" s="13" t="s">
        <v>1383</v>
      </c>
      <c r="Q47" s="13" t="s">
        <v>1384</v>
      </c>
      <c r="R47" s="13" t="s">
        <v>1385</v>
      </c>
    </row>
    <row r="48" spans="2:19" ht="93.75" x14ac:dyDescent="0.4">
      <c r="B48" s="4" t="s">
        <v>44</v>
      </c>
      <c r="C48" s="25"/>
      <c r="D48" s="5" t="str">
        <f t="shared" si="6"/>
        <v/>
      </c>
      <c r="E48" s="5" t="str">
        <f t="shared" si="7"/>
        <v/>
      </c>
      <c r="F48" s="5"/>
      <c r="G48" s="5" t="str">
        <f t="shared" si="8"/>
        <v/>
      </c>
      <c r="H48" s="5" t="str">
        <f t="shared" si="5"/>
        <v/>
      </c>
      <c r="I48" s="8" t="str">
        <f t="shared" si="9"/>
        <v/>
      </c>
      <c r="J48" s="9" t="str">
        <f t="shared" si="10"/>
        <v/>
      </c>
      <c r="M48" s="12">
        <v>5</v>
      </c>
      <c r="N48" s="12"/>
      <c r="O48" s="13" t="s">
        <v>1386</v>
      </c>
      <c r="P48" s="13" t="s">
        <v>1387</v>
      </c>
      <c r="Q48" s="13" t="s">
        <v>1388</v>
      </c>
      <c r="R48" s="13" t="s">
        <v>1389</v>
      </c>
      <c r="S48" s="22" t="s">
        <v>1390</v>
      </c>
    </row>
    <row r="49" spans="2:19" ht="93.75" x14ac:dyDescent="0.4">
      <c r="B49" s="4" t="s">
        <v>45</v>
      </c>
      <c r="C49" s="25"/>
      <c r="D49" s="5" t="str">
        <f t="shared" si="6"/>
        <v/>
      </c>
      <c r="E49" s="5" t="str">
        <f t="shared" si="7"/>
        <v/>
      </c>
      <c r="F49" s="5"/>
      <c r="G49" s="5" t="str">
        <f t="shared" si="8"/>
        <v/>
      </c>
      <c r="H49" s="5" t="str">
        <f t="shared" si="5"/>
        <v/>
      </c>
      <c r="I49" s="8" t="str">
        <f t="shared" si="9"/>
        <v/>
      </c>
      <c r="J49" s="9" t="str">
        <f t="shared" si="10"/>
        <v/>
      </c>
      <c r="M49" s="12">
        <v>2</v>
      </c>
      <c r="N49" s="12">
        <v>4</v>
      </c>
      <c r="O49" s="13" t="s">
        <v>1393</v>
      </c>
      <c r="P49" s="13" t="s">
        <v>1391</v>
      </c>
      <c r="Q49" s="13" t="s">
        <v>1394</v>
      </c>
      <c r="R49" s="13" t="s">
        <v>1392</v>
      </c>
    </row>
    <row r="50" spans="2:19" ht="93.75" x14ac:dyDescent="0.4">
      <c r="B50" s="4" t="s">
        <v>46</v>
      </c>
      <c r="C50" s="25"/>
      <c r="D50" s="5" t="str">
        <f t="shared" si="6"/>
        <v/>
      </c>
      <c r="E50" s="5" t="str">
        <f t="shared" si="7"/>
        <v/>
      </c>
      <c r="F50" s="5"/>
      <c r="G50" s="5" t="str">
        <f t="shared" si="8"/>
        <v/>
      </c>
      <c r="H50" s="5" t="str">
        <f t="shared" si="5"/>
        <v/>
      </c>
      <c r="I50" s="8" t="str">
        <f t="shared" si="9"/>
        <v/>
      </c>
      <c r="J50" s="9" t="str">
        <f t="shared" si="10"/>
        <v/>
      </c>
      <c r="M50" s="12">
        <v>2</v>
      </c>
      <c r="N50" s="12">
        <v>3</v>
      </c>
      <c r="O50" s="13" t="s">
        <v>1397</v>
      </c>
      <c r="P50" s="13" t="s">
        <v>1395</v>
      </c>
      <c r="Q50" s="13" t="s">
        <v>1396</v>
      </c>
      <c r="R50" s="13" t="s">
        <v>1398</v>
      </c>
    </row>
    <row r="51" spans="2:19" ht="131.25" x14ac:dyDescent="0.4">
      <c r="B51" s="4" t="s">
        <v>47</v>
      </c>
      <c r="C51" s="25"/>
      <c r="D51" s="5" t="str">
        <f t="shared" si="6"/>
        <v/>
      </c>
      <c r="E51" s="5" t="str">
        <f t="shared" si="7"/>
        <v/>
      </c>
      <c r="F51" s="5"/>
      <c r="G51" s="5" t="str">
        <f t="shared" si="8"/>
        <v/>
      </c>
      <c r="H51" s="5" t="str">
        <f t="shared" si="5"/>
        <v/>
      </c>
      <c r="I51" s="8" t="str">
        <f t="shared" si="9"/>
        <v/>
      </c>
      <c r="J51" s="9" t="str">
        <f t="shared" si="10"/>
        <v/>
      </c>
      <c r="M51" s="12">
        <v>3</v>
      </c>
      <c r="N51" s="12"/>
      <c r="O51" s="13" t="s">
        <v>1399</v>
      </c>
      <c r="P51" s="13" t="s">
        <v>1400</v>
      </c>
      <c r="Q51" s="13" t="s">
        <v>1402</v>
      </c>
      <c r="R51" s="13" t="s">
        <v>1401</v>
      </c>
    </row>
    <row r="52" spans="2:19" ht="75" x14ac:dyDescent="0.4">
      <c r="B52" s="4" t="s">
        <v>48</v>
      </c>
      <c r="C52" s="25"/>
      <c r="D52" s="5" t="str">
        <f t="shared" si="6"/>
        <v/>
      </c>
      <c r="E52" s="5" t="str">
        <f t="shared" si="7"/>
        <v/>
      </c>
      <c r="F52" s="5"/>
      <c r="G52" s="5" t="str">
        <f t="shared" si="8"/>
        <v/>
      </c>
      <c r="H52" s="5" t="str">
        <f t="shared" si="5"/>
        <v/>
      </c>
      <c r="I52" s="8" t="str">
        <f t="shared" si="9"/>
        <v/>
      </c>
      <c r="J52" s="9" t="str">
        <f t="shared" si="10"/>
        <v/>
      </c>
      <c r="M52" s="12">
        <v>2</v>
      </c>
      <c r="N52" s="12"/>
      <c r="O52" s="13" t="s">
        <v>1403</v>
      </c>
      <c r="P52" s="13" t="s">
        <v>1405</v>
      </c>
      <c r="Q52" s="13" t="s">
        <v>1404</v>
      </c>
      <c r="R52" s="13" t="s">
        <v>513</v>
      </c>
    </row>
    <row r="53" spans="2:19" ht="168.75" x14ac:dyDescent="0.4">
      <c r="B53" s="4" t="s">
        <v>49</v>
      </c>
      <c r="C53" s="25"/>
      <c r="D53" s="5" t="str">
        <f t="shared" si="6"/>
        <v/>
      </c>
      <c r="E53" s="5" t="str">
        <f t="shared" si="7"/>
        <v/>
      </c>
      <c r="F53" s="5"/>
      <c r="G53" s="5" t="str">
        <f t="shared" si="8"/>
        <v/>
      </c>
      <c r="H53" s="5" t="str">
        <f t="shared" si="5"/>
        <v/>
      </c>
      <c r="I53" s="8" t="str">
        <f t="shared" si="9"/>
        <v/>
      </c>
      <c r="J53" s="9" t="str">
        <f t="shared" si="10"/>
        <v/>
      </c>
      <c r="M53" s="12">
        <v>1</v>
      </c>
      <c r="N53" s="12"/>
      <c r="O53" s="13" t="s">
        <v>1407</v>
      </c>
      <c r="P53" s="13" t="s">
        <v>1407</v>
      </c>
      <c r="Q53" s="13" t="s">
        <v>1406</v>
      </c>
      <c r="R53" s="13" t="s">
        <v>1406</v>
      </c>
    </row>
    <row r="54" spans="2:19" ht="112.5" x14ac:dyDescent="0.4">
      <c r="B54" s="4" t="s">
        <v>50</v>
      </c>
      <c r="C54" s="25"/>
      <c r="D54" s="5" t="str">
        <f t="shared" si="6"/>
        <v/>
      </c>
      <c r="E54" s="5" t="str">
        <f t="shared" si="7"/>
        <v/>
      </c>
      <c r="F54" s="5"/>
      <c r="G54" s="5" t="str">
        <f t="shared" si="8"/>
        <v/>
      </c>
      <c r="H54" s="5" t="str">
        <f t="shared" si="5"/>
        <v/>
      </c>
      <c r="I54" s="8" t="str">
        <f t="shared" si="9"/>
        <v/>
      </c>
      <c r="J54" s="9" t="str">
        <f t="shared" si="10"/>
        <v/>
      </c>
      <c r="M54" s="12">
        <v>3</v>
      </c>
      <c r="N54" s="12"/>
      <c r="O54" s="13" t="s">
        <v>83</v>
      </c>
      <c r="P54" s="13" t="s">
        <v>83</v>
      </c>
      <c r="Q54" s="13" t="s">
        <v>1408</v>
      </c>
      <c r="R54" s="13" t="s">
        <v>83</v>
      </c>
    </row>
    <row r="55" spans="2:19" ht="112.5" x14ac:dyDescent="0.4">
      <c r="B55" s="4" t="s">
        <v>51</v>
      </c>
      <c r="C55" s="25"/>
      <c r="D55" s="5" t="str">
        <f t="shared" si="6"/>
        <v/>
      </c>
      <c r="E55" s="5" t="str">
        <f t="shared" si="7"/>
        <v/>
      </c>
      <c r="F55" s="5"/>
      <c r="G55" s="5" t="str">
        <f t="shared" si="8"/>
        <v/>
      </c>
      <c r="H55" s="5" t="str">
        <f t="shared" si="5"/>
        <v/>
      </c>
      <c r="I55" s="8" t="str">
        <f t="shared" si="9"/>
        <v/>
      </c>
      <c r="J55" s="9" t="str">
        <f t="shared" si="10"/>
        <v/>
      </c>
      <c r="M55" s="12">
        <v>1</v>
      </c>
      <c r="N55" s="12"/>
      <c r="O55" s="13" t="s">
        <v>1409</v>
      </c>
      <c r="P55" s="13" t="s">
        <v>1412</v>
      </c>
      <c r="Q55" s="13" t="s">
        <v>1410</v>
      </c>
      <c r="R55" s="13" t="s">
        <v>1411</v>
      </c>
      <c r="S55" s="13"/>
    </row>
    <row r="56" spans="2:19" ht="75" x14ac:dyDescent="0.4">
      <c r="B56" s="4" t="s">
        <v>52</v>
      </c>
      <c r="C56" s="25"/>
      <c r="D56" s="5" t="str">
        <f t="shared" si="6"/>
        <v/>
      </c>
      <c r="E56" s="5" t="str">
        <f t="shared" si="7"/>
        <v/>
      </c>
      <c r="F56" s="5"/>
      <c r="G56" s="5" t="str">
        <f t="shared" si="8"/>
        <v/>
      </c>
      <c r="H56" s="5" t="str">
        <f t="shared" si="5"/>
        <v/>
      </c>
      <c r="I56" s="8" t="str">
        <f t="shared" si="9"/>
        <v/>
      </c>
      <c r="J56" s="9" t="str">
        <f t="shared" si="10"/>
        <v/>
      </c>
      <c r="M56" s="12">
        <v>1</v>
      </c>
      <c r="N56" s="12"/>
      <c r="O56" s="13" t="s">
        <v>1415</v>
      </c>
      <c r="P56" s="13" t="s">
        <v>1413</v>
      </c>
      <c r="Q56" s="13" t="s">
        <v>1413</v>
      </c>
      <c r="R56" s="13" t="s">
        <v>1414</v>
      </c>
    </row>
    <row r="57" spans="2:19" ht="37.5" x14ac:dyDescent="0.4">
      <c r="B57" s="4" t="s">
        <v>53</v>
      </c>
      <c r="C57" s="25"/>
      <c r="D57" s="5" t="str">
        <f t="shared" si="6"/>
        <v/>
      </c>
      <c r="E57" s="5" t="str">
        <f t="shared" si="7"/>
        <v/>
      </c>
      <c r="F57" s="5"/>
      <c r="G57" s="5" t="str">
        <f t="shared" si="8"/>
        <v/>
      </c>
      <c r="H57" s="5" t="str">
        <f t="shared" si="5"/>
        <v/>
      </c>
      <c r="I57" s="8" t="str">
        <f t="shared" si="9"/>
        <v/>
      </c>
      <c r="J57" s="9" t="str">
        <f t="shared" si="10"/>
        <v/>
      </c>
      <c r="M57" s="12">
        <v>2</v>
      </c>
      <c r="N57" s="12"/>
      <c r="O57" s="13" t="s">
        <v>83</v>
      </c>
      <c r="P57" s="13" t="s">
        <v>1416</v>
      </c>
      <c r="Q57" s="13" t="s">
        <v>83</v>
      </c>
      <c r="R57" s="13" t="s">
        <v>83</v>
      </c>
    </row>
    <row r="58" spans="2:19" ht="112.5" x14ac:dyDescent="0.4">
      <c r="B58" s="4" t="s">
        <v>54</v>
      </c>
      <c r="C58" s="25"/>
      <c r="D58" s="5" t="str">
        <f t="shared" si="6"/>
        <v/>
      </c>
      <c r="E58" s="5" t="str">
        <f t="shared" si="7"/>
        <v/>
      </c>
      <c r="F58" s="5"/>
      <c r="G58" s="5" t="str">
        <f t="shared" si="8"/>
        <v/>
      </c>
      <c r="H58" s="5" t="str">
        <f t="shared" si="5"/>
        <v/>
      </c>
      <c r="I58" s="8" t="str">
        <f t="shared" si="9"/>
        <v/>
      </c>
      <c r="J58" s="9" t="str">
        <f t="shared" si="10"/>
        <v/>
      </c>
      <c r="M58" s="12">
        <v>3</v>
      </c>
      <c r="N58" s="12"/>
      <c r="O58" s="13" t="s">
        <v>1417</v>
      </c>
      <c r="P58" s="13" t="s">
        <v>1418</v>
      </c>
      <c r="Q58" s="13" t="s">
        <v>1420</v>
      </c>
      <c r="R58" s="13" t="s">
        <v>1419</v>
      </c>
    </row>
    <row r="59" spans="2:19" ht="150" x14ac:dyDescent="0.4">
      <c r="B59" s="4" t="s">
        <v>55</v>
      </c>
      <c r="C59" s="25"/>
      <c r="D59" s="5" t="str">
        <f t="shared" si="6"/>
        <v/>
      </c>
      <c r="E59" s="5" t="str">
        <f t="shared" si="7"/>
        <v/>
      </c>
      <c r="F59" s="5"/>
      <c r="G59" s="5" t="str">
        <f t="shared" si="8"/>
        <v/>
      </c>
      <c r="H59" s="5" t="str">
        <f t="shared" si="5"/>
        <v/>
      </c>
      <c r="I59" s="8" t="str">
        <f t="shared" si="9"/>
        <v/>
      </c>
      <c r="J59" s="9" t="str">
        <f t="shared" si="10"/>
        <v/>
      </c>
      <c r="M59" s="12">
        <v>3</v>
      </c>
      <c r="N59" s="12"/>
      <c r="O59" s="13" t="s">
        <v>1421</v>
      </c>
      <c r="P59" s="13" t="s">
        <v>1422</v>
      </c>
      <c r="Q59" s="13" t="s">
        <v>1423</v>
      </c>
      <c r="R59" s="13" t="s">
        <v>1421</v>
      </c>
      <c r="S59" s="21"/>
    </row>
    <row r="60" spans="2:19" ht="112.5" x14ac:dyDescent="0.4">
      <c r="B60" s="4" t="s">
        <v>56</v>
      </c>
      <c r="C60" s="25"/>
      <c r="D60" s="5" t="str">
        <f t="shared" si="6"/>
        <v/>
      </c>
      <c r="E60" s="5" t="str">
        <f t="shared" si="7"/>
        <v/>
      </c>
      <c r="F60" s="5"/>
      <c r="G60" s="5" t="str">
        <f t="shared" si="8"/>
        <v/>
      </c>
      <c r="H60" s="5" t="str">
        <f t="shared" si="5"/>
        <v/>
      </c>
      <c r="I60" s="8" t="str">
        <f t="shared" si="9"/>
        <v/>
      </c>
      <c r="J60" s="9" t="str">
        <f t="shared" si="10"/>
        <v/>
      </c>
      <c r="M60" s="12">
        <v>3</v>
      </c>
      <c r="N60" s="12">
        <v>5</v>
      </c>
      <c r="O60" s="13" t="s">
        <v>1426</v>
      </c>
      <c r="P60" s="13" t="s">
        <v>1427</v>
      </c>
      <c r="Q60" s="13" t="s">
        <v>1424</v>
      </c>
      <c r="R60" s="13" t="s">
        <v>1429</v>
      </c>
      <c r="S60" s="15" t="s">
        <v>1425</v>
      </c>
    </row>
    <row r="61" spans="2:19" ht="93.75" x14ac:dyDescent="0.4">
      <c r="B61" s="4" t="s">
        <v>57</v>
      </c>
      <c r="C61" s="25"/>
      <c r="D61" s="5" t="str">
        <f t="shared" si="6"/>
        <v/>
      </c>
      <c r="E61" s="5" t="str">
        <f t="shared" si="7"/>
        <v/>
      </c>
      <c r="F61" s="5"/>
      <c r="G61" s="5" t="str">
        <f t="shared" si="8"/>
        <v/>
      </c>
      <c r="H61" s="5" t="str">
        <f t="shared" si="5"/>
        <v/>
      </c>
      <c r="I61" s="8" t="str">
        <f t="shared" si="9"/>
        <v/>
      </c>
      <c r="J61" s="9" t="str">
        <f t="shared" si="10"/>
        <v/>
      </c>
      <c r="M61" s="12">
        <v>2</v>
      </c>
      <c r="N61" s="12">
        <v>3</v>
      </c>
      <c r="O61" s="13" t="s">
        <v>1430</v>
      </c>
      <c r="P61" s="13" t="s">
        <v>1433</v>
      </c>
      <c r="Q61" s="13" t="s">
        <v>1432</v>
      </c>
      <c r="R61" s="13" t="s">
        <v>1431</v>
      </c>
    </row>
    <row r="62" spans="2:19" ht="131.25" x14ac:dyDescent="0.4">
      <c r="B62" s="4" t="s">
        <v>58</v>
      </c>
      <c r="C62" s="25"/>
      <c r="D62" s="5" t="str">
        <f t="shared" si="6"/>
        <v/>
      </c>
      <c r="E62" s="5" t="str">
        <f t="shared" si="7"/>
        <v/>
      </c>
      <c r="F62" s="5"/>
      <c r="G62" s="5" t="str">
        <f t="shared" si="8"/>
        <v/>
      </c>
      <c r="H62" s="5" t="str">
        <f t="shared" si="5"/>
        <v/>
      </c>
      <c r="I62" s="8" t="str">
        <f t="shared" si="9"/>
        <v/>
      </c>
      <c r="J62" s="9" t="str">
        <f t="shared" si="10"/>
        <v/>
      </c>
      <c r="M62" s="12">
        <v>2</v>
      </c>
      <c r="N62" s="12">
        <v>4</v>
      </c>
      <c r="O62" s="13" t="s">
        <v>1434</v>
      </c>
      <c r="P62" s="13" t="s">
        <v>1437</v>
      </c>
      <c r="Q62" s="13" t="s">
        <v>1435</v>
      </c>
      <c r="R62" s="13" t="s">
        <v>1438</v>
      </c>
      <c r="S62" s="22" t="s">
        <v>1436</v>
      </c>
    </row>
    <row r="63" spans="2:19" ht="112.5" x14ac:dyDescent="0.4">
      <c r="B63" s="4" t="s">
        <v>59</v>
      </c>
      <c r="C63" s="25"/>
      <c r="D63" s="5" t="str">
        <f t="shared" si="6"/>
        <v/>
      </c>
      <c r="E63" s="5" t="str">
        <f t="shared" si="7"/>
        <v/>
      </c>
      <c r="F63" s="5"/>
      <c r="G63" s="5" t="str">
        <f t="shared" si="8"/>
        <v/>
      </c>
      <c r="H63" s="5" t="str">
        <f t="shared" si="5"/>
        <v/>
      </c>
      <c r="I63" s="8" t="str">
        <f t="shared" si="9"/>
        <v/>
      </c>
      <c r="J63" s="9" t="str">
        <f t="shared" si="10"/>
        <v/>
      </c>
      <c r="M63" s="12">
        <v>4</v>
      </c>
      <c r="N63" s="12"/>
      <c r="O63" s="13" t="s">
        <v>1440</v>
      </c>
      <c r="P63" s="13" t="s">
        <v>1441</v>
      </c>
      <c r="Q63" s="13" t="s">
        <v>1440</v>
      </c>
      <c r="R63" s="13" t="s">
        <v>1439</v>
      </c>
    </row>
    <row r="64" spans="2:19" ht="131.25" x14ac:dyDescent="0.4">
      <c r="B64" s="4" t="s">
        <v>67</v>
      </c>
      <c r="C64" s="25"/>
      <c r="D64" s="5" t="str">
        <f t="shared" si="6"/>
        <v/>
      </c>
      <c r="E64" s="5" t="str">
        <f t="shared" si="7"/>
        <v/>
      </c>
      <c r="F64" s="5"/>
      <c r="G64" s="5" t="str">
        <f t="shared" si="8"/>
        <v/>
      </c>
      <c r="H64" s="5" t="str">
        <f t="shared" si="5"/>
        <v/>
      </c>
      <c r="I64" s="8" t="str">
        <f t="shared" si="9"/>
        <v/>
      </c>
      <c r="J64" s="9" t="str">
        <f t="shared" si="10"/>
        <v/>
      </c>
      <c r="M64" s="12">
        <v>3</v>
      </c>
      <c r="N64" s="12"/>
      <c r="O64" s="13" t="s">
        <v>1442</v>
      </c>
      <c r="P64" s="13" t="s">
        <v>1443</v>
      </c>
      <c r="Q64" s="13" t="s">
        <v>1444</v>
      </c>
      <c r="R64" s="13" t="s">
        <v>1443</v>
      </c>
    </row>
    <row r="65" spans="2:19" ht="131.25" x14ac:dyDescent="0.4">
      <c r="B65" s="4" t="s">
        <v>68</v>
      </c>
      <c r="C65" s="25"/>
      <c r="D65" s="5" t="str">
        <f t="shared" si="6"/>
        <v/>
      </c>
      <c r="E65" s="5" t="str">
        <f t="shared" si="7"/>
        <v/>
      </c>
      <c r="F65" s="5"/>
      <c r="G65" s="5" t="str">
        <f t="shared" si="8"/>
        <v/>
      </c>
      <c r="H65" s="5" t="str">
        <f t="shared" si="5"/>
        <v/>
      </c>
      <c r="I65" s="8" t="str">
        <f t="shared" si="9"/>
        <v/>
      </c>
      <c r="J65" s="9" t="str">
        <f t="shared" si="10"/>
        <v/>
      </c>
      <c r="M65" s="12">
        <v>1</v>
      </c>
      <c r="N65" s="12"/>
      <c r="O65" s="13" t="s">
        <v>1447</v>
      </c>
      <c r="P65" s="13" t="s">
        <v>1446</v>
      </c>
      <c r="Q65" s="13" t="s">
        <v>1445</v>
      </c>
      <c r="R65" s="13" t="s">
        <v>1445</v>
      </c>
    </row>
    <row r="66" spans="2:19" ht="93.75" x14ac:dyDescent="0.4">
      <c r="B66" s="4" t="s">
        <v>69</v>
      </c>
      <c r="C66" s="25"/>
      <c r="D66" s="5" t="str">
        <f t="shared" si="6"/>
        <v/>
      </c>
      <c r="E66" s="5" t="str">
        <f t="shared" si="7"/>
        <v/>
      </c>
      <c r="F66" s="5"/>
      <c r="G66" s="5" t="str">
        <f t="shared" si="8"/>
        <v/>
      </c>
      <c r="H66" s="5" t="str">
        <f t="shared" si="5"/>
        <v/>
      </c>
      <c r="I66" s="8" t="str">
        <f t="shared" si="9"/>
        <v/>
      </c>
      <c r="J66" s="9" t="str">
        <f t="shared" si="10"/>
        <v/>
      </c>
      <c r="M66" s="12">
        <v>2</v>
      </c>
      <c r="N66" s="12"/>
      <c r="O66" s="13" t="s">
        <v>1449</v>
      </c>
      <c r="P66" s="13" t="s">
        <v>1448</v>
      </c>
      <c r="Q66" s="13" t="s">
        <v>1450</v>
      </c>
      <c r="R66" s="13" t="s">
        <v>1450</v>
      </c>
    </row>
    <row r="67" spans="2:19" ht="131.25" x14ac:dyDescent="0.4">
      <c r="B67" s="4" t="s">
        <v>70</v>
      </c>
      <c r="C67" s="25"/>
      <c r="D67" s="5" t="str">
        <f t="shared" si="6"/>
        <v/>
      </c>
      <c r="E67" s="25" t="str">
        <f t="shared" si="7"/>
        <v/>
      </c>
      <c r="F67" s="5"/>
      <c r="G67" s="5" t="str">
        <f t="shared" si="8"/>
        <v/>
      </c>
      <c r="H67" s="5" t="str">
        <f t="shared" si="5"/>
        <v/>
      </c>
      <c r="I67" s="8" t="str">
        <f t="shared" si="9"/>
        <v/>
      </c>
      <c r="J67" s="9" t="str">
        <f t="shared" si="10"/>
        <v/>
      </c>
      <c r="M67" s="12">
        <v>4</v>
      </c>
      <c r="N67" s="12"/>
      <c r="O67" s="13" t="s">
        <v>1451</v>
      </c>
      <c r="P67" s="13" t="s">
        <v>1451</v>
      </c>
      <c r="Q67" s="13" t="s">
        <v>1452</v>
      </c>
      <c r="R67" s="13" t="s">
        <v>1453</v>
      </c>
    </row>
    <row r="68" spans="2:19" ht="150.75" thickBot="1" x14ac:dyDescent="0.45">
      <c r="B68" s="6" t="s">
        <v>71</v>
      </c>
      <c r="C68" s="7"/>
      <c r="D68" s="7" t="str">
        <f t="shared" ref="D68:D99" si="11">IF(C68="","",IF(C68=M68,"〇","✕"))</f>
        <v/>
      </c>
      <c r="E68" s="7" t="str">
        <f t="shared" si="7"/>
        <v/>
      </c>
      <c r="F68" s="7"/>
      <c r="G68" s="7" t="str">
        <f t="shared" ref="G68:G99" si="12">IF(F68="","",IF(F68=N68,"〇","✕"))</f>
        <v/>
      </c>
      <c r="H68" s="7" t="str">
        <f t="shared" si="5"/>
        <v/>
      </c>
      <c r="I68" s="10" t="str">
        <f t="shared" si="9"/>
        <v/>
      </c>
      <c r="J68" s="11" t="str">
        <f t="shared" si="10"/>
        <v/>
      </c>
      <c r="M68" s="12">
        <v>1</v>
      </c>
      <c r="N68" s="12">
        <v>5</v>
      </c>
      <c r="O68" s="13" t="s">
        <v>1454</v>
      </c>
      <c r="P68" s="13" t="s">
        <v>1455</v>
      </c>
      <c r="Q68" s="13" t="s">
        <v>1456</v>
      </c>
      <c r="R68" s="13" t="s">
        <v>1457</v>
      </c>
      <c r="S68" s="22" t="s">
        <v>1454</v>
      </c>
    </row>
    <row r="70" spans="2:19" x14ac:dyDescent="0.4">
      <c r="O70" s="20" t="s">
        <v>1428</v>
      </c>
    </row>
  </sheetData>
  <phoneticPr fontId="1"/>
  <conditionalFormatting sqref="D4:D68">
    <cfRule type="containsText" dxfId="5" priority="1" operator="containsText" text="✕">
      <formula>NOT(ISERROR(SEARCH("✕",D4)))</formula>
    </cfRule>
    <cfRule type="cellIs" dxfId="4" priority="2" operator="equal">
      <formula>"〇"</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R68"/>
  <sheetViews>
    <sheetView topLeftCell="L1" zoomScale="55" zoomScaleNormal="55" workbookViewId="0">
      <selection activeCell="O8" sqref="O8"/>
    </sheetView>
  </sheetViews>
  <sheetFormatPr defaultRowHeight="18.75" x14ac:dyDescent="0.4"/>
  <cols>
    <col min="3" max="3" width="9.375" bestFit="1" customWidth="1"/>
    <col min="9" max="9" width="66.875" customWidth="1"/>
    <col min="10" max="10" width="72.125" customWidth="1"/>
    <col min="11" max="12" width="18" style="14" customWidth="1"/>
    <col min="15" max="15" width="48.125" bestFit="1" customWidth="1"/>
    <col min="16" max="16" width="65" customWidth="1"/>
    <col min="17" max="17" width="55.625" bestFit="1" customWidth="1"/>
    <col min="18" max="18" width="50.75" customWidth="1"/>
  </cols>
  <sheetData>
    <row r="1" spans="2:18" x14ac:dyDescent="0.4">
      <c r="M1" s="12"/>
      <c r="N1" s="12"/>
      <c r="O1" s="12"/>
      <c r="P1" s="12"/>
      <c r="Q1" s="12"/>
      <c r="R1" s="12"/>
    </row>
    <row r="2" spans="2:18" ht="19.5" thickBot="1" x14ac:dyDescent="0.45">
      <c r="M2" s="12"/>
      <c r="N2" s="12"/>
      <c r="O2" s="12"/>
      <c r="P2" s="12"/>
      <c r="Q2" s="12"/>
      <c r="R2" s="12"/>
    </row>
    <row r="3" spans="2:18"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8" ht="56.25" x14ac:dyDescent="0.4">
      <c r="B4" s="4" t="s">
        <v>0</v>
      </c>
      <c r="C4" s="5"/>
      <c r="D4" s="5" t="str">
        <f>IF(C4="","",IF(C4=M4,"〇","✕"))</f>
        <v/>
      </c>
      <c r="E4" s="5" t="str">
        <f>IF(C4="","",M4)</f>
        <v/>
      </c>
      <c r="F4" s="5" t="str">
        <f>IF(E4="","",IF(E4=N4,"〇","✕"))</f>
        <v/>
      </c>
      <c r="G4" s="5">
        <v>1</v>
      </c>
      <c r="H4" s="5" t="str">
        <f>IF(F4="","",P4)</f>
        <v/>
      </c>
      <c r="I4" s="8" t="str">
        <f>IF(C4="","",IF(M4=1,O4,IF(M4=2,P4,IF(M4=3,Q4,IF(M4=4,R4,"回答がない")))))</f>
        <v/>
      </c>
      <c r="J4" s="9" t="str">
        <f>IF(C4="","",IF(C4=1,O4,IF(C4=2,P4,IF(C4=3,Q4,IF(C4=4,R4,"回答がない")))))</f>
        <v/>
      </c>
      <c r="M4" s="12">
        <v>1</v>
      </c>
      <c r="N4" s="12"/>
      <c r="O4" s="13" t="s">
        <v>75</v>
      </c>
      <c r="P4" s="13" t="s">
        <v>72</v>
      </c>
      <c r="Q4" s="13" t="s">
        <v>74</v>
      </c>
      <c r="R4" s="13" t="s">
        <v>73</v>
      </c>
    </row>
    <row r="5" spans="2:18" ht="56.25" x14ac:dyDescent="0.4">
      <c r="B5" s="4" t="s">
        <v>1</v>
      </c>
      <c r="C5" s="5"/>
      <c r="D5" s="5" t="str">
        <f>IF(C5="","",IF(C5=M5,"〇","✕"))</f>
        <v/>
      </c>
      <c r="E5" s="5" t="str">
        <f t="shared" ref="E5:E68" si="0">IF(C5="","",M5)</f>
        <v/>
      </c>
      <c r="F5" s="5" t="str">
        <f>IF(E5="","",IF(E5=N5,"〇","✕"))</f>
        <v/>
      </c>
      <c r="G5" s="5" t="str">
        <f t="shared" ref="G5:G68" si="1">IF(F5="","",IF(F5=N5,"〇","✕"))</f>
        <v/>
      </c>
      <c r="H5" s="5" t="str">
        <f t="shared" ref="H5:H68" si="2">IF(F5="","",IF(C5="","",N5))</f>
        <v/>
      </c>
      <c r="I5" s="8" t="str">
        <f>IF(C5="","",IF(M5=1,O5,IF(M5=2,P5,IF(M5=3,Q5,IF(M5=4,R5,"回答がない")))))</f>
        <v/>
      </c>
      <c r="J5" s="9" t="str">
        <f t="shared" ref="J5:J68" si="3">IF(C5="","",IF(C5=1,O5,IF(C5=2,P5,IF(C5=3,Q5,IF(C5=4,R5,"回答がない")))))</f>
        <v/>
      </c>
      <c r="M5" s="12">
        <v>2</v>
      </c>
      <c r="N5" s="12"/>
      <c r="O5" s="13" t="s">
        <v>77</v>
      </c>
      <c r="P5" s="13" t="s">
        <v>80</v>
      </c>
      <c r="Q5" s="13" t="s">
        <v>78</v>
      </c>
      <c r="R5" s="13" t="s">
        <v>79</v>
      </c>
    </row>
    <row r="6" spans="2:18" ht="34.5" x14ac:dyDescent="0.4">
      <c r="B6" s="4" t="s">
        <v>2</v>
      </c>
      <c r="C6" s="5"/>
      <c r="D6" s="5" t="str">
        <f t="shared" ref="D6:D68" si="4">IF(C6="","",IF(C6=M6,"〇","✕"))</f>
        <v/>
      </c>
      <c r="E6" s="5" t="str">
        <f t="shared" si="0"/>
        <v/>
      </c>
      <c r="F6" s="5"/>
      <c r="G6" s="5" t="str">
        <f t="shared" si="1"/>
        <v/>
      </c>
      <c r="H6" s="5" t="str">
        <f t="shared" si="2"/>
        <v/>
      </c>
      <c r="I6" s="8" t="str">
        <f t="shared" ref="I6:I68" si="5">IF(C6="","",IF(M6=1,O6,IF(M6=2,P6,IF(M6=3,Q6,IF(M6=4,R6,"回答がない")))))</f>
        <v/>
      </c>
      <c r="J6" s="9" t="str">
        <f t="shared" si="3"/>
        <v/>
      </c>
      <c r="M6" s="12">
        <v>2</v>
      </c>
      <c r="N6" s="12"/>
      <c r="O6" s="13" t="s">
        <v>82</v>
      </c>
      <c r="P6" s="15" t="s">
        <v>81</v>
      </c>
      <c r="Q6" s="13" t="s">
        <v>83</v>
      </c>
      <c r="R6" s="13" t="s">
        <v>83</v>
      </c>
    </row>
    <row r="7" spans="2:18" ht="75" x14ac:dyDescent="0.4">
      <c r="B7" s="4" t="s">
        <v>3</v>
      </c>
      <c r="C7" s="5"/>
      <c r="D7" s="5" t="str">
        <f t="shared" si="4"/>
        <v/>
      </c>
      <c r="E7" s="5" t="str">
        <f t="shared" si="0"/>
        <v/>
      </c>
      <c r="F7" s="5"/>
      <c r="G7" s="5" t="str">
        <f t="shared" si="1"/>
        <v/>
      </c>
      <c r="H7" s="5" t="str">
        <f t="shared" si="2"/>
        <v/>
      </c>
      <c r="I7" s="8" t="str">
        <f t="shared" si="5"/>
        <v/>
      </c>
      <c r="J7" s="9" t="str">
        <f t="shared" si="3"/>
        <v/>
      </c>
      <c r="M7" s="12">
        <v>1</v>
      </c>
      <c r="N7" s="12"/>
      <c r="O7" s="13" t="s">
        <v>84</v>
      </c>
      <c r="P7" s="13" t="s">
        <v>85</v>
      </c>
      <c r="Q7" s="13" t="s">
        <v>86</v>
      </c>
      <c r="R7" s="13" t="s">
        <v>87</v>
      </c>
    </row>
    <row r="8" spans="2:18" ht="93.75" x14ac:dyDescent="0.4">
      <c r="B8" s="4" t="s">
        <v>4</v>
      </c>
      <c r="C8" s="5"/>
      <c r="D8" s="5" t="str">
        <f t="shared" si="4"/>
        <v/>
      </c>
      <c r="E8" s="5" t="str">
        <f t="shared" si="0"/>
        <v/>
      </c>
      <c r="F8" s="5"/>
      <c r="G8" s="5" t="str">
        <f t="shared" si="1"/>
        <v/>
      </c>
      <c r="H8" s="5" t="str">
        <f t="shared" si="2"/>
        <v/>
      </c>
      <c r="I8" s="8" t="str">
        <f t="shared" si="5"/>
        <v/>
      </c>
      <c r="J8" s="9" t="str">
        <f t="shared" si="3"/>
        <v/>
      </c>
      <c r="M8" s="12">
        <v>2</v>
      </c>
      <c r="N8" s="12"/>
      <c r="O8" s="17" t="s">
        <v>88</v>
      </c>
      <c r="P8" s="13" t="s">
        <v>90</v>
      </c>
      <c r="Q8" s="13" t="s">
        <v>89</v>
      </c>
      <c r="R8" s="16" t="s">
        <v>88</v>
      </c>
    </row>
    <row r="9" spans="2:18" ht="75" x14ac:dyDescent="0.4">
      <c r="B9" s="4" t="s">
        <v>5</v>
      </c>
      <c r="C9" s="5"/>
      <c r="D9" s="5" t="str">
        <f t="shared" si="4"/>
        <v/>
      </c>
      <c r="E9" s="5" t="str">
        <f t="shared" si="0"/>
        <v/>
      </c>
      <c r="F9" s="5"/>
      <c r="G9" s="5" t="str">
        <f t="shared" si="1"/>
        <v/>
      </c>
      <c r="H9" s="5" t="str">
        <f t="shared" si="2"/>
        <v/>
      </c>
      <c r="I9" s="8" t="str">
        <f t="shared" si="5"/>
        <v/>
      </c>
      <c r="J9" s="9" t="str">
        <f t="shared" si="3"/>
        <v/>
      </c>
      <c r="M9" s="12">
        <v>2</v>
      </c>
      <c r="N9" s="12"/>
      <c r="O9" s="18" t="s">
        <v>91</v>
      </c>
      <c r="P9" s="13" t="s">
        <v>94</v>
      </c>
      <c r="Q9" s="13" t="s">
        <v>92</v>
      </c>
      <c r="R9" s="13" t="s">
        <v>93</v>
      </c>
    </row>
    <row r="10" spans="2:18" ht="93.75" x14ac:dyDescent="0.4">
      <c r="B10" s="4" t="s">
        <v>6</v>
      </c>
      <c r="C10" s="5"/>
      <c r="D10" s="5" t="str">
        <f t="shared" si="4"/>
        <v/>
      </c>
      <c r="E10" s="5" t="str">
        <f t="shared" si="0"/>
        <v/>
      </c>
      <c r="F10" s="5"/>
      <c r="G10" s="5" t="str">
        <f t="shared" si="1"/>
        <v/>
      </c>
      <c r="H10" s="5" t="str">
        <f t="shared" si="2"/>
        <v/>
      </c>
      <c r="I10" s="8" t="str">
        <f t="shared" si="5"/>
        <v/>
      </c>
      <c r="J10" s="9" t="str">
        <f t="shared" si="3"/>
        <v/>
      </c>
      <c r="M10" s="12">
        <v>4</v>
      </c>
      <c r="N10" s="12"/>
      <c r="O10" s="13" t="s">
        <v>95</v>
      </c>
      <c r="P10" s="13" t="s">
        <v>95</v>
      </c>
      <c r="Q10" s="13" t="s">
        <v>96</v>
      </c>
      <c r="R10" s="13" t="s">
        <v>97</v>
      </c>
    </row>
    <row r="11" spans="2:18" ht="75" x14ac:dyDescent="0.4">
      <c r="B11" s="4" t="s">
        <v>7</v>
      </c>
      <c r="C11" s="5"/>
      <c r="D11" s="5" t="str">
        <f t="shared" si="4"/>
        <v/>
      </c>
      <c r="E11" s="5" t="str">
        <f t="shared" si="0"/>
        <v/>
      </c>
      <c r="F11" s="5"/>
      <c r="G11" s="5" t="str">
        <f t="shared" si="1"/>
        <v/>
      </c>
      <c r="H11" s="5" t="str">
        <f t="shared" si="2"/>
        <v/>
      </c>
      <c r="I11" s="8" t="str">
        <f t="shared" si="5"/>
        <v/>
      </c>
      <c r="J11" s="9" t="str">
        <f t="shared" si="3"/>
        <v/>
      </c>
      <c r="M11" s="12">
        <v>3</v>
      </c>
      <c r="N11" s="12"/>
      <c r="O11" s="13" t="s">
        <v>98</v>
      </c>
      <c r="P11" s="13" t="s">
        <v>99</v>
      </c>
      <c r="Q11" s="13" t="s">
        <v>101</v>
      </c>
      <c r="R11" s="13" t="s">
        <v>100</v>
      </c>
    </row>
    <row r="12" spans="2:18" ht="56.25" x14ac:dyDescent="0.4">
      <c r="B12" s="4" t="s">
        <v>8</v>
      </c>
      <c r="C12" s="5"/>
      <c r="D12" s="5" t="str">
        <f t="shared" si="4"/>
        <v/>
      </c>
      <c r="E12" s="5" t="str">
        <f t="shared" si="0"/>
        <v/>
      </c>
      <c r="F12" s="5"/>
      <c r="G12" s="5" t="str">
        <f t="shared" si="1"/>
        <v/>
      </c>
      <c r="H12" s="5" t="str">
        <f t="shared" si="2"/>
        <v/>
      </c>
      <c r="I12" s="8" t="str">
        <f t="shared" si="5"/>
        <v/>
      </c>
      <c r="J12" s="9" t="str">
        <f t="shared" si="3"/>
        <v/>
      </c>
      <c r="M12" s="12">
        <v>1</v>
      </c>
      <c r="N12" s="12"/>
      <c r="O12" s="13" t="s">
        <v>102</v>
      </c>
      <c r="P12" s="13" t="s">
        <v>103</v>
      </c>
      <c r="Q12" s="13" t="s">
        <v>83</v>
      </c>
      <c r="R12" s="13" t="s">
        <v>103</v>
      </c>
    </row>
    <row r="13" spans="2:18" ht="112.5" x14ac:dyDescent="0.4">
      <c r="B13" s="4" t="s">
        <v>9</v>
      </c>
      <c r="C13" s="5"/>
      <c r="D13" s="5" t="str">
        <f t="shared" si="4"/>
        <v/>
      </c>
      <c r="E13" s="5" t="str">
        <f t="shared" si="0"/>
        <v/>
      </c>
      <c r="F13" s="5"/>
      <c r="G13" s="5" t="str">
        <f t="shared" si="1"/>
        <v/>
      </c>
      <c r="H13" s="5" t="str">
        <f t="shared" si="2"/>
        <v/>
      </c>
      <c r="I13" s="8" t="str">
        <f t="shared" si="5"/>
        <v/>
      </c>
      <c r="J13" s="9" t="str">
        <f t="shared" si="3"/>
        <v/>
      </c>
      <c r="M13" s="12">
        <v>1</v>
      </c>
      <c r="N13" s="12"/>
      <c r="O13" s="13" t="s">
        <v>104</v>
      </c>
      <c r="P13" s="13" t="s">
        <v>105</v>
      </c>
      <c r="Q13" s="13" t="s">
        <v>106</v>
      </c>
      <c r="R13" s="13" t="s">
        <v>107</v>
      </c>
    </row>
    <row r="14" spans="2:18" ht="75" x14ac:dyDescent="0.4">
      <c r="B14" s="4" t="s">
        <v>10</v>
      </c>
      <c r="C14" s="5"/>
      <c r="D14" s="5" t="str">
        <f t="shared" si="4"/>
        <v/>
      </c>
      <c r="E14" s="5" t="str">
        <f t="shared" si="0"/>
        <v/>
      </c>
      <c r="F14" s="5"/>
      <c r="G14" s="5" t="str">
        <f t="shared" si="1"/>
        <v/>
      </c>
      <c r="H14" s="5" t="str">
        <f t="shared" si="2"/>
        <v/>
      </c>
      <c r="I14" s="8" t="str">
        <f t="shared" si="5"/>
        <v/>
      </c>
      <c r="J14" s="9" t="str">
        <f t="shared" si="3"/>
        <v/>
      </c>
      <c r="M14" s="12">
        <v>2</v>
      </c>
      <c r="N14" s="12"/>
      <c r="O14" s="13" t="s">
        <v>108</v>
      </c>
      <c r="P14" s="13" t="s">
        <v>111</v>
      </c>
      <c r="Q14" s="13" t="s">
        <v>109</v>
      </c>
      <c r="R14" s="13" t="s">
        <v>110</v>
      </c>
    </row>
    <row r="15" spans="2:18" ht="56.25" x14ac:dyDescent="0.4">
      <c r="B15" s="4" t="s">
        <v>11</v>
      </c>
      <c r="C15" s="5"/>
      <c r="D15" s="5" t="str">
        <f t="shared" si="4"/>
        <v/>
      </c>
      <c r="E15" s="5" t="str">
        <f t="shared" si="0"/>
        <v/>
      </c>
      <c r="F15" s="5"/>
      <c r="G15" s="5" t="str">
        <f t="shared" si="1"/>
        <v/>
      </c>
      <c r="H15" s="5" t="str">
        <f t="shared" si="2"/>
        <v/>
      </c>
      <c r="I15" s="8" t="str">
        <f t="shared" si="5"/>
        <v/>
      </c>
      <c r="J15" s="9" t="str">
        <f t="shared" si="3"/>
        <v/>
      </c>
      <c r="M15" s="12">
        <v>4</v>
      </c>
      <c r="N15" s="12"/>
      <c r="O15" s="13" t="s">
        <v>112</v>
      </c>
      <c r="P15" s="13" t="s">
        <v>112</v>
      </c>
      <c r="Q15" s="13" t="s">
        <v>112</v>
      </c>
      <c r="R15" s="13" t="s">
        <v>113</v>
      </c>
    </row>
    <row r="16" spans="2:18" ht="93.75" x14ac:dyDescent="0.4">
      <c r="B16" s="4" t="s">
        <v>12</v>
      </c>
      <c r="C16" s="5"/>
      <c r="D16" s="5" t="str">
        <f t="shared" si="4"/>
        <v/>
      </c>
      <c r="E16" s="5" t="str">
        <f t="shared" si="0"/>
        <v/>
      </c>
      <c r="F16" s="5"/>
      <c r="G16" s="5" t="str">
        <f t="shared" si="1"/>
        <v/>
      </c>
      <c r="H16" s="5" t="str">
        <f t="shared" si="2"/>
        <v/>
      </c>
      <c r="I16" s="8" t="str">
        <f t="shared" si="5"/>
        <v/>
      </c>
      <c r="J16" s="9" t="str">
        <f t="shared" si="3"/>
        <v/>
      </c>
      <c r="M16" s="12">
        <v>3</v>
      </c>
      <c r="N16" s="12"/>
      <c r="O16" s="13" t="s">
        <v>114</v>
      </c>
      <c r="P16" s="13" t="s">
        <v>115</v>
      </c>
      <c r="Q16" s="13" t="s">
        <v>117</v>
      </c>
      <c r="R16" s="13" t="s">
        <v>116</v>
      </c>
    </row>
    <row r="17" spans="2:18" ht="131.25" x14ac:dyDescent="0.4">
      <c r="B17" s="4" t="s">
        <v>13</v>
      </c>
      <c r="C17" s="5"/>
      <c r="D17" s="5" t="str">
        <f t="shared" si="4"/>
        <v/>
      </c>
      <c r="E17" s="5" t="str">
        <f t="shared" si="0"/>
        <v/>
      </c>
      <c r="F17" s="5"/>
      <c r="G17" s="5" t="str">
        <f t="shared" si="1"/>
        <v/>
      </c>
      <c r="H17" s="5" t="str">
        <f t="shared" si="2"/>
        <v/>
      </c>
      <c r="I17" s="8" t="str">
        <f t="shared" si="5"/>
        <v/>
      </c>
      <c r="J17" s="9" t="str">
        <f t="shared" si="3"/>
        <v/>
      </c>
      <c r="M17" s="12">
        <v>1</v>
      </c>
      <c r="N17" s="12"/>
      <c r="O17" s="13" t="s">
        <v>121</v>
      </c>
      <c r="P17" s="13" t="s">
        <v>118</v>
      </c>
      <c r="Q17" s="13" t="s">
        <v>119</v>
      </c>
      <c r="R17" s="13" t="s">
        <v>120</v>
      </c>
    </row>
    <row r="18" spans="2:18" ht="112.5" x14ac:dyDescent="0.4">
      <c r="B18" s="4" t="s">
        <v>14</v>
      </c>
      <c r="C18" s="5"/>
      <c r="D18" s="5" t="str">
        <f t="shared" si="4"/>
        <v/>
      </c>
      <c r="E18" s="5" t="str">
        <f t="shared" si="0"/>
        <v/>
      </c>
      <c r="F18" s="5"/>
      <c r="G18" s="5" t="str">
        <f t="shared" si="1"/>
        <v/>
      </c>
      <c r="H18" s="5" t="str">
        <f t="shared" si="2"/>
        <v/>
      </c>
      <c r="I18" s="8" t="str">
        <f t="shared" si="5"/>
        <v/>
      </c>
      <c r="J18" s="9" t="str">
        <f t="shared" si="3"/>
        <v/>
      </c>
      <c r="M18" s="12">
        <v>4</v>
      </c>
      <c r="N18" s="12"/>
      <c r="O18" s="13" t="s">
        <v>122</v>
      </c>
      <c r="P18" s="13" t="s">
        <v>123</v>
      </c>
      <c r="Q18" s="13" t="s">
        <v>124</v>
      </c>
      <c r="R18" s="13" t="s">
        <v>125</v>
      </c>
    </row>
    <row r="19" spans="2:18" ht="112.5" x14ac:dyDescent="0.4">
      <c r="B19" s="4" t="s">
        <v>15</v>
      </c>
      <c r="C19" s="5"/>
      <c r="D19" s="5" t="str">
        <f t="shared" si="4"/>
        <v/>
      </c>
      <c r="E19" s="5" t="str">
        <f t="shared" si="0"/>
        <v/>
      </c>
      <c r="F19" s="5"/>
      <c r="G19" s="5" t="str">
        <f t="shared" si="1"/>
        <v/>
      </c>
      <c r="H19" s="5" t="str">
        <f t="shared" si="2"/>
        <v/>
      </c>
      <c r="I19" s="8" t="str">
        <f t="shared" si="5"/>
        <v/>
      </c>
      <c r="J19" s="9" t="str">
        <f t="shared" si="3"/>
        <v/>
      </c>
      <c r="M19" s="12">
        <v>3</v>
      </c>
      <c r="N19" s="12"/>
      <c r="O19" s="15" t="s">
        <v>127</v>
      </c>
      <c r="P19" s="13" t="s">
        <v>128</v>
      </c>
      <c r="Q19" s="13" t="s">
        <v>126</v>
      </c>
      <c r="R19" s="13" t="s">
        <v>129</v>
      </c>
    </row>
    <row r="20" spans="2:18" ht="75" x14ac:dyDescent="0.4">
      <c r="B20" s="4" t="s">
        <v>16</v>
      </c>
      <c r="C20" s="5"/>
      <c r="D20" s="5" t="str">
        <f t="shared" si="4"/>
        <v/>
      </c>
      <c r="E20" s="5" t="str">
        <f t="shared" si="0"/>
        <v/>
      </c>
      <c r="F20" s="5"/>
      <c r="G20" s="5" t="str">
        <f t="shared" si="1"/>
        <v/>
      </c>
      <c r="H20" s="5" t="str">
        <f t="shared" si="2"/>
        <v/>
      </c>
      <c r="I20" s="8" t="str">
        <f t="shared" si="5"/>
        <v/>
      </c>
      <c r="J20" s="9" t="str">
        <f t="shared" si="3"/>
        <v/>
      </c>
      <c r="M20" s="12">
        <v>2</v>
      </c>
      <c r="N20" s="12"/>
      <c r="O20" s="13" t="s">
        <v>130</v>
      </c>
      <c r="P20" s="13" t="s">
        <v>133</v>
      </c>
      <c r="Q20" s="13" t="s">
        <v>131</v>
      </c>
      <c r="R20" s="13" t="s">
        <v>132</v>
      </c>
    </row>
    <row r="21" spans="2:18" ht="75" x14ac:dyDescent="0.4">
      <c r="B21" s="4" t="s">
        <v>17</v>
      </c>
      <c r="C21" s="5"/>
      <c r="D21" s="5" t="str">
        <f t="shared" si="4"/>
        <v/>
      </c>
      <c r="E21" s="5" t="str">
        <f t="shared" si="0"/>
        <v/>
      </c>
      <c r="F21" s="5"/>
      <c r="G21" s="5" t="str">
        <f t="shared" si="1"/>
        <v/>
      </c>
      <c r="H21" s="5" t="str">
        <f t="shared" si="2"/>
        <v/>
      </c>
      <c r="I21" s="8" t="str">
        <f t="shared" si="5"/>
        <v/>
      </c>
      <c r="J21" s="9" t="str">
        <f t="shared" si="3"/>
        <v/>
      </c>
      <c r="M21" s="12">
        <v>3</v>
      </c>
      <c r="N21" s="12"/>
      <c r="O21" s="13" t="s">
        <v>134</v>
      </c>
      <c r="P21" s="13" t="s">
        <v>135</v>
      </c>
      <c r="Q21" s="13" t="s">
        <v>137</v>
      </c>
      <c r="R21" s="13" t="s">
        <v>136</v>
      </c>
    </row>
    <row r="22" spans="2:18" ht="112.5" x14ac:dyDescent="0.4">
      <c r="B22" s="4" t="s">
        <v>18</v>
      </c>
      <c r="C22" s="5"/>
      <c r="D22" s="5" t="str">
        <f t="shared" si="4"/>
        <v/>
      </c>
      <c r="E22" s="5" t="str">
        <f t="shared" si="0"/>
        <v/>
      </c>
      <c r="F22" s="5"/>
      <c r="G22" s="5" t="str">
        <f t="shared" si="1"/>
        <v/>
      </c>
      <c r="H22" s="5" t="str">
        <f t="shared" si="2"/>
        <v/>
      </c>
      <c r="I22" s="8" t="str">
        <f t="shared" si="5"/>
        <v/>
      </c>
      <c r="J22" s="9" t="str">
        <f t="shared" si="3"/>
        <v/>
      </c>
      <c r="M22" s="12">
        <v>3</v>
      </c>
      <c r="N22" s="12"/>
      <c r="O22" s="13" t="s">
        <v>138</v>
      </c>
      <c r="P22" s="13" t="s">
        <v>139</v>
      </c>
      <c r="Q22" s="13" t="s">
        <v>141</v>
      </c>
      <c r="R22" s="15" t="s">
        <v>140</v>
      </c>
    </row>
    <row r="23" spans="2:18" ht="112.5" x14ac:dyDescent="0.4">
      <c r="B23" s="4" t="s">
        <v>19</v>
      </c>
      <c r="C23" s="5"/>
      <c r="D23" s="5" t="str">
        <f t="shared" si="4"/>
        <v/>
      </c>
      <c r="E23" s="5" t="str">
        <f t="shared" si="0"/>
        <v/>
      </c>
      <c r="F23" s="5"/>
      <c r="G23" s="5" t="str">
        <f t="shared" si="1"/>
        <v/>
      </c>
      <c r="H23" s="5" t="str">
        <f t="shared" si="2"/>
        <v/>
      </c>
      <c r="I23" s="8" t="str">
        <f t="shared" si="5"/>
        <v/>
      </c>
      <c r="J23" s="9" t="str">
        <f t="shared" si="3"/>
        <v/>
      </c>
      <c r="M23" s="12">
        <v>4</v>
      </c>
      <c r="N23" s="12"/>
      <c r="O23" s="13" t="s">
        <v>142</v>
      </c>
      <c r="P23" s="13" t="s">
        <v>142</v>
      </c>
      <c r="Q23" s="13" t="s">
        <v>142</v>
      </c>
      <c r="R23" s="13" t="s">
        <v>143</v>
      </c>
    </row>
    <row r="24" spans="2:18" ht="93.75" x14ac:dyDescent="0.4">
      <c r="B24" s="4" t="s">
        <v>20</v>
      </c>
      <c r="C24" s="5"/>
      <c r="D24" s="5" t="str">
        <f t="shared" si="4"/>
        <v/>
      </c>
      <c r="E24" s="5" t="str">
        <f t="shared" si="0"/>
        <v/>
      </c>
      <c r="F24" s="5"/>
      <c r="G24" s="5" t="str">
        <f t="shared" si="1"/>
        <v/>
      </c>
      <c r="H24" s="5" t="str">
        <f t="shared" si="2"/>
        <v/>
      </c>
      <c r="I24" s="8" t="str">
        <f t="shared" si="5"/>
        <v/>
      </c>
      <c r="J24" s="9" t="str">
        <f t="shared" si="3"/>
        <v/>
      </c>
      <c r="M24" s="12">
        <v>4</v>
      </c>
      <c r="N24" s="12"/>
      <c r="O24" s="13" t="s">
        <v>144</v>
      </c>
      <c r="P24" s="13" t="s">
        <v>83</v>
      </c>
      <c r="Q24" s="13" t="s">
        <v>145</v>
      </c>
      <c r="R24" s="13" t="s">
        <v>146</v>
      </c>
    </row>
    <row r="25" spans="2:18" ht="112.5" x14ac:dyDescent="0.4">
      <c r="B25" s="4" t="s">
        <v>21</v>
      </c>
      <c r="C25" s="5"/>
      <c r="D25" s="5" t="str">
        <f t="shared" si="4"/>
        <v/>
      </c>
      <c r="E25" s="5" t="str">
        <f t="shared" si="0"/>
        <v/>
      </c>
      <c r="F25" s="5"/>
      <c r="G25" s="5" t="str">
        <f t="shared" si="1"/>
        <v/>
      </c>
      <c r="H25" s="5" t="str">
        <f t="shared" si="2"/>
        <v/>
      </c>
      <c r="I25" s="8" t="str">
        <f t="shared" si="5"/>
        <v/>
      </c>
      <c r="J25" s="9" t="str">
        <f t="shared" si="3"/>
        <v/>
      </c>
      <c r="M25" s="12">
        <v>1</v>
      </c>
      <c r="N25" s="12"/>
      <c r="O25" s="13" t="s">
        <v>147</v>
      </c>
      <c r="P25" s="13" t="s">
        <v>148</v>
      </c>
      <c r="Q25" s="13" t="s">
        <v>149</v>
      </c>
      <c r="R25" s="13" t="s">
        <v>150</v>
      </c>
    </row>
    <row r="26" spans="2:18" ht="75" x14ac:dyDescent="0.4">
      <c r="B26" s="4" t="s">
        <v>22</v>
      </c>
      <c r="C26" s="5"/>
      <c r="D26" s="5" t="str">
        <f t="shared" si="4"/>
        <v/>
      </c>
      <c r="E26" s="5" t="str">
        <f t="shared" si="0"/>
        <v/>
      </c>
      <c r="F26" s="5"/>
      <c r="G26" s="5" t="str">
        <f t="shared" si="1"/>
        <v/>
      </c>
      <c r="H26" s="5" t="str">
        <f t="shared" si="2"/>
        <v/>
      </c>
      <c r="I26" s="8" t="str">
        <f t="shared" si="5"/>
        <v/>
      </c>
      <c r="J26" s="9" t="str">
        <f t="shared" si="3"/>
        <v/>
      </c>
      <c r="M26" s="12">
        <v>2</v>
      </c>
      <c r="N26" s="12"/>
      <c r="O26" s="13" t="s">
        <v>151</v>
      </c>
      <c r="P26" s="13" t="s">
        <v>154</v>
      </c>
      <c r="Q26" s="13" t="s">
        <v>152</v>
      </c>
      <c r="R26" s="13" t="s">
        <v>153</v>
      </c>
    </row>
    <row r="27" spans="2:18" ht="93.75" x14ac:dyDescent="0.4">
      <c r="B27" s="4" t="s">
        <v>23</v>
      </c>
      <c r="C27" s="5"/>
      <c r="D27" s="5" t="str">
        <f t="shared" si="4"/>
        <v/>
      </c>
      <c r="E27" s="5" t="str">
        <f t="shared" si="0"/>
        <v/>
      </c>
      <c r="F27" s="5"/>
      <c r="G27" s="5" t="str">
        <f t="shared" si="1"/>
        <v/>
      </c>
      <c r="H27" s="5" t="str">
        <f t="shared" si="2"/>
        <v/>
      </c>
      <c r="I27" s="8" t="str">
        <f t="shared" si="5"/>
        <v/>
      </c>
      <c r="J27" s="9" t="str">
        <f t="shared" si="3"/>
        <v/>
      </c>
      <c r="M27" s="12">
        <v>2</v>
      </c>
      <c r="N27" s="12"/>
      <c r="O27" s="13" t="s">
        <v>155</v>
      </c>
      <c r="P27" s="13" t="s">
        <v>158</v>
      </c>
      <c r="Q27" s="13" t="s">
        <v>156</v>
      </c>
      <c r="R27" s="13" t="s">
        <v>157</v>
      </c>
    </row>
    <row r="28" spans="2:18" ht="56.25" x14ac:dyDescent="0.4">
      <c r="B28" s="4" t="s">
        <v>24</v>
      </c>
      <c r="C28" s="5"/>
      <c r="D28" s="5" t="str">
        <f t="shared" si="4"/>
        <v/>
      </c>
      <c r="E28" s="5" t="str">
        <f t="shared" si="0"/>
        <v/>
      </c>
      <c r="F28" s="5"/>
      <c r="G28" s="5" t="str">
        <f t="shared" si="1"/>
        <v/>
      </c>
      <c r="H28" s="5" t="str">
        <f t="shared" si="2"/>
        <v/>
      </c>
      <c r="I28" s="8" t="str">
        <f t="shared" si="5"/>
        <v/>
      </c>
      <c r="J28" s="9" t="str">
        <f t="shared" si="3"/>
        <v/>
      </c>
      <c r="M28" s="12">
        <v>2</v>
      </c>
      <c r="N28" s="12"/>
      <c r="O28" s="13" t="s">
        <v>159</v>
      </c>
      <c r="P28" s="13" t="s">
        <v>162</v>
      </c>
      <c r="Q28" s="13" t="s">
        <v>160</v>
      </c>
      <c r="R28" s="13" t="s">
        <v>161</v>
      </c>
    </row>
    <row r="29" spans="2:18" ht="75" x14ac:dyDescent="0.4">
      <c r="B29" s="4" t="s">
        <v>25</v>
      </c>
      <c r="C29" s="5"/>
      <c r="D29" s="5" t="str">
        <f t="shared" si="4"/>
        <v/>
      </c>
      <c r="E29" s="5" t="str">
        <f t="shared" si="0"/>
        <v/>
      </c>
      <c r="F29" s="5"/>
      <c r="G29" s="5" t="str">
        <f t="shared" si="1"/>
        <v/>
      </c>
      <c r="H29" s="5" t="str">
        <f t="shared" si="2"/>
        <v/>
      </c>
      <c r="I29" s="8" t="str">
        <f t="shared" si="5"/>
        <v/>
      </c>
      <c r="J29" s="9" t="str">
        <f t="shared" si="3"/>
        <v/>
      </c>
      <c r="M29" s="12">
        <v>1</v>
      </c>
      <c r="N29" s="12"/>
      <c r="O29" s="13" t="s">
        <v>166</v>
      </c>
      <c r="P29" s="13" t="s">
        <v>163</v>
      </c>
      <c r="Q29" s="13" t="s">
        <v>164</v>
      </c>
      <c r="R29" s="13" t="s">
        <v>165</v>
      </c>
    </row>
    <row r="30" spans="2:18" ht="75" x14ac:dyDescent="0.4">
      <c r="B30" s="4" t="s">
        <v>26</v>
      </c>
      <c r="C30" s="5"/>
      <c r="D30" s="5" t="str">
        <f t="shared" si="4"/>
        <v/>
      </c>
      <c r="E30" s="5" t="str">
        <f t="shared" si="0"/>
        <v/>
      </c>
      <c r="F30" s="5"/>
      <c r="G30" s="5" t="str">
        <f t="shared" si="1"/>
        <v/>
      </c>
      <c r="H30" s="5" t="str">
        <f t="shared" si="2"/>
        <v/>
      </c>
      <c r="I30" s="8" t="str">
        <f t="shared" si="5"/>
        <v/>
      </c>
      <c r="J30" s="9" t="str">
        <f t="shared" si="3"/>
        <v/>
      </c>
      <c r="M30" s="12">
        <v>1</v>
      </c>
      <c r="N30" s="12"/>
      <c r="O30" s="13" t="s">
        <v>169</v>
      </c>
      <c r="P30" s="13" t="s">
        <v>167</v>
      </c>
      <c r="Q30" s="13" t="s">
        <v>168</v>
      </c>
      <c r="R30" s="13" t="s">
        <v>168</v>
      </c>
    </row>
    <row r="31" spans="2:18" ht="75" x14ac:dyDescent="0.4">
      <c r="B31" s="4" t="s">
        <v>27</v>
      </c>
      <c r="C31" s="5"/>
      <c r="D31" s="5" t="str">
        <f t="shared" si="4"/>
        <v/>
      </c>
      <c r="E31" s="5" t="str">
        <f t="shared" si="0"/>
        <v/>
      </c>
      <c r="F31" s="5"/>
      <c r="G31" s="5" t="str">
        <f t="shared" si="1"/>
        <v/>
      </c>
      <c r="H31" s="5" t="str">
        <f t="shared" si="2"/>
        <v/>
      </c>
      <c r="I31" s="8" t="str">
        <f t="shared" si="5"/>
        <v/>
      </c>
      <c r="J31" s="9" t="str">
        <f t="shared" si="3"/>
        <v/>
      </c>
      <c r="M31" s="12">
        <v>3</v>
      </c>
      <c r="N31" s="12"/>
      <c r="O31" s="13" t="s">
        <v>170</v>
      </c>
      <c r="P31" s="13" t="s">
        <v>171</v>
      </c>
      <c r="Q31" s="13" t="s">
        <v>173</v>
      </c>
      <c r="R31" s="13" t="s">
        <v>172</v>
      </c>
    </row>
    <row r="32" spans="2:18" ht="56.25" x14ac:dyDescent="0.4">
      <c r="B32" s="4" t="s">
        <v>28</v>
      </c>
      <c r="C32" s="5"/>
      <c r="D32" s="5" t="str">
        <f t="shared" si="4"/>
        <v/>
      </c>
      <c r="E32" s="5" t="str">
        <f t="shared" si="0"/>
        <v/>
      </c>
      <c r="F32" s="5"/>
      <c r="G32" s="5" t="str">
        <f t="shared" si="1"/>
        <v/>
      </c>
      <c r="H32" s="5" t="str">
        <f t="shared" si="2"/>
        <v/>
      </c>
      <c r="I32" s="8" t="str">
        <f t="shared" si="5"/>
        <v/>
      </c>
      <c r="J32" s="9" t="str">
        <f t="shared" si="3"/>
        <v/>
      </c>
      <c r="M32" s="12">
        <v>2</v>
      </c>
      <c r="N32" s="12"/>
      <c r="O32" s="13" t="s">
        <v>175</v>
      </c>
      <c r="P32" s="13" t="s">
        <v>174</v>
      </c>
      <c r="Q32" s="13" t="s">
        <v>176</v>
      </c>
      <c r="R32" s="13" t="s">
        <v>177</v>
      </c>
    </row>
    <row r="33" spans="2:18" ht="93.75" x14ac:dyDescent="0.4">
      <c r="B33" s="4" t="s">
        <v>29</v>
      </c>
      <c r="C33" s="5"/>
      <c r="D33" s="5" t="str">
        <f t="shared" si="4"/>
        <v/>
      </c>
      <c r="E33" s="5" t="str">
        <f t="shared" si="0"/>
        <v/>
      </c>
      <c r="F33" s="5"/>
      <c r="G33" s="5" t="str">
        <f t="shared" si="1"/>
        <v/>
      </c>
      <c r="H33" s="5" t="str">
        <f t="shared" si="2"/>
        <v/>
      </c>
      <c r="I33" s="8" t="str">
        <f t="shared" si="5"/>
        <v/>
      </c>
      <c r="J33" s="9" t="str">
        <f t="shared" si="3"/>
        <v/>
      </c>
      <c r="M33" s="12">
        <v>3</v>
      </c>
      <c r="N33" s="12"/>
      <c r="O33" s="13" t="s">
        <v>178</v>
      </c>
      <c r="P33" s="13" t="s">
        <v>179</v>
      </c>
      <c r="Q33" s="13" t="s">
        <v>181</v>
      </c>
      <c r="R33" s="13" t="s">
        <v>180</v>
      </c>
    </row>
    <row r="34" spans="2:18" ht="56.25" x14ac:dyDescent="0.4">
      <c r="B34" s="4" t="s">
        <v>30</v>
      </c>
      <c r="C34" s="5"/>
      <c r="D34" s="5" t="str">
        <f t="shared" si="4"/>
        <v/>
      </c>
      <c r="E34" s="5" t="str">
        <f t="shared" si="0"/>
        <v/>
      </c>
      <c r="F34" s="5"/>
      <c r="G34" s="5" t="str">
        <f t="shared" si="1"/>
        <v/>
      </c>
      <c r="H34" s="5" t="str">
        <f t="shared" si="2"/>
        <v/>
      </c>
      <c r="I34" s="8" t="str">
        <f t="shared" si="5"/>
        <v/>
      </c>
      <c r="J34" s="9" t="str">
        <f t="shared" si="3"/>
        <v/>
      </c>
      <c r="M34" s="12">
        <v>2</v>
      </c>
      <c r="N34" s="12"/>
      <c r="O34" s="13" t="s">
        <v>182</v>
      </c>
      <c r="P34" s="13" t="s">
        <v>185</v>
      </c>
      <c r="Q34" s="13" t="s">
        <v>183</v>
      </c>
      <c r="R34" s="13" t="s">
        <v>184</v>
      </c>
    </row>
    <row r="35" spans="2:18" ht="93.75" x14ac:dyDescent="0.4">
      <c r="B35" s="4" t="s">
        <v>31</v>
      </c>
      <c r="C35" s="5"/>
      <c r="D35" s="5" t="str">
        <f t="shared" si="4"/>
        <v/>
      </c>
      <c r="E35" s="5" t="str">
        <f t="shared" si="0"/>
        <v/>
      </c>
      <c r="F35" s="5"/>
      <c r="G35" s="5" t="str">
        <f t="shared" si="1"/>
        <v/>
      </c>
      <c r="H35" s="5" t="str">
        <f t="shared" si="2"/>
        <v/>
      </c>
      <c r="I35" s="8" t="str">
        <f t="shared" si="5"/>
        <v/>
      </c>
      <c r="J35" s="9" t="str">
        <f t="shared" si="3"/>
        <v/>
      </c>
      <c r="M35" s="12">
        <v>3</v>
      </c>
      <c r="N35" s="12"/>
      <c r="O35" s="13" t="s">
        <v>83</v>
      </c>
      <c r="P35" s="13" t="s">
        <v>83</v>
      </c>
      <c r="Q35" s="13" t="s">
        <v>186</v>
      </c>
      <c r="R35" s="13" t="s">
        <v>83</v>
      </c>
    </row>
    <row r="36" spans="2:18" ht="93.75" x14ac:dyDescent="0.4">
      <c r="B36" s="4" t="s">
        <v>32</v>
      </c>
      <c r="C36" s="5"/>
      <c r="D36" s="5" t="str">
        <f t="shared" si="4"/>
        <v/>
      </c>
      <c r="E36" s="5" t="str">
        <f t="shared" si="0"/>
        <v/>
      </c>
      <c r="F36" s="5"/>
      <c r="G36" s="5" t="str">
        <f t="shared" si="1"/>
        <v/>
      </c>
      <c r="H36" s="5" t="str">
        <f t="shared" si="2"/>
        <v/>
      </c>
      <c r="I36" s="8" t="str">
        <f t="shared" si="5"/>
        <v/>
      </c>
      <c r="J36" s="9" t="str">
        <f t="shared" si="3"/>
        <v/>
      </c>
      <c r="M36" s="12">
        <v>3</v>
      </c>
      <c r="N36" s="12"/>
      <c r="O36" s="13" t="s">
        <v>187</v>
      </c>
      <c r="P36" s="13" t="s">
        <v>188</v>
      </c>
      <c r="Q36" s="13" t="s">
        <v>190</v>
      </c>
      <c r="R36" s="13" t="s">
        <v>189</v>
      </c>
    </row>
    <row r="37" spans="2:18" ht="150" x14ac:dyDescent="0.4">
      <c r="B37" s="4" t="s">
        <v>33</v>
      </c>
      <c r="C37" s="5"/>
      <c r="D37" s="5" t="str">
        <f t="shared" si="4"/>
        <v/>
      </c>
      <c r="E37" s="5" t="str">
        <f t="shared" si="0"/>
        <v/>
      </c>
      <c r="F37" s="5"/>
      <c r="G37" s="5" t="str">
        <f t="shared" si="1"/>
        <v/>
      </c>
      <c r="H37" s="5" t="str">
        <f t="shared" si="2"/>
        <v/>
      </c>
      <c r="I37" s="8" t="str">
        <f t="shared" si="5"/>
        <v/>
      </c>
      <c r="J37" s="9" t="str">
        <f t="shared" si="3"/>
        <v/>
      </c>
      <c r="M37" s="12">
        <v>4</v>
      </c>
      <c r="N37" s="12"/>
      <c r="O37" s="13" t="s">
        <v>83</v>
      </c>
      <c r="P37" s="13" t="s">
        <v>83</v>
      </c>
      <c r="Q37" s="13" t="s">
        <v>83</v>
      </c>
      <c r="R37" s="13" t="s">
        <v>191</v>
      </c>
    </row>
    <row r="38" spans="2:18" ht="75" x14ac:dyDescent="0.4">
      <c r="B38" s="4" t="s">
        <v>34</v>
      </c>
      <c r="C38" s="5"/>
      <c r="D38" s="5" t="str">
        <f t="shared" si="4"/>
        <v/>
      </c>
      <c r="E38" s="5" t="str">
        <f t="shared" si="0"/>
        <v/>
      </c>
      <c r="F38" s="5"/>
      <c r="G38" s="5" t="str">
        <f t="shared" si="1"/>
        <v/>
      </c>
      <c r="H38" s="5" t="str">
        <f t="shared" si="2"/>
        <v/>
      </c>
      <c r="I38" s="8" t="str">
        <f t="shared" si="5"/>
        <v/>
      </c>
      <c r="J38" s="9" t="str">
        <f t="shared" si="3"/>
        <v/>
      </c>
      <c r="M38" s="12">
        <v>1</v>
      </c>
      <c r="N38" s="12"/>
      <c r="O38" s="13" t="s">
        <v>192</v>
      </c>
      <c r="P38" s="13" t="s">
        <v>193</v>
      </c>
      <c r="Q38" s="13" t="s">
        <v>194</v>
      </c>
      <c r="R38" s="13" t="s">
        <v>195</v>
      </c>
    </row>
    <row r="39" spans="2:18" ht="75" x14ac:dyDescent="0.4">
      <c r="B39" s="4" t="s">
        <v>35</v>
      </c>
      <c r="C39" s="5"/>
      <c r="D39" s="5" t="str">
        <f t="shared" si="4"/>
        <v/>
      </c>
      <c r="E39" s="5" t="str">
        <f t="shared" si="0"/>
        <v/>
      </c>
      <c r="F39" s="5"/>
      <c r="G39" s="5" t="str">
        <f t="shared" si="1"/>
        <v/>
      </c>
      <c r="H39" s="5" t="str">
        <f t="shared" si="2"/>
        <v/>
      </c>
      <c r="I39" s="8" t="str">
        <f t="shared" si="5"/>
        <v/>
      </c>
      <c r="J39" s="9" t="str">
        <f t="shared" si="3"/>
        <v/>
      </c>
      <c r="M39" s="12">
        <v>3</v>
      </c>
      <c r="N39" s="12"/>
      <c r="O39" s="13" t="s">
        <v>196</v>
      </c>
      <c r="P39" s="13" t="s">
        <v>197</v>
      </c>
      <c r="Q39" s="13" t="s">
        <v>199</v>
      </c>
      <c r="R39" s="13" t="s">
        <v>198</v>
      </c>
    </row>
    <row r="40" spans="2:18" ht="56.25" x14ac:dyDescent="0.4">
      <c r="B40" s="4" t="s">
        <v>36</v>
      </c>
      <c r="C40" s="5"/>
      <c r="D40" s="5" t="str">
        <f t="shared" si="4"/>
        <v/>
      </c>
      <c r="E40" s="5" t="str">
        <f t="shared" si="0"/>
        <v/>
      </c>
      <c r="F40" s="5"/>
      <c r="G40" s="5" t="str">
        <f t="shared" si="1"/>
        <v/>
      </c>
      <c r="H40" s="5" t="str">
        <f t="shared" si="2"/>
        <v/>
      </c>
      <c r="I40" s="8" t="str">
        <f t="shared" si="5"/>
        <v/>
      </c>
      <c r="J40" s="9" t="str">
        <f t="shared" si="3"/>
        <v/>
      </c>
      <c r="M40" s="12">
        <v>4</v>
      </c>
      <c r="N40" s="12"/>
      <c r="O40" s="13" t="s">
        <v>200</v>
      </c>
      <c r="P40" s="13" t="s">
        <v>200</v>
      </c>
      <c r="Q40" s="13" t="s">
        <v>201</v>
      </c>
      <c r="R40" s="13" t="s">
        <v>202</v>
      </c>
    </row>
    <row r="41" spans="2:18" ht="56.25" x14ac:dyDescent="0.4">
      <c r="B41" s="4" t="s">
        <v>37</v>
      </c>
      <c r="C41" s="5"/>
      <c r="D41" s="5" t="str">
        <f t="shared" si="4"/>
        <v/>
      </c>
      <c r="E41" s="5" t="str">
        <f t="shared" si="0"/>
        <v/>
      </c>
      <c r="F41" s="5"/>
      <c r="G41" s="5" t="str">
        <f t="shared" si="1"/>
        <v/>
      </c>
      <c r="H41" s="5" t="str">
        <f t="shared" si="2"/>
        <v/>
      </c>
      <c r="I41" s="8" t="str">
        <f t="shared" si="5"/>
        <v/>
      </c>
      <c r="J41" s="9" t="str">
        <f t="shared" si="3"/>
        <v/>
      </c>
      <c r="M41" s="12">
        <v>2</v>
      </c>
      <c r="N41" s="12"/>
      <c r="O41" s="13" t="s">
        <v>203</v>
      </c>
      <c r="P41" s="13" t="s">
        <v>206</v>
      </c>
      <c r="Q41" s="13" t="s">
        <v>204</v>
      </c>
      <c r="R41" s="13" t="s">
        <v>205</v>
      </c>
    </row>
    <row r="42" spans="2:18" ht="93.75" x14ac:dyDescent="0.4">
      <c r="B42" s="4" t="s">
        <v>38</v>
      </c>
      <c r="C42" s="5"/>
      <c r="D42" s="5" t="str">
        <f t="shared" si="4"/>
        <v/>
      </c>
      <c r="E42" s="5" t="str">
        <f t="shared" si="0"/>
        <v/>
      </c>
      <c r="F42" s="5"/>
      <c r="G42" s="5" t="str">
        <f t="shared" si="1"/>
        <v/>
      </c>
      <c r="H42" s="5" t="str">
        <f t="shared" si="2"/>
        <v/>
      </c>
      <c r="I42" s="8" t="str">
        <f t="shared" si="5"/>
        <v/>
      </c>
      <c r="J42" s="9" t="str">
        <f t="shared" si="3"/>
        <v/>
      </c>
      <c r="M42" s="12">
        <v>3</v>
      </c>
      <c r="N42" s="12"/>
      <c r="O42" s="13" t="s">
        <v>208</v>
      </c>
      <c r="P42" s="13" t="s">
        <v>209</v>
      </c>
      <c r="Q42" s="13" t="s">
        <v>207</v>
      </c>
      <c r="R42" s="13" t="s">
        <v>210</v>
      </c>
    </row>
    <row r="43" spans="2:18" ht="37.5" x14ac:dyDescent="0.4">
      <c r="B43" s="4" t="s">
        <v>39</v>
      </c>
      <c r="C43" s="5"/>
      <c r="D43" s="5" t="str">
        <f t="shared" si="4"/>
        <v/>
      </c>
      <c r="E43" s="5" t="str">
        <f t="shared" si="0"/>
        <v/>
      </c>
      <c r="F43" s="5"/>
      <c r="G43" s="5" t="str">
        <f t="shared" si="1"/>
        <v/>
      </c>
      <c r="H43" s="5" t="str">
        <f t="shared" si="2"/>
        <v/>
      </c>
      <c r="I43" s="8" t="str">
        <f t="shared" si="5"/>
        <v/>
      </c>
      <c r="J43" s="9" t="str">
        <f t="shared" si="3"/>
        <v/>
      </c>
      <c r="M43" s="12">
        <v>1</v>
      </c>
      <c r="N43" s="12"/>
      <c r="O43" s="13" t="s">
        <v>214</v>
      </c>
      <c r="P43" s="13" t="s">
        <v>211</v>
      </c>
      <c r="Q43" s="13" t="s">
        <v>212</v>
      </c>
      <c r="R43" s="13" t="s">
        <v>213</v>
      </c>
    </row>
    <row r="44" spans="2:18" ht="112.5" x14ac:dyDescent="0.4">
      <c r="B44" s="4" t="s">
        <v>40</v>
      </c>
      <c r="C44" s="5"/>
      <c r="D44" s="5" t="str">
        <f t="shared" si="4"/>
        <v/>
      </c>
      <c r="E44" s="5" t="str">
        <f t="shared" si="0"/>
        <v/>
      </c>
      <c r="F44" s="5"/>
      <c r="G44" s="5" t="str">
        <f t="shared" si="1"/>
        <v/>
      </c>
      <c r="H44" s="5" t="str">
        <f t="shared" si="2"/>
        <v/>
      </c>
      <c r="I44" s="8" t="str">
        <f t="shared" si="5"/>
        <v/>
      </c>
      <c r="J44" s="9" t="str">
        <f t="shared" si="3"/>
        <v/>
      </c>
      <c r="M44" s="12">
        <v>4</v>
      </c>
      <c r="N44" s="12"/>
      <c r="O44" s="13" t="s">
        <v>215</v>
      </c>
      <c r="P44" s="13" t="s">
        <v>216</v>
      </c>
      <c r="Q44" s="13" t="s">
        <v>217</v>
      </c>
      <c r="R44" s="13" t="s">
        <v>218</v>
      </c>
    </row>
    <row r="45" spans="2:18" ht="93.75" x14ac:dyDescent="0.4">
      <c r="B45" s="4" t="s">
        <v>41</v>
      </c>
      <c r="C45" s="5"/>
      <c r="D45" s="5" t="str">
        <f t="shared" si="4"/>
        <v/>
      </c>
      <c r="E45" s="5" t="str">
        <f t="shared" si="0"/>
        <v/>
      </c>
      <c r="F45" s="5"/>
      <c r="G45" s="5" t="str">
        <f t="shared" si="1"/>
        <v/>
      </c>
      <c r="H45" s="5" t="str">
        <f t="shared" si="2"/>
        <v/>
      </c>
      <c r="I45" s="8" t="str">
        <f t="shared" si="5"/>
        <v/>
      </c>
      <c r="J45" s="9" t="str">
        <f t="shared" si="3"/>
        <v/>
      </c>
      <c r="M45" s="12">
        <v>2</v>
      </c>
      <c r="N45" s="12"/>
      <c r="O45" s="13" t="s">
        <v>219</v>
      </c>
      <c r="P45" s="13" t="s">
        <v>222</v>
      </c>
      <c r="Q45" s="13" t="s">
        <v>220</v>
      </c>
      <c r="R45" s="13" t="s">
        <v>221</v>
      </c>
    </row>
    <row r="46" spans="2:18" ht="112.5" x14ac:dyDescent="0.4">
      <c r="B46" s="4" t="s">
        <v>42</v>
      </c>
      <c r="C46" s="5"/>
      <c r="D46" s="5" t="str">
        <f t="shared" si="4"/>
        <v/>
      </c>
      <c r="E46" s="5" t="str">
        <f t="shared" si="0"/>
        <v/>
      </c>
      <c r="F46" s="5"/>
      <c r="G46" s="5" t="str">
        <f t="shared" si="1"/>
        <v/>
      </c>
      <c r="H46" s="5" t="str">
        <f t="shared" si="2"/>
        <v/>
      </c>
      <c r="I46" s="8" t="str">
        <f t="shared" si="5"/>
        <v/>
      </c>
      <c r="J46" s="9" t="str">
        <f t="shared" si="3"/>
        <v/>
      </c>
      <c r="M46" s="12">
        <v>2</v>
      </c>
      <c r="N46" s="12"/>
      <c r="O46" s="13" t="s">
        <v>223</v>
      </c>
      <c r="P46" s="13" t="s">
        <v>225</v>
      </c>
      <c r="Q46" s="13" t="s">
        <v>223</v>
      </c>
      <c r="R46" s="13" t="s">
        <v>224</v>
      </c>
    </row>
    <row r="47" spans="2:18" ht="93.75" x14ac:dyDescent="0.4">
      <c r="B47" s="4" t="s">
        <v>43</v>
      </c>
      <c r="C47" s="5"/>
      <c r="D47" s="5" t="str">
        <f t="shared" si="4"/>
        <v/>
      </c>
      <c r="E47" s="5" t="str">
        <f t="shared" si="0"/>
        <v/>
      </c>
      <c r="F47" s="5"/>
      <c r="G47" s="5" t="str">
        <f t="shared" si="1"/>
        <v/>
      </c>
      <c r="H47" s="5" t="str">
        <f t="shared" si="2"/>
        <v/>
      </c>
      <c r="I47" s="8" t="str">
        <f t="shared" si="5"/>
        <v/>
      </c>
      <c r="J47" s="9" t="str">
        <f t="shared" si="3"/>
        <v/>
      </c>
      <c r="M47" s="12">
        <v>1</v>
      </c>
      <c r="N47" s="12"/>
      <c r="O47" s="13" t="s">
        <v>229</v>
      </c>
      <c r="P47" s="13" t="s">
        <v>226</v>
      </c>
      <c r="Q47" s="13" t="s">
        <v>227</v>
      </c>
      <c r="R47" s="13" t="s">
        <v>228</v>
      </c>
    </row>
    <row r="48" spans="2:18" ht="131.25" x14ac:dyDescent="0.4">
      <c r="B48" s="4" t="s">
        <v>44</v>
      </c>
      <c r="C48" s="5"/>
      <c r="D48" s="5" t="str">
        <f t="shared" si="4"/>
        <v/>
      </c>
      <c r="E48" s="5" t="str">
        <f t="shared" si="0"/>
        <v/>
      </c>
      <c r="F48" s="5"/>
      <c r="G48" s="5" t="str">
        <f t="shared" si="1"/>
        <v/>
      </c>
      <c r="H48" s="5" t="str">
        <f t="shared" si="2"/>
        <v/>
      </c>
      <c r="I48" s="8" t="str">
        <f t="shared" si="5"/>
        <v/>
      </c>
      <c r="J48" s="9" t="str">
        <f t="shared" si="3"/>
        <v/>
      </c>
      <c r="M48" s="12">
        <v>1</v>
      </c>
      <c r="N48" s="12"/>
      <c r="O48" s="13" t="s">
        <v>233</v>
      </c>
      <c r="P48" s="13" t="s">
        <v>230</v>
      </c>
      <c r="Q48" s="13" t="s">
        <v>231</v>
      </c>
      <c r="R48" s="13" t="s">
        <v>232</v>
      </c>
    </row>
    <row r="49" spans="2:18" ht="93.75" x14ac:dyDescent="0.4">
      <c r="B49" s="4" t="s">
        <v>45</v>
      </c>
      <c r="C49" s="5"/>
      <c r="D49" s="5" t="str">
        <f t="shared" si="4"/>
        <v/>
      </c>
      <c r="E49" s="5" t="str">
        <f t="shared" si="0"/>
        <v/>
      </c>
      <c r="F49" s="5"/>
      <c r="G49" s="5" t="str">
        <f t="shared" si="1"/>
        <v/>
      </c>
      <c r="H49" s="5" t="str">
        <f t="shared" si="2"/>
        <v/>
      </c>
      <c r="I49" s="8" t="str">
        <f t="shared" si="5"/>
        <v/>
      </c>
      <c r="J49" s="9" t="str">
        <f t="shared" si="3"/>
        <v/>
      </c>
      <c r="M49" s="12">
        <v>4</v>
      </c>
      <c r="N49" s="12"/>
      <c r="O49" s="13" t="s">
        <v>236</v>
      </c>
      <c r="P49" s="13" t="s">
        <v>234</v>
      </c>
      <c r="Q49" s="13" t="s">
        <v>236</v>
      </c>
      <c r="R49" s="13" t="s">
        <v>235</v>
      </c>
    </row>
    <row r="50" spans="2:18" ht="131.25" x14ac:dyDescent="0.4">
      <c r="B50" s="4" t="s">
        <v>46</v>
      </c>
      <c r="C50" s="5"/>
      <c r="D50" s="5" t="str">
        <f t="shared" si="4"/>
        <v/>
      </c>
      <c r="E50" s="5" t="str">
        <f t="shared" si="0"/>
        <v/>
      </c>
      <c r="F50" s="5"/>
      <c r="G50" s="5" t="str">
        <f t="shared" si="1"/>
        <v/>
      </c>
      <c r="H50" s="5" t="str">
        <f t="shared" si="2"/>
        <v/>
      </c>
      <c r="I50" s="8" t="str">
        <f t="shared" si="5"/>
        <v/>
      </c>
      <c r="J50" s="9" t="str">
        <f t="shared" si="3"/>
        <v/>
      </c>
      <c r="M50" s="12">
        <v>1</v>
      </c>
      <c r="N50" s="12"/>
      <c r="O50" s="13" t="s">
        <v>240</v>
      </c>
      <c r="P50" s="13" t="s">
        <v>237</v>
      </c>
      <c r="Q50" s="13" t="s">
        <v>238</v>
      </c>
      <c r="R50" s="13" t="s">
        <v>239</v>
      </c>
    </row>
    <row r="51" spans="2:18" ht="93.75" x14ac:dyDescent="0.4">
      <c r="B51" s="4" t="s">
        <v>47</v>
      </c>
      <c r="C51" s="5"/>
      <c r="D51" s="5" t="str">
        <f t="shared" si="4"/>
        <v/>
      </c>
      <c r="E51" s="5" t="str">
        <f t="shared" si="0"/>
        <v/>
      </c>
      <c r="F51" s="5"/>
      <c r="G51" s="5" t="str">
        <f t="shared" si="1"/>
        <v/>
      </c>
      <c r="H51" s="5" t="str">
        <f t="shared" si="2"/>
        <v/>
      </c>
      <c r="I51" s="8" t="str">
        <f t="shared" si="5"/>
        <v/>
      </c>
      <c r="J51" s="9" t="str">
        <f t="shared" si="3"/>
        <v/>
      </c>
      <c r="M51" s="12">
        <v>4</v>
      </c>
      <c r="N51" s="12"/>
      <c r="O51" s="13" t="s">
        <v>241</v>
      </c>
      <c r="P51" s="13" t="s">
        <v>242</v>
      </c>
      <c r="Q51" s="13" t="s">
        <v>243</v>
      </c>
      <c r="R51" s="13" t="s">
        <v>244</v>
      </c>
    </row>
    <row r="52" spans="2:18" ht="93.75" x14ac:dyDescent="0.4">
      <c r="B52" s="4" t="s">
        <v>48</v>
      </c>
      <c r="C52" s="5"/>
      <c r="D52" s="5" t="str">
        <f t="shared" si="4"/>
        <v/>
      </c>
      <c r="E52" s="5" t="str">
        <f t="shared" si="0"/>
        <v/>
      </c>
      <c r="F52" s="5"/>
      <c r="G52" s="5" t="str">
        <f t="shared" si="1"/>
        <v/>
      </c>
      <c r="H52" s="5" t="str">
        <f t="shared" si="2"/>
        <v/>
      </c>
      <c r="I52" s="8" t="str">
        <f t="shared" si="5"/>
        <v/>
      </c>
      <c r="J52" s="9" t="str">
        <f t="shared" si="3"/>
        <v/>
      </c>
      <c r="M52" s="12">
        <v>2</v>
      </c>
      <c r="N52" s="12"/>
      <c r="O52" s="13" t="s">
        <v>247</v>
      </c>
      <c r="P52" s="13" t="s">
        <v>248</v>
      </c>
      <c r="Q52" s="13" t="s">
        <v>245</v>
      </c>
      <c r="R52" s="13" t="s">
        <v>246</v>
      </c>
    </row>
    <row r="53" spans="2:18" ht="112.5" x14ac:dyDescent="0.4">
      <c r="B53" s="4" t="s">
        <v>49</v>
      </c>
      <c r="C53" s="5"/>
      <c r="D53" s="5" t="str">
        <f t="shared" si="4"/>
        <v/>
      </c>
      <c r="E53" s="5" t="str">
        <f t="shared" si="0"/>
        <v/>
      </c>
      <c r="F53" s="5"/>
      <c r="G53" s="5" t="str">
        <f t="shared" si="1"/>
        <v/>
      </c>
      <c r="H53" s="5" t="str">
        <f t="shared" si="2"/>
        <v/>
      </c>
      <c r="I53" s="8" t="str">
        <f t="shared" si="5"/>
        <v/>
      </c>
      <c r="J53" s="9" t="str">
        <f t="shared" si="3"/>
        <v/>
      </c>
      <c r="M53" s="12">
        <v>1</v>
      </c>
      <c r="N53" s="12"/>
      <c r="O53" s="13" t="s">
        <v>252</v>
      </c>
      <c r="P53" s="13" t="s">
        <v>249</v>
      </c>
      <c r="Q53" s="13" t="s">
        <v>250</v>
      </c>
      <c r="R53" s="13" t="s">
        <v>251</v>
      </c>
    </row>
    <row r="54" spans="2:18" ht="93.75" x14ac:dyDescent="0.4">
      <c r="B54" s="4" t="s">
        <v>50</v>
      </c>
      <c r="C54" s="5"/>
      <c r="D54" s="5" t="str">
        <f t="shared" si="4"/>
        <v/>
      </c>
      <c r="E54" s="5" t="str">
        <f t="shared" si="0"/>
        <v/>
      </c>
      <c r="F54" s="5"/>
      <c r="G54" s="5" t="str">
        <f t="shared" si="1"/>
        <v/>
      </c>
      <c r="H54" s="5" t="str">
        <f t="shared" si="2"/>
        <v/>
      </c>
      <c r="I54" s="8" t="str">
        <f t="shared" si="5"/>
        <v/>
      </c>
      <c r="J54" s="9" t="str">
        <f t="shared" si="3"/>
        <v/>
      </c>
      <c r="M54" s="12">
        <v>2</v>
      </c>
      <c r="N54" s="12"/>
      <c r="O54" s="13" t="s">
        <v>255</v>
      </c>
      <c r="P54" s="13" t="s">
        <v>256</v>
      </c>
      <c r="Q54" s="13" t="s">
        <v>253</v>
      </c>
      <c r="R54" s="13" t="s">
        <v>254</v>
      </c>
    </row>
    <row r="55" spans="2:18" ht="112.5" x14ac:dyDescent="0.4">
      <c r="B55" s="4" t="s">
        <v>51</v>
      </c>
      <c r="C55" s="5"/>
      <c r="D55" s="5" t="str">
        <f t="shared" si="4"/>
        <v/>
      </c>
      <c r="E55" s="5" t="str">
        <f t="shared" si="0"/>
        <v/>
      </c>
      <c r="F55" s="5"/>
      <c r="G55" s="5" t="str">
        <f t="shared" si="1"/>
        <v/>
      </c>
      <c r="H55" s="5" t="str">
        <f t="shared" si="2"/>
        <v/>
      </c>
      <c r="I55" s="8" t="str">
        <f t="shared" si="5"/>
        <v/>
      </c>
      <c r="J55" s="9" t="str">
        <f t="shared" si="3"/>
        <v/>
      </c>
      <c r="M55" s="12">
        <v>4</v>
      </c>
      <c r="N55" s="12"/>
      <c r="O55" s="13" t="s">
        <v>257</v>
      </c>
      <c r="P55" s="13" t="s">
        <v>258</v>
      </c>
      <c r="Q55" s="13" t="s">
        <v>259</v>
      </c>
      <c r="R55" s="13" t="s">
        <v>260</v>
      </c>
    </row>
    <row r="56" spans="2:18" ht="37.5" x14ac:dyDescent="0.4">
      <c r="B56" s="4" t="s">
        <v>52</v>
      </c>
      <c r="C56" s="5"/>
      <c r="D56" s="5" t="str">
        <f t="shared" si="4"/>
        <v/>
      </c>
      <c r="E56" s="5" t="str">
        <f t="shared" si="0"/>
        <v/>
      </c>
      <c r="F56" s="5"/>
      <c r="G56" s="5" t="str">
        <f t="shared" si="1"/>
        <v/>
      </c>
      <c r="H56" s="5" t="str">
        <f t="shared" si="2"/>
        <v/>
      </c>
      <c r="I56" s="8" t="str">
        <f t="shared" si="5"/>
        <v/>
      </c>
      <c r="J56" s="9" t="str">
        <f t="shared" si="3"/>
        <v/>
      </c>
      <c r="M56" s="12">
        <v>3</v>
      </c>
      <c r="N56" s="12"/>
      <c r="O56" s="13" t="s">
        <v>261</v>
      </c>
      <c r="P56" s="13" t="s">
        <v>262</v>
      </c>
      <c r="Q56" s="13" t="s">
        <v>264</v>
      </c>
      <c r="R56" s="13" t="s">
        <v>263</v>
      </c>
    </row>
    <row r="57" spans="2:18" ht="75" x14ac:dyDescent="0.4">
      <c r="B57" s="4" t="s">
        <v>53</v>
      </c>
      <c r="C57" s="5"/>
      <c r="D57" s="5" t="str">
        <f t="shared" si="4"/>
        <v/>
      </c>
      <c r="E57" s="5" t="str">
        <f t="shared" si="0"/>
        <v/>
      </c>
      <c r="F57" s="5"/>
      <c r="G57" s="5" t="str">
        <f t="shared" si="1"/>
        <v/>
      </c>
      <c r="H57" s="5" t="str">
        <f t="shared" si="2"/>
        <v/>
      </c>
      <c r="I57" s="8" t="str">
        <f t="shared" si="5"/>
        <v/>
      </c>
      <c r="J57" s="9" t="str">
        <f t="shared" si="3"/>
        <v/>
      </c>
      <c r="M57" s="12">
        <v>3</v>
      </c>
      <c r="N57" s="12"/>
      <c r="O57" s="13" t="s">
        <v>265</v>
      </c>
      <c r="P57" s="13" t="s">
        <v>266</v>
      </c>
      <c r="Q57" s="13" t="s">
        <v>268</v>
      </c>
      <c r="R57" s="13" t="s">
        <v>267</v>
      </c>
    </row>
    <row r="58" spans="2:18" ht="37.5" x14ac:dyDescent="0.4">
      <c r="B58" s="4" t="s">
        <v>54</v>
      </c>
      <c r="C58" s="5"/>
      <c r="D58" s="5" t="str">
        <f t="shared" si="4"/>
        <v/>
      </c>
      <c r="E58" s="5" t="str">
        <f t="shared" si="0"/>
        <v/>
      </c>
      <c r="F58" s="5"/>
      <c r="G58" s="5" t="str">
        <f t="shared" si="1"/>
        <v/>
      </c>
      <c r="H58" s="5" t="str">
        <f t="shared" si="2"/>
        <v/>
      </c>
      <c r="I58" s="8" t="str">
        <f t="shared" si="5"/>
        <v/>
      </c>
      <c r="J58" s="9" t="str">
        <f t="shared" si="3"/>
        <v/>
      </c>
      <c r="M58" s="12">
        <v>1</v>
      </c>
      <c r="N58" s="12"/>
      <c r="O58" s="13" t="s">
        <v>269</v>
      </c>
      <c r="P58" s="13" t="s">
        <v>83</v>
      </c>
      <c r="Q58" s="13" t="s">
        <v>83</v>
      </c>
      <c r="R58" s="13" t="s">
        <v>83</v>
      </c>
    </row>
    <row r="59" spans="2:18" ht="75" x14ac:dyDescent="0.4">
      <c r="B59" s="4" t="s">
        <v>55</v>
      </c>
      <c r="C59" s="5"/>
      <c r="D59" s="5" t="str">
        <f t="shared" si="4"/>
        <v/>
      </c>
      <c r="E59" s="5" t="str">
        <f t="shared" si="0"/>
        <v/>
      </c>
      <c r="F59" s="5"/>
      <c r="G59" s="5" t="str">
        <f t="shared" si="1"/>
        <v/>
      </c>
      <c r="H59" s="5" t="str">
        <f t="shared" si="2"/>
        <v/>
      </c>
      <c r="I59" s="8" t="str">
        <f t="shared" si="5"/>
        <v/>
      </c>
      <c r="J59" s="9" t="str">
        <f t="shared" si="3"/>
        <v/>
      </c>
      <c r="M59" s="12">
        <v>2</v>
      </c>
      <c r="N59" s="12"/>
      <c r="O59" s="13" t="s">
        <v>270</v>
      </c>
      <c r="P59" s="13" t="s">
        <v>273</v>
      </c>
      <c r="Q59" s="13" t="s">
        <v>271</v>
      </c>
      <c r="R59" s="13" t="s">
        <v>272</v>
      </c>
    </row>
    <row r="60" spans="2:18" ht="75" x14ac:dyDescent="0.4">
      <c r="B60" s="4" t="s">
        <v>56</v>
      </c>
      <c r="C60" s="5"/>
      <c r="D60" s="5" t="str">
        <f t="shared" si="4"/>
        <v/>
      </c>
      <c r="E60" s="5" t="str">
        <f t="shared" si="0"/>
        <v/>
      </c>
      <c r="F60" s="5"/>
      <c r="G60" s="5" t="str">
        <f t="shared" si="1"/>
        <v/>
      </c>
      <c r="H60" s="5" t="str">
        <f t="shared" si="2"/>
        <v/>
      </c>
      <c r="I60" s="8" t="str">
        <f t="shared" si="5"/>
        <v/>
      </c>
      <c r="J60" s="9" t="str">
        <f t="shared" si="3"/>
        <v/>
      </c>
      <c r="M60" s="12">
        <v>3</v>
      </c>
      <c r="N60" s="12"/>
      <c r="O60" s="13" t="s">
        <v>276</v>
      </c>
      <c r="P60" s="13" t="s">
        <v>274</v>
      </c>
      <c r="Q60" s="13" t="s">
        <v>277</v>
      </c>
      <c r="R60" s="13" t="s">
        <v>275</v>
      </c>
    </row>
    <row r="61" spans="2:18" ht="131.25" x14ac:dyDescent="0.4">
      <c r="B61" s="4" t="s">
        <v>57</v>
      </c>
      <c r="C61" s="5"/>
      <c r="D61" s="5" t="str">
        <f t="shared" si="4"/>
        <v/>
      </c>
      <c r="E61" s="5" t="str">
        <f t="shared" si="0"/>
        <v/>
      </c>
      <c r="F61" s="5"/>
      <c r="G61" s="5" t="str">
        <f t="shared" si="1"/>
        <v/>
      </c>
      <c r="H61" s="5" t="str">
        <f t="shared" si="2"/>
        <v/>
      </c>
      <c r="I61" s="8" t="str">
        <f t="shared" si="5"/>
        <v/>
      </c>
      <c r="J61" s="9" t="str">
        <f t="shared" si="3"/>
        <v/>
      </c>
      <c r="M61" s="12">
        <v>3</v>
      </c>
      <c r="N61" s="12"/>
      <c r="O61" s="13" t="s">
        <v>280</v>
      </c>
      <c r="P61" s="13" t="s">
        <v>279</v>
      </c>
      <c r="Q61" s="13" t="s">
        <v>281</v>
      </c>
      <c r="R61" s="13" t="s">
        <v>278</v>
      </c>
    </row>
    <row r="62" spans="2:18" ht="150" x14ac:dyDescent="0.4">
      <c r="B62" s="4" t="s">
        <v>58</v>
      </c>
      <c r="C62" s="5"/>
      <c r="D62" s="5" t="str">
        <f t="shared" si="4"/>
        <v/>
      </c>
      <c r="E62" s="5" t="str">
        <f t="shared" si="0"/>
        <v/>
      </c>
      <c r="F62" s="5"/>
      <c r="G62" s="5" t="str">
        <f t="shared" si="1"/>
        <v/>
      </c>
      <c r="H62" s="5" t="str">
        <f t="shared" si="2"/>
        <v/>
      </c>
      <c r="I62" s="8" t="str">
        <f t="shared" si="5"/>
        <v/>
      </c>
      <c r="J62" s="9" t="str">
        <f t="shared" si="3"/>
        <v/>
      </c>
      <c r="M62" s="12">
        <v>4</v>
      </c>
      <c r="N62" s="12"/>
      <c r="O62" s="13" t="s">
        <v>282</v>
      </c>
      <c r="P62" s="13" t="s">
        <v>283</v>
      </c>
      <c r="Q62" s="13" t="s">
        <v>284</v>
      </c>
      <c r="R62" s="13" t="s">
        <v>285</v>
      </c>
    </row>
    <row r="63" spans="2:18" ht="131.25" x14ac:dyDescent="0.4">
      <c r="B63" s="4" t="s">
        <v>59</v>
      </c>
      <c r="C63" s="5"/>
      <c r="D63" s="5" t="str">
        <f t="shared" si="4"/>
        <v/>
      </c>
      <c r="E63" s="5" t="str">
        <f t="shared" si="0"/>
        <v/>
      </c>
      <c r="F63" s="5"/>
      <c r="G63" s="5" t="str">
        <f t="shared" si="1"/>
        <v/>
      </c>
      <c r="H63" s="5" t="str">
        <f t="shared" si="2"/>
        <v/>
      </c>
      <c r="I63" s="8" t="str">
        <f t="shared" si="5"/>
        <v/>
      </c>
      <c r="J63" s="9" t="str">
        <f t="shared" si="3"/>
        <v/>
      </c>
      <c r="M63" s="12">
        <v>1</v>
      </c>
      <c r="N63" s="12"/>
      <c r="O63" s="13" t="s">
        <v>289</v>
      </c>
      <c r="P63" s="13" t="s">
        <v>286</v>
      </c>
      <c r="Q63" s="13" t="s">
        <v>287</v>
      </c>
      <c r="R63" s="13" t="s">
        <v>288</v>
      </c>
    </row>
    <row r="64" spans="2:18" ht="93.75" x14ac:dyDescent="0.4">
      <c r="B64" s="4" t="s">
        <v>67</v>
      </c>
      <c r="C64" s="5"/>
      <c r="D64" s="5" t="str">
        <f t="shared" si="4"/>
        <v/>
      </c>
      <c r="E64" s="5" t="str">
        <f t="shared" si="0"/>
        <v/>
      </c>
      <c r="F64" s="5"/>
      <c r="G64" s="5" t="str">
        <f t="shared" si="1"/>
        <v/>
      </c>
      <c r="H64" s="5" t="str">
        <f t="shared" si="2"/>
        <v/>
      </c>
      <c r="I64" s="8" t="str">
        <f t="shared" si="5"/>
        <v/>
      </c>
      <c r="J64" s="9" t="str">
        <f t="shared" si="3"/>
        <v/>
      </c>
      <c r="M64" s="12">
        <v>3</v>
      </c>
      <c r="N64" s="12"/>
      <c r="O64" s="13" t="s">
        <v>292</v>
      </c>
      <c r="P64" s="13" t="s">
        <v>291</v>
      </c>
      <c r="Q64" s="13" t="s">
        <v>293</v>
      </c>
      <c r="R64" s="13" t="s">
        <v>290</v>
      </c>
    </row>
    <row r="65" spans="2:18" ht="112.5" x14ac:dyDescent="0.4">
      <c r="B65" s="4" t="s">
        <v>68</v>
      </c>
      <c r="C65" s="5"/>
      <c r="D65" s="5" t="str">
        <f t="shared" si="4"/>
        <v/>
      </c>
      <c r="E65" s="5" t="str">
        <f t="shared" si="0"/>
        <v/>
      </c>
      <c r="F65" s="5"/>
      <c r="G65" s="5" t="str">
        <f t="shared" si="1"/>
        <v/>
      </c>
      <c r="H65" s="5" t="str">
        <f t="shared" si="2"/>
        <v/>
      </c>
      <c r="I65" s="8" t="str">
        <f t="shared" si="5"/>
        <v/>
      </c>
      <c r="J65" s="9" t="str">
        <f t="shared" si="3"/>
        <v/>
      </c>
      <c r="M65" s="12">
        <v>2</v>
      </c>
      <c r="N65" s="12"/>
      <c r="O65" s="13" t="s">
        <v>294</v>
      </c>
      <c r="P65" s="13" t="s">
        <v>297</v>
      </c>
      <c r="Q65" s="13" t="s">
        <v>295</v>
      </c>
      <c r="R65" s="13" t="s">
        <v>296</v>
      </c>
    </row>
    <row r="66" spans="2:18" ht="112.5" x14ac:dyDescent="0.4">
      <c r="B66" s="4" t="s">
        <v>69</v>
      </c>
      <c r="C66" s="5"/>
      <c r="D66" s="5" t="str">
        <f t="shared" si="4"/>
        <v/>
      </c>
      <c r="E66" s="5" t="str">
        <f t="shared" si="0"/>
        <v/>
      </c>
      <c r="F66" s="5"/>
      <c r="G66" s="5" t="str">
        <f t="shared" si="1"/>
        <v/>
      </c>
      <c r="H66" s="5" t="str">
        <f t="shared" si="2"/>
        <v/>
      </c>
      <c r="I66" s="8" t="str">
        <f t="shared" si="5"/>
        <v/>
      </c>
      <c r="J66" s="9" t="str">
        <f t="shared" si="3"/>
        <v/>
      </c>
      <c r="M66" s="12">
        <v>1</v>
      </c>
      <c r="N66" s="12"/>
      <c r="O66" s="13" t="s">
        <v>301</v>
      </c>
      <c r="P66" s="13" t="s">
        <v>300</v>
      </c>
      <c r="Q66" s="13" t="s">
        <v>299</v>
      </c>
      <c r="R66" s="13" t="s">
        <v>298</v>
      </c>
    </row>
    <row r="67" spans="2:18" ht="75" x14ac:dyDescent="0.4">
      <c r="B67" s="4" t="s">
        <v>70</v>
      </c>
      <c r="C67" s="5"/>
      <c r="D67" s="5" t="str">
        <f t="shared" si="4"/>
        <v/>
      </c>
      <c r="E67" s="5"/>
      <c r="F67" s="5"/>
      <c r="G67" s="5" t="str">
        <f t="shared" si="1"/>
        <v/>
      </c>
      <c r="H67" s="5" t="str">
        <f t="shared" si="2"/>
        <v/>
      </c>
      <c r="I67" s="8" t="str">
        <f t="shared" si="5"/>
        <v/>
      </c>
      <c r="J67" s="9" t="str">
        <f t="shared" si="3"/>
        <v/>
      </c>
      <c r="M67" s="12">
        <v>1</v>
      </c>
      <c r="N67" s="12">
        <v>3</v>
      </c>
      <c r="O67" s="13" t="s">
        <v>304</v>
      </c>
      <c r="P67" s="13" t="s">
        <v>302</v>
      </c>
      <c r="Q67" s="13" t="s">
        <v>303</v>
      </c>
      <c r="R67" s="13" t="s">
        <v>305</v>
      </c>
    </row>
    <row r="68" spans="2:18" ht="113.25" thickBot="1" x14ac:dyDescent="0.45">
      <c r="B68" s="6" t="s">
        <v>71</v>
      </c>
      <c r="C68" s="7"/>
      <c r="D68" s="7" t="str">
        <f t="shared" si="4"/>
        <v/>
      </c>
      <c r="E68" s="7" t="str">
        <f t="shared" si="0"/>
        <v/>
      </c>
      <c r="F68" s="7"/>
      <c r="G68" s="7" t="str">
        <f t="shared" si="1"/>
        <v/>
      </c>
      <c r="H68" s="7" t="str">
        <f t="shared" si="2"/>
        <v/>
      </c>
      <c r="I68" s="10" t="str">
        <f t="shared" si="5"/>
        <v/>
      </c>
      <c r="J68" s="11" t="str">
        <f t="shared" si="3"/>
        <v/>
      </c>
      <c r="M68" s="12">
        <v>1</v>
      </c>
      <c r="N68" s="12"/>
      <c r="O68" s="13" t="s">
        <v>309</v>
      </c>
      <c r="P68" s="13" t="s">
        <v>308</v>
      </c>
      <c r="Q68" s="13" t="s">
        <v>307</v>
      </c>
      <c r="R68" s="13" t="s">
        <v>306</v>
      </c>
    </row>
  </sheetData>
  <phoneticPr fontId="1"/>
  <conditionalFormatting sqref="D4:D68">
    <cfRule type="containsText" dxfId="3" priority="1" operator="containsText" text="✕">
      <formula>NOT(ISERROR(SEARCH("✕",D4)))</formula>
    </cfRule>
    <cfRule type="cellIs" dxfId="2" priority="2" operator="equal">
      <formula>"〇"</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8"/>
  <sheetViews>
    <sheetView topLeftCell="O25" zoomScale="70" zoomScaleNormal="70" workbookViewId="0">
      <selection activeCell="O28" sqref="O28"/>
    </sheetView>
  </sheetViews>
  <sheetFormatPr defaultRowHeight="18.75" x14ac:dyDescent="0.4"/>
  <cols>
    <col min="3" max="3" width="9.375" bestFit="1" customWidth="1"/>
    <col min="9" max="9" width="66.875" hidden="1" customWidth="1"/>
    <col min="10" max="10" width="103" customWidth="1"/>
    <col min="11" max="12" width="18" style="14" customWidth="1"/>
    <col min="15" max="15" width="48.125" bestFit="1" customWidth="1"/>
    <col min="16" max="16" width="65" customWidth="1"/>
    <col min="17" max="17" width="55.625" bestFit="1" customWidth="1"/>
    <col min="18" max="18" width="50.75" customWidth="1"/>
    <col min="19" max="19" width="95.125"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9" ht="168.75" x14ac:dyDescent="0.4">
      <c r="B4" s="4" t="s">
        <v>0</v>
      </c>
      <c r="C4" s="5">
        <v>1</v>
      </c>
      <c r="D4" s="5" t="str">
        <f t="shared" ref="D4:D35" si="0">IF(C4="","",IF(C4=M4,"〇","✕"))</f>
        <v>〇</v>
      </c>
      <c r="E4" s="5">
        <f t="shared" ref="E4:E35" si="1">IF(C4="","",M4)</f>
        <v>1</v>
      </c>
      <c r="F4" s="5"/>
      <c r="G4" s="5" t="str">
        <f t="shared" ref="G4:G35" si="2">IF(F4="","",IF(F4=N4,"〇","✕"))</f>
        <v/>
      </c>
      <c r="H4" s="5" t="str">
        <f>IF(F4="","",IF(C4="","",N4))</f>
        <v/>
      </c>
      <c r="I4" s="8" t="str">
        <f t="shared" ref="I4:I35" si="3">IF(C4="","",IF(M4=1,O4,IF(M4=2,P4,IF(M4=3,Q4,IF(M4=4,R4,"回答がない")))))</f>
        <v>AWS Cost Explorerを利用することで、利用している Amazon EC2 インスタンスなどのリソースの最適な利用に関する推奨事項を把握することができます。これにより、アカウントやリージョンでアイドル状態のインスタンスや使用されていないインスタンスを特定することができます。推奨事項を作成するために、AWS では過去の EC2 リソースの使用状況、Amazon CloudWatch メトリクス、過去の予約履歴を分析してコストを削減できる可能性があるか判断します。</v>
      </c>
      <c r="J4" s="9" t="str">
        <f t="shared" ref="J4:J35" si="4">IF(C4="","",IF(C4=1,O4,IF(C4=2,P4,IF(C4=3,Q4,IF(C4=4,R4,"回答がない")))))</f>
        <v>AWS Cost Explorerを利用することで、利用している Amazon EC2 インスタンスなどのリソースの最適な利用に関する推奨事項を把握することができます。これにより、アカウントやリージョンでアイドル状態のインスタンスや使用されていないインスタンスを特定することができます。推奨事項を作成するために、AWS では過去の EC2 リソースの使用状況、Amazon CloudWatch メトリクス、過去の予約履歴を分析してコストを削減できる可能性があるか判断します。</v>
      </c>
      <c r="M4" s="12">
        <v>1</v>
      </c>
      <c r="N4" s="12"/>
      <c r="O4" s="13" t="s">
        <v>313</v>
      </c>
      <c r="P4" s="13" t="s">
        <v>310</v>
      </c>
      <c r="Q4" s="13" t="s">
        <v>311</v>
      </c>
      <c r="R4" s="13" t="s">
        <v>312</v>
      </c>
    </row>
    <row r="5" spans="2:19" ht="131.25" x14ac:dyDescent="0.4">
      <c r="B5" s="4" t="s">
        <v>1</v>
      </c>
      <c r="C5" s="5">
        <v>2</v>
      </c>
      <c r="D5" s="5" t="str">
        <f t="shared" si="0"/>
        <v>〇</v>
      </c>
      <c r="E5" s="5">
        <f t="shared" si="1"/>
        <v>2</v>
      </c>
      <c r="F5" s="5"/>
      <c r="G5" s="5" t="str">
        <f t="shared" si="2"/>
        <v/>
      </c>
      <c r="H5" s="5" t="str">
        <f t="shared" ref="H5:H68" si="5">IF(F5="","",IF(C5="","",N5))</f>
        <v/>
      </c>
      <c r="I5" s="8" t="str">
        <f t="shared" si="3"/>
        <v>回はログファイルのコピーを保存するためのストレージを選択します。これはAWSが推奨するONE-ZONE-IAを利用するユースケースの典型例となっております。</v>
      </c>
      <c r="J5" s="9" t="str">
        <f t="shared" si="4"/>
        <v>回はログファイルのコピーを保存するためのストレージを選択します。これはAWSが推奨するONE-ZONE-IAを利用するユースケースの典型例となっております。</v>
      </c>
      <c r="M5" s="12">
        <v>2</v>
      </c>
      <c r="N5" s="12"/>
      <c r="O5" s="13" t="s">
        <v>314</v>
      </c>
      <c r="P5" s="13" t="s">
        <v>317</v>
      </c>
      <c r="Q5" s="13" t="s">
        <v>315</v>
      </c>
      <c r="R5" s="13" t="s">
        <v>316</v>
      </c>
    </row>
    <row r="6" spans="2:19" ht="75" x14ac:dyDescent="0.4">
      <c r="B6" s="4" t="s">
        <v>2</v>
      </c>
      <c r="C6" s="5">
        <v>2</v>
      </c>
      <c r="D6" s="5" t="str">
        <f t="shared" si="0"/>
        <v>✕</v>
      </c>
      <c r="E6" s="5">
        <f t="shared" si="1"/>
        <v>4</v>
      </c>
      <c r="F6" s="5"/>
      <c r="G6" s="5" t="str">
        <f t="shared" si="2"/>
        <v/>
      </c>
      <c r="H6" s="5" t="str">
        <f t="shared" si="5"/>
        <v/>
      </c>
      <c r="I6" s="8" t="str">
        <f t="shared" si="3"/>
        <v>/24の設定により、256個のIPアドレスを利用できます（実際はAWS側で予約されているIPアドレスも含まれます。）。これは200個のIPアドレスを利用する最適なIPアドレス数です。</v>
      </c>
      <c r="J6" s="9" t="str">
        <f t="shared" si="4"/>
        <v>/22の設定により、1024個ののIPアドレスを利用できるため、利用できる数が多すぎます。</v>
      </c>
      <c r="M6" s="12">
        <v>4</v>
      </c>
      <c r="N6" s="12"/>
      <c r="O6" s="13" t="s">
        <v>318</v>
      </c>
      <c r="P6" s="15" t="s">
        <v>319</v>
      </c>
      <c r="Q6" s="13" t="s">
        <v>320</v>
      </c>
      <c r="R6" s="13" t="s">
        <v>321</v>
      </c>
    </row>
    <row r="7" spans="2:19" ht="93.75" x14ac:dyDescent="0.4">
      <c r="B7" s="4" t="s">
        <v>3</v>
      </c>
      <c r="C7" s="25"/>
      <c r="D7" s="5" t="str">
        <f t="shared" si="0"/>
        <v/>
      </c>
      <c r="E7" s="5" t="str">
        <f t="shared" si="1"/>
        <v/>
      </c>
      <c r="F7" s="5"/>
      <c r="G7" s="5" t="str">
        <f t="shared" si="2"/>
        <v/>
      </c>
      <c r="H7" s="5" t="str">
        <f t="shared" si="5"/>
        <v/>
      </c>
      <c r="I7" s="8" t="str">
        <f t="shared" si="3"/>
        <v/>
      </c>
      <c r="J7" s="9" t="str">
        <f t="shared" si="4"/>
        <v/>
      </c>
      <c r="M7" s="12">
        <v>1</v>
      </c>
      <c r="N7" s="12">
        <v>2</v>
      </c>
      <c r="O7" s="13" t="s">
        <v>322</v>
      </c>
      <c r="P7" s="13" t="s">
        <v>323</v>
      </c>
      <c r="Q7" s="13" t="s">
        <v>83</v>
      </c>
      <c r="R7" s="13" t="s">
        <v>83</v>
      </c>
    </row>
    <row r="8" spans="2:19" ht="112.5" x14ac:dyDescent="0.4">
      <c r="B8" s="4" t="s">
        <v>4</v>
      </c>
      <c r="C8" s="25"/>
      <c r="D8" s="5" t="str">
        <f t="shared" si="0"/>
        <v/>
      </c>
      <c r="E8" s="5" t="str">
        <f t="shared" si="1"/>
        <v/>
      </c>
      <c r="F8" s="5"/>
      <c r="G8" s="5" t="str">
        <f t="shared" si="2"/>
        <v/>
      </c>
      <c r="H8" s="5" t="str">
        <f t="shared" si="5"/>
        <v/>
      </c>
      <c r="I8" s="8" t="str">
        <f t="shared" si="3"/>
        <v/>
      </c>
      <c r="J8" s="9" t="str">
        <f t="shared" si="4"/>
        <v/>
      </c>
      <c r="M8" s="12">
        <v>3</v>
      </c>
      <c r="N8" s="12"/>
      <c r="O8" s="19" t="s">
        <v>324</v>
      </c>
      <c r="P8" s="13" t="s">
        <v>325</v>
      </c>
      <c r="Q8" s="13" t="s">
        <v>327</v>
      </c>
      <c r="R8" s="19" t="s">
        <v>326</v>
      </c>
    </row>
    <row r="9" spans="2:19" ht="93.75" x14ac:dyDescent="0.4">
      <c r="B9" s="4" t="s">
        <v>5</v>
      </c>
      <c r="C9" s="25"/>
      <c r="D9" s="5" t="str">
        <f t="shared" si="0"/>
        <v/>
      </c>
      <c r="E9" s="5" t="str">
        <f t="shared" si="1"/>
        <v/>
      </c>
      <c r="F9" s="5"/>
      <c r="G9" s="5" t="str">
        <f t="shared" si="2"/>
        <v/>
      </c>
      <c r="H9" s="5" t="str">
        <f t="shared" si="5"/>
        <v/>
      </c>
      <c r="I9" s="8" t="str">
        <f t="shared" si="3"/>
        <v/>
      </c>
      <c r="J9" s="9" t="str">
        <f t="shared" si="4"/>
        <v/>
      </c>
      <c r="M9" s="12">
        <v>4</v>
      </c>
      <c r="N9" s="12"/>
      <c r="O9" s="18" t="s">
        <v>328</v>
      </c>
      <c r="P9" s="13" t="s">
        <v>329</v>
      </c>
      <c r="Q9" s="13" t="s">
        <v>330</v>
      </c>
      <c r="R9" s="13" t="s">
        <v>331</v>
      </c>
    </row>
    <row r="10" spans="2:19" ht="93.75" x14ac:dyDescent="0.4">
      <c r="B10" s="4" t="s">
        <v>6</v>
      </c>
      <c r="C10" s="25"/>
      <c r="D10" s="5" t="str">
        <f t="shared" si="0"/>
        <v/>
      </c>
      <c r="E10" s="5" t="str">
        <f t="shared" si="1"/>
        <v/>
      </c>
      <c r="F10" s="5"/>
      <c r="G10" s="5" t="str">
        <f t="shared" si="2"/>
        <v/>
      </c>
      <c r="H10" s="5" t="str">
        <f t="shared" si="5"/>
        <v/>
      </c>
      <c r="I10" s="8" t="str">
        <f t="shared" si="3"/>
        <v/>
      </c>
      <c r="J10" s="9" t="str">
        <f t="shared" si="4"/>
        <v/>
      </c>
      <c r="M10" s="12">
        <v>2</v>
      </c>
      <c r="N10" s="12"/>
      <c r="O10" s="13" t="s">
        <v>332</v>
      </c>
      <c r="P10" s="13" t="s">
        <v>335</v>
      </c>
      <c r="Q10" s="13" t="s">
        <v>333</v>
      </c>
      <c r="R10" s="13" t="s">
        <v>334</v>
      </c>
    </row>
    <row r="11" spans="2:19" ht="131.25" x14ac:dyDescent="0.4">
      <c r="B11" s="4" t="s">
        <v>7</v>
      </c>
      <c r="C11" s="25"/>
      <c r="D11" s="5" t="str">
        <f t="shared" si="0"/>
        <v/>
      </c>
      <c r="E11" s="5" t="str">
        <f t="shared" si="1"/>
        <v/>
      </c>
      <c r="F11" s="5"/>
      <c r="G11" s="5" t="str">
        <f t="shared" si="2"/>
        <v/>
      </c>
      <c r="H11" s="5" t="str">
        <f t="shared" si="5"/>
        <v/>
      </c>
      <c r="I11" s="8" t="str">
        <f t="shared" si="3"/>
        <v/>
      </c>
      <c r="J11" s="9" t="str">
        <f t="shared" si="4"/>
        <v/>
      </c>
      <c r="M11" s="12">
        <v>1</v>
      </c>
      <c r="N11" s="12"/>
      <c r="O11" s="13" t="s">
        <v>339</v>
      </c>
      <c r="P11" s="13" t="s">
        <v>336</v>
      </c>
      <c r="Q11" s="13" t="s">
        <v>337</v>
      </c>
      <c r="R11" s="13" t="s">
        <v>338</v>
      </c>
    </row>
    <row r="12" spans="2:19" ht="112.5" x14ac:dyDescent="0.4">
      <c r="B12" s="4" t="s">
        <v>8</v>
      </c>
      <c r="C12" s="25"/>
      <c r="D12" s="5" t="str">
        <f t="shared" si="0"/>
        <v/>
      </c>
      <c r="E12" s="5" t="str">
        <f t="shared" si="1"/>
        <v/>
      </c>
      <c r="F12" s="5"/>
      <c r="G12" s="5" t="str">
        <f t="shared" si="2"/>
        <v/>
      </c>
      <c r="H12" s="5" t="str">
        <f t="shared" si="5"/>
        <v/>
      </c>
      <c r="I12" s="8" t="str">
        <f t="shared" si="3"/>
        <v/>
      </c>
      <c r="J12" s="9" t="str">
        <f t="shared" si="4"/>
        <v/>
      </c>
      <c r="M12" s="12">
        <v>1</v>
      </c>
      <c r="N12" s="12"/>
      <c r="O12" s="13" t="s">
        <v>340</v>
      </c>
      <c r="P12" s="13" t="s">
        <v>341</v>
      </c>
      <c r="Q12" s="13" t="s">
        <v>342</v>
      </c>
      <c r="R12" s="13" t="s">
        <v>343</v>
      </c>
      <c r="S12" s="15" t="s">
        <v>344</v>
      </c>
    </row>
    <row r="13" spans="2:19" ht="37.5" x14ac:dyDescent="0.4">
      <c r="B13" s="4" t="s">
        <v>9</v>
      </c>
      <c r="C13" s="25"/>
      <c r="D13" s="5" t="str">
        <f t="shared" si="0"/>
        <v/>
      </c>
      <c r="E13" s="5" t="str">
        <f t="shared" si="1"/>
        <v/>
      </c>
      <c r="F13" s="5"/>
      <c r="G13" s="5" t="str">
        <f t="shared" si="2"/>
        <v/>
      </c>
      <c r="H13" s="5" t="str">
        <f t="shared" si="5"/>
        <v/>
      </c>
      <c r="I13" s="8" t="str">
        <f t="shared" si="3"/>
        <v/>
      </c>
      <c r="J13" s="9" t="str">
        <f t="shared" si="4"/>
        <v/>
      </c>
      <c r="M13" s="12">
        <v>2</v>
      </c>
      <c r="N13" s="12"/>
      <c r="O13" s="13" t="s">
        <v>83</v>
      </c>
      <c r="P13" s="13" t="s">
        <v>345</v>
      </c>
      <c r="Q13" s="13" t="s">
        <v>83</v>
      </c>
      <c r="R13" s="13" t="s">
        <v>83</v>
      </c>
    </row>
    <row r="14" spans="2:19" ht="112.5" x14ac:dyDescent="0.4">
      <c r="B14" s="4" t="s">
        <v>10</v>
      </c>
      <c r="C14" s="25"/>
      <c r="D14" s="5" t="str">
        <f t="shared" si="0"/>
        <v/>
      </c>
      <c r="E14" s="5" t="str">
        <f t="shared" si="1"/>
        <v/>
      </c>
      <c r="F14" s="5"/>
      <c r="G14" s="5" t="str">
        <f t="shared" si="2"/>
        <v/>
      </c>
      <c r="H14" s="5" t="str">
        <f t="shared" si="5"/>
        <v/>
      </c>
      <c r="I14" s="8" t="str">
        <f t="shared" si="3"/>
        <v/>
      </c>
      <c r="J14" s="9" t="str">
        <f t="shared" si="4"/>
        <v/>
      </c>
      <c r="M14" s="12">
        <v>1</v>
      </c>
      <c r="N14" s="12"/>
      <c r="O14" s="13" t="s">
        <v>349</v>
      </c>
      <c r="P14" s="13" t="s">
        <v>346</v>
      </c>
      <c r="Q14" s="13" t="s">
        <v>347</v>
      </c>
      <c r="R14" s="13" t="s">
        <v>348</v>
      </c>
    </row>
    <row r="15" spans="2:19" ht="93.75" x14ac:dyDescent="0.4">
      <c r="B15" s="4" t="s">
        <v>11</v>
      </c>
      <c r="C15" s="25"/>
      <c r="D15" s="5" t="str">
        <f t="shared" si="0"/>
        <v/>
      </c>
      <c r="E15" s="5" t="str">
        <f t="shared" si="1"/>
        <v/>
      </c>
      <c r="F15" s="5"/>
      <c r="G15" s="5" t="str">
        <f t="shared" si="2"/>
        <v/>
      </c>
      <c r="H15" s="5" t="str">
        <f t="shared" si="5"/>
        <v/>
      </c>
      <c r="I15" s="8" t="str">
        <f t="shared" si="3"/>
        <v/>
      </c>
      <c r="J15" s="9" t="str">
        <f t="shared" si="4"/>
        <v/>
      </c>
      <c r="M15" s="12">
        <v>3</v>
      </c>
      <c r="N15" s="12"/>
      <c r="O15" s="13" t="s">
        <v>350</v>
      </c>
      <c r="P15" s="13" t="s">
        <v>351</v>
      </c>
      <c r="Q15" s="13" t="s">
        <v>353</v>
      </c>
      <c r="R15" s="13" t="s">
        <v>352</v>
      </c>
    </row>
    <row r="16" spans="2:19" ht="131.25" x14ac:dyDescent="0.4">
      <c r="B16" s="4" t="s">
        <v>12</v>
      </c>
      <c r="C16" s="25"/>
      <c r="D16" s="5" t="str">
        <f t="shared" si="0"/>
        <v/>
      </c>
      <c r="E16" s="5" t="str">
        <f t="shared" si="1"/>
        <v/>
      </c>
      <c r="F16" s="5"/>
      <c r="G16" s="5" t="str">
        <f t="shared" si="2"/>
        <v/>
      </c>
      <c r="H16" s="5" t="str">
        <f t="shared" si="5"/>
        <v/>
      </c>
      <c r="I16" s="8" t="str">
        <f t="shared" si="3"/>
        <v/>
      </c>
      <c r="J16" s="9" t="str">
        <f t="shared" si="4"/>
        <v/>
      </c>
      <c r="M16" s="12">
        <v>2</v>
      </c>
      <c r="N16" s="12"/>
      <c r="O16" s="13" t="s">
        <v>354</v>
      </c>
      <c r="P16" s="13" t="s">
        <v>357</v>
      </c>
      <c r="Q16" s="13" t="s">
        <v>355</v>
      </c>
      <c r="R16" s="13" t="s">
        <v>356</v>
      </c>
    </row>
    <row r="17" spans="2:19" ht="187.5" x14ac:dyDescent="0.4">
      <c r="B17" s="4" t="s">
        <v>13</v>
      </c>
      <c r="C17" s="25"/>
      <c r="D17" s="5" t="str">
        <f t="shared" si="0"/>
        <v/>
      </c>
      <c r="E17" s="5" t="str">
        <f t="shared" si="1"/>
        <v/>
      </c>
      <c r="F17" s="5"/>
      <c r="G17" s="5" t="str">
        <f t="shared" si="2"/>
        <v/>
      </c>
      <c r="H17" s="5" t="str">
        <f t="shared" si="5"/>
        <v/>
      </c>
      <c r="I17" s="8" t="str">
        <f t="shared" si="3"/>
        <v/>
      </c>
      <c r="J17" s="9" t="str">
        <f t="shared" si="4"/>
        <v/>
      </c>
      <c r="M17" s="12">
        <v>1</v>
      </c>
      <c r="N17" s="12"/>
      <c r="O17" s="13" t="s">
        <v>361</v>
      </c>
      <c r="P17" s="13" t="s">
        <v>358</v>
      </c>
      <c r="Q17" s="13" t="s">
        <v>359</v>
      </c>
      <c r="R17" s="13" t="s">
        <v>360</v>
      </c>
    </row>
    <row r="18" spans="2:19" ht="168.75" x14ac:dyDescent="0.4">
      <c r="B18" s="4" t="s">
        <v>14</v>
      </c>
      <c r="C18" s="25"/>
      <c r="D18" s="5" t="str">
        <f t="shared" si="0"/>
        <v/>
      </c>
      <c r="E18" s="5" t="str">
        <f t="shared" si="1"/>
        <v/>
      </c>
      <c r="F18" s="5"/>
      <c r="G18" s="5" t="str">
        <f t="shared" si="2"/>
        <v/>
      </c>
      <c r="H18" s="5" t="str">
        <f t="shared" si="5"/>
        <v/>
      </c>
      <c r="I18" s="8" t="str">
        <f t="shared" si="3"/>
        <v/>
      </c>
      <c r="J18" s="9" t="str">
        <f t="shared" si="4"/>
        <v/>
      </c>
      <c r="M18" s="12">
        <v>1</v>
      </c>
      <c r="N18" s="12"/>
      <c r="O18" s="13" t="s">
        <v>365</v>
      </c>
      <c r="P18" s="13" t="s">
        <v>362</v>
      </c>
      <c r="Q18" s="13" t="s">
        <v>363</v>
      </c>
      <c r="R18" s="13" t="s">
        <v>364</v>
      </c>
    </row>
    <row r="19" spans="2:19" ht="112.5" x14ac:dyDescent="0.4">
      <c r="B19" s="4" t="s">
        <v>15</v>
      </c>
      <c r="C19" s="25"/>
      <c r="D19" s="5" t="str">
        <f t="shared" si="0"/>
        <v/>
      </c>
      <c r="E19" s="5" t="str">
        <f t="shared" si="1"/>
        <v/>
      </c>
      <c r="F19" s="5"/>
      <c r="G19" s="5" t="str">
        <f t="shared" si="2"/>
        <v/>
      </c>
      <c r="H19" s="5" t="str">
        <f t="shared" si="5"/>
        <v/>
      </c>
      <c r="I19" s="8" t="str">
        <f t="shared" si="3"/>
        <v/>
      </c>
      <c r="J19" s="9" t="str">
        <f t="shared" si="4"/>
        <v/>
      </c>
      <c r="M19" s="12">
        <v>4</v>
      </c>
      <c r="N19" s="12"/>
      <c r="O19" s="15" t="s">
        <v>366</v>
      </c>
      <c r="P19" s="13" t="s">
        <v>367</v>
      </c>
      <c r="Q19" s="13" t="s">
        <v>368</v>
      </c>
      <c r="R19" s="13" t="s">
        <v>369</v>
      </c>
    </row>
    <row r="20" spans="2:19" ht="93.75" x14ac:dyDescent="0.4">
      <c r="B20" s="4" t="s">
        <v>16</v>
      </c>
      <c r="C20" s="25"/>
      <c r="D20" s="5" t="str">
        <f t="shared" si="0"/>
        <v/>
      </c>
      <c r="E20" s="5" t="str">
        <f t="shared" si="1"/>
        <v/>
      </c>
      <c r="F20" s="5"/>
      <c r="G20" s="5" t="str">
        <f t="shared" si="2"/>
        <v/>
      </c>
      <c r="H20" s="5" t="str">
        <f t="shared" si="5"/>
        <v/>
      </c>
      <c r="I20" s="8" t="str">
        <f t="shared" si="3"/>
        <v/>
      </c>
      <c r="J20" s="9" t="str">
        <f t="shared" si="4"/>
        <v/>
      </c>
      <c r="M20" s="12">
        <v>1</v>
      </c>
      <c r="N20" s="12">
        <v>2</v>
      </c>
      <c r="O20" s="13" t="s">
        <v>370</v>
      </c>
      <c r="P20" s="13" t="s">
        <v>371</v>
      </c>
      <c r="Q20" s="13" t="s">
        <v>372</v>
      </c>
      <c r="R20" s="13" t="s">
        <v>373</v>
      </c>
      <c r="S20" s="21" t="s">
        <v>374</v>
      </c>
    </row>
    <row r="21" spans="2:19" ht="131.25" x14ac:dyDescent="0.4">
      <c r="B21" s="4" t="s">
        <v>17</v>
      </c>
      <c r="C21" s="25"/>
      <c r="D21" s="5" t="str">
        <f t="shared" si="0"/>
        <v/>
      </c>
      <c r="E21" s="5" t="str">
        <f t="shared" si="1"/>
        <v/>
      </c>
      <c r="F21" s="5"/>
      <c r="G21" s="5" t="str">
        <f t="shared" si="2"/>
        <v/>
      </c>
      <c r="H21" s="5" t="str">
        <f t="shared" si="5"/>
        <v/>
      </c>
      <c r="I21" s="8" t="str">
        <f t="shared" si="3"/>
        <v/>
      </c>
      <c r="J21" s="9" t="str">
        <f t="shared" si="4"/>
        <v/>
      </c>
      <c r="M21" s="12">
        <v>4</v>
      </c>
      <c r="N21" s="12"/>
      <c r="O21" s="13" t="s">
        <v>376</v>
      </c>
      <c r="P21" s="13" t="s">
        <v>377</v>
      </c>
      <c r="Q21" s="13" t="s">
        <v>378</v>
      </c>
      <c r="R21" s="13" t="s">
        <v>375</v>
      </c>
    </row>
    <row r="22" spans="2:19" ht="150" x14ac:dyDescent="0.4">
      <c r="B22" s="4" t="s">
        <v>18</v>
      </c>
      <c r="C22" s="25"/>
      <c r="D22" s="5" t="str">
        <f t="shared" si="0"/>
        <v/>
      </c>
      <c r="E22" s="5" t="str">
        <f t="shared" si="1"/>
        <v/>
      </c>
      <c r="F22" s="5"/>
      <c r="G22" s="5" t="str">
        <f t="shared" si="2"/>
        <v/>
      </c>
      <c r="H22" s="5" t="str">
        <f t="shared" si="5"/>
        <v/>
      </c>
      <c r="I22" s="8" t="str">
        <f t="shared" si="3"/>
        <v/>
      </c>
      <c r="J22" s="9" t="str">
        <f t="shared" si="4"/>
        <v/>
      </c>
      <c r="M22" s="12">
        <v>3</v>
      </c>
      <c r="N22" s="12"/>
      <c r="O22" s="13" t="s">
        <v>379</v>
      </c>
      <c r="P22" s="13" t="s">
        <v>380</v>
      </c>
      <c r="Q22" s="13" t="s">
        <v>382</v>
      </c>
      <c r="R22" s="15" t="s">
        <v>381</v>
      </c>
    </row>
    <row r="23" spans="2:19" ht="131.25" x14ac:dyDescent="0.4">
      <c r="B23" s="4" t="s">
        <v>19</v>
      </c>
      <c r="C23" s="25"/>
      <c r="D23" s="5" t="str">
        <f t="shared" si="0"/>
        <v/>
      </c>
      <c r="E23" s="5" t="str">
        <f t="shared" si="1"/>
        <v/>
      </c>
      <c r="F23" s="5"/>
      <c r="G23" s="5" t="str">
        <f t="shared" si="2"/>
        <v/>
      </c>
      <c r="H23" s="5" t="str">
        <f t="shared" si="5"/>
        <v/>
      </c>
      <c r="I23" s="8" t="str">
        <f t="shared" si="3"/>
        <v/>
      </c>
      <c r="J23" s="9" t="str">
        <f t="shared" si="4"/>
        <v/>
      </c>
      <c r="M23" s="12">
        <v>1</v>
      </c>
      <c r="N23" s="12"/>
      <c r="O23" s="13" t="s">
        <v>387</v>
      </c>
      <c r="P23" s="13" t="s">
        <v>384</v>
      </c>
      <c r="Q23" s="13" t="s">
        <v>385</v>
      </c>
      <c r="R23" s="13" t="s">
        <v>386</v>
      </c>
    </row>
    <row r="24" spans="2:19" ht="75" x14ac:dyDescent="0.4">
      <c r="B24" s="4" t="s">
        <v>20</v>
      </c>
      <c r="C24" s="25"/>
      <c r="D24" s="5" t="str">
        <f t="shared" si="0"/>
        <v/>
      </c>
      <c r="E24" s="5" t="str">
        <f t="shared" si="1"/>
        <v/>
      </c>
      <c r="F24" s="5"/>
      <c r="G24" s="5" t="str">
        <f t="shared" si="2"/>
        <v/>
      </c>
      <c r="H24" s="5" t="str">
        <f t="shared" si="5"/>
        <v/>
      </c>
      <c r="I24" s="8" t="str">
        <f t="shared" si="3"/>
        <v/>
      </c>
      <c r="J24" s="9" t="str">
        <f t="shared" si="4"/>
        <v/>
      </c>
      <c r="M24" s="12">
        <v>2</v>
      </c>
      <c r="N24" s="12"/>
      <c r="O24" s="13" t="s">
        <v>388</v>
      </c>
      <c r="P24" s="13" t="s">
        <v>390</v>
      </c>
      <c r="Q24" s="13" t="s">
        <v>389</v>
      </c>
      <c r="R24" s="13" t="s">
        <v>389</v>
      </c>
    </row>
    <row r="25" spans="2:19" ht="131.25" x14ac:dyDescent="0.4">
      <c r="B25" s="4" t="s">
        <v>21</v>
      </c>
      <c r="C25" s="25"/>
      <c r="D25" s="5" t="str">
        <f t="shared" si="0"/>
        <v/>
      </c>
      <c r="E25" s="5" t="str">
        <f t="shared" si="1"/>
        <v/>
      </c>
      <c r="F25" s="5"/>
      <c r="G25" s="5" t="str">
        <f t="shared" si="2"/>
        <v/>
      </c>
      <c r="H25" s="5" t="str">
        <f t="shared" si="5"/>
        <v/>
      </c>
      <c r="I25" s="8" t="str">
        <f t="shared" si="3"/>
        <v/>
      </c>
      <c r="J25" s="9" t="str">
        <f t="shared" si="4"/>
        <v/>
      </c>
      <c r="M25" s="12">
        <v>1</v>
      </c>
      <c r="N25" s="12"/>
      <c r="O25" s="13" t="s">
        <v>391</v>
      </c>
      <c r="P25" s="13" t="s">
        <v>392</v>
      </c>
      <c r="Q25" s="13" t="s">
        <v>393</v>
      </c>
      <c r="R25" s="13" t="s">
        <v>394</v>
      </c>
      <c r="S25" s="22" t="s">
        <v>395</v>
      </c>
    </row>
    <row r="26" spans="2:19" ht="112.5" x14ac:dyDescent="0.4">
      <c r="B26" s="4" t="s">
        <v>22</v>
      </c>
      <c r="C26" s="25"/>
      <c r="D26" s="5" t="str">
        <f t="shared" si="0"/>
        <v/>
      </c>
      <c r="E26" s="5" t="str">
        <f t="shared" si="1"/>
        <v/>
      </c>
      <c r="F26" s="5"/>
      <c r="G26" s="5" t="str">
        <f t="shared" si="2"/>
        <v/>
      </c>
      <c r="H26" s="5" t="str">
        <f t="shared" si="5"/>
        <v/>
      </c>
      <c r="I26" s="8" t="str">
        <f t="shared" si="3"/>
        <v/>
      </c>
      <c r="J26" s="9" t="str">
        <f t="shared" si="4"/>
        <v/>
      </c>
      <c r="M26" s="12">
        <v>1</v>
      </c>
      <c r="N26" s="12"/>
      <c r="O26" s="13" t="s">
        <v>396</v>
      </c>
      <c r="P26" s="13" t="s">
        <v>397</v>
      </c>
      <c r="Q26" s="13" t="s">
        <v>398</v>
      </c>
      <c r="R26" s="13" t="s">
        <v>399</v>
      </c>
    </row>
    <row r="27" spans="2:19" ht="112.5" x14ac:dyDescent="0.4">
      <c r="B27" s="4" t="s">
        <v>23</v>
      </c>
      <c r="C27" s="25"/>
      <c r="D27" s="5" t="str">
        <f t="shared" si="0"/>
        <v/>
      </c>
      <c r="E27" s="5" t="str">
        <f t="shared" si="1"/>
        <v/>
      </c>
      <c r="F27" s="5"/>
      <c r="G27" s="5" t="str">
        <f t="shared" si="2"/>
        <v/>
      </c>
      <c r="H27" s="5" t="str">
        <f t="shared" si="5"/>
        <v/>
      </c>
      <c r="I27" s="8" t="str">
        <f t="shared" si="3"/>
        <v/>
      </c>
      <c r="J27" s="9" t="str">
        <f t="shared" si="4"/>
        <v/>
      </c>
      <c r="M27" s="12">
        <v>3</v>
      </c>
      <c r="N27" s="12"/>
      <c r="O27" s="13" t="s">
        <v>401</v>
      </c>
      <c r="P27" s="13" t="s">
        <v>402</v>
      </c>
      <c r="Q27" s="13" t="s">
        <v>400</v>
      </c>
      <c r="R27" s="13" t="s">
        <v>403</v>
      </c>
    </row>
    <row r="28" spans="2:19" ht="75" x14ac:dyDescent="0.4">
      <c r="B28" s="4" t="s">
        <v>24</v>
      </c>
      <c r="C28" s="25"/>
      <c r="D28" s="5" t="str">
        <f t="shared" si="0"/>
        <v/>
      </c>
      <c r="E28" s="5" t="str">
        <f t="shared" si="1"/>
        <v/>
      </c>
      <c r="F28" s="5"/>
      <c r="G28" s="5" t="str">
        <f t="shared" si="2"/>
        <v/>
      </c>
      <c r="H28" s="5" t="str">
        <f t="shared" si="5"/>
        <v/>
      </c>
      <c r="I28" s="8" t="str">
        <f t="shared" si="3"/>
        <v/>
      </c>
      <c r="J28" s="9" t="str">
        <f t="shared" si="4"/>
        <v/>
      </c>
      <c r="M28" s="12">
        <v>4</v>
      </c>
      <c r="N28" s="12"/>
      <c r="O28" s="13" t="s">
        <v>404</v>
      </c>
      <c r="P28" s="13" t="s">
        <v>405</v>
      </c>
      <c r="Q28" s="13" t="s">
        <v>406</v>
      </c>
      <c r="R28" s="13" t="s">
        <v>407</v>
      </c>
    </row>
    <row r="29" spans="2:19" ht="75" x14ac:dyDescent="0.4">
      <c r="B29" s="4" t="s">
        <v>25</v>
      </c>
      <c r="C29" s="25"/>
      <c r="D29" s="5" t="str">
        <f t="shared" si="0"/>
        <v/>
      </c>
      <c r="E29" s="5" t="str">
        <f t="shared" si="1"/>
        <v/>
      </c>
      <c r="F29" s="5"/>
      <c r="G29" s="5" t="str">
        <f t="shared" si="2"/>
        <v/>
      </c>
      <c r="H29" s="5" t="str">
        <f t="shared" si="5"/>
        <v/>
      </c>
      <c r="I29" s="8" t="str">
        <f t="shared" si="3"/>
        <v/>
      </c>
      <c r="J29" s="9" t="str">
        <f t="shared" si="4"/>
        <v/>
      </c>
      <c r="M29" s="12">
        <v>2</v>
      </c>
      <c r="N29" s="12">
        <v>3</v>
      </c>
      <c r="O29" s="13" t="s">
        <v>410</v>
      </c>
      <c r="P29" s="13" t="s">
        <v>408</v>
      </c>
      <c r="Q29" s="13" t="s">
        <v>409</v>
      </c>
      <c r="R29" s="23" t="s">
        <v>411</v>
      </c>
      <c r="S29" s="24" t="s">
        <v>412</v>
      </c>
    </row>
    <row r="30" spans="2:19" ht="75" x14ac:dyDescent="0.4">
      <c r="B30" s="4" t="s">
        <v>26</v>
      </c>
      <c r="C30" s="25"/>
      <c r="D30" s="5" t="str">
        <f t="shared" si="0"/>
        <v/>
      </c>
      <c r="E30" s="5" t="str">
        <f t="shared" si="1"/>
        <v/>
      </c>
      <c r="F30" s="5"/>
      <c r="G30" s="5" t="str">
        <f t="shared" si="2"/>
        <v/>
      </c>
      <c r="H30" s="5" t="str">
        <f t="shared" si="5"/>
        <v/>
      </c>
      <c r="I30" s="8" t="str">
        <f t="shared" si="3"/>
        <v/>
      </c>
      <c r="J30" s="9" t="str">
        <f t="shared" si="4"/>
        <v/>
      </c>
      <c r="M30" s="12">
        <v>1</v>
      </c>
      <c r="N30" s="12"/>
      <c r="O30" s="13" t="s">
        <v>413</v>
      </c>
      <c r="P30" s="13" t="s">
        <v>414</v>
      </c>
      <c r="Q30" s="13" t="s">
        <v>415</v>
      </c>
      <c r="R30" s="13" t="s">
        <v>416</v>
      </c>
    </row>
    <row r="31" spans="2:19" ht="112.5" x14ac:dyDescent="0.4">
      <c r="B31" s="4" t="s">
        <v>27</v>
      </c>
      <c r="C31" s="25"/>
      <c r="D31" s="5" t="str">
        <f t="shared" si="0"/>
        <v/>
      </c>
      <c r="E31" s="5" t="str">
        <f t="shared" si="1"/>
        <v/>
      </c>
      <c r="F31" s="5"/>
      <c r="G31" s="5" t="str">
        <f t="shared" si="2"/>
        <v/>
      </c>
      <c r="H31" s="5" t="str">
        <f t="shared" si="5"/>
        <v/>
      </c>
      <c r="I31" s="8" t="str">
        <f t="shared" si="3"/>
        <v/>
      </c>
      <c r="J31" s="9" t="str">
        <f t="shared" si="4"/>
        <v/>
      </c>
      <c r="M31" s="12">
        <v>3</v>
      </c>
      <c r="N31" s="12"/>
      <c r="O31" s="13" t="s">
        <v>418</v>
      </c>
      <c r="P31" s="13" t="s">
        <v>419</v>
      </c>
      <c r="Q31" s="13" t="s">
        <v>417</v>
      </c>
      <c r="R31" s="13" t="s">
        <v>420</v>
      </c>
    </row>
    <row r="32" spans="2:19" ht="93.75" x14ac:dyDescent="0.4">
      <c r="B32" s="4" t="s">
        <v>28</v>
      </c>
      <c r="C32" s="25"/>
      <c r="D32" s="5" t="str">
        <f t="shared" si="0"/>
        <v/>
      </c>
      <c r="E32" s="5" t="str">
        <f t="shared" si="1"/>
        <v/>
      </c>
      <c r="F32" s="5"/>
      <c r="G32" s="5" t="str">
        <f t="shared" si="2"/>
        <v/>
      </c>
      <c r="H32" s="5" t="str">
        <f t="shared" si="5"/>
        <v/>
      </c>
      <c r="I32" s="8" t="str">
        <f t="shared" si="3"/>
        <v/>
      </c>
      <c r="J32" s="9" t="str">
        <f t="shared" si="4"/>
        <v/>
      </c>
      <c r="M32" s="12">
        <v>3</v>
      </c>
      <c r="N32" s="12"/>
      <c r="O32" s="13" t="s">
        <v>422</v>
      </c>
      <c r="P32" s="13" t="s">
        <v>423</v>
      </c>
      <c r="Q32" s="13" t="s">
        <v>421</v>
      </c>
      <c r="R32" s="13" t="s">
        <v>424</v>
      </c>
    </row>
    <row r="33" spans="2:19" ht="56.25" x14ac:dyDescent="0.4">
      <c r="B33" s="4" t="s">
        <v>29</v>
      </c>
      <c r="C33" s="25"/>
      <c r="D33" s="5" t="str">
        <f t="shared" si="0"/>
        <v/>
      </c>
      <c r="E33" s="5" t="str">
        <f t="shared" si="1"/>
        <v/>
      </c>
      <c r="F33" s="5"/>
      <c r="G33" s="5" t="str">
        <f t="shared" si="2"/>
        <v/>
      </c>
      <c r="H33" s="5" t="str">
        <f t="shared" si="5"/>
        <v/>
      </c>
      <c r="I33" s="8" t="str">
        <f t="shared" si="3"/>
        <v/>
      </c>
      <c r="J33" s="9" t="str">
        <f t="shared" si="4"/>
        <v/>
      </c>
      <c r="M33" s="12">
        <v>1</v>
      </c>
      <c r="N33" s="12"/>
      <c r="O33" s="13" t="s">
        <v>425</v>
      </c>
      <c r="P33" s="13" t="s">
        <v>426</v>
      </c>
      <c r="Q33" s="13" t="s">
        <v>427</v>
      </c>
      <c r="R33" s="13" t="s">
        <v>428</v>
      </c>
    </row>
    <row r="34" spans="2:19" ht="93.75" x14ac:dyDescent="0.4">
      <c r="B34" s="4" t="s">
        <v>30</v>
      </c>
      <c r="C34" s="25"/>
      <c r="D34" s="5" t="str">
        <f t="shared" si="0"/>
        <v/>
      </c>
      <c r="E34" s="5" t="str">
        <f t="shared" si="1"/>
        <v/>
      </c>
      <c r="F34" s="5"/>
      <c r="G34" s="5" t="str">
        <f t="shared" si="2"/>
        <v/>
      </c>
      <c r="H34" s="5" t="str">
        <f t="shared" si="5"/>
        <v/>
      </c>
      <c r="I34" s="8" t="str">
        <f t="shared" si="3"/>
        <v/>
      </c>
      <c r="J34" s="9" t="str">
        <f t="shared" si="4"/>
        <v/>
      </c>
      <c r="M34" s="12">
        <v>2</v>
      </c>
      <c r="N34" s="12"/>
      <c r="O34" s="13" t="s">
        <v>430</v>
      </c>
      <c r="P34" s="13" t="s">
        <v>429</v>
      </c>
      <c r="Q34" s="13" t="s">
        <v>431</v>
      </c>
      <c r="R34" s="13" t="s">
        <v>432</v>
      </c>
    </row>
    <row r="35" spans="2:19" ht="93.75" x14ac:dyDescent="0.4">
      <c r="B35" s="4" t="s">
        <v>31</v>
      </c>
      <c r="C35" s="25"/>
      <c r="D35" s="5" t="str">
        <f t="shared" si="0"/>
        <v/>
      </c>
      <c r="E35" s="5" t="str">
        <f t="shared" si="1"/>
        <v/>
      </c>
      <c r="F35" s="5"/>
      <c r="G35" s="5" t="str">
        <f t="shared" si="2"/>
        <v/>
      </c>
      <c r="H35" s="5" t="str">
        <f t="shared" si="5"/>
        <v/>
      </c>
      <c r="I35" s="8" t="str">
        <f t="shared" si="3"/>
        <v/>
      </c>
      <c r="J35" s="9" t="str">
        <f t="shared" si="4"/>
        <v/>
      </c>
      <c r="M35" s="12">
        <v>2</v>
      </c>
      <c r="N35" s="12"/>
      <c r="O35" s="13" t="s">
        <v>434</v>
      </c>
      <c r="P35" s="13" t="s">
        <v>433</v>
      </c>
      <c r="Q35" s="13" t="s">
        <v>435</v>
      </c>
      <c r="R35" s="13" t="s">
        <v>436</v>
      </c>
    </row>
    <row r="36" spans="2:19" ht="112.5" x14ac:dyDescent="0.4">
      <c r="B36" s="4" t="s">
        <v>32</v>
      </c>
      <c r="C36" s="25"/>
      <c r="D36" s="5" t="str">
        <f t="shared" ref="D36:D67" si="6">IF(C36="","",IF(C36=M36,"〇","✕"))</f>
        <v/>
      </c>
      <c r="E36" s="5" t="str">
        <f t="shared" ref="E36:E68" si="7">IF(C36="","",M36)</f>
        <v/>
      </c>
      <c r="F36" s="5"/>
      <c r="G36" s="5" t="str">
        <f t="shared" ref="G36:G67" si="8">IF(F36="","",IF(F36=N36,"〇","✕"))</f>
        <v/>
      </c>
      <c r="H36" s="5" t="str">
        <f t="shared" si="5"/>
        <v/>
      </c>
      <c r="I36" s="8" t="str">
        <f t="shared" ref="I36:I68" si="9">IF(C36="","",IF(M36=1,O36,IF(M36=2,P36,IF(M36=3,Q36,IF(M36=4,R36,"回答がない")))))</f>
        <v/>
      </c>
      <c r="J36" s="9" t="str">
        <f t="shared" ref="J36:J68" si="10">IF(C36="","",IF(C36=1,O36,IF(C36=2,P36,IF(C36=3,Q36,IF(C36=4,R36,"回答がない")))))</f>
        <v/>
      </c>
      <c r="M36" s="12">
        <v>1</v>
      </c>
      <c r="N36" s="12"/>
      <c r="O36" s="13" t="s">
        <v>437</v>
      </c>
      <c r="P36" s="13" t="s">
        <v>438</v>
      </c>
      <c r="Q36" s="13" t="s">
        <v>439</v>
      </c>
      <c r="R36" s="13" t="s">
        <v>440</v>
      </c>
    </row>
    <row r="37" spans="2:19" ht="150" x14ac:dyDescent="0.4">
      <c r="B37" s="4" t="s">
        <v>33</v>
      </c>
      <c r="C37" s="25"/>
      <c r="D37" s="5" t="str">
        <f t="shared" si="6"/>
        <v/>
      </c>
      <c r="E37" s="5" t="str">
        <f t="shared" si="7"/>
        <v/>
      </c>
      <c r="F37" s="5"/>
      <c r="G37" s="5" t="str">
        <f t="shared" si="8"/>
        <v/>
      </c>
      <c r="H37" s="5" t="str">
        <f t="shared" si="5"/>
        <v/>
      </c>
      <c r="I37" s="8" t="str">
        <f t="shared" si="9"/>
        <v/>
      </c>
      <c r="J37" s="9" t="str">
        <f t="shared" si="10"/>
        <v/>
      </c>
      <c r="M37" s="12">
        <v>4</v>
      </c>
      <c r="N37" s="12"/>
      <c r="O37" s="13" t="s">
        <v>442</v>
      </c>
      <c r="P37" s="13" t="s">
        <v>443</v>
      </c>
      <c r="Q37" s="13" t="s">
        <v>444</v>
      </c>
      <c r="R37" s="13" t="s">
        <v>441</v>
      </c>
    </row>
    <row r="38" spans="2:19" ht="150" x14ac:dyDescent="0.4">
      <c r="B38" s="4" t="s">
        <v>34</v>
      </c>
      <c r="C38" s="25"/>
      <c r="D38" s="5" t="str">
        <f t="shared" si="6"/>
        <v/>
      </c>
      <c r="E38" s="5" t="str">
        <f t="shared" si="7"/>
        <v/>
      </c>
      <c r="F38" s="5"/>
      <c r="G38" s="5" t="str">
        <f t="shared" si="8"/>
        <v/>
      </c>
      <c r="H38" s="5" t="str">
        <f t="shared" si="5"/>
        <v/>
      </c>
      <c r="I38" s="8" t="str">
        <f t="shared" si="9"/>
        <v/>
      </c>
      <c r="J38" s="9" t="str">
        <f t="shared" si="10"/>
        <v/>
      </c>
      <c r="M38" s="12">
        <v>4</v>
      </c>
      <c r="N38" s="12"/>
      <c r="O38" s="13" t="s">
        <v>446</v>
      </c>
      <c r="P38" s="13" t="s">
        <v>447</v>
      </c>
      <c r="Q38" s="13" t="s">
        <v>448</v>
      </c>
      <c r="R38" s="13" t="s">
        <v>445</v>
      </c>
    </row>
    <row r="39" spans="2:19" ht="112.5" x14ac:dyDescent="0.4">
      <c r="B39" s="4" t="s">
        <v>35</v>
      </c>
      <c r="C39" s="25"/>
      <c r="D39" s="5" t="str">
        <f t="shared" si="6"/>
        <v/>
      </c>
      <c r="E39" s="5" t="str">
        <f t="shared" si="7"/>
        <v/>
      </c>
      <c r="F39" s="5"/>
      <c r="G39" s="5" t="str">
        <f t="shared" si="8"/>
        <v/>
      </c>
      <c r="H39" s="5" t="str">
        <f t="shared" si="5"/>
        <v/>
      </c>
      <c r="I39" s="8" t="str">
        <f t="shared" si="9"/>
        <v/>
      </c>
      <c r="J39" s="9" t="str">
        <f t="shared" si="10"/>
        <v/>
      </c>
      <c r="M39" s="12">
        <v>2</v>
      </c>
      <c r="N39" s="12"/>
      <c r="O39" s="13" t="s">
        <v>450</v>
      </c>
      <c r="P39" s="13" t="s">
        <v>449</v>
      </c>
      <c r="Q39" s="13" t="s">
        <v>451</v>
      </c>
      <c r="R39" s="13" t="s">
        <v>452</v>
      </c>
    </row>
    <row r="40" spans="2:19" ht="112.5" x14ac:dyDescent="0.4">
      <c r="B40" s="4" t="s">
        <v>36</v>
      </c>
      <c r="C40" s="25"/>
      <c r="D40" s="5" t="str">
        <f t="shared" si="6"/>
        <v/>
      </c>
      <c r="E40" s="5" t="str">
        <f t="shared" si="7"/>
        <v/>
      </c>
      <c r="F40" s="5"/>
      <c r="G40" s="5" t="str">
        <f t="shared" si="8"/>
        <v/>
      </c>
      <c r="H40" s="5" t="str">
        <f t="shared" si="5"/>
        <v/>
      </c>
      <c r="I40" s="8" t="str">
        <f t="shared" si="9"/>
        <v/>
      </c>
      <c r="J40" s="9" t="str">
        <f t="shared" si="10"/>
        <v/>
      </c>
      <c r="M40" s="12">
        <v>1</v>
      </c>
      <c r="N40" s="12"/>
      <c r="O40" s="13" t="s">
        <v>453</v>
      </c>
      <c r="P40" s="13" t="s">
        <v>454</v>
      </c>
      <c r="Q40" s="13" t="s">
        <v>455</v>
      </c>
      <c r="R40" s="13" t="s">
        <v>456</v>
      </c>
    </row>
    <row r="41" spans="2:19" ht="112.5" x14ac:dyDescent="0.4">
      <c r="B41" s="4" t="s">
        <v>37</v>
      </c>
      <c r="C41" s="25"/>
      <c r="D41" s="5" t="str">
        <f t="shared" si="6"/>
        <v/>
      </c>
      <c r="E41" s="5" t="str">
        <f t="shared" si="7"/>
        <v/>
      </c>
      <c r="F41" s="5"/>
      <c r="G41" s="5" t="str">
        <f t="shared" si="8"/>
        <v/>
      </c>
      <c r="H41" s="5" t="str">
        <f t="shared" si="5"/>
        <v/>
      </c>
      <c r="I41" s="8" t="str">
        <f t="shared" si="9"/>
        <v/>
      </c>
      <c r="J41" s="9" t="str">
        <f t="shared" si="10"/>
        <v/>
      </c>
      <c r="M41" s="12">
        <v>2</v>
      </c>
      <c r="N41" s="12"/>
      <c r="O41" s="13" t="s">
        <v>458</v>
      </c>
      <c r="P41" s="13" t="s">
        <v>457</v>
      </c>
      <c r="Q41" s="13" t="s">
        <v>459</v>
      </c>
      <c r="R41" s="13" t="s">
        <v>460</v>
      </c>
    </row>
    <row r="42" spans="2:19" ht="150" x14ac:dyDescent="0.4">
      <c r="B42" s="4" t="s">
        <v>38</v>
      </c>
      <c r="C42" s="25"/>
      <c r="D42" s="5" t="str">
        <f t="shared" si="6"/>
        <v/>
      </c>
      <c r="E42" s="5" t="str">
        <f t="shared" si="7"/>
        <v/>
      </c>
      <c r="F42" s="5"/>
      <c r="G42" s="5" t="str">
        <f t="shared" si="8"/>
        <v/>
      </c>
      <c r="H42" s="5" t="str">
        <f t="shared" si="5"/>
        <v/>
      </c>
      <c r="I42" s="8" t="str">
        <f t="shared" si="9"/>
        <v/>
      </c>
      <c r="J42" s="9" t="str">
        <f t="shared" si="10"/>
        <v/>
      </c>
      <c r="M42" s="12">
        <v>3</v>
      </c>
      <c r="N42" s="12"/>
      <c r="O42" s="13" t="s">
        <v>462</v>
      </c>
      <c r="P42" s="13" t="s">
        <v>463</v>
      </c>
      <c r="Q42" s="13" t="s">
        <v>461</v>
      </c>
      <c r="R42" s="13" t="s">
        <v>464</v>
      </c>
    </row>
    <row r="43" spans="2:19" ht="75" x14ac:dyDescent="0.4">
      <c r="B43" s="4" t="s">
        <v>39</v>
      </c>
      <c r="C43" s="25"/>
      <c r="D43" s="5" t="str">
        <f t="shared" si="6"/>
        <v/>
      </c>
      <c r="E43" s="5" t="str">
        <f t="shared" si="7"/>
        <v/>
      </c>
      <c r="F43" s="5"/>
      <c r="G43" s="5" t="str">
        <f t="shared" si="8"/>
        <v/>
      </c>
      <c r="H43" s="5" t="str">
        <f t="shared" si="5"/>
        <v/>
      </c>
      <c r="I43" s="8" t="str">
        <f t="shared" si="9"/>
        <v/>
      </c>
      <c r="J43" s="9" t="str">
        <f t="shared" si="10"/>
        <v/>
      </c>
      <c r="M43" s="12">
        <v>2</v>
      </c>
      <c r="N43" s="12"/>
      <c r="O43" s="13" t="s">
        <v>465</v>
      </c>
      <c r="P43" s="13" t="s">
        <v>468</v>
      </c>
      <c r="Q43" s="13" t="s">
        <v>466</v>
      </c>
      <c r="R43" s="13" t="s">
        <v>467</v>
      </c>
    </row>
    <row r="44" spans="2:19" ht="150" x14ac:dyDescent="0.4">
      <c r="B44" s="4" t="s">
        <v>40</v>
      </c>
      <c r="C44" s="25"/>
      <c r="D44" s="5" t="str">
        <f t="shared" si="6"/>
        <v/>
      </c>
      <c r="E44" s="5" t="str">
        <f t="shared" si="7"/>
        <v/>
      </c>
      <c r="F44" s="5"/>
      <c r="G44" s="5" t="str">
        <f t="shared" si="8"/>
        <v/>
      </c>
      <c r="H44" s="5" t="str">
        <f t="shared" si="5"/>
        <v/>
      </c>
      <c r="I44" s="8" t="str">
        <f t="shared" si="9"/>
        <v/>
      </c>
      <c r="J44" s="9" t="str">
        <f t="shared" si="10"/>
        <v/>
      </c>
      <c r="M44" s="12">
        <v>1</v>
      </c>
      <c r="N44" s="12">
        <v>3</v>
      </c>
      <c r="O44" s="13" t="s">
        <v>469</v>
      </c>
      <c r="P44" s="13" t="s">
        <v>471</v>
      </c>
      <c r="Q44" s="13" t="s">
        <v>470</v>
      </c>
      <c r="R44" s="13" t="s">
        <v>472</v>
      </c>
      <c r="S44" s="21" t="s">
        <v>473</v>
      </c>
    </row>
    <row r="45" spans="2:19" ht="93.75" x14ac:dyDescent="0.4">
      <c r="B45" s="4" t="s">
        <v>41</v>
      </c>
      <c r="C45" s="25"/>
      <c r="D45" s="5" t="str">
        <f t="shared" si="6"/>
        <v/>
      </c>
      <c r="E45" s="5" t="str">
        <f t="shared" si="7"/>
        <v/>
      </c>
      <c r="F45" s="5"/>
      <c r="G45" s="5" t="str">
        <f t="shared" si="8"/>
        <v/>
      </c>
      <c r="H45" s="5" t="str">
        <f t="shared" si="5"/>
        <v/>
      </c>
      <c r="I45" s="8" t="str">
        <f t="shared" si="9"/>
        <v/>
      </c>
      <c r="J45" s="9" t="str">
        <f t="shared" si="10"/>
        <v/>
      </c>
      <c r="M45" s="12">
        <v>2</v>
      </c>
      <c r="N45" s="12"/>
      <c r="O45" s="13" t="s">
        <v>475</v>
      </c>
      <c r="P45" s="13" t="s">
        <v>474</v>
      </c>
      <c r="Q45" s="13" t="s">
        <v>476</v>
      </c>
      <c r="R45" s="13" t="s">
        <v>477</v>
      </c>
    </row>
    <row r="46" spans="2:19" ht="131.25" x14ac:dyDescent="0.4">
      <c r="B46" s="4" t="s">
        <v>42</v>
      </c>
      <c r="C46" s="25"/>
      <c r="D46" s="5" t="str">
        <f t="shared" si="6"/>
        <v/>
      </c>
      <c r="E46" s="5" t="str">
        <f t="shared" si="7"/>
        <v/>
      </c>
      <c r="F46" s="5"/>
      <c r="G46" s="5" t="str">
        <f t="shared" si="8"/>
        <v/>
      </c>
      <c r="H46" s="5" t="str">
        <f t="shared" si="5"/>
        <v/>
      </c>
      <c r="I46" s="8" t="str">
        <f t="shared" si="9"/>
        <v/>
      </c>
      <c r="J46" s="9" t="str">
        <f t="shared" si="10"/>
        <v/>
      </c>
      <c r="M46" s="12">
        <v>3</v>
      </c>
      <c r="N46" s="12"/>
      <c r="O46" s="13" t="s">
        <v>479</v>
      </c>
      <c r="P46" s="13" t="s">
        <v>480</v>
      </c>
      <c r="Q46" s="13" t="s">
        <v>478</v>
      </c>
      <c r="R46" s="13" t="s">
        <v>481</v>
      </c>
    </row>
    <row r="47" spans="2:19" ht="112.5" x14ac:dyDescent="0.4">
      <c r="B47" s="4" t="s">
        <v>43</v>
      </c>
      <c r="C47" s="25"/>
      <c r="D47" s="5" t="str">
        <f t="shared" si="6"/>
        <v/>
      </c>
      <c r="E47" s="5" t="str">
        <f t="shared" si="7"/>
        <v/>
      </c>
      <c r="F47" s="5"/>
      <c r="G47" s="5" t="str">
        <f t="shared" si="8"/>
        <v/>
      </c>
      <c r="H47" s="5" t="str">
        <f t="shared" si="5"/>
        <v/>
      </c>
      <c r="I47" s="8" t="str">
        <f t="shared" si="9"/>
        <v/>
      </c>
      <c r="J47" s="9" t="str">
        <f t="shared" si="10"/>
        <v/>
      </c>
      <c r="M47" s="12">
        <v>1</v>
      </c>
      <c r="N47" s="12"/>
      <c r="O47" s="13" t="s">
        <v>482</v>
      </c>
      <c r="P47" s="13" t="s">
        <v>483</v>
      </c>
      <c r="Q47" s="13" t="s">
        <v>484</v>
      </c>
      <c r="R47" s="13" t="s">
        <v>485</v>
      </c>
    </row>
    <row r="48" spans="2:19" ht="131.25" x14ac:dyDescent="0.4">
      <c r="B48" s="4" t="s">
        <v>44</v>
      </c>
      <c r="C48" s="25"/>
      <c r="D48" s="5" t="str">
        <f t="shared" si="6"/>
        <v/>
      </c>
      <c r="E48" s="5" t="str">
        <f t="shared" si="7"/>
        <v/>
      </c>
      <c r="F48" s="5"/>
      <c r="G48" s="5" t="str">
        <f t="shared" si="8"/>
        <v/>
      </c>
      <c r="H48" s="5" t="str">
        <f t="shared" si="5"/>
        <v/>
      </c>
      <c r="I48" s="8" t="str">
        <f t="shared" si="9"/>
        <v/>
      </c>
      <c r="J48" s="9" t="str">
        <f t="shared" si="10"/>
        <v/>
      </c>
      <c r="M48" s="12">
        <v>3</v>
      </c>
      <c r="N48" s="12"/>
      <c r="O48" s="13" t="s">
        <v>487</v>
      </c>
      <c r="P48" s="13" t="s">
        <v>488</v>
      </c>
      <c r="Q48" s="13" t="s">
        <v>486</v>
      </c>
      <c r="R48" s="13" t="s">
        <v>489</v>
      </c>
    </row>
    <row r="49" spans="2:19" ht="93.75" x14ac:dyDescent="0.4">
      <c r="B49" s="4" t="s">
        <v>45</v>
      </c>
      <c r="C49" s="25"/>
      <c r="D49" s="5" t="str">
        <f t="shared" si="6"/>
        <v/>
      </c>
      <c r="E49" s="5" t="str">
        <f t="shared" si="7"/>
        <v/>
      </c>
      <c r="F49" s="5"/>
      <c r="G49" s="5" t="str">
        <f t="shared" si="8"/>
        <v/>
      </c>
      <c r="H49" s="5" t="str">
        <f t="shared" si="5"/>
        <v/>
      </c>
      <c r="I49" s="8" t="str">
        <f t="shared" si="9"/>
        <v/>
      </c>
      <c r="J49" s="9" t="str">
        <f t="shared" si="10"/>
        <v/>
      </c>
      <c r="M49" s="12">
        <v>2</v>
      </c>
      <c r="N49" s="12"/>
      <c r="O49" s="13" t="s">
        <v>491</v>
      </c>
      <c r="P49" s="13" t="s">
        <v>490</v>
      </c>
      <c r="Q49" s="13" t="s">
        <v>492</v>
      </c>
      <c r="R49" s="13" t="s">
        <v>493</v>
      </c>
    </row>
    <row r="50" spans="2:19" ht="93.75" x14ac:dyDescent="0.4">
      <c r="B50" s="4" t="s">
        <v>46</v>
      </c>
      <c r="C50" s="25"/>
      <c r="D50" s="5" t="str">
        <f t="shared" si="6"/>
        <v/>
      </c>
      <c r="E50" s="5" t="str">
        <f t="shared" si="7"/>
        <v/>
      </c>
      <c r="F50" s="5"/>
      <c r="G50" s="5" t="str">
        <f t="shared" si="8"/>
        <v/>
      </c>
      <c r="H50" s="5" t="str">
        <f t="shared" si="5"/>
        <v/>
      </c>
      <c r="I50" s="8" t="str">
        <f t="shared" si="9"/>
        <v/>
      </c>
      <c r="J50" s="9" t="str">
        <f t="shared" si="10"/>
        <v/>
      </c>
      <c r="M50" s="12">
        <v>3</v>
      </c>
      <c r="N50" s="12"/>
      <c r="O50" s="13" t="s">
        <v>494</v>
      </c>
      <c r="P50" s="13" t="s">
        <v>495</v>
      </c>
      <c r="Q50" s="13" t="s">
        <v>497</v>
      </c>
      <c r="R50" s="13" t="s">
        <v>496</v>
      </c>
    </row>
    <row r="51" spans="2:19" ht="93.75" x14ac:dyDescent="0.4">
      <c r="B51" s="4" t="s">
        <v>47</v>
      </c>
      <c r="C51" s="25"/>
      <c r="D51" s="5" t="str">
        <f t="shared" si="6"/>
        <v/>
      </c>
      <c r="E51" s="5" t="str">
        <f t="shared" si="7"/>
        <v/>
      </c>
      <c r="F51" s="5"/>
      <c r="G51" s="5" t="str">
        <f t="shared" si="8"/>
        <v/>
      </c>
      <c r="H51" s="5" t="str">
        <f t="shared" si="5"/>
        <v/>
      </c>
      <c r="I51" s="8" t="str">
        <f t="shared" si="9"/>
        <v/>
      </c>
      <c r="J51" s="9" t="str">
        <f t="shared" si="10"/>
        <v/>
      </c>
      <c r="M51" s="12">
        <v>2</v>
      </c>
      <c r="N51" s="12"/>
      <c r="O51" s="13" t="s">
        <v>499</v>
      </c>
      <c r="P51" s="13" t="s">
        <v>498</v>
      </c>
      <c r="Q51" s="13" t="s">
        <v>500</v>
      </c>
      <c r="R51" s="13" t="s">
        <v>501</v>
      </c>
    </row>
    <row r="52" spans="2:19" ht="150" x14ac:dyDescent="0.4">
      <c r="B52" s="4" t="s">
        <v>48</v>
      </c>
      <c r="C52" s="25"/>
      <c r="D52" s="5" t="str">
        <f t="shared" si="6"/>
        <v/>
      </c>
      <c r="E52" s="5" t="str">
        <f t="shared" si="7"/>
        <v/>
      </c>
      <c r="F52" s="5"/>
      <c r="G52" s="5" t="str">
        <f t="shared" si="8"/>
        <v/>
      </c>
      <c r="H52" s="5" t="str">
        <f t="shared" si="5"/>
        <v/>
      </c>
      <c r="I52" s="8" t="str">
        <f t="shared" si="9"/>
        <v/>
      </c>
      <c r="J52" s="9" t="str">
        <f t="shared" si="10"/>
        <v/>
      </c>
      <c r="M52" s="12">
        <v>3</v>
      </c>
      <c r="N52" s="12"/>
      <c r="O52" s="13" t="s">
        <v>502</v>
      </c>
      <c r="P52" s="13" t="s">
        <v>504</v>
      </c>
      <c r="Q52" s="13" t="s">
        <v>503</v>
      </c>
      <c r="R52" s="13" t="s">
        <v>505</v>
      </c>
    </row>
    <row r="53" spans="2:19" ht="112.5" x14ac:dyDescent="0.4">
      <c r="B53" s="4" t="s">
        <v>49</v>
      </c>
      <c r="C53" s="25"/>
      <c r="D53" s="5" t="str">
        <f t="shared" si="6"/>
        <v/>
      </c>
      <c r="E53" s="5" t="str">
        <f t="shared" si="7"/>
        <v/>
      </c>
      <c r="F53" s="5"/>
      <c r="G53" s="5" t="str">
        <f t="shared" si="8"/>
        <v/>
      </c>
      <c r="H53" s="5" t="str">
        <f t="shared" si="5"/>
        <v/>
      </c>
      <c r="I53" s="8" t="str">
        <f t="shared" si="9"/>
        <v/>
      </c>
      <c r="J53" s="9" t="str">
        <f t="shared" si="10"/>
        <v/>
      </c>
      <c r="M53" s="12">
        <v>4</v>
      </c>
      <c r="N53" s="12"/>
      <c r="O53" s="13" t="s">
        <v>507</v>
      </c>
      <c r="P53" s="13" t="s">
        <v>508</v>
      </c>
      <c r="Q53" s="13" t="s">
        <v>509</v>
      </c>
      <c r="R53" s="13" t="s">
        <v>506</v>
      </c>
    </row>
    <row r="54" spans="2:19" ht="75" x14ac:dyDescent="0.4">
      <c r="B54" s="4" t="s">
        <v>50</v>
      </c>
      <c r="C54" s="25"/>
      <c r="D54" s="5" t="str">
        <f t="shared" si="6"/>
        <v/>
      </c>
      <c r="E54" s="5" t="str">
        <f t="shared" si="7"/>
        <v/>
      </c>
      <c r="F54" s="5"/>
      <c r="G54" s="5" t="str">
        <f t="shared" si="8"/>
        <v/>
      </c>
      <c r="H54" s="5" t="str">
        <f t="shared" si="5"/>
        <v/>
      </c>
      <c r="I54" s="8" t="str">
        <f t="shared" si="9"/>
        <v/>
      </c>
      <c r="J54" s="9" t="str">
        <f t="shared" si="10"/>
        <v/>
      </c>
      <c r="M54" s="12">
        <v>2</v>
      </c>
      <c r="N54" s="12"/>
      <c r="O54" s="13" t="s">
        <v>511</v>
      </c>
      <c r="P54" s="13" t="s">
        <v>510</v>
      </c>
      <c r="Q54" s="13" t="s">
        <v>512</v>
      </c>
      <c r="R54" s="13" t="s">
        <v>513</v>
      </c>
    </row>
    <row r="55" spans="2:19" ht="75" x14ac:dyDescent="0.4">
      <c r="B55" s="4" t="s">
        <v>51</v>
      </c>
      <c r="C55" s="25"/>
      <c r="D55" s="5" t="str">
        <f t="shared" si="6"/>
        <v/>
      </c>
      <c r="E55" s="5" t="str">
        <f t="shared" si="7"/>
        <v/>
      </c>
      <c r="F55" s="5"/>
      <c r="G55" s="5" t="str">
        <f t="shared" si="8"/>
        <v/>
      </c>
      <c r="H55" s="5" t="str">
        <f t="shared" si="5"/>
        <v/>
      </c>
      <c r="I55" s="8" t="str">
        <f t="shared" si="9"/>
        <v/>
      </c>
      <c r="J55" s="9" t="str">
        <f t="shared" si="10"/>
        <v/>
      </c>
      <c r="M55" s="12">
        <v>2</v>
      </c>
      <c r="N55" s="12"/>
      <c r="O55" s="13" t="s">
        <v>515</v>
      </c>
      <c r="P55" s="13" t="s">
        <v>514</v>
      </c>
      <c r="Q55" s="13" t="s">
        <v>516</v>
      </c>
      <c r="R55" s="13" t="s">
        <v>517</v>
      </c>
    </row>
    <row r="56" spans="2:19" ht="112.5" x14ac:dyDescent="0.4">
      <c r="B56" s="4" t="s">
        <v>52</v>
      </c>
      <c r="C56" s="25"/>
      <c r="D56" s="5" t="str">
        <f t="shared" si="6"/>
        <v/>
      </c>
      <c r="E56" s="5" t="str">
        <f t="shared" si="7"/>
        <v/>
      </c>
      <c r="F56" s="5"/>
      <c r="G56" s="5" t="str">
        <f t="shared" si="8"/>
        <v/>
      </c>
      <c r="H56" s="5" t="str">
        <f t="shared" si="5"/>
        <v/>
      </c>
      <c r="I56" s="8" t="str">
        <f t="shared" si="9"/>
        <v/>
      </c>
      <c r="J56" s="9" t="str">
        <f t="shared" si="10"/>
        <v/>
      </c>
      <c r="M56" s="12">
        <v>3</v>
      </c>
      <c r="N56" s="12"/>
      <c r="O56" s="13" t="s">
        <v>518</v>
      </c>
      <c r="P56" s="13" t="s">
        <v>519</v>
      </c>
      <c r="Q56" s="13" t="s">
        <v>521</v>
      </c>
      <c r="R56" s="13" t="s">
        <v>520</v>
      </c>
    </row>
    <row r="57" spans="2:19" ht="112.5" x14ac:dyDescent="0.4">
      <c r="B57" s="4" t="s">
        <v>53</v>
      </c>
      <c r="C57" s="25"/>
      <c r="D57" s="5" t="str">
        <f t="shared" si="6"/>
        <v/>
      </c>
      <c r="E57" s="5" t="str">
        <f t="shared" si="7"/>
        <v/>
      </c>
      <c r="F57" s="5"/>
      <c r="G57" s="5" t="str">
        <f t="shared" si="8"/>
        <v/>
      </c>
      <c r="H57" s="5" t="str">
        <f t="shared" si="5"/>
        <v/>
      </c>
      <c r="I57" s="8" t="str">
        <f t="shared" si="9"/>
        <v/>
      </c>
      <c r="J57" s="9" t="str">
        <f t="shared" si="10"/>
        <v/>
      </c>
      <c r="M57" s="12">
        <v>1</v>
      </c>
      <c r="N57" s="12"/>
      <c r="O57" s="13" t="s">
        <v>525</v>
      </c>
      <c r="P57" s="13" t="s">
        <v>522</v>
      </c>
      <c r="Q57" s="13" t="s">
        <v>523</v>
      </c>
      <c r="R57" s="13" t="s">
        <v>524</v>
      </c>
    </row>
    <row r="58" spans="2:19" ht="93.75" x14ac:dyDescent="0.4">
      <c r="B58" s="4" t="s">
        <v>54</v>
      </c>
      <c r="C58" s="25"/>
      <c r="D58" s="5" t="str">
        <f t="shared" si="6"/>
        <v/>
      </c>
      <c r="E58" s="5" t="str">
        <f t="shared" si="7"/>
        <v/>
      </c>
      <c r="F58" s="5"/>
      <c r="G58" s="5" t="str">
        <f t="shared" si="8"/>
        <v/>
      </c>
      <c r="H58" s="5" t="str">
        <f t="shared" si="5"/>
        <v/>
      </c>
      <c r="I58" s="8" t="str">
        <f t="shared" si="9"/>
        <v/>
      </c>
      <c r="J58" s="9" t="str">
        <f t="shared" si="10"/>
        <v/>
      </c>
      <c r="M58" s="12">
        <v>2</v>
      </c>
      <c r="N58" s="12"/>
      <c r="O58" s="13" t="s">
        <v>527</v>
      </c>
      <c r="P58" s="13" t="s">
        <v>526</v>
      </c>
      <c r="Q58" s="13" t="s">
        <v>528</v>
      </c>
      <c r="R58" s="13" t="s">
        <v>529</v>
      </c>
    </row>
    <row r="59" spans="2:19" ht="150" x14ac:dyDescent="0.4">
      <c r="B59" s="4" t="s">
        <v>55</v>
      </c>
      <c r="C59" s="25"/>
      <c r="D59" s="5" t="str">
        <f t="shared" si="6"/>
        <v/>
      </c>
      <c r="E59" s="5" t="str">
        <f t="shared" si="7"/>
        <v/>
      </c>
      <c r="F59" s="5"/>
      <c r="G59" s="5" t="str">
        <f t="shared" si="8"/>
        <v/>
      </c>
      <c r="H59" s="5" t="str">
        <f t="shared" si="5"/>
        <v/>
      </c>
      <c r="I59" s="8" t="str">
        <f t="shared" si="9"/>
        <v/>
      </c>
      <c r="J59" s="9" t="str">
        <f t="shared" si="10"/>
        <v/>
      </c>
      <c r="M59" s="12">
        <v>1</v>
      </c>
      <c r="N59" s="12"/>
      <c r="O59" s="13" t="s">
        <v>560</v>
      </c>
      <c r="P59" s="13" t="s">
        <v>561</v>
      </c>
      <c r="Q59" s="13" t="s">
        <v>562</v>
      </c>
      <c r="R59" s="13" t="s">
        <v>563</v>
      </c>
    </row>
    <row r="60" spans="2:19" ht="112.5" x14ac:dyDescent="0.4">
      <c r="B60" s="4" t="s">
        <v>56</v>
      </c>
      <c r="C60" s="25"/>
      <c r="D60" s="5" t="str">
        <f t="shared" si="6"/>
        <v/>
      </c>
      <c r="E60" s="5" t="str">
        <f t="shared" si="7"/>
        <v/>
      </c>
      <c r="F60" s="5"/>
      <c r="G60" s="5" t="str">
        <f t="shared" si="8"/>
        <v/>
      </c>
      <c r="H60" s="5" t="str">
        <f t="shared" si="5"/>
        <v/>
      </c>
      <c r="I60" s="8" t="str">
        <f t="shared" si="9"/>
        <v/>
      </c>
      <c r="J60" s="9" t="str">
        <f t="shared" si="10"/>
        <v/>
      </c>
      <c r="M60" s="12">
        <v>1</v>
      </c>
      <c r="N60" s="12">
        <v>3</v>
      </c>
      <c r="O60" s="13" t="s">
        <v>530</v>
      </c>
      <c r="P60" s="13" t="s">
        <v>83</v>
      </c>
      <c r="Q60" s="13" t="s">
        <v>530</v>
      </c>
      <c r="R60" s="13" t="s">
        <v>83</v>
      </c>
    </row>
    <row r="61" spans="2:19" ht="131.25" x14ac:dyDescent="0.4">
      <c r="B61" s="4" t="s">
        <v>57</v>
      </c>
      <c r="C61" s="25"/>
      <c r="D61" s="5" t="str">
        <f t="shared" si="6"/>
        <v/>
      </c>
      <c r="E61" s="5" t="str">
        <f t="shared" si="7"/>
        <v/>
      </c>
      <c r="F61" s="5"/>
      <c r="G61" s="5" t="str">
        <f t="shared" si="8"/>
        <v/>
      </c>
      <c r="H61" s="5" t="str">
        <f t="shared" si="5"/>
        <v/>
      </c>
      <c r="I61" s="8" t="str">
        <f t="shared" si="9"/>
        <v/>
      </c>
      <c r="J61" s="9" t="str">
        <f t="shared" si="10"/>
        <v/>
      </c>
      <c r="M61" s="12">
        <v>2</v>
      </c>
      <c r="N61" s="12"/>
      <c r="O61" s="13" t="s">
        <v>531</v>
      </c>
      <c r="P61" s="13" t="s">
        <v>534</v>
      </c>
      <c r="Q61" s="13" t="s">
        <v>532</v>
      </c>
      <c r="R61" s="13" t="s">
        <v>533</v>
      </c>
    </row>
    <row r="62" spans="2:19" ht="131.25" x14ac:dyDescent="0.4">
      <c r="B62" s="4" t="s">
        <v>58</v>
      </c>
      <c r="C62" s="25"/>
      <c r="D62" s="5" t="str">
        <f t="shared" si="6"/>
        <v/>
      </c>
      <c r="E62" s="5" t="str">
        <f t="shared" si="7"/>
        <v/>
      </c>
      <c r="F62" s="5"/>
      <c r="G62" s="5" t="str">
        <f t="shared" si="8"/>
        <v/>
      </c>
      <c r="H62" s="5" t="str">
        <f t="shared" si="5"/>
        <v/>
      </c>
      <c r="I62" s="8" t="str">
        <f t="shared" si="9"/>
        <v/>
      </c>
      <c r="J62" s="9" t="str">
        <f t="shared" si="10"/>
        <v/>
      </c>
      <c r="M62" s="12">
        <v>1</v>
      </c>
      <c r="N62" s="12"/>
      <c r="O62" s="13" t="s">
        <v>535</v>
      </c>
      <c r="P62" s="13" t="s">
        <v>83</v>
      </c>
      <c r="Q62" s="13" t="s">
        <v>83</v>
      </c>
      <c r="R62" s="13" t="s">
        <v>83</v>
      </c>
    </row>
    <row r="63" spans="2:19" ht="75" x14ac:dyDescent="0.4">
      <c r="B63" s="4" t="s">
        <v>59</v>
      </c>
      <c r="C63" s="25"/>
      <c r="D63" s="5" t="str">
        <f t="shared" si="6"/>
        <v/>
      </c>
      <c r="E63" s="5" t="str">
        <f t="shared" si="7"/>
        <v/>
      </c>
      <c r="F63" s="5"/>
      <c r="G63" s="5" t="str">
        <f t="shared" si="8"/>
        <v/>
      </c>
      <c r="H63" s="5" t="str">
        <f t="shared" si="5"/>
        <v/>
      </c>
      <c r="I63" s="8" t="str">
        <f t="shared" si="9"/>
        <v/>
      </c>
      <c r="J63" s="9" t="str">
        <f t="shared" si="10"/>
        <v/>
      </c>
      <c r="M63" s="12">
        <v>1</v>
      </c>
      <c r="N63" s="12"/>
      <c r="O63" s="13" t="s">
        <v>539</v>
      </c>
      <c r="P63" s="13" t="s">
        <v>536</v>
      </c>
      <c r="Q63" s="13" t="s">
        <v>537</v>
      </c>
      <c r="R63" s="13" t="s">
        <v>538</v>
      </c>
    </row>
    <row r="64" spans="2:19" ht="131.25" x14ac:dyDescent="0.4">
      <c r="B64" s="4" t="s">
        <v>67</v>
      </c>
      <c r="C64" s="25"/>
      <c r="D64" s="5" t="str">
        <f t="shared" si="6"/>
        <v/>
      </c>
      <c r="E64" s="5" t="str">
        <f t="shared" si="7"/>
        <v/>
      </c>
      <c r="F64" s="5"/>
      <c r="G64" s="5" t="str">
        <f t="shared" si="8"/>
        <v/>
      </c>
      <c r="H64" s="5" t="str">
        <f t="shared" si="5"/>
        <v/>
      </c>
      <c r="I64" s="8" t="str">
        <f t="shared" si="9"/>
        <v/>
      </c>
      <c r="J64" s="9" t="str">
        <f t="shared" si="10"/>
        <v/>
      </c>
      <c r="M64" s="12">
        <v>1</v>
      </c>
      <c r="N64" s="12">
        <v>3</v>
      </c>
      <c r="O64" s="13" t="s">
        <v>540</v>
      </c>
      <c r="P64" s="13" t="s">
        <v>542</v>
      </c>
      <c r="Q64" s="13" t="s">
        <v>540</v>
      </c>
      <c r="R64" s="13" t="s">
        <v>543</v>
      </c>
      <c r="S64" s="22" t="s">
        <v>541</v>
      </c>
    </row>
    <row r="65" spans="2:18" ht="112.5" x14ac:dyDescent="0.4">
      <c r="B65" s="4" t="s">
        <v>68</v>
      </c>
      <c r="C65" s="25"/>
      <c r="D65" s="5" t="str">
        <f t="shared" si="6"/>
        <v/>
      </c>
      <c r="E65" s="5" t="str">
        <f t="shared" si="7"/>
        <v/>
      </c>
      <c r="F65" s="5"/>
      <c r="G65" s="5" t="str">
        <f t="shared" si="8"/>
        <v/>
      </c>
      <c r="H65" s="5" t="str">
        <f t="shared" si="5"/>
        <v/>
      </c>
      <c r="I65" s="8" t="str">
        <f t="shared" si="9"/>
        <v/>
      </c>
      <c r="J65" s="9" t="str">
        <f t="shared" si="10"/>
        <v/>
      </c>
      <c r="M65" s="12">
        <v>1</v>
      </c>
      <c r="N65" s="12"/>
      <c r="O65" s="13" t="s">
        <v>544</v>
      </c>
      <c r="P65" s="13" t="s">
        <v>545</v>
      </c>
      <c r="Q65" s="13" t="s">
        <v>546</v>
      </c>
      <c r="R65" s="13" t="s">
        <v>547</v>
      </c>
    </row>
    <row r="66" spans="2:18" ht="75" x14ac:dyDescent="0.4">
      <c r="B66" s="4" t="s">
        <v>69</v>
      </c>
      <c r="C66" s="25"/>
      <c r="D66" s="5" t="str">
        <f t="shared" si="6"/>
        <v/>
      </c>
      <c r="E66" s="5" t="str">
        <f t="shared" si="7"/>
        <v/>
      </c>
      <c r="F66" s="5"/>
      <c r="G66" s="5" t="str">
        <f t="shared" si="8"/>
        <v/>
      </c>
      <c r="H66" s="5" t="str">
        <f t="shared" si="5"/>
        <v/>
      </c>
      <c r="I66" s="8" t="str">
        <f t="shared" si="9"/>
        <v/>
      </c>
      <c r="J66" s="9" t="str">
        <f t="shared" si="10"/>
        <v/>
      </c>
      <c r="M66" s="12">
        <v>3</v>
      </c>
      <c r="N66" s="12"/>
      <c r="O66" s="13" t="s">
        <v>549</v>
      </c>
      <c r="P66" s="13" t="s">
        <v>550</v>
      </c>
      <c r="Q66" s="13" t="s">
        <v>548</v>
      </c>
      <c r="R66" s="13" t="s">
        <v>551</v>
      </c>
    </row>
    <row r="67" spans="2:18" ht="93.75" x14ac:dyDescent="0.4">
      <c r="B67" s="4" t="s">
        <v>70</v>
      </c>
      <c r="C67" s="25"/>
      <c r="D67" s="5" t="str">
        <f t="shared" si="6"/>
        <v/>
      </c>
      <c r="E67" s="25" t="str">
        <f t="shared" si="7"/>
        <v/>
      </c>
      <c r="F67" s="5"/>
      <c r="G67" s="5" t="str">
        <f t="shared" si="8"/>
        <v/>
      </c>
      <c r="H67" s="5" t="str">
        <f t="shared" si="5"/>
        <v/>
      </c>
      <c r="I67" s="8" t="str">
        <f t="shared" si="9"/>
        <v/>
      </c>
      <c r="J67" s="9" t="str">
        <f t="shared" si="10"/>
        <v/>
      </c>
      <c r="M67" s="12">
        <v>2</v>
      </c>
      <c r="N67" s="12"/>
      <c r="O67" s="13" t="s">
        <v>553</v>
      </c>
      <c r="P67" s="13" t="s">
        <v>552</v>
      </c>
      <c r="Q67" s="13" t="s">
        <v>554</v>
      </c>
      <c r="R67" s="13" t="s">
        <v>555</v>
      </c>
    </row>
    <row r="68" spans="2:18" ht="113.25" thickBot="1" x14ac:dyDescent="0.45">
      <c r="B68" s="6" t="s">
        <v>71</v>
      </c>
      <c r="C68" s="7"/>
      <c r="D68" s="7" t="str">
        <f t="shared" ref="D68:D99" si="11">IF(C68="","",IF(C68=M68,"〇","✕"))</f>
        <v/>
      </c>
      <c r="E68" s="7" t="str">
        <f t="shared" si="7"/>
        <v/>
      </c>
      <c r="F68" s="7"/>
      <c r="G68" s="7" t="str">
        <f t="shared" ref="G68:G99" si="12">IF(F68="","",IF(F68=N68,"〇","✕"))</f>
        <v/>
      </c>
      <c r="H68" s="7" t="str">
        <f t="shared" si="5"/>
        <v/>
      </c>
      <c r="I68" s="10" t="str">
        <f t="shared" si="9"/>
        <v/>
      </c>
      <c r="J68" s="11" t="str">
        <f t="shared" si="10"/>
        <v/>
      </c>
      <c r="M68" s="12">
        <v>4</v>
      </c>
      <c r="N68" s="12"/>
      <c r="O68" s="13" t="s">
        <v>556</v>
      </c>
      <c r="P68" s="13" t="s">
        <v>557</v>
      </c>
      <c r="Q68" s="13" t="s">
        <v>558</v>
      </c>
      <c r="R68" s="13" t="s">
        <v>559</v>
      </c>
    </row>
  </sheetData>
  <phoneticPr fontId="1"/>
  <conditionalFormatting sqref="D4:D68">
    <cfRule type="containsText" dxfId="1" priority="1" operator="containsText" text="✕">
      <formula>NOT(ISERROR(SEARCH("✕",D4)))</formula>
    </cfRule>
    <cfRule type="cellIs" dxfId="0" priority="2" operator="equal">
      <formula>"〇"</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vt:lpstr>
      <vt:lpstr>2</vt:lpstr>
      <vt:lpstr>3</vt:lpstr>
      <vt:lpstr>4</vt:lpstr>
      <vt:lpstr>5</vt:lpstr>
      <vt:lpstr>6</vt:lpstr>
      <vt:lpstr>111</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Shimamura Tomoki</dc:creator>
  <cp:lastModifiedBy>Shimamura Tomoki</cp:lastModifiedBy>
  <dcterms:created xsi:type="dcterms:W3CDTF">2021-12-02T00:03:55Z</dcterms:created>
  <dcterms:modified xsi:type="dcterms:W3CDTF">2021-12-16T14:08:16Z</dcterms:modified>
</cp:coreProperties>
</file>