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eb6f35ea6de8ceb/Documents/"/>
    </mc:Choice>
  </mc:AlternateContent>
  <xr:revisionPtr revIDLastSave="555" documentId="8_{4A9BD69E-D040-43EA-90A9-819D7A6CC34A}" xr6:coauthVersionLast="47" xr6:coauthVersionMax="47" xr10:uidLastSave="{82CB072A-26DD-4B48-846D-048CCF506C9F}"/>
  <bookViews>
    <workbookView xWindow="-108" yWindow="-108" windowWidth="23256" windowHeight="12456" xr2:uid="{00000000-000D-0000-FFFF-FFFF00000000}"/>
  </bookViews>
  <sheets>
    <sheet name="Add Employe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18" i="1"/>
  <c r="G16" i="1"/>
  <c r="G15" i="1"/>
  <c r="G19" i="1"/>
  <c r="G24" i="1"/>
  <c r="G25" i="1"/>
  <c r="G26" i="1"/>
  <c r="G6" i="1"/>
  <c r="G5" i="1"/>
  <c r="G3" i="1"/>
  <c r="G2" i="1"/>
  <c r="G14" i="1"/>
  <c r="G13" i="1"/>
  <c r="G12" i="1"/>
  <c r="G11" i="1"/>
</calcChain>
</file>

<file path=xl/sharedStrings.xml><?xml version="1.0" encoding="utf-8"?>
<sst xmlns="http://schemas.openxmlformats.org/spreadsheetml/2006/main" count="406" uniqueCount="197">
  <si>
    <t>first_name</t>
  </si>
  <si>
    <t>last_name</t>
  </si>
  <si>
    <t>dob</t>
  </si>
  <si>
    <t>email</t>
  </si>
  <si>
    <t>father_name</t>
  </si>
  <si>
    <t>mother_name</t>
  </si>
  <si>
    <t>aadhaar_number</t>
  </si>
  <si>
    <t>pan_number</t>
  </si>
  <si>
    <t>phone_number</t>
  </si>
  <si>
    <t>gender</t>
  </si>
  <si>
    <t>marital_status</t>
  </si>
  <si>
    <t>spouse_name</t>
  </si>
  <si>
    <t>marriage_date</t>
  </si>
  <si>
    <t>address</t>
  </si>
  <si>
    <t>department</t>
  </si>
  <si>
    <t>position</t>
  </si>
  <si>
    <t>salary</t>
  </si>
  <si>
    <t>photo_url</t>
  </si>
  <si>
    <t>role</t>
  </si>
  <si>
    <t>Punit</t>
  </si>
  <si>
    <t>Prajwal</t>
  </si>
  <si>
    <t>Srujana</t>
  </si>
  <si>
    <t>Pavithra</t>
  </si>
  <si>
    <t>Kolkar</t>
  </si>
  <si>
    <t>Patil</t>
  </si>
  <si>
    <t>Achari</t>
  </si>
  <si>
    <t>Bangera</t>
  </si>
  <si>
    <t>1997-02-20</t>
  </si>
  <si>
    <t>2000-02-22</t>
  </si>
  <si>
    <t>2001-06-19</t>
  </si>
  <si>
    <t>1999-04-08</t>
  </si>
  <si>
    <t>Samarth</t>
  </si>
  <si>
    <t>Karan</t>
  </si>
  <si>
    <t>Suresh</t>
  </si>
  <si>
    <t>Pranav</t>
  </si>
  <si>
    <t>Seema</t>
  </si>
  <si>
    <t>Kirthi</t>
  </si>
  <si>
    <t>Vandana</t>
  </si>
  <si>
    <t>Priya</t>
  </si>
  <si>
    <t>346806423456</t>
  </si>
  <si>
    <t>876543223458</t>
  </si>
  <si>
    <t>238756209846</t>
  </si>
  <si>
    <t>987865472348</t>
  </si>
  <si>
    <t>KJHGF2345P</t>
  </si>
  <si>
    <t>HJKLO7865T</t>
  </si>
  <si>
    <t>DKHTM4876W</t>
  </si>
  <si>
    <t>SOMHN7645A</t>
  </si>
  <si>
    <t>9876567898</t>
  </si>
  <si>
    <t>9758686894</t>
  </si>
  <si>
    <t>6798457623</t>
  </si>
  <si>
    <t>7434098756</t>
  </si>
  <si>
    <t>Male</t>
  </si>
  <si>
    <t>Female</t>
  </si>
  <si>
    <t>Unmarried</t>
  </si>
  <si>
    <t>123 street city</t>
  </si>
  <si>
    <t>Software</t>
  </si>
  <si>
    <t>Design</t>
  </si>
  <si>
    <t>Homologation</t>
  </si>
  <si>
    <t>Associate Software Engineer</t>
  </si>
  <si>
    <t>Design Engineer</t>
  </si>
  <si>
    <t>Homologation Engineer</t>
  </si>
  <si>
    <t>Employee</t>
  </si>
  <si>
    <t>Admin</t>
  </si>
  <si>
    <t>department_id</t>
  </si>
  <si>
    <t>Vaishnavi</t>
  </si>
  <si>
    <t>Vaibhavi</t>
  </si>
  <si>
    <t>Vinayak</t>
  </si>
  <si>
    <t>Natikar</t>
  </si>
  <si>
    <t>Dinesh</t>
  </si>
  <si>
    <t>Drishti</t>
  </si>
  <si>
    <t>Varun</t>
  </si>
  <si>
    <t>Veena</t>
  </si>
  <si>
    <t>ZXBFG7689D</t>
  </si>
  <si>
    <t>KJOLK5634R</t>
  </si>
  <si>
    <t>HGFJK9867V</t>
  </si>
  <si>
    <t>Finance</t>
  </si>
  <si>
    <t>Finance Manager</t>
  </si>
  <si>
    <t>Pavitra</t>
  </si>
  <si>
    <t>Magadum</t>
  </si>
  <si>
    <t>Ganesh</t>
  </si>
  <si>
    <t>Gouri</t>
  </si>
  <si>
    <t>BHSDE3454D</t>
  </si>
  <si>
    <t>Software Team Lead</t>
  </si>
  <si>
    <t>Team Lead</t>
  </si>
  <si>
    <t>Homologation Team Lead</t>
  </si>
  <si>
    <t>KJHGF2346T</t>
  </si>
  <si>
    <t>Shankarayya</t>
  </si>
  <si>
    <t>vastrad</t>
  </si>
  <si>
    <t>Finance manger</t>
  </si>
  <si>
    <t xml:space="preserve">sangamesh </t>
  </si>
  <si>
    <t>mughali</t>
  </si>
  <si>
    <t xml:space="preserve">Prajwal </t>
  </si>
  <si>
    <t>bomadi</t>
  </si>
  <si>
    <t xml:space="preserve">prasad </t>
  </si>
  <si>
    <t>magadum</t>
  </si>
  <si>
    <t xml:space="preserve">omkar </t>
  </si>
  <si>
    <t>desai</t>
  </si>
  <si>
    <t>vijay</t>
  </si>
  <si>
    <t>kharde</t>
  </si>
  <si>
    <t>rahul</t>
  </si>
  <si>
    <t>deshkanavar</t>
  </si>
  <si>
    <t>nandan</t>
  </si>
  <si>
    <t>sh</t>
  </si>
  <si>
    <t>khundargi</t>
  </si>
  <si>
    <t>somnath</t>
  </si>
  <si>
    <t>tonape</t>
  </si>
  <si>
    <t>18/8/1997</t>
  </si>
  <si>
    <t>ramangouda</t>
  </si>
  <si>
    <t>patil</t>
  </si>
  <si>
    <t xml:space="preserve">vinod </t>
  </si>
  <si>
    <t>gosbal</t>
  </si>
  <si>
    <t>saikumar</t>
  </si>
  <si>
    <t>badiger</t>
  </si>
  <si>
    <t>11/09/997</t>
  </si>
  <si>
    <t>lingaraj</t>
  </si>
  <si>
    <t>kurthkoti</t>
  </si>
  <si>
    <t xml:space="preserve">Kumar </t>
  </si>
  <si>
    <t>hatti</t>
  </si>
  <si>
    <t>rahul.D@yopmail.com</t>
  </si>
  <si>
    <t>nandan.sh@yopmail.com</t>
  </si>
  <si>
    <t>somnath.tonape@yopmail.com</t>
  </si>
  <si>
    <t>ramangouda.patil@yopmail.com</t>
  </si>
  <si>
    <t>vinod.patil@yopmail.com</t>
  </si>
  <si>
    <t>saikumar.badiger@yopmail.com</t>
  </si>
  <si>
    <t>lingaraj.k@yopmail.com</t>
  </si>
  <si>
    <t>KJHGF2346P</t>
  </si>
  <si>
    <t>KJHGF2256O</t>
  </si>
  <si>
    <t>SOMHN7789U</t>
  </si>
  <si>
    <t>BHERE3454D</t>
  </si>
  <si>
    <t>HGFYU9867V</t>
  </si>
  <si>
    <t>KJHYP2345P</t>
  </si>
  <si>
    <t>HJKUT7865T</t>
  </si>
  <si>
    <t>DKUPM4876W</t>
  </si>
  <si>
    <t>SOEPN7645A</t>
  </si>
  <si>
    <t>ZXHPG7689D</t>
  </si>
  <si>
    <t>KJOLA5634R</t>
  </si>
  <si>
    <t>HQEJK9867V</t>
  </si>
  <si>
    <t>BMKDE3454D</t>
  </si>
  <si>
    <t>124 street city</t>
  </si>
  <si>
    <t>125 street city</t>
  </si>
  <si>
    <t>126 street city</t>
  </si>
  <si>
    <t>127 street city</t>
  </si>
  <si>
    <t>128 street city</t>
  </si>
  <si>
    <t>129 street city</t>
  </si>
  <si>
    <t>130 street city</t>
  </si>
  <si>
    <t>131 street city</t>
  </si>
  <si>
    <t>132 street city</t>
  </si>
  <si>
    <t>133 street city</t>
  </si>
  <si>
    <t>134 street city</t>
  </si>
  <si>
    <t>135 street city</t>
  </si>
  <si>
    <t>136 street city</t>
  </si>
  <si>
    <t>KJOPP5634R</t>
  </si>
  <si>
    <t>kumar.hatti@yopmail.com</t>
  </si>
  <si>
    <t>pavithrabsukalpatech@gmail.com</t>
  </si>
  <si>
    <t>pavitramsukalpatech@gmail.com</t>
  </si>
  <si>
    <t xml:space="preserve">
vinayaksukalpatech07@gmail.com</t>
  </si>
  <si>
    <t>punitksukalpatech@gmail.com</t>
  </si>
  <si>
    <t>prajwalsukalpaaltech@gmail.com</t>
  </si>
  <si>
    <t>srujana.achari.sukalpa.tech@gmail.com</t>
  </si>
  <si>
    <t>vaishnavisukalpatech@gmail.com</t>
  </si>
  <si>
    <t>vaibhavi9sukalpatech@gmail.com</t>
  </si>
  <si>
    <t>pavibkr123@gmail.com</t>
  </si>
  <si>
    <t>pavitramagadum99@gmail.com</t>
  </si>
  <si>
    <t>prasadm.sukalpatech@gmai.com</t>
  </si>
  <si>
    <t>vinayaksukalpatech07@gmail.com</t>
  </si>
  <si>
    <t>od.sukalpatech@gmail.com</t>
  </si>
  <si>
    <t>vijayk.sukalpatech@gmail.com</t>
  </si>
  <si>
    <t>omkarmkundaragi@gmail.com</t>
  </si>
  <si>
    <t>sangameshsukalpatech@gmail.com</t>
  </si>
  <si>
    <t>prajwalb.sukalpatech@gmail.com</t>
  </si>
  <si>
    <t>om@sukalpatechsolutions.com</t>
  </si>
  <si>
    <t>photos/kumar.hatti@yopmail.com.png</t>
  </si>
  <si>
    <t>photos/lingaraj.k@yopmail.com.png</t>
  </si>
  <si>
    <t>photos/saikumar.badiger@yopmail.com.png</t>
  </si>
  <si>
    <t>photos/vinod.patil@yopmail.com.png</t>
  </si>
  <si>
    <t>photos/ramangouda.patil@yopmail.com.png</t>
  </si>
  <si>
    <t>photos/somnath.tonape@yopmail.com.png</t>
  </si>
  <si>
    <t>photos/omkarmkundaragi@gmail.com.png</t>
  </si>
  <si>
    <t>photos/nandan.sh@yopmail.com.png</t>
  </si>
  <si>
    <t>photos/rahul.D@yopmail.com.png</t>
  </si>
  <si>
    <t>photos/vijayk.sukalpatech@gmail.com.png</t>
  </si>
  <si>
    <t>photos/od.sukalpatech@gmail.com.png</t>
  </si>
  <si>
    <t>photos/prasadm.sukalpatech@gmai.com.png</t>
  </si>
  <si>
    <t>photos/prajwalb.sukalpatech@gmail.com.png</t>
  </si>
  <si>
    <t>photos/sangameshsukalpatech@gmail.com.png</t>
  </si>
  <si>
    <t>photos/pavitramagadum99@gmail.com.png</t>
  </si>
  <si>
    <t>photos/vinayaksukalpatech07@gmail.com.png</t>
  </si>
  <si>
    <t>photos/vaibhavi9sukalpatech@gmail.com.png</t>
  </si>
  <si>
    <t>photos/vaishnavisukalpatech@gmail.com.png</t>
  </si>
  <si>
    <t>photos/pavibkr123@gmail.com.png</t>
  </si>
  <si>
    <t>photos/srujana.achari.sukalpa.tech@gmail.com.png</t>
  </si>
  <si>
    <t>photos/prajwalsukalpaaltech@gmail.com.png</t>
  </si>
  <si>
    <t>photos/punitksukalpatech@gmail.com.png</t>
  </si>
  <si>
    <t xml:space="preserve">
photos/vinayaksukalpatech07@gmail.com.png</t>
  </si>
  <si>
    <t>photos/om@sukalpatechsolutions.com.png</t>
  </si>
  <si>
    <t>photos/pavithrabsukalpatech@gmail.com.png</t>
  </si>
  <si>
    <t>photos/pavitramsukalpatech@gmail.com.png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</si>
</sst>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kumar.hatti@yopmail.com" TargetMode="External"/><Relationship Id="rId18" Type="http://schemas.openxmlformats.org/officeDocument/2006/relationships/hyperlink" Target="mailto:vijayk.sukalpatech@gmail.com" TargetMode="External"/><Relationship Id="rId26" Type="http://schemas.openxmlformats.org/officeDocument/2006/relationships/hyperlink" Target="mailto:vaishnavisukalpatech@gmail.com" TargetMode="External"/><Relationship Id="rId39" Type="http://schemas.openxmlformats.org/officeDocument/2006/relationships/hyperlink" Target="mailto:photos/kumar.hatti@yopmail.com.png" TargetMode="External"/><Relationship Id="rId21" Type="http://schemas.openxmlformats.org/officeDocument/2006/relationships/hyperlink" Target="mailto:prajwalb.sukalpatech@gmail.com" TargetMode="External"/><Relationship Id="rId34" Type="http://schemas.openxmlformats.org/officeDocument/2006/relationships/hyperlink" Target="mailto:photos/somnath.tonape@yopmail.com.png" TargetMode="External"/><Relationship Id="rId42" Type="http://schemas.openxmlformats.org/officeDocument/2006/relationships/hyperlink" Target="mailto:photos/prajwalsukalpaaltech@gmail.com.png" TargetMode="External"/><Relationship Id="rId47" Type="http://schemas.openxmlformats.org/officeDocument/2006/relationships/hyperlink" Target="mailto:photos/prajwalb.sukalpatech@gmail.com.png" TargetMode="External"/><Relationship Id="rId50" Type="http://schemas.openxmlformats.org/officeDocument/2006/relationships/hyperlink" Target="mailto:photos/vinayaksukalpatech07@gmail.com.png" TargetMode="External"/><Relationship Id="rId7" Type="http://schemas.openxmlformats.org/officeDocument/2006/relationships/hyperlink" Target="mailto:omkarmkundaragi@gmail.com" TargetMode="External"/><Relationship Id="rId2" Type="http://schemas.openxmlformats.org/officeDocument/2006/relationships/hyperlink" Target="mailto:pavitramsukalpatech@gmail.com" TargetMode="External"/><Relationship Id="rId16" Type="http://schemas.openxmlformats.org/officeDocument/2006/relationships/hyperlink" Target="mailto:prajwalsukalpaaltech@gmail.com" TargetMode="External"/><Relationship Id="rId29" Type="http://schemas.openxmlformats.org/officeDocument/2006/relationships/hyperlink" Target="mailto:photos/pavithrabsukalpatech@gmail.com.png" TargetMode="External"/><Relationship Id="rId11" Type="http://schemas.openxmlformats.org/officeDocument/2006/relationships/hyperlink" Target="mailto:saikumar.badiger@yopmail.com" TargetMode="External"/><Relationship Id="rId24" Type="http://schemas.openxmlformats.org/officeDocument/2006/relationships/hyperlink" Target="mailto:vinayaksukalpatech07@gmail.com" TargetMode="External"/><Relationship Id="rId32" Type="http://schemas.openxmlformats.org/officeDocument/2006/relationships/hyperlink" Target="mailto:photos/nandan.sh@yopmail.com.png" TargetMode="External"/><Relationship Id="rId37" Type="http://schemas.openxmlformats.org/officeDocument/2006/relationships/hyperlink" Target="mailto:photos/saikumar.badiger@yopmail.com.png" TargetMode="External"/><Relationship Id="rId40" Type="http://schemas.openxmlformats.org/officeDocument/2006/relationships/hyperlink" Target="mailto:photos/pavibkr123@gmail.com.png" TargetMode="External"/><Relationship Id="rId45" Type="http://schemas.openxmlformats.org/officeDocument/2006/relationships/hyperlink" Target="mailto:photos/od.sukalpatech@gmail.com.png" TargetMode="External"/><Relationship Id="rId53" Type="http://schemas.openxmlformats.org/officeDocument/2006/relationships/hyperlink" Target="mailto:photos/om@sukalpatechsolutions.com.png" TargetMode="External"/><Relationship Id="rId5" Type="http://schemas.openxmlformats.org/officeDocument/2006/relationships/hyperlink" Target="mailto:rahul.D@yopmail.com" TargetMode="External"/><Relationship Id="rId10" Type="http://schemas.openxmlformats.org/officeDocument/2006/relationships/hyperlink" Target="mailto:vinod.patil@yopmail.com" TargetMode="External"/><Relationship Id="rId19" Type="http://schemas.openxmlformats.org/officeDocument/2006/relationships/hyperlink" Target="mailto:od.sukalpatech@gmail.com" TargetMode="External"/><Relationship Id="rId31" Type="http://schemas.openxmlformats.org/officeDocument/2006/relationships/hyperlink" Target="mailto:photos/rahul.D@yopmail.com.png" TargetMode="External"/><Relationship Id="rId44" Type="http://schemas.openxmlformats.org/officeDocument/2006/relationships/hyperlink" Target="mailto:photos/vijayk.sukalpatech@gmail.com.png" TargetMode="External"/><Relationship Id="rId52" Type="http://schemas.openxmlformats.org/officeDocument/2006/relationships/hyperlink" Target="mailto:photos/vaishnavisukalpatech@gmail.com.png" TargetMode="External"/><Relationship Id="rId4" Type="http://schemas.openxmlformats.org/officeDocument/2006/relationships/hyperlink" Target="mailto:pavithrabsukalpatech@gmail.com" TargetMode="External"/><Relationship Id="rId9" Type="http://schemas.openxmlformats.org/officeDocument/2006/relationships/hyperlink" Target="mailto:ramangouda.patil@yopmail.com" TargetMode="External"/><Relationship Id="rId14" Type="http://schemas.openxmlformats.org/officeDocument/2006/relationships/hyperlink" Target="mailto:pavibkr123@gmail.com" TargetMode="External"/><Relationship Id="rId22" Type="http://schemas.openxmlformats.org/officeDocument/2006/relationships/hyperlink" Target="mailto:sangameshsukalpatech@gmail.com" TargetMode="External"/><Relationship Id="rId27" Type="http://schemas.openxmlformats.org/officeDocument/2006/relationships/hyperlink" Target="mailto:photos/om@sukalpatechsolutions.com.png" TargetMode="External"/><Relationship Id="rId30" Type="http://schemas.openxmlformats.org/officeDocument/2006/relationships/hyperlink" Target="mailto:vinayak.natikar@yopmail.com" TargetMode="External"/><Relationship Id="rId35" Type="http://schemas.openxmlformats.org/officeDocument/2006/relationships/hyperlink" Target="mailto:photos/ramangouda.patil@yopmail.com.png" TargetMode="External"/><Relationship Id="rId43" Type="http://schemas.openxmlformats.org/officeDocument/2006/relationships/hyperlink" Target="mailto:photos/punitksukalpatech@gmail.com.png" TargetMode="External"/><Relationship Id="rId48" Type="http://schemas.openxmlformats.org/officeDocument/2006/relationships/hyperlink" Target="mailto:photos/sangameshsukalpatech@gmail.com.png" TargetMode="External"/><Relationship Id="rId8" Type="http://schemas.openxmlformats.org/officeDocument/2006/relationships/hyperlink" Target="mailto:somnath.tonape@yopmail.com" TargetMode="External"/><Relationship Id="rId51" Type="http://schemas.openxmlformats.org/officeDocument/2006/relationships/hyperlink" Target="mailto:photos/vaibhavi9sukalpatech@gmail.com.png" TargetMode="External"/><Relationship Id="rId3" Type="http://schemas.openxmlformats.org/officeDocument/2006/relationships/hyperlink" Target="mailto:vinayak.natikar@yopmail.com" TargetMode="External"/><Relationship Id="rId12" Type="http://schemas.openxmlformats.org/officeDocument/2006/relationships/hyperlink" Target="mailto:lingaraj.k@yopmail.com" TargetMode="External"/><Relationship Id="rId17" Type="http://schemas.openxmlformats.org/officeDocument/2006/relationships/hyperlink" Target="mailto:punitksukalpatech@gmail.com" TargetMode="External"/><Relationship Id="rId25" Type="http://schemas.openxmlformats.org/officeDocument/2006/relationships/hyperlink" Target="mailto:vaibhavi9sukalpatech@gmail.com" TargetMode="External"/><Relationship Id="rId33" Type="http://schemas.openxmlformats.org/officeDocument/2006/relationships/hyperlink" Target="mailto:photos/omkarmkundaragi@gmail.com.png" TargetMode="External"/><Relationship Id="rId38" Type="http://schemas.openxmlformats.org/officeDocument/2006/relationships/hyperlink" Target="mailto:photos/lingaraj.k@yopmail.com.png" TargetMode="External"/><Relationship Id="rId46" Type="http://schemas.openxmlformats.org/officeDocument/2006/relationships/hyperlink" Target="mailto:photos/prasadm.sukalpatech@gmai.com.png" TargetMode="External"/><Relationship Id="rId20" Type="http://schemas.openxmlformats.org/officeDocument/2006/relationships/hyperlink" Target="mailto:prasadm.sukalpatech@gmai.com" TargetMode="External"/><Relationship Id="rId41" Type="http://schemas.openxmlformats.org/officeDocument/2006/relationships/hyperlink" Target="mailto:photos/srujana.achari.sukalpa.tech@gmail.com.png" TargetMode="External"/><Relationship Id="rId54" Type="http://schemas.openxmlformats.org/officeDocument/2006/relationships/hyperlink" Target="mailto:om@sukalpatechsolutions.com" TargetMode="External"/><Relationship Id="rId1" Type="http://schemas.openxmlformats.org/officeDocument/2006/relationships/hyperlink" Target="mailto:om@sukalpatechsolutions.com" TargetMode="External"/><Relationship Id="rId6" Type="http://schemas.openxmlformats.org/officeDocument/2006/relationships/hyperlink" Target="mailto:nandan.sh@yopmail.com" TargetMode="External"/><Relationship Id="rId15" Type="http://schemas.openxmlformats.org/officeDocument/2006/relationships/hyperlink" Target="mailto:srujana.achari.sukalpa.tech@gmail.com" TargetMode="External"/><Relationship Id="rId23" Type="http://schemas.openxmlformats.org/officeDocument/2006/relationships/hyperlink" Target="mailto:pavitramagadum99@gmail.com" TargetMode="External"/><Relationship Id="rId28" Type="http://schemas.openxmlformats.org/officeDocument/2006/relationships/hyperlink" Target="mailto:photos/pavitramsukalpatech@gmail.com.png" TargetMode="External"/><Relationship Id="rId36" Type="http://schemas.openxmlformats.org/officeDocument/2006/relationships/hyperlink" Target="mailto:photos/vinod.patil@yopmail.com.png" TargetMode="External"/><Relationship Id="rId49" Type="http://schemas.openxmlformats.org/officeDocument/2006/relationships/hyperlink" Target="mailto:photos/pavitramagadum99@gmail.com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tabSelected="1" workbookViewId="0">
      <selection activeCell="F20" sqref="F20"/>
    </sheetView>
  </sheetViews>
  <sheetFormatPr defaultRowHeight="14.4" x14ac:dyDescent="0.3"/>
  <cols>
    <col min="1" max="1" width="23.5546875" customWidth="1"/>
    <col min="2" max="2" width="10.33203125" customWidth="1"/>
    <col min="3" max="3" width="11.77734375" customWidth="1"/>
    <col min="4" max="4" width="38.6640625" customWidth="1"/>
    <col min="5" max="5" width="15" customWidth="1"/>
    <col min="6" max="6" width="16" customWidth="1"/>
    <col min="7" max="7" width="20.77734375" customWidth="1"/>
    <col min="8" max="8" width="21" customWidth="1"/>
    <col min="9" max="9" width="19" customWidth="1"/>
    <col min="11" max="11" width="18.6640625" customWidth="1"/>
    <col min="12" max="12" width="18" customWidth="1"/>
    <col min="13" max="13" width="22" customWidth="1"/>
    <col min="14" max="14" width="19.77734375" customWidth="1"/>
    <col min="15" max="16" width="19.33203125" customWidth="1"/>
    <col min="17" max="17" width="29.21875" customWidth="1"/>
    <col min="18" max="18" width="13.77734375" customWidth="1"/>
    <col min="19" max="19" width="72.33203125" customWidth="1"/>
    <col min="20" max="20" width="13.6640625" customWidth="1"/>
  </cols>
  <sheetData>
    <row r="1" spans="1:20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63</v>
      </c>
      <c r="Q1" s="8" t="s">
        <v>15</v>
      </c>
      <c r="R1" s="8" t="s">
        <v>16</v>
      </c>
      <c r="S1" s="8" t="s">
        <v>17</v>
      </c>
      <c r="T1" s="8" t="s">
        <v>18</v>
      </c>
    </row>
    <row r="2" spans="1:20" x14ac:dyDescent="0.3">
      <c r="A2" s="1" t="s">
        <v>86</v>
      </c>
      <c r="B2" s="2" t="s">
        <v>87</v>
      </c>
      <c r="C2" s="2" t="s">
        <v>27</v>
      </c>
      <c r="D2" s="3" t="s">
        <v>170</v>
      </c>
      <c r="E2" s="2" t="s">
        <v>33</v>
      </c>
      <c r="F2" s="2" t="s">
        <v>80</v>
      </c>
      <c r="G2" s="2" t="str">
        <f>_xlfn.ARRAYTOTEXT(456789058529)</f>
        <v>456789058529</v>
      </c>
      <c r="H2" s="2" t="s">
        <v>85</v>
      </c>
      <c r="I2" s="2">
        <v>9876567899</v>
      </c>
      <c r="J2" s="2" t="s">
        <v>51</v>
      </c>
      <c r="K2" s="2" t="s">
        <v>53</v>
      </c>
      <c r="L2" s="9"/>
      <c r="M2" s="9"/>
      <c r="N2" s="2" t="s">
        <v>54</v>
      </c>
      <c r="O2" s="2" t="s">
        <v>75</v>
      </c>
      <c r="P2" s="2">
        <v>24</v>
      </c>
      <c r="Q2" s="4" t="s">
        <v>88</v>
      </c>
      <c r="R2" s="2">
        <v>30000</v>
      </c>
      <c r="S2" s="3" t="s">
        <v>194</v>
      </c>
      <c r="T2" s="2" t="s">
        <v>76</v>
      </c>
    </row>
    <row r="3" spans="1:20" x14ac:dyDescent="0.3">
      <c r="A3" s="1" t="s">
        <v>86</v>
      </c>
      <c r="B3" s="2" t="s">
        <v>87</v>
      </c>
      <c r="C3" s="2" t="s">
        <v>27</v>
      </c>
      <c r="D3" s="3" t="s">
        <v>170</v>
      </c>
      <c r="E3" s="2" t="s">
        <v>33</v>
      </c>
      <c r="F3" s="2" t="s">
        <v>80</v>
      </c>
      <c r="G3" s="2" t="str">
        <f>_xlfn.ARRAYTOTEXT(456789058529)</f>
        <v>456789058529</v>
      </c>
      <c r="H3" s="2" t="s">
        <v>85</v>
      </c>
      <c r="I3" s="2">
        <v>9876567899</v>
      </c>
      <c r="J3" s="2" t="s">
        <v>51</v>
      </c>
      <c r="K3" s="2" t="s">
        <v>53</v>
      </c>
      <c r="L3" s="9"/>
      <c r="M3" s="9"/>
      <c r="N3" s="2" t="s">
        <v>54</v>
      </c>
      <c r="O3" s="2"/>
      <c r="P3" s="2"/>
      <c r="Q3" s="4"/>
      <c r="R3" s="2">
        <v>30000</v>
      </c>
      <c r="S3" s="3" t="s">
        <v>194</v>
      </c>
      <c r="T3" s="2" t="s">
        <v>62</v>
      </c>
    </row>
    <row r="4" spans="1:20" x14ac:dyDescent="0.3">
      <c r="A4" s="2" t="s">
        <v>22</v>
      </c>
      <c r="B4" s="2" t="s">
        <v>26</v>
      </c>
      <c r="C4" s="2" t="s">
        <v>30</v>
      </c>
      <c r="D4" s="3" t="s">
        <v>153</v>
      </c>
      <c r="E4" s="2" t="s">
        <v>34</v>
      </c>
      <c r="F4" s="2" t="s">
        <v>38</v>
      </c>
      <c r="G4" s="2" t="s">
        <v>42</v>
      </c>
      <c r="H4" s="2" t="s">
        <v>46</v>
      </c>
      <c r="I4" s="2" t="s">
        <v>50</v>
      </c>
      <c r="J4" s="2" t="s">
        <v>52</v>
      </c>
      <c r="K4" s="2" t="s">
        <v>53</v>
      </c>
      <c r="L4" s="2"/>
      <c r="M4" s="2"/>
      <c r="N4" s="2" t="s">
        <v>54</v>
      </c>
      <c r="O4" s="2"/>
      <c r="P4" s="2"/>
      <c r="Q4" s="2"/>
      <c r="R4" s="2">
        <v>30000</v>
      </c>
      <c r="S4" s="3" t="s">
        <v>195</v>
      </c>
      <c r="T4" s="2" t="s">
        <v>62</v>
      </c>
    </row>
    <row r="5" spans="1:20" x14ac:dyDescent="0.3">
      <c r="A5" s="2" t="s">
        <v>77</v>
      </c>
      <c r="B5" s="2" t="s">
        <v>78</v>
      </c>
      <c r="C5" s="2" t="s">
        <v>30</v>
      </c>
      <c r="D5" s="3" t="s">
        <v>154</v>
      </c>
      <c r="E5" s="2" t="s">
        <v>79</v>
      </c>
      <c r="F5" s="2" t="s">
        <v>80</v>
      </c>
      <c r="G5" s="2" t="str">
        <f>_xlfn.ARRAYTOTEXT(456789056749)</f>
        <v>456789056749</v>
      </c>
      <c r="H5" s="2" t="s">
        <v>81</v>
      </c>
      <c r="I5" s="2">
        <v>9835480746</v>
      </c>
      <c r="J5" s="2" t="s">
        <v>52</v>
      </c>
      <c r="K5" s="2" t="s">
        <v>53</v>
      </c>
      <c r="L5" s="2"/>
      <c r="M5" s="2"/>
      <c r="N5" s="2" t="s">
        <v>54</v>
      </c>
      <c r="O5" s="2" t="s">
        <v>55</v>
      </c>
      <c r="P5" s="2">
        <v>19</v>
      </c>
      <c r="Q5" s="2" t="s">
        <v>82</v>
      </c>
      <c r="R5" s="2">
        <v>30000</v>
      </c>
      <c r="S5" s="3" t="s">
        <v>196</v>
      </c>
      <c r="T5" s="2" t="s">
        <v>83</v>
      </c>
    </row>
    <row r="6" spans="1:20" ht="28.8" x14ac:dyDescent="0.3">
      <c r="A6" s="2" t="s">
        <v>66</v>
      </c>
      <c r="B6" s="2" t="s">
        <v>67</v>
      </c>
      <c r="C6" s="2" t="s">
        <v>30</v>
      </c>
      <c r="D6" s="10" t="s">
        <v>155</v>
      </c>
      <c r="E6" s="2" t="s">
        <v>70</v>
      </c>
      <c r="F6" s="2" t="s">
        <v>71</v>
      </c>
      <c r="G6" s="2" t="str">
        <f>_xlfn.ARRAYTOTEXT(987652345876)</f>
        <v>987652345876</v>
      </c>
      <c r="H6" s="2" t="s">
        <v>74</v>
      </c>
      <c r="I6" s="2">
        <v>9876455667</v>
      </c>
      <c r="J6" s="2" t="s">
        <v>51</v>
      </c>
      <c r="K6" s="2" t="s">
        <v>53</v>
      </c>
      <c r="L6" s="2"/>
      <c r="M6" s="2"/>
      <c r="N6" s="2" t="s">
        <v>54</v>
      </c>
      <c r="O6" s="2" t="s">
        <v>57</v>
      </c>
      <c r="P6" s="2">
        <v>21</v>
      </c>
      <c r="Q6" s="2" t="s">
        <v>84</v>
      </c>
      <c r="R6" s="2">
        <v>30000</v>
      </c>
      <c r="S6" s="10" t="s">
        <v>193</v>
      </c>
      <c r="T6" s="2" t="s">
        <v>83</v>
      </c>
    </row>
    <row r="7" spans="1:20" x14ac:dyDescent="0.3">
      <c r="A7" s="2" t="s">
        <v>19</v>
      </c>
      <c r="B7" s="2" t="s">
        <v>23</v>
      </c>
      <c r="C7" s="2" t="s">
        <v>27</v>
      </c>
      <c r="D7" s="3" t="s">
        <v>156</v>
      </c>
      <c r="E7" s="2" t="s">
        <v>31</v>
      </c>
      <c r="F7" s="2" t="s">
        <v>35</v>
      </c>
      <c r="G7" s="2" t="s">
        <v>39</v>
      </c>
      <c r="H7" s="2" t="s">
        <v>43</v>
      </c>
      <c r="I7" s="2" t="s">
        <v>47</v>
      </c>
      <c r="J7" s="2" t="s">
        <v>51</v>
      </c>
      <c r="K7" s="2" t="s">
        <v>53</v>
      </c>
      <c r="L7" s="2"/>
      <c r="M7" s="2"/>
      <c r="N7" s="2" t="s">
        <v>54</v>
      </c>
      <c r="O7" s="2" t="s">
        <v>55</v>
      </c>
      <c r="P7" s="2">
        <v>19</v>
      </c>
      <c r="Q7" s="2" t="s">
        <v>58</v>
      </c>
      <c r="R7" s="2">
        <v>20000</v>
      </c>
      <c r="S7" s="3" t="s">
        <v>192</v>
      </c>
      <c r="T7" s="2" t="s">
        <v>61</v>
      </c>
    </row>
    <row r="8" spans="1:20" x14ac:dyDescent="0.3">
      <c r="A8" s="2" t="s">
        <v>20</v>
      </c>
      <c r="B8" s="2" t="s">
        <v>24</v>
      </c>
      <c r="C8" s="2" t="s">
        <v>28</v>
      </c>
      <c r="D8" s="3" t="s">
        <v>157</v>
      </c>
      <c r="E8" s="2" t="s">
        <v>32</v>
      </c>
      <c r="F8" s="2" t="s">
        <v>36</v>
      </c>
      <c r="G8" s="2" t="s">
        <v>40</v>
      </c>
      <c r="H8" s="2" t="s">
        <v>44</v>
      </c>
      <c r="I8" s="2" t="s">
        <v>48</v>
      </c>
      <c r="J8" s="2" t="s">
        <v>51</v>
      </c>
      <c r="K8" s="2" t="s">
        <v>53</v>
      </c>
      <c r="L8" s="2"/>
      <c r="M8" s="2"/>
      <c r="N8" s="2" t="s">
        <v>54</v>
      </c>
      <c r="O8" s="2" t="s">
        <v>56</v>
      </c>
      <c r="P8" s="2">
        <v>20</v>
      </c>
      <c r="Q8" s="2" t="s">
        <v>59</v>
      </c>
      <c r="R8" s="2">
        <v>20000</v>
      </c>
      <c r="S8" s="3" t="s">
        <v>191</v>
      </c>
      <c r="T8" s="2" t="s">
        <v>61</v>
      </c>
    </row>
    <row r="9" spans="1:20" x14ac:dyDescent="0.3">
      <c r="A9" s="2" t="s">
        <v>21</v>
      </c>
      <c r="B9" s="2" t="s">
        <v>25</v>
      </c>
      <c r="C9" s="2" t="s">
        <v>29</v>
      </c>
      <c r="D9" s="3" t="s">
        <v>158</v>
      </c>
      <c r="E9" s="2" t="s">
        <v>33</v>
      </c>
      <c r="F9" s="2" t="s">
        <v>37</v>
      </c>
      <c r="G9" s="2" t="s">
        <v>41</v>
      </c>
      <c r="H9" s="2" t="s">
        <v>45</v>
      </c>
      <c r="I9" s="2" t="s">
        <v>49</v>
      </c>
      <c r="J9" s="2" t="s">
        <v>52</v>
      </c>
      <c r="K9" s="2" t="s">
        <v>53</v>
      </c>
      <c r="L9" s="2"/>
      <c r="M9" s="2"/>
      <c r="N9" s="2" t="s">
        <v>54</v>
      </c>
      <c r="O9" s="2" t="s">
        <v>57</v>
      </c>
      <c r="P9" s="2">
        <v>21</v>
      </c>
      <c r="Q9" s="2" t="s">
        <v>60</v>
      </c>
      <c r="R9" s="2">
        <v>20000</v>
      </c>
      <c r="S9" s="3" t="s">
        <v>190</v>
      </c>
      <c r="T9" s="2" t="s">
        <v>61</v>
      </c>
    </row>
    <row r="10" spans="1:20" x14ac:dyDescent="0.3">
      <c r="A10" s="2" t="s">
        <v>22</v>
      </c>
      <c r="B10" s="2" t="s">
        <v>26</v>
      </c>
      <c r="C10" s="2" t="s">
        <v>30</v>
      </c>
      <c r="D10" s="3" t="s">
        <v>161</v>
      </c>
      <c r="E10" s="2" t="s">
        <v>34</v>
      </c>
      <c r="F10" s="2" t="s">
        <v>38</v>
      </c>
      <c r="G10" s="2" t="s">
        <v>42</v>
      </c>
      <c r="H10" s="2" t="s">
        <v>46</v>
      </c>
      <c r="I10" s="2" t="s">
        <v>50</v>
      </c>
      <c r="J10" s="2" t="s">
        <v>52</v>
      </c>
      <c r="K10" s="2" t="s">
        <v>53</v>
      </c>
      <c r="L10" s="2"/>
      <c r="M10" s="2"/>
      <c r="N10" s="2" t="s">
        <v>54</v>
      </c>
      <c r="O10" s="2" t="s">
        <v>55</v>
      </c>
      <c r="P10" s="2">
        <v>19</v>
      </c>
      <c r="Q10" s="2" t="s">
        <v>58</v>
      </c>
      <c r="R10" s="2">
        <v>30000</v>
      </c>
      <c r="S10" s="3" t="s">
        <v>189</v>
      </c>
      <c r="T10" s="2" t="s">
        <v>61</v>
      </c>
    </row>
    <row r="11" spans="1:20" x14ac:dyDescent="0.3">
      <c r="A11" s="2" t="s">
        <v>64</v>
      </c>
      <c r="B11" s="2" t="s">
        <v>24</v>
      </c>
      <c r="C11" s="2" t="s">
        <v>27</v>
      </c>
      <c r="D11" s="3" t="s">
        <v>159</v>
      </c>
      <c r="E11" s="2" t="s">
        <v>68</v>
      </c>
      <c r="F11" s="2" t="s">
        <v>69</v>
      </c>
      <c r="G11" s="2" t="str">
        <f>_xlfn.ARRAYTOTEXT(456789056789)</f>
        <v>456789056789</v>
      </c>
      <c r="H11" s="2" t="s">
        <v>72</v>
      </c>
      <c r="I11" s="2">
        <v>9876544567</v>
      </c>
      <c r="J11" s="2" t="s">
        <v>52</v>
      </c>
      <c r="K11" s="2" t="s">
        <v>53</v>
      </c>
      <c r="L11" s="2"/>
      <c r="M11" s="2"/>
      <c r="N11" s="2" t="s">
        <v>54</v>
      </c>
      <c r="O11" s="2" t="s">
        <v>55</v>
      </c>
      <c r="P11" s="2">
        <v>19</v>
      </c>
      <c r="Q11" s="2" t="s">
        <v>58</v>
      </c>
      <c r="R11" s="2">
        <v>20000</v>
      </c>
      <c r="S11" s="3" t="s">
        <v>188</v>
      </c>
      <c r="T11" s="2" t="s">
        <v>61</v>
      </c>
    </row>
    <row r="12" spans="1:20" x14ac:dyDescent="0.3">
      <c r="A12" s="2" t="s">
        <v>65</v>
      </c>
      <c r="B12" s="2" t="s">
        <v>24</v>
      </c>
      <c r="C12" s="2" t="s">
        <v>28</v>
      </c>
      <c r="D12" s="3" t="s">
        <v>160</v>
      </c>
      <c r="E12" s="2" t="s">
        <v>68</v>
      </c>
      <c r="F12" s="2" t="s">
        <v>69</v>
      </c>
      <c r="G12" s="2" t="str">
        <f>_xlfn.ARRAYTOTEXT(876534567876)</f>
        <v>876534567876</v>
      </c>
      <c r="H12" s="2" t="s">
        <v>73</v>
      </c>
      <c r="I12" s="2">
        <v>7698766456</v>
      </c>
      <c r="J12" s="2" t="s">
        <v>52</v>
      </c>
      <c r="K12" s="2" t="s">
        <v>53</v>
      </c>
      <c r="L12" s="2"/>
      <c r="M12" s="2"/>
      <c r="N12" s="2" t="s">
        <v>54</v>
      </c>
      <c r="O12" s="2" t="s">
        <v>55</v>
      </c>
      <c r="P12" s="2">
        <v>19</v>
      </c>
      <c r="Q12" s="2" t="s">
        <v>58</v>
      </c>
      <c r="R12" s="2">
        <v>20000</v>
      </c>
      <c r="S12" s="3" t="s">
        <v>187</v>
      </c>
      <c r="T12" s="2" t="s">
        <v>61</v>
      </c>
    </row>
    <row r="13" spans="1:20" x14ac:dyDescent="0.3">
      <c r="A13" s="2" t="s">
        <v>66</v>
      </c>
      <c r="B13" s="2" t="s">
        <v>67</v>
      </c>
      <c r="C13" s="2" t="s">
        <v>30</v>
      </c>
      <c r="D13" s="3" t="s">
        <v>164</v>
      </c>
      <c r="E13" s="2" t="s">
        <v>70</v>
      </c>
      <c r="F13" s="2" t="s">
        <v>71</v>
      </c>
      <c r="G13" s="2" t="str">
        <f>_xlfn.ARRAYTOTEXT(987652345876)</f>
        <v>987652345876</v>
      </c>
      <c r="H13" s="2" t="s">
        <v>74</v>
      </c>
      <c r="I13" s="2">
        <v>9876455667</v>
      </c>
      <c r="J13" s="2" t="s">
        <v>51</v>
      </c>
      <c r="K13" s="2" t="s">
        <v>53</v>
      </c>
      <c r="L13" s="2"/>
      <c r="M13" s="2"/>
      <c r="N13" s="2" t="s">
        <v>54</v>
      </c>
      <c r="O13" s="2" t="s">
        <v>75</v>
      </c>
      <c r="P13" s="2">
        <v>24</v>
      </c>
      <c r="Q13" s="2" t="s">
        <v>58</v>
      </c>
      <c r="R13" s="2">
        <v>30000</v>
      </c>
      <c r="S13" s="3" t="s">
        <v>186</v>
      </c>
      <c r="T13" s="2" t="s">
        <v>61</v>
      </c>
    </row>
    <row r="14" spans="1:20" x14ac:dyDescent="0.3">
      <c r="A14" s="2" t="s">
        <v>77</v>
      </c>
      <c r="B14" s="2" t="s">
        <v>78</v>
      </c>
      <c r="C14" s="2" t="s">
        <v>30</v>
      </c>
      <c r="D14" s="3" t="s">
        <v>162</v>
      </c>
      <c r="E14" s="2" t="s">
        <v>79</v>
      </c>
      <c r="F14" s="2" t="s">
        <v>80</v>
      </c>
      <c r="G14" s="2" t="str">
        <f>_xlfn.ARRAYTOTEXT(456789056749)</f>
        <v>456789056749</v>
      </c>
      <c r="H14" s="2" t="s">
        <v>81</v>
      </c>
      <c r="I14" s="2">
        <v>9835480746</v>
      </c>
      <c r="J14" s="2" t="s">
        <v>52</v>
      </c>
      <c r="K14" s="2" t="s">
        <v>53</v>
      </c>
      <c r="L14" s="2"/>
      <c r="M14" s="2"/>
      <c r="N14" s="2" t="s">
        <v>54</v>
      </c>
      <c r="O14" s="2" t="s">
        <v>55</v>
      </c>
      <c r="P14" s="2">
        <v>19</v>
      </c>
      <c r="Q14" s="2" t="s">
        <v>58</v>
      </c>
      <c r="R14" s="2">
        <v>30000</v>
      </c>
      <c r="S14" s="3" t="s">
        <v>185</v>
      </c>
      <c r="T14" s="2" t="s">
        <v>61</v>
      </c>
    </row>
    <row r="15" spans="1:20" x14ac:dyDescent="0.3">
      <c r="A15" s="5" t="s">
        <v>89</v>
      </c>
      <c r="B15" s="6" t="s">
        <v>90</v>
      </c>
      <c r="C15" s="2" t="s">
        <v>28</v>
      </c>
      <c r="D15" s="3" t="s">
        <v>168</v>
      </c>
      <c r="E15" s="2" t="s">
        <v>79</v>
      </c>
      <c r="F15" s="2" t="s">
        <v>80</v>
      </c>
      <c r="G15" s="2" t="str">
        <f>_xlfn.ARRAYTOTEXT(456789854529)</f>
        <v>456789854529</v>
      </c>
      <c r="H15" s="2" t="s">
        <v>125</v>
      </c>
      <c r="I15" s="2">
        <v>9876567899</v>
      </c>
      <c r="J15" s="2" t="s">
        <v>51</v>
      </c>
      <c r="K15" s="2" t="s">
        <v>53</v>
      </c>
      <c r="L15" s="2"/>
      <c r="M15" s="2"/>
      <c r="N15" s="2" t="s">
        <v>138</v>
      </c>
      <c r="O15" s="2" t="s">
        <v>57</v>
      </c>
      <c r="P15" s="2">
        <v>21</v>
      </c>
      <c r="Q15" s="2" t="s">
        <v>60</v>
      </c>
      <c r="R15" s="2">
        <v>30000</v>
      </c>
      <c r="S15" s="3" t="s">
        <v>184</v>
      </c>
      <c r="T15" s="2" t="s">
        <v>61</v>
      </c>
    </row>
    <row r="16" spans="1:20" x14ac:dyDescent="0.3">
      <c r="A16" s="2" t="s">
        <v>91</v>
      </c>
      <c r="B16" s="6" t="s">
        <v>92</v>
      </c>
      <c r="C16" s="2" t="s">
        <v>30</v>
      </c>
      <c r="D16" s="3" t="s">
        <v>169</v>
      </c>
      <c r="E16" s="2" t="s">
        <v>70</v>
      </c>
      <c r="F16" s="2" t="s">
        <v>80</v>
      </c>
      <c r="G16" s="2" t="str">
        <f>_xlfn.ARRAYTOTEXT(456789987529)</f>
        <v>456789987529</v>
      </c>
      <c r="H16" s="2" t="s">
        <v>126</v>
      </c>
      <c r="I16" s="2">
        <v>9876567899</v>
      </c>
      <c r="J16" s="2" t="s">
        <v>51</v>
      </c>
      <c r="K16" s="2" t="s">
        <v>53</v>
      </c>
      <c r="L16" s="2"/>
      <c r="M16" s="2"/>
      <c r="N16" s="2" t="s">
        <v>139</v>
      </c>
      <c r="O16" s="2" t="s">
        <v>57</v>
      </c>
      <c r="P16" s="2">
        <v>21</v>
      </c>
      <c r="Q16" s="2" t="s">
        <v>60</v>
      </c>
      <c r="R16" s="2">
        <v>30000</v>
      </c>
      <c r="S16" s="3" t="s">
        <v>183</v>
      </c>
      <c r="T16" s="2" t="s">
        <v>61</v>
      </c>
    </row>
    <row r="17" spans="1:20" x14ac:dyDescent="0.3">
      <c r="A17" s="2" t="s">
        <v>93</v>
      </c>
      <c r="B17" s="6" t="s">
        <v>94</v>
      </c>
      <c r="C17" s="2" t="s">
        <v>29</v>
      </c>
      <c r="D17" s="3" t="s">
        <v>163</v>
      </c>
      <c r="E17" s="2" t="s">
        <v>31</v>
      </c>
      <c r="F17" s="2" t="s">
        <v>38</v>
      </c>
      <c r="G17" s="2" t="s">
        <v>42</v>
      </c>
      <c r="H17" s="2" t="s">
        <v>127</v>
      </c>
      <c r="I17" s="2" t="s">
        <v>50</v>
      </c>
      <c r="J17" s="2" t="s">
        <v>51</v>
      </c>
      <c r="K17" s="2" t="s">
        <v>53</v>
      </c>
      <c r="L17" s="2"/>
      <c r="M17" s="2"/>
      <c r="N17" s="2" t="s">
        <v>140</v>
      </c>
      <c r="O17" s="2" t="s">
        <v>56</v>
      </c>
      <c r="P17" s="2">
        <v>20</v>
      </c>
      <c r="Q17" s="2" t="s">
        <v>59</v>
      </c>
      <c r="R17" s="2">
        <v>30000</v>
      </c>
      <c r="S17" s="3" t="s">
        <v>182</v>
      </c>
      <c r="T17" s="2" t="s">
        <v>61</v>
      </c>
    </row>
    <row r="18" spans="1:20" x14ac:dyDescent="0.3">
      <c r="A18" s="2" t="s">
        <v>95</v>
      </c>
      <c r="B18" s="2" t="s">
        <v>96</v>
      </c>
      <c r="C18" s="2" t="s">
        <v>106</v>
      </c>
      <c r="D18" s="3" t="s">
        <v>165</v>
      </c>
      <c r="E18" s="2" t="s">
        <v>32</v>
      </c>
      <c r="F18" s="2" t="s">
        <v>80</v>
      </c>
      <c r="G18" s="2" t="str">
        <f>_xlfn.ARRAYTOTEXT(456789056749)</f>
        <v>456789056749</v>
      </c>
      <c r="H18" s="2" t="s">
        <v>128</v>
      </c>
      <c r="I18" s="2">
        <v>9835480746</v>
      </c>
      <c r="J18" s="2" t="s">
        <v>51</v>
      </c>
      <c r="K18" s="2" t="s">
        <v>53</v>
      </c>
      <c r="L18" s="2"/>
      <c r="M18" s="2"/>
      <c r="N18" s="2" t="s">
        <v>141</v>
      </c>
      <c r="O18" s="2" t="s">
        <v>56</v>
      </c>
      <c r="P18" s="2">
        <v>20</v>
      </c>
      <c r="Q18" s="2" t="s">
        <v>59</v>
      </c>
      <c r="R18" s="2">
        <v>30000</v>
      </c>
      <c r="S18" s="3" t="s">
        <v>181</v>
      </c>
      <c r="T18" s="2" t="s">
        <v>61</v>
      </c>
    </row>
    <row r="19" spans="1:20" x14ac:dyDescent="0.3">
      <c r="A19" s="2" t="s">
        <v>97</v>
      </c>
      <c r="B19" s="2" t="s">
        <v>98</v>
      </c>
      <c r="C19" s="7">
        <v>35677</v>
      </c>
      <c r="D19" s="3" t="s">
        <v>166</v>
      </c>
      <c r="E19" s="2" t="s">
        <v>33</v>
      </c>
      <c r="F19" s="2" t="s">
        <v>71</v>
      </c>
      <c r="G19" s="2" t="str">
        <f>_xlfn.ARRAYTOTEXT(987652345876)</f>
        <v>987652345876</v>
      </c>
      <c r="H19" s="2" t="s">
        <v>129</v>
      </c>
      <c r="I19" s="2">
        <v>9876455667</v>
      </c>
      <c r="J19" s="2" t="s">
        <v>51</v>
      </c>
      <c r="K19" s="2" t="s">
        <v>53</v>
      </c>
      <c r="L19" s="2"/>
      <c r="M19" s="2"/>
      <c r="N19" s="2" t="s">
        <v>142</v>
      </c>
      <c r="O19" s="2" t="s">
        <v>55</v>
      </c>
      <c r="P19" s="2">
        <v>19</v>
      </c>
      <c r="Q19" s="2" t="s">
        <v>58</v>
      </c>
      <c r="R19" s="2">
        <v>30000</v>
      </c>
      <c r="S19" s="3" t="s">
        <v>180</v>
      </c>
      <c r="T19" s="2" t="s">
        <v>61</v>
      </c>
    </row>
    <row r="20" spans="1:20" ht="28.8" x14ac:dyDescent="0.3">
      <c r="A20" s="2" t="s">
        <v>99</v>
      </c>
      <c r="B20" s="5" t="s">
        <v>100</v>
      </c>
      <c r="C20" s="7">
        <v>36593</v>
      </c>
      <c r="D20" s="3" t="s">
        <v>118</v>
      </c>
      <c r="E20" s="2" t="s">
        <v>34</v>
      </c>
      <c r="F20" s="2" t="s">
        <v>35</v>
      </c>
      <c r="G20" s="2" t="s">
        <v>39</v>
      </c>
      <c r="H20" s="2" t="s">
        <v>130</v>
      </c>
      <c r="I20" s="2" t="s">
        <v>47</v>
      </c>
      <c r="J20" s="2" t="s">
        <v>51</v>
      </c>
      <c r="K20" s="2" t="s">
        <v>53</v>
      </c>
      <c r="L20" s="2"/>
      <c r="M20" s="2"/>
      <c r="N20" s="2" t="s">
        <v>143</v>
      </c>
      <c r="O20" s="2" t="s">
        <v>55</v>
      </c>
      <c r="P20" s="2">
        <v>19</v>
      </c>
      <c r="Q20" s="2" t="s">
        <v>58</v>
      </c>
      <c r="R20" s="2">
        <v>30000</v>
      </c>
      <c r="S20" s="3" t="s">
        <v>179</v>
      </c>
      <c r="T20" s="2" t="s">
        <v>61</v>
      </c>
    </row>
    <row r="21" spans="1:20" x14ac:dyDescent="0.3">
      <c r="A21" s="2" t="s">
        <v>101</v>
      </c>
      <c r="B21" s="2" t="s">
        <v>102</v>
      </c>
      <c r="C21" s="7">
        <v>34642</v>
      </c>
      <c r="D21" s="3" t="s">
        <v>119</v>
      </c>
      <c r="E21" s="2" t="s">
        <v>68</v>
      </c>
      <c r="F21" s="2" t="s">
        <v>36</v>
      </c>
      <c r="G21" s="2" t="s">
        <v>40</v>
      </c>
      <c r="H21" s="2" t="s">
        <v>131</v>
      </c>
      <c r="I21" s="2" t="s">
        <v>48</v>
      </c>
      <c r="J21" s="2" t="s">
        <v>51</v>
      </c>
      <c r="K21" s="2" t="s">
        <v>53</v>
      </c>
      <c r="L21" s="2"/>
      <c r="M21" s="2"/>
      <c r="N21" s="2" t="s">
        <v>144</v>
      </c>
      <c r="O21" s="2" t="s">
        <v>56</v>
      </c>
      <c r="P21" s="2">
        <v>20</v>
      </c>
      <c r="Q21" s="2" t="s">
        <v>59</v>
      </c>
      <c r="R21" s="2">
        <v>30000</v>
      </c>
      <c r="S21" s="3" t="s">
        <v>178</v>
      </c>
      <c r="T21" s="2" t="s">
        <v>61</v>
      </c>
    </row>
    <row r="22" spans="1:20" x14ac:dyDescent="0.3">
      <c r="A22" s="2" t="s">
        <v>95</v>
      </c>
      <c r="B22" s="2" t="s">
        <v>103</v>
      </c>
      <c r="C22" s="2"/>
      <c r="D22" s="3" t="s">
        <v>167</v>
      </c>
      <c r="E22" s="2" t="s">
        <v>68</v>
      </c>
      <c r="F22" s="2" t="s">
        <v>37</v>
      </c>
      <c r="G22" s="2" t="s">
        <v>41</v>
      </c>
      <c r="H22" s="2" t="s">
        <v>132</v>
      </c>
      <c r="I22" s="2" t="s">
        <v>49</v>
      </c>
      <c r="J22" s="2" t="s">
        <v>51</v>
      </c>
      <c r="K22" s="2" t="s">
        <v>53</v>
      </c>
      <c r="L22" s="2"/>
      <c r="M22" s="2"/>
      <c r="N22" s="2" t="s">
        <v>145</v>
      </c>
      <c r="O22" s="2" t="s">
        <v>57</v>
      </c>
      <c r="P22" s="2">
        <v>21</v>
      </c>
      <c r="Q22" s="2" t="s">
        <v>60</v>
      </c>
      <c r="R22" s="2">
        <v>30000</v>
      </c>
      <c r="S22" s="3" t="s">
        <v>177</v>
      </c>
      <c r="T22" s="2" t="s">
        <v>61</v>
      </c>
    </row>
    <row r="23" spans="1:20" x14ac:dyDescent="0.3">
      <c r="A23" s="2" t="s">
        <v>104</v>
      </c>
      <c r="B23" s="2" t="s">
        <v>105</v>
      </c>
      <c r="C23" s="2" t="s">
        <v>106</v>
      </c>
      <c r="D23" s="3" t="s">
        <v>120</v>
      </c>
      <c r="E23" s="2" t="s">
        <v>70</v>
      </c>
      <c r="F23" s="2" t="s">
        <v>38</v>
      </c>
      <c r="G23" s="2" t="s">
        <v>42</v>
      </c>
      <c r="H23" s="2" t="s">
        <v>133</v>
      </c>
      <c r="I23" s="2" t="s">
        <v>50</v>
      </c>
      <c r="J23" s="2" t="s">
        <v>51</v>
      </c>
      <c r="K23" s="2" t="s">
        <v>53</v>
      </c>
      <c r="L23" s="2"/>
      <c r="M23" s="2"/>
      <c r="N23" s="2" t="s">
        <v>146</v>
      </c>
      <c r="O23" s="2" t="s">
        <v>56</v>
      </c>
      <c r="P23" s="2">
        <v>20</v>
      </c>
      <c r="Q23" s="2" t="s">
        <v>59</v>
      </c>
      <c r="R23" s="2">
        <v>30000</v>
      </c>
      <c r="S23" s="3" t="s">
        <v>176</v>
      </c>
      <c r="T23" s="2" t="s">
        <v>61</v>
      </c>
    </row>
    <row r="24" spans="1:20" x14ac:dyDescent="0.3">
      <c r="A24" s="2" t="s">
        <v>107</v>
      </c>
      <c r="B24" s="2" t="s">
        <v>108</v>
      </c>
      <c r="C24" s="7">
        <v>35401</v>
      </c>
      <c r="D24" s="3" t="s">
        <v>121</v>
      </c>
      <c r="E24" s="2" t="s">
        <v>79</v>
      </c>
      <c r="F24" s="2" t="s">
        <v>69</v>
      </c>
      <c r="G24" s="2" t="str">
        <f>_xlfn.ARRAYTOTEXT(456789056789)</f>
        <v>456789056789</v>
      </c>
      <c r="H24" s="2" t="s">
        <v>134</v>
      </c>
      <c r="I24" s="2">
        <v>9876544567</v>
      </c>
      <c r="J24" s="2" t="s">
        <v>51</v>
      </c>
      <c r="K24" s="2" t="s">
        <v>53</v>
      </c>
      <c r="L24" s="2"/>
      <c r="M24" s="2"/>
      <c r="N24" s="2" t="s">
        <v>147</v>
      </c>
      <c r="O24" s="2" t="s">
        <v>57</v>
      </c>
      <c r="P24" s="2">
        <v>21</v>
      </c>
      <c r="Q24" s="2" t="s">
        <v>60</v>
      </c>
      <c r="R24" s="2">
        <v>20000</v>
      </c>
      <c r="S24" s="3" t="s">
        <v>175</v>
      </c>
      <c r="T24" s="2" t="s">
        <v>61</v>
      </c>
    </row>
    <row r="25" spans="1:20" x14ac:dyDescent="0.3">
      <c r="A25" s="2" t="s">
        <v>109</v>
      </c>
      <c r="B25" s="2" t="s">
        <v>110</v>
      </c>
      <c r="C25" s="7">
        <v>36593</v>
      </c>
      <c r="D25" s="3" t="s">
        <v>122</v>
      </c>
      <c r="E25" s="2" t="s">
        <v>79</v>
      </c>
      <c r="F25" s="2" t="s">
        <v>69</v>
      </c>
      <c r="G25" s="2" t="str">
        <f>_xlfn.ARRAYTOTEXT(876534567876)</f>
        <v>876534567876</v>
      </c>
      <c r="H25" s="2" t="s">
        <v>135</v>
      </c>
      <c r="I25" s="2">
        <v>7698766456</v>
      </c>
      <c r="J25" s="2" t="s">
        <v>51</v>
      </c>
      <c r="K25" s="2" t="s">
        <v>53</v>
      </c>
      <c r="L25" s="2"/>
      <c r="M25" s="2"/>
      <c r="N25" s="2" t="s">
        <v>148</v>
      </c>
      <c r="O25" s="2" t="s">
        <v>56</v>
      </c>
      <c r="P25" s="2">
        <v>20</v>
      </c>
      <c r="Q25" s="2" t="s">
        <v>59</v>
      </c>
      <c r="R25" s="2">
        <v>20000</v>
      </c>
      <c r="S25" s="3" t="s">
        <v>174</v>
      </c>
      <c r="T25" s="2" t="s">
        <v>61</v>
      </c>
    </row>
    <row r="26" spans="1:20" x14ac:dyDescent="0.3">
      <c r="A26" s="2" t="s">
        <v>111</v>
      </c>
      <c r="B26" s="2" t="s">
        <v>112</v>
      </c>
      <c r="C26" s="2" t="s">
        <v>113</v>
      </c>
      <c r="D26" s="3" t="s">
        <v>123</v>
      </c>
      <c r="E26" s="2" t="s">
        <v>70</v>
      </c>
      <c r="F26" s="2" t="s">
        <v>71</v>
      </c>
      <c r="G26" s="2" t="str">
        <f>_xlfn.ARRAYTOTEXT(987652345876)</f>
        <v>987652345876</v>
      </c>
      <c r="H26" s="2" t="s">
        <v>136</v>
      </c>
      <c r="I26" s="2">
        <v>9876455667</v>
      </c>
      <c r="J26" s="2" t="s">
        <v>51</v>
      </c>
      <c r="K26" s="2" t="s">
        <v>53</v>
      </c>
      <c r="L26" s="2"/>
      <c r="M26" s="2"/>
      <c r="N26" s="2" t="s">
        <v>149</v>
      </c>
      <c r="O26" s="2" t="s">
        <v>55</v>
      </c>
      <c r="P26" s="2">
        <v>19</v>
      </c>
      <c r="Q26" s="2" t="s">
        <v>58</v>
      </c>
      <c r="R26" s="2">
        <v>20000</v>
      </c>
      <c r="S26" s="3" t="s">
        <v>173</v>
      </c>
      <c r="T26" s="2" t="s">
        <v>61</v>
      </c>
    </row>
    <row r="27" spans="1:20" x14ac:dyDescent="0.3">
      <c r="A27" s="2" t="s">
        <v>114</v>
      </c>
      <c r="B27" s="2" t="s">
        <v>115</v>
      </c>
      <c r="C27" s="7">
        <v>35677</v>
      </c>
      <c r="D27" s="3" t="s">
        <v>124</v>
      </c>
      <c r="E27" s="2" t="s">
        <v>31</v>
      </c>
      <c r="F27" s="2" t="s">
        <v>80</v>
      </c>
      <c r="G27" s="2" t="str">
        <f>_xlfn.ARRAYTOTEXT(456789056749)</f>
        <v>456789056749</v>
      </c>
      <c r="H27" s="2" t="s">
        <v>137</v>
      </c>
      <c r="I27" s="2">
        <v>9835480746</v>
      </c>
      <c r="J27" s="2" t="s">
        <v>51</v>
      </c>
      <c r="K27" s="2" t="s">
        <v>53</v>
      </c>
      <c r="L27" s="2"/>
      <c r="M27" s="2"/>
      <c r="N27" s="2" t="s">
        <v>150</v>
      </c>
      <c r="O27" s="2" t="s">
        <v>57</v>
      </c>
      <c r="P27" s="2">
        <v>21</v>
      </c>
      <c r="Q27" s="2" t="s">
        <v>60</v>
      </c>
      <c r="R27" s="2">
        <v>20000</v>
      </c>
      <c r="S27" s="3" t="s">
        <v>172</v>
      </c>
      <c r="T27" s="2" t="s">
        <v>61</v>
      </c>
    </row>
    <row r="28" spans="1:20" x14ac:dyDescent="0.3">
      <c r="A28" s="2" t="s">
        <v>116</v>
      </c>
      <c r="B28" s="2" t="s">
        <v>117</v>
      </c>
      <c r="C28" s="7">
        <v>34642</v>
      </c>
      <c r="D28" s="3" t="s">
        <v>152</v>
      </c>
      <c r="E28" s="2" t="s">
        <v>32</v>
      </c>
      <c r="F28" s="2" t="s">
        <v>71</v>
      </c>
      <c r="G28" s="2" t="str">
        <f>_xlfn.ARRAYTOTEXT(876534567876)</f>
        <v>876534567876</v>
      </c>
      <c r="H28" s="2" t="s">
        <v>151</v>
      </c>
      <c r="I28" s="2">
        <v>9835480746</v>
      </c>
      <c r="J28" s="2" t="s">
        <v>51</v>
      </c>
      <c r="K28" s="2" t="s">
        <v>53</v>
      </c>
      <c r="L28" s="2"/>
      <c r="M28" s="2"/>
      <c r="N28" s="2" t="s">
        <v>150</v>
      </c>
      <c r="O28" s="2" t="s">
        <v>57</v>
      </c>
      <c r="P28" s="2">
        <v>21</v>
      </c>
      <c r="Q28" s="2" t="s">
        <v>60</v>
      </c>
      <c r="R28" s="2">
        <v>20000</v>
      </c>
      <c r="S28" s="3" t="s">
        <v>171</v>
      </c>
      <c r="T28" s="2" t="s">
        <v>61</v>
      </c>
    </row>
  </sheetData>
  <hyperlinks>
    <hyperlink ref="D2" r:id="rId1" xr:uid="{2F810D4C-E8C5-4036-8295-3EE19637B23C}"/>
    <hyperlink ref="D5" r:id="rId2" xr:uid="{5C56208C-C109-4468-A9DA-6521A7245585}"/>
    <hyperlink ref="D6" r:id="rId3" display="mailto:vinayak.natikar@yopmail.com" xr:uid="{A9F54C40-6799-40E9-9659-3D1271A3F45E}"/>
    <hyperlink ref="D4" r:id="rId4" xr:uid="{01C1D051-A827-4256-B7B1-53D58C85D24A}"/>
    <hyperlink ref="D20" r:id="rId5" xr:uid="{1A3BC332-5C12-40DF-AB3C-A231053EEB83}"/>
    <hyperlink ref="D21" r:id="rId6" xr:uid="{E489BBD2-1563-4B8B-A25C-C179181F7EB5}"/>
    <hyperlink ref="D22" r:id="rId7" xr:uid="{4EB21DD7-EFFB-4E6C-931D-B3D124A1729A}"/>
    <hyperlink ref="D23" r:id="rId8" xr:uid="{F3584D04-BB3B-47A3-8248-71142F7C0AF0}"/>
    <hyperlink ref="D24" r:id="rId9" xr:uid="{1C6C8AA2-8581-462F-A43F-52DA41DE5A4D}"/>
    <hyperlink ref="D25" r:id="rId10" xr:uid="{7E8B365E-E17B-4C73-8B84-6FC0AC50E9C5}"/>
    <hyperlink ref="D26" r:id="rId11" xr:uid="{8222BD04-B78C-426B-B1BC-0AEB18C88552}"/>
    <hyperlink ref="D27" r:id="rId12" xr:uid="{711037E1-DEBE-40BD-9C75-77E63D971D0A}"/>
    <hyperlink ref="D28" r:id="rId13" xr:uid="{569F89F1-B8EC-4096-AA2F-2FD766A65031}"/>
    <hyperlink ref="D10" r:id="rId14" display="mailto:pavibkr123@gmail.com" xr:uid="{71227D83-6670-43F9-BC43-00B296DDD6D4}"/>
    <hyperlink ref="D9" r:id="rId15" display="mailto:srujana.achari.sukalpa.tech@gmail.com" xr:uid="{750D46DB-6E69-4AC3-9171-4B4B9F18A7F7}"/>
    <hyperlink ref="D8" r:id="rId16" display="mailto:prajwalsukalpaaltech@gmail.com" xr:uid="{20975141-1F6E-4FE6-AC59-A9DE10AD5456}"/>
    <hyperlink ref="D7" r:id="rId17" display="mailto:punitksukalpatech@gmail.com" xr:uid="{84C0FD16-5010-4D86-90D0-C76ECC33A04D}"/>
    <hyperlink ref="D19" r:id="rId18" display="mailto:vijayk.sukalpatech@gmail.com" xr:uid="{DB1E363D-F4C5-4C50-A9BF-73AA846C48EA}"/>
    <hyperlink ref="D18" r:id="rId19" display="mailto:od.sukalpatech@gmail.com" xr:uid="{9CF82E0A-C6C6-4C95-85D4-9063A2B2593D}"/>
    <hyperlink ref="D17" r:id="rId20" display="mailto:prasadm.sukalpatech@gmai.com" xr:uid="{1914AAA1-E361-4709-AE12-807D6D8DB364}"/>
    <hyperlink ref="D16" r:id="rId21" display="mailto:prajwalb.sukalpatech@gmail.com" xr:uid="{323B3F08-4A42-442A-AD45-C4E05E3832AD}"/>
    <hyperlink ref="D15" r:id="rId22" display="mailto:sangameshsukalpatech@gmail.com" xr:uid="{6A476A40-8118-4AFE-B18A-D62D82180DA7}"/>
    <hyperlink ref="D14" r:id="rId23" display="mailto:pavitramagadum99@gmail.com" xr:uid="{1A27B799-4B5E-4207-BBFE-9BA733591106}"/>
    <hyperlink ref="D13" r:id="rId24" display="mailto:vinayaksukalpatech07@gmail.com" xr:uid="{54726304-EB55-4A95-A034-7DD1E991FEDB}"/>
    <hyperlink ref="D12" r:id="rId25" display="mailto:vaibhavi9sukalpatech@gmail.com" xr:uid="{D0A0DB75-7FEF-43DA-B730-E43CF4012162}"/>
    <hyperlink ref="D11" r:id="rId26" display="mailto:vaishnavisukalpatech@gmail.com" xr:uid="{2FE9FEA8-3F17-483B-8521-6B6CFD951143}"/>
    <hyperlink ref="S2" r:id="rId27" xr:uid="{FE0ED107-223A-4FC6-B3FB-D31819D5B13E}"/>
    <hyperlink ref="S5" r:id="rId28" xr:uid="{712969CE-7D51-4FC5-A0FB-C6E4DC8957FA}"/>
    <hyperlink ref="S4" r:id="rId29" xr:uid="{5BB015A2-0FE8-4576-9C22-4D0599DDAC14}"/>
    <hyperlink ref="S6" r:id="rId30" display="mailto:vinayak.natikar@yopmail.com" xr:uid="{659A1F40-C155-4109-8FEB-113261ECA1B1}"/>
    <hyperlink ref="S20" r:id="rId31" xr:uid="{836D971B-6F7B-4ED5-A105-C5F6C096AACE}"/>
    <hyperlink ref="S21" r:id="rId32" xr:uid="{CE076154-5278-46F1-A3C2-CBD87360E9C4}"/>
    <hyperlink ref="S22" r:id="rId33" xr:uid="{6F21821C-708D-48F0-B33F-756D6EA014A2}"/>
    <hyperlink ref="S23" r:id="rId34" xr:uid="{2A7D0101-4970-4062-9A29-AF9E4818CC0C}"/>
    <hyperlink ref="S24" r:id="rId35" xr:uid="{5CBE4CF6-8362-4181-8442-8AACF18E6ACD}"/>
    <hyperlink ref="S25" r:id="rId36" xr:uid="{12FCB423-0830-4414-8187-D1C6A93BC7B4}"/>
    <hyperlink ref="S26" r:id="rId37" xr:uid="{C70ABA00-6521-4318-86E1-534134BF5C21}"/>
    <hyperlink ref="S27" r:id="rId38" xr:uid="{569F159F-610A-40A4-A202-2C1C612A2EBF}"/>
    <hyperlink ref="S28" r:id="rId39" xr:uid="{01C19AA0-FC8C-4113-AE48-4F0AB511CBF7}"/>
    <hyperlink ref="S10" r:id="rId40" xr:uid="{A7130997-1A5F-4894-BC54-CCF83803C14B}"/>
    <hyperlink ref="S9" r:id="rId41" xr:uid="{F37C0987-6D08-49C2-A40C-53762F11348E}"/>
    <hyperlink ref="S8" r:id="rId42" xr:uid="{F9681263-13D7-4833-8F29-CB30DA96BFE1}"/>
    <hyperlink ref="S7" r:id="rId43" xr:uid="{59117882-73F3-4FEE-8782-6F96214BC427}"/>
    <hyperlink ref="S19" r:id="rId44" xr:uid="{38D1003D-9ED8-444C-B192-BDD435AFDF9E}"/>
    <hyperlink ref="S18" r:id="rId45" xr:uid="{2C328F6B-93AB-4DBD-A372-E9B520CA8C52}"/>
    <hyperlink ref="S17" r:id="rId46" xr:uid="{E3F7C879-2138-4094-8C6C-46246532044F}"/>
    <hyperlink ref="S16" r:id="rId47" xr:uid="{1C6A19B0-CA1A-497E-8F53-E4309CE87D2B}"/>
    <hyperlink ref="S15" r:id="rId48" xr:uid="{26E98D42-9CBD-46E2-A0B6-35AADBE92621}"/>
    <hyperlink ref="S14" r:id="rId49" xr:uid="{22D414B4-9FF9-4489-B30A-AB36003DBD71}"/>
    <hyperlink ref="S13" r:id="rId50" xr:uid="{50F7BB59-47C6-4CD1-846B-26A3B6AE9314}"/>
    <hyperlink ref="S12" r:id="rId51" xr:uid="{A14DCA0C-2537-422E-875B-7814D0336994}"/>
    <hyperlink ref="S11" r:id="rId52" xr:uid="{4A1CC0B5-3107-4DBE-BA9C-D746B617033B}"/>
    <hyperlink ref="S3" r:id="rId53" xr:uid="{E59BB2C9-70D6-43D0-B1BA-67C193D1F1BD}"/>
    <hyperlink ref="D3" r:id="rId54" display="mailto:om@sukalpatechsolutions.com" xr:uid="{30AC13F1-5A66-491D-8BE0-16519D0709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 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Srujana Achari</cp:lastModifiedBy>
  <dcterms:created xsi:type="dcterms:W3CDTF">2025-03-13T08:53:13Z</dcterms:created>
  <dcterms:modified xsi:type="dcterms:W3CDTF">2025-03-20T14:10:44Z</dcterms:modified>
</cp:coreProperties>
</file>