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cmp23mj\Downloads\"/>
    </mc:Choice>
  </mc:AlternateContent>
  <xr:revisionPtr revIDLastSave="0" documentId="8_{2DAC50CA-23D2-452C-B704-69F49C2BAD0C}" xr6:coauthVersionLast="47" xr6:coauthVersionMax="47" xr10:uidLastSave="{00000000-0000-0000-0000-000000000000}"/>
  <bookViews>
    <workbookView xWindow="1900" yWindow="1900" windowWidth="14400" windowHeight="7360"/>
  </bookViews>
  <sheets>
    <sheet name="Contents" sheetId="1" r:id="rId1"/>
    <sheet name="Cover_sheet" sheetId="2" r:id="rId2"/>
    <sheet name="Wine_Duty_(wine)_tables" sheetId="3" r:id="rId3"/>
    <sheet name="Wine_Duty_(made_wine)_tables" sheetId="4" r:id="rId4"/>
    <sheet name="Spirits_Duty_tables" sheetId="5" r:id="rId5"/>
    <sheet name="Beer_Duty_and_Cider_Duty_tables" sheetId="6" r:id="rId6"/>
  </sheets>
  <externalReferences>
    <externalReference r:id="rId7"/>
    <externalReference r:id="rId8"/>
  </externalReferences>
  <definedNames>
    <definedName name="Bull_Date">[1]Index!$B$3</definedName>
    <definedName name="BULLETIN" localSheetId="0">!#REF!</definedName>
    <definedName name="BULLETIN">!#REF!</definedName>
    <definedName name="CalendarQ">[1]Index!$B$24</definedName>
    <definedName name="copy_as_values_1_0" localSheetId="0">!#REF!</definedName>
    <definedName name="copy_as_values_1_0">!#REF!</definedName>
    <definedName name="copy_as_values_1_1" localSheetId="0">!#REF!</definedName>
    <definedName name="copy_as_values_1_1">!#REF!</definedName>
    <definedName name="copy_as_values_1_2" localSheetId="0">!#REF!</definedName>
    <definedName name="copy_as_values_1_2">!#REF!</definedName>
    <definedName name="copy_as_values_1_3" localSheetId="0">!#REF!</definedName>
    <definedName name="copy_as_values_1_3">!#REF!</definedName>
    <definedName name="copy_as_values_1_4" localSheetId="0">!#REF!</definedName>
    <definedName name="copy_as_values_1_4">!#REF!</definedName>
    <definedName name="copy_as_values_1_5" localSheetId="0">!#REF!</definedName>
    <definedName name="copy_as_values_1_5">!#REF!</definedName>
    <definedName name="copy_as_values1" localSheetId="0">!#REF!</definedName>
    <definedName name="copy_as_values1">!#REF!</definedName>
    <definedName name="copy_as_values2">'[1]#REF'!$M$50:$T$79</definedName>
    <definedName name="copy_as_values3" localSheetId="0">!#REF!</definedName>
    <definedName name="copy_as_values3">!#REF!</definedName>
    <definedName name="copy_as_values4" localSheetId="0">!#REF!</definedName>
    <definedName name="copy_as_values4">!#REF!</definedName>
    <definedName name="FileName" localSheetId="0">[2]Index!#REF!</definedName>
    <definedName name="FileName">[2]Index!#REF!</definedName>
    <definedName name="FilePath" localSheetId="0">[2]Index!#REF!</definedName>
    <definedName name="FilePath">[2]Index!#REF!</definedName>
    <definedName name="Spirit_Date" localSheetId="0">!#REF!</definedName>
    <definedName name="Spirit_Date">!#REF!</definedName>
    <definedName name="Spirit_month" localSheetId="0">!#REF!</definedName>
    <definedName name="Spirit_month">!#REF!</definedName>
    <definedName name="Start_Month10" localSheetId="0">!#REF!</definedName>
    <definedName name="Start_Month10">!#REF!</definedName>
    <definedName name="Start_Month2" localSheetId="0">!#REF!</definedName>
    <definedName name="Start_Month2">!#REF!</definedName>
    <definedName name="Start_Month3" localSheetId="0">!#REF!</definedName>
    <definedName name="Start_Month3">!#REF!</definedName>
    <definedName name="Start_Month4" localSheetId="0">!#REF!</definedName>
    <definedName name="Start_Month4">!#REF!</definedName>
    <definedName name="Start_Month5" localSheetId="0">!#REF!</definedName>
    <definedName name="Start_Month5">!#REF!</definedName>
    <definedName name="Start_Month6">'[1]6'!$B$58</definedName>
    <definedName name="Start_Month7" localSheetId="0">!#REF!</definedName>
    <definedName name="Start_Month7">!#REF!</definedName>
    <definedName name="Start_Month8" localSheetId="0">!#REF!</definedName>
    <definedName name="Start_Month8">!#REF!</definedName>
    <definedName name="Start_Month9" localSheetId="0">!#REF!</definedName>
    <definedName name="Start_Month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1" l="1"/>
  <c r="A6" i="1"/>
  <c r="A5" i="1"/>
  <c r="A4" i="1"/>
  <c r="A3" i="1"/>
</calcChain>
</file>

<file path=xl/sharedStrings.xml><?xml version="1.0" encoding="utf-8"?>
<sst xmlns="http://schemas.openxmlformats.org/spreadsheetml/2006/main" count="2578" uniqueCount="451">
  <si>
    <t>Contents</t>
  </si>
  <si>
    <t>Worksheet title</t>
  </si>
  <si>
    <t>Description</t>
  </si>
  <si>
    <t>Information regarding HM Revenue and Customs Alcohol Bulletin data tables</t>
  </si>
  <si>
    <t>Tables of historic Wine Duty receipts and wine clearances statistics by financial year, calendar year and month.</t>
  </si>
  <si>
    <t>Tables of historic Wine Duty receipts and made wine clearances statistics by financial year, calendar year and month.</t>
  </si>
  <si>
    <t>Tables of historic Spirits Duty receipts, production and clearances statistics by financial year, calendar year and month.</t>
  </si>
  <si>
    <t>Tables of historic Beer Duty and Cider Duty receipts, production and clearances statistics by financial year, calendar year and month.</t>
  </si>
  <si>
    <t>End of worksheet</t>
  </si>
  <si>
    <t>HM Revenue and Customs Alcohol Bulletin data tables</t>
  </si>
  <si>
    <t>This worksheet contains one table.</t>
  </si>
  <si>
    <t>About this release</t>
  </si>
  <si>
    <t>The Alcohol Bulletin National Statistics release presents UK level statistics from the 4 different alcohol duties administered by HM Revenue and Customs (HMRC): Wine Duty, Spirits Duty, Beer Duty and Cider Duty. 
This workbook contains receipts and clearances data tables for Wine Duty (wine), Wine Duty (made wine), Spirits Duty, Beer Duty and Cider Duty, alongside production statistics for UK spirits and UK beer products. The statistics cover the United Kingdom only. Receipts statistics do not include VAT. 
The latest release was published at 09:30 31 August 2023 and has been updated with provisional duty receipts data from May to July 2023 and provisional production and clearances data from April to June 2023. 
The next release is scheduled to be published at 09:30 30 November 2023 and will be updated with provisional duty receipts data from August to October 2023 and provisional production and clearances data from July to September 2023. 
The Alcohol Bulletin is Crown copyright. Its contents can be used as long as the source is made clear by the user.</t>
  </si>
  <si>
    <t>The latest 3 months of data are marked as [provisional] within the Alcohol Bulletin. Any months with revisions are marked in the tables as [revised], and where appropriate, explained above the tables.</t>
  </si>
  <si>
    <t xml:space="preserve">As traders pay duties in the month following the accounting period when liabilities were accrued, there is a one month lag between accounting periods ending and payments being received by HMRC. This one month lag is indicated within the tables by [x] markings for clearances and production statistics in the latest month. </t>
  </si>
  <si>
    <t>Revisions since the previous release</t>
  </si>
  <si>
    <t>From the 31 August 2022 release, alcohol duty receipts have been aligned with the HMRC Annual reports and accounts 2021 to 2022, causing revisions in March 2022 and the 2021 to 2022 financial year. The Annual reports and accounts 2021 to 2022 is found at the link below:</t>
  </si>
  <si>
    <t>HMRC annual report and accounts: 2021 to 2022</t>
  </si>
  <si>
    <t>Notes related to the data in this spreadsheet</t>
  </si>
  <si>
    <t>[1]: Clearances report when excise goods are released (cleared) onto the UK market for consumption. Also known as goods passing a 'duty point', as payment of duty to HMRC is required once goods are cleared.</t>
  </si>
  <si>
    <t>[2]: Alcohol duty receipts are reported on a cash basis and in the month HMRC received payment. All receipts statistics are reported in £ million.</t>
  </si>
  <si>
    <t xml:space="preserve">[3]: Wine Duty receipts statistics include receipts from both wine (also called wine of fresh grape) and made wine. </t>
  </si>
  <si>
    <t xml:space="preserve">[4]: Potable refers to spirits goods produced for consumption. The Quarterly Distillery Return (W21) data used to produce the UK potable spirits production time series also includes spirits for agriculture and industry like bioethanol, but the published statistics only include spirits produced by UK traders which are capable of being consumed as a beverage. </t>
  </si>
  <si>
    <t>[5]: The ex-ship and other clearances time series includes clearances of non-whiskey spirits such as gin and vodka. It isn't possible to provide separate breakdowns of clearances for these spirits as this information isn't collected by HMRC within tax returns.</t>
  </si>
  <si>
    <t>Definitions</t>
  </si>
  <si>
    <t>ABV' refers to the alcohol by volume percentage of alcoholic goods.</t>
  </si>
  <si>
    <t>Cells containing [x] markings are informing users that no data is available.</t>
  </si>
  <si>
    <t>Cells containing [d] markings are informing users that data hasn't been provided to protect taxpayer confidentiality due to risk of disclosure.</t>
  </si>
  <si>
    <t>Links to resources</t>
  </si>
  <si>
    <t>Alcohol Bulletin background and references</t>
  </si>
  <si>
    <t>Historic alcohol duty rates</t>
  </si>
  <si>
    <t>Alcohol duties: detailed information</t>
  </si>
  <si>
    <t>Archived Alcohol Bulletins from August 2019 at the National Archives</t>
  </si>
  <si>
    <t>Archived Alcohol Bulletin from 2008 to August 2019 at UK Trade Info</t>
  </si>
  <si>
    <t>Email for statistical enquiries</t>
  </si>
  <si>
    <t>revenuemonitoring@hmrc.gov.uk</t>
  </si>
  <si>
    <t xml:space="preserve">Contact number for media enquiries </t>
  </si>
  <si>
    <t>03000 585 028</t>
  </si>
  <si>
    <t>Table 1. Historic Wine Duty receipts and wine clearances statistics.</t>
  </si>
  <si>
    <t>This tab contains 3 tables</t>
  </si>
  <si>
    <t>Table 1a reports historic Wine Duty receipts and wine clearances statistics by financial year, Table 1b reports the same by calendar year, and Table 1c by month.</t>
  </si>
  <si>
    <t>Columns B to D of the tables report clearances by strength and wine type (still or sparkling) and columns E to G report clearances by origin regarding when wine goods passed a duty point (ex-ship, ex-warehouse, or premises of UK producers).</t>
  </si>
  <si>
    <t>Ex-warehouse includes clearances of UK produced and imported goods from registered duty suspension warehouses. Ex-ship relates to other goods imported into the UK. All wine clearances are reported in hectolitres (equivalent to 100 litres).</t>
  </si>
  <si>
    <t>From the 31 August 2022 release, alcohol duty receipts have been aligned with the HM Revenue and Customs (HMRC) Annual reports and accounts 2021 to 2022, causing revisions in March 2022 and the 2021 to 2022 financial year.</t>
  </si>
  <si>
    <t>*Figures from January to July 2023 have been supressed, for wine and made wine clearances, due to an issue with a corresponding data source.</t>
  </si>
  <si>
    <t>Table 1a. Wine Duty receipts and wine clearances data by financial year</t>
  </si>
  <si>
    <t>Still clearances up to 15% ABV (hectolitres)</t>
  </si>
  <si>
    <t>Sparkling clearances up to 15% ABV (hectolitres)</t>
  </si>
  <si>
    <t>Clearances over 15% ABV (hectolitres)</t>
  </si>
  <si>
    <t>Ex-ship clearances over 5.5% ABV (hectolitres)</t>
  </si>
  <si>
    <t>Ex-warehouse clearances over 5.5% ABV (hectolitres)</t>
  </si>
  <si>
    <t>UK origin clearances over 5.5% ABV (hectolitres)</t>
  </si>
  <si>
    <t>Total wine clearances (hectolitres)</t>
  </si>
  <si>
    <t>Total Wine Duty receipts (pounds million)</t>
  </si>
  <si>
    <t>Total alcohol duty receipts (pounds million)</t>
  </si>
  <si>
    <t>1999 to 2000</t>
  </si>
  <si>
    <t>2000 to 2001</t>
  </si>
  <si>
    <t>2001 to 2002</t>
  </si>
  <si>
    <t>2002 to 2003</t>
  </si>
  <si>
    <t>2003 to 2004</t>
  </si>
  <si>
    <t>2004 to 2005</t>
  </si>
  <si>
    <t>2005 to 2006</t>
  </si>
  <si>
    <t>2006 to 2007</t>
  </si>
  <si>
    <t>2007 to 2008</t>
  </si>
  <si>
    <t>2008 to 2009</t>
  </si>
  <si>
    <t>2009 to 2010</t>
  </si>
  <si>
    <t>2010 to 2011</t>
  </si>
  <si>
    <t>2011 to 2012</t>
  </si>
  <si>
    <t>2012 to 2013</t>
  </si>
  <si>
    <t>2013 to 2014</t>
  </si>
  <si>
    <t>2014 to 2015</t>
  </si>
  <si>
    <t>2015 to 2016</t>
  </si>
  <si>
    <t>2016 to 2017</t>
  </si>
  <si>
    <t>2017 to 2018</t>
  </si>
  <si>
    <t>2018 to 2019</t>
  </si>
  <si>
    <t>2019 to 2020</t>
  </si>
  <si>
    <t>2020 to 2021</t>
  </si>
  <si>
    <t>2021 to 2022</t>
  </si>
  <si>
    <t>2022 to 2023</t>
  </si>
  <si>
    <t>Table 1b. Wine Duty receipts and wine clearances data by calendar year</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</si>
  <si>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</si>
  <si>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</si>
  <si>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</si>
  <si>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</si>
  <si>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</si>
  <si>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</si>
  <si>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</si>
  <si>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</si>
  <si>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</si>
  <si>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</si>
  <si>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</si>
  <si>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</si>
  <si>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</si>
  <si>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</si>
  <si>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</si>
  <si>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</si>
  <si>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</si>
  <si>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</si>
  <si>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</si>
  <si>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</si>
  <si>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</si>
  <si>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</si>
  <si>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</si>
  <si>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</si>
  <si>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Table 1c. Wine Duty receipts and wine clearances data by month</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</si>
  <si>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</si>
  <si>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</si>
  <si>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</si>
  <si>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</si>
  <si>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</si>
  <si>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</si>
  <si>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</si>
  <si>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</si>
  <si>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</si>
  <si>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</si>
  <si>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</si>
  <si>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</si>
  <si>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</si>
  <si>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</si>
  <si>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</si>
  <si>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</si>
  <si>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</si>
  <si>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</si>
  <si>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</si>
  <si>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</si>
  <si>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</si>
  <si>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</si>
  <si>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</si>
  <si>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</si>
  <si>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</si>
  <si>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</si>
  <si>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</si>
  <si>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</si>
  <si>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</si>
  <si>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</si>
  <si>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</si>
  <si>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</si>
  <si>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</si>
  <si>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</si>
  <si>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</si>
  <si>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</si>
  <si>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</si>
  <si>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</si>
  <si>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</si>
  <si>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</si>
  <si>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</si>
  <si>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</si>
  <si>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</si>
  <si>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</si>
  <si>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</si>
  <si>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</si>
  <si>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</si>
  <si>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</si>
  <si>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</si>
  <si>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</si>
  <si>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</si>
  <si>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</si>
  <si>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</si>
  <si>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</si>
  <si>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</si>
  <si>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</si>
  <si>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</si>
  <si>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</si>
  <si>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</si>
  <si>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</si>
  <si>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</si>
  <si>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</si>
  <si>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</si>
  <si>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</si>
  <si>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</si>
  <si>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</si>
  <si>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</si>
  <si>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</si>
  <si>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</si>
  <si>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</si>
  <si>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</si>
  <si>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</si>
  <si>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</si>
  <si>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</si>
  <si>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</si>
  <si>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</si>
  <si>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</si>
  <si>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</si>
  <si>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</si>
  <si>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</si>
  <si>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</si>
  <si>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</si>
  <si>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</si>
  <si>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</si>
  <si>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</si>
  <si>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</si>
  <si>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</si>
  <si>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</si>
  <si>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</si>
  <si>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</si>
  <si>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</si>
  <si>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</si>
  <si>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</si>
  <si>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</si>
  <si>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</si>
  <si>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</si>
  <si>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</si>
  <si>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</si>
  <si>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</si>
  <si>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</si>
  <si>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</si>
  <si>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</si>
  <si>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</si>
  <si>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</si>
  <si>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</si>
  <si>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</si>
  <si>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</si>
  <si>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</si>
  <si>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</si>
  <si>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</si>
  <si>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</si>
  <si>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</si>
  <si>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</si>
  <si>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</si>
  <si>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</si>
  <si>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</si>
  <si>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</si>
  <si>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</si>
  <si>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</si>
  <si>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</si>
  <si>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</si>
  <si>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</si>
  <si>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</si>
  <si>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</si>
  <si>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</si>
  <si>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</si>
  <si>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</si>
  <si>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</si>
  <si>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</si>
  <si>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</si>
  <si>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</si>
  <si>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</si>
  <si>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</si>
  <si>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</si>
  <si>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</si>
  <si>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</si>
  <si>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</si>
  <si>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</si>
  <si>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</si>
  <si>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</si>
  <si>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</si>
  <si>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</si>
  <si>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</si>
  <si>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</si>
  <si>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</si>
  <si>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</si>
  <si>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</si>
  <si>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</si>
  <si>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</si>
  <si>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</si>
  <si>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</si>
  <si>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</si>
  <si>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</si>
  <si>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</si>
  <si>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</si>
  <si>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</si>
  <si>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</si>
  <si>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</si>
  <si>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</si>
  <si>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</si>
  <si>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</si>
  <si>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</si>
  <si>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</si>
  <si>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</si>
  <si>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</si>
  <si>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</si>
  <si>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</si>
  <si>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</si>
  <si>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</si>
  <si>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</si>
  <si>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</si>
  <si>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</si>
  <si>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</si>
  <si>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</si>
  <si>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</si>
  <si>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</si>
  <si>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</si>
  <si>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</si>
  <si>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</si>
  <si>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</si>
  <si>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</si>
  <si>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</si>
  <si>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</si>
  <si>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</si>
  <si>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</si>
  <si>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</si>
  <si>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</si>
  <si>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</si>
  <si>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</si>
  <si>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</si>
  <si>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</si>
  <si>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</si>
  <si>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</si>
  <si>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</si>
  <si>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</si>
  <si>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</si>
  <si>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</si>
  <si>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</si>
  <si>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</si>
  <si>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</si>
  <si>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</si>
  <si>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</si>
  <si>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</si>
  <si>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</si>
  <si>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</si>
  <si>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</si>
  <si>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</si>
  <si>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</si>
  <si>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</si>
  <si>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</si>
  <si>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</si>
  <si>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</si>
  <si>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</si>
  <si>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</si>
  <si>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</si>
  <si>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</si>
  <si>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</si>
  <si>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</si>
  <si>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</si>
  <si>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</si>
  <si>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</si>
  <si>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</si>
  <si>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</si>
  <si>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</si>
  <si>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</si>
  <si>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</si>
  <si>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</si>
  <si>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</si>
  <si>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</si>
  <si>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</si>
  <si>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</si>
  <si>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</si>
  <si>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</si>
  <si>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</si>
  <si>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</si>
  <si>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</si>
  <si>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</si>
  <si>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</si>
  <si>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</si>
  <si>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</si>
  <si>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</si>
  <si>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</si>
  <si>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</si>
  <si>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</si>
  <si>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</si>
  <si>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</si>
  <si>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</si>
  <si>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</si>
  <si>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</si>
  <si>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</si>
  <si>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</si>
  <si>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</si>
  <si>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</si>
  <si>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</si>
  <si>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</si>
  <si>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</si>
  <si>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</si>
  <si>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</si>
  <si>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</si>
  <si>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</si>
  <si>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</si>
  <si>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</si>
  <si>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</si>
  <si>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</si>
  <si>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</si>
  <si>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</si>
  <si>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</si>
  <si>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</si>
  <si>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August 2021</t>
  </si>
  <si>
    <t>September 2021</t>
  </si>
  <si>
    <t>October 2021</t>
  </si>
  <si>
    <t>November 2021</t>
  </si>
  <si>
    <t>December 2021</t>
  </si>
  <si>
    <t>January 2022</t>
  </si>
  <si>
    <t>February 2022</t>
  </si>
  <si>
    <t>March 2022</t>
  </si>
  <si>
    <t>April 2022</t>
  </si>
  <si>
    <t>May 2022</t>
  </si>
  <si>
    <t>June 2022</t>
  </si>
  <si>
    <t>July 2022</t>
  </si>
  <si>
    <t>August 2022</t>
  </si>
  <si>
    <t>September 2022</t>
  </si>
  <si>
    <t>October 2022</t>
  </si>
  <si>
    <t>November 2022</t>
  </si>
  <si>
    <t>December 2022</t>
  </si>
  <si>
    <t>January 2023*</t>
  </si>
  <si>
    <t>[X]</t>
  </si>
  <si>
    <t>February 2023*</t>
  </si>
  <si>
    <t>March 2023*</t>
  </si>
  <si>
    <t>April 2023 [provisional]*</t>
  </si>
  <si>
    <t>May 2023 [provisional]*</t>
  </si>
  <si>
    <t>June 2023 [provisional]*</t>
  </si>
  <si>
    <t>July 2023 [provisional]*</t>
  </si>
  <si>
    <t>Table 2. Historic Wine Duty receipts and made wine clearances statistics.</t>
  </si>
  <si>
    <t>Table 2a reports historic Wine Duty receipts and made wine clearances statistics by financial year, Table 1b reports the same by calendar year, and Table 1c by month.</t>
  </si>
  <si>
    <t>Columns B to E of the tables report clearances by strength wine type (still and sparkling) and columns F to H report clearances by origin regarding when wine goods passed a duty point (ex-ship, ex-warehouse, or premises of UK producers).</t>
  </si>
  <si>
    <t>Ex-warehouse includes clearances of UK produced and imported goods from registered duty suspension warehouses. Ex-ship relates to other goods imported into the UK. All made wine clearances are reported in hectolitres (equivalent to 100 litres)</t>
  </si>
  <si>
    <t>Clearances over 15% alcohol by volume (ABV) are included within still 5.5% to 15% ABV clearances and UK origin clearances over 5.5% ABV are included within ex-warehouse clearances over 5.5% ABV to preserve trader confidentiality. These are marked as [d].</t>
  </si>
  <si>
    <t>Table 2a. Wine Duty receipts and made wine clearances statistics by financial year</t>
  </si>
  <si>
    <t>1.2% to 5.5% ABV clearances (hectolitres)</t>
  </si>
  <si>
    <t>Still 5.5% to 15% ABV clearances (hectolitres)</t>
  </si>
  <si>
    <t>Sparkling 5.5% to 15% ABV clearances (hectolitres)</t>
  </si>
  <si>
    <t>Total made wine clearances (hectolitres)</t>
  </si>
  <si>
    <t>[d]</t>
  </si>
  <si>
    <t>Table 2b. Wine Duty receipts and made wine clearances statistics by calendar year</t>
  </si>
  <si>
    <t>Table 2c. Wine Duty receipts and made wine clearances statistics by month</t>
  </si>
  <si>
    <t>Table 3. Historic Spirits Duty receipts, production and clearances statistics.</t>
  </si>
  <si>
    <t>Table 3a. reports historic Spirits Duty receipts, production, and clearances statistics by financial year, table 3b reports the same by calendar year, and table 3c by month</t>
  </si>
  <si>
    <t>Column B of the tables reports the amount of potable (consumable) spirits produced in the UK. Columns C and D report clearances of UK produced whiskey by type (malt, grain, and blend).</t>
  </si>
  <si>
    <t>Column F reports clearances of spirits based ready to drink (RTD) goods (both UK produced and imported), and column G reports clearances of other UK produced and imported (ex-ship) spirits godds. All spirits statistics are reported in hectolitres of alcohol</t>
  </si>
  <si>
    <t>Table 3a. Spirits Duty receipts and spirits production and clearances statistics by financial year</t>
  </si>
  <si>
    <t>UK potable spirits production (hectolitres of alcohol)</t>
  </si>
  <si>
    <t>UK malt whiskey clearances (hectolitres of alcohol)</t>
  </si>
  <si>
    <t>UK grain and blend whiskey clearances (hectolitres of alcohol)</t>
  </si>
  <si>
    <t>Total UK whiskey clearances (hectolitres of alcohol)</t>
  </si>
  <si>
    <t>Spirit based ready to drink clearances (hectolitres of alcohol)</t>
  </si>
  <si>
    <t>Ex-ship and other clearances (hectolitres of alcohol)</t>
  </si>
  <si>
    <t>Total spirits clearances (hectolitres of alcohol)</t>
  </si>
  <si>
    <t>Total Spirits Duty receipts (pounds million)</t>
  </si>
  <si>
    <t>Total alcohol duties receipts (pounds million)</t>
  </si>
  <si>
    <t>Table 3b. Spirits Duty receipts and spirits production and clearances statistics by calendar year</t>
  </si>
  <si>
    <t>Table 3c. Spirits Duty receipts and spirits production and clearances statistics by month</t>
  </si>
  <si>
    <t>January 2023</t>
  </si>
  <si>
    <t>February 2023</t>
  </si>
  <si>
    <t>March 2023</t>
  </si>
  <si>
    <t>April 2023 [provisional]</t>
  </si>
  <si>
    <t>May 2023 [provisional]</t>
  </si>
  <si>
    <t>June 2023 [provisional]</t>
  </si>
  <si>
    <t>July 2023 [provisional]</t>
  </si>
  <si>
    <t>Table 4. Historic Beer Duty and Cider Duty receipts, production and clearances statistics.</t>
  </si>
  <si>
    <t>Table 4a reports historic Beer Duty and Cider Duty receipts, production, and clearances statistics by financial year, table 4b reports the same by calendar year, and table 4c by month.</t>
  </si>
  <si>
    <t>Columns B and C of the tables report amounts of beer produced by all UK breweries and its alcohol content. columns D to E report clearances by origin regarding when beer goods passed a duty point (premises of UK producers, ex-warehouse, or ex-ship)</t>
  </si>
  <si>
    <t>Columns F and G report total clearances of beer and its alcohol content. Column H reports total clearances of cider goods.</t>
  </si>
  <si>
    <t>Ex-warehouse relates to clearances of UK produced and imported products from registered duty suspension warehouses. Ex-ship relates to other products imported into the UK.</t>
  </si>
  <si>
    <t>Table 4a. Beer Duty and Cider Duty receipts, clearances and production statistics by financial year</t>
  </si>
  <si>
    <t>UK beer production (thousand hectolitres)</t>
  </si>
  <si>
    <t>UK beer production (thousand hectolitres of alcohol)</t>
  </si>
  <si>
    <t>UK registered clearances (thousand hectolitres)</t>
  </si>
  <si>
    <t>Ex-warehouse and ex-ship clearances (thousand hectolitres)</t>
  </si>
  <si>
    <t>Total beer clearances (thousand hectolitres)</t>
  </si>
  <si>
    <t>Total beer clearances (thousand hectolitres of alcohol)</t>
  </si>
  <si>
    <t>Total cider clearances (thousand hectolitres)</t>
  </si>
  <si>
    <t>Total Beer Duty receipts (pounds million)</t>
  </si>
  <si>
    <t>Total Cider Duty receipts (pounds million)</t>
  </si>
  <si>
    <t>Table 4b. Beer Duty and Cider Duty receipts, clearances and production statistics by calendar year</t>
  </si>
  <si>
    <t>Table 4c. Beer Duty and Cider Duty receipts clearances and production statistics by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</si>
</sst>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amily val="2"/>
    </font>
    <font>
      <sz val="20"/>
      <color rgb="FFFFFFFF"/>
      <name val="Arial"/>
      <family val="2"/>
    </font>
    <font>
      <b/>
      <sz val="12"/>
      <color rgb="FF000000"/>
      <name val="Arial"/>
      <family val="2"/>
    </font>
    <font>
      <u/>
      <sz val="12"/>
      <color rgb="FF0066CC"/>
      <name val="Arial"/>
      <family val="2"/>
    </font>
    <font>
      <sz val="12"/>
      <color rgb="FF000000"/>
      <name val="Arial"/>
      <family val="2"/>
    </font>
    <font>
      <sz val="18"/>
      <color rgb="FFFF0000"/>
      <name val="Arial"/>
      <family val="2"/>
    </font>
    <font>
      <sz val="18"/>
      <color rgb="FFFFFFFF"/>
      <name val="Arial"/>
      <family val="2"/>
    </font>
    <font>
      <sz val="9"/>
      <color rgb="FF000000"/>
      <name val="Arial"/>
      <family val="2"/>
    </font>
  </fonts>
  <fills count="4">
    <fill>
      <patternFill patternType="none"/>
    </fill>
    <fill>
      <patternFill patternType="gray125"/>
    </fill>
    <fill>
      <patternFill patternType="solid">
        <fgColor rgb="FF008670"/>
        <bgColor rgb="FF008670"/>
      </patternFill>
    </fill>
    <fill>
      <patternFill patternType="solid">
        <fgColor rgb="FFFFFFFF"/>
        <b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medium">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diagonal/>
    </border>
  </borders>
  <cellStyleXfs count="1">
    <xf numFmtId="0" fontId="0" fillId="0" borderId="0"/>
  </cellStyleXfs>
  <cellXfs count="35">
    <xf numFmtId="0" fontId="0" fillId="0" borderId="0" xfId="0"/>
    <xf numFmtId="0" fontId="1" fillId="2" borderId="0" xfId="0" applyFont="1" applyFill="1" applyAlignment="1">
      <alignment vertical="center"/>
    </xf>
    <xf numFmtId="0" fontId="2" fillId="2" borderId="0" xfId="0" applyFont="1" applyFill="1"/>
    <xf numFmtId="0" fontId="2" fillId="0" borderId="0" xfId="0" applyFont="1"/>
    <xf numFmtId="0" fontId="2" fillId="0" borderId="1" xfId="0" applyFont="1" applyBorder="1"/>
    <xf numFmtId="0" fontId="2" fillId="0" borderId="2" xfId="0" applyFont="1" applyBorder="1"/>
    <xf numFmtId="0" fontId="3" fillId="0" borderId="3" xfId="0" applyFont="1" applyBorder="1" applyAlignment="1">
      <alignment vertical="center"/>
    </xf>
    <xf numFmtId="0" fontId="4" fillId="0" borderId="0" xfId="0" applyFont="1" applyAlignment="1">
      <alignment vertical="center"/>
    </xf>
    <xf numFmtId="0" fontId="3" fillId="0" borderId="4" xfId="0" applyFont="1" applyBorder="1" applyAlignment="1">
      <alignment vertical="center"/>
    </xf>
    <xf numFmtId="0" fontId="4" fillId="0" borderId="1" xfId="0" applyFont="1" applyBorder="1" applyAlignment="1">
      <alignment vertical="center"/>
    </xf>
    <xf numFmtId="0" fontId="0" fillId="0" borderId="1" xfId="0" applyBorder="1"/>
    <xf numFmtId="0" fontId="1" fillId="2" borderId="5" xfId="0" applyFont="1" applyFill="1" applyBorder="1" applyAlignment="1">
      <alignment horizontal="left" vertical="center"/>
    </xf>
    <xf numFmtId="0" fontId="5" fillId="0" borderId="6" xfId="0" applyFont="1" applyBorder="1" applyAlignment="1">
      <alignment horizontal="left" vertical="center"/>
    </xf>
    <xf numFmtId="0" fontId="4" fillId="0" borderId="7" xfId="0" applyFont="1" applyBorder="1" applyAlignment="1">
      <alignment horizontal="left"/>
    </xf>
    <xf numFmtId="0" fontId="5" fillId="0" borderId="0" xfId="0" applyFont="1" applyAlignment="1">
      <alignment horizontal="left" vertical="center"/>
    </xf>
    <xf numFmtId="0" fontId="2" fillId="0" borderId="7" xfId="0" applyFont="1" applyBorder="1" applyAlignment="1">
      <alignment horizontal="left"/>
    </xf>
    <xf numFmtId="0" fontId="6" fillId="0" borderId="0" xfId="0" applyFont="1" applyAlignment="1">
      <alignment horizontal="center" vertical="center"/>
    </xf>
    <xf numFmtId="0" fontId="4" fillId="0" borderId="7" xfId="0" applyFont="1" applyBorder="1" applyAlignment="1">
      <alignment horizontal="left" wrapText="1"/>
    </xf>
    <xf numFmtId="0" fontId="4" fillId="0" borderId="8" xfId="0" applyFont="1" applyBorder="1" applyAlignment="1">
      <alignment vertical="center"/>
    </xf>
    <xf numFmtId="0" fontId="4" fillId="0" borderId="0" xfId="0" applyFont="1"/>
    <xf numFmtId="0" fontId="2" fillId="0" borderId="7" xfId="0" applyFont="1" applyBorder="1" applyAlignment="1">
      <alignment horizontal="left" wrapText="1"/>
    </xf>
    <xf numFmtId="0" fontId="3" fillId="0" borderId="0" xfId="0" applyFont="1"/>
    <xf numFmtId="0" fontId="7" fillId="0" borderId="0" xfId="0" applyFont="1"/>
    <xf numFmtId="0" fontId="3" fillId="0" borderId="7" xfId="0" applyFont="1" applyBorder="1" applyAlignment="1">
      <alignment horizontal="left"/>
    </xf>
    <xf numFmtId="0" fontId="4" fillId="0" borderId="9" xfId="0" applyFont="1" applyBorder="1" applyAlignment="1">
      <alignment horizontal="left"/>
    </xf>
    <xf numFmtId="0" fontId="2" fillId="3" borderId="2" xfId="0" applyFont="1" applyFill="1" applyBorder="1" applyAlignment="1">
      <alignment horizontal="left" vertical="center" wrapText="1"/>
    </xf>
    <xf numFmtId="0" fontId="2" fillId="3" borderId="10" xfId="0" applyFont="1" applyFill="1" applyBorder="1" applyAlignment="1">
      <alignment horizontal="right" vertical="center" wrapText="1"/>
    </xf>
    <xf numFmtId="0" fontId="2" fillId="3" borderId="2" xfId="0" applyFont="1" applyFill="1" applyBorder="1" applyAlignment="1">
      <alignment horizontal="right" vertical="center" wrapText="1"/>
    </xf>
    <xf numFmtId="0" fontId="2" fillId="3" borderId="3" xfId="0" applyFont="1" applyFill="1" applyBorder="1" applyAlignment="1">
      <alignment horizontal="left"/>
    </xf>
    <xf numFmtId="3" fontId="4" fillId="3" borderId="0" xfId="0" applyNumberFormat="1" applyFont="1" applyFill="1" applyAlignment="1">
      <alignment horizontal="right"/>
    </xf>
    <xf numFmtId="3" fontId="4" fillId="3" borderId="3" xfId="0" applyNumberFormat="1" applyFont="1" applyFill="1" applyBorder="1" applyAlignment="1">
      <alignment horizontal="right"/>
    </xf>
    <xf numFmtId="0" fontId="2" fillId="3" borderId="4" xfId="0" applyFont="1" applyFill="1" applyBorder="1" applyAlignment="1">
      <alignment horizontal="left"/>
    </xf>
    <xf numFmtId="3" fontId="4" fillId="3" borderId="11" xfId="0" applyNumberFormat="1" applyFont="1" applyFill="1" applyBorder="1" applyAlignment="1">
      <alignment horizontal="right"/>
    </xf>
    <xf numFmtId="3" fontId="4" fillId="3" borderId="4" xfId="0" applyNumberFormat="1" applyFont="1" applyFill="1" applyBorder="1" applyAlignment="1">
      <alignment horizontal="right"/>
    </xf>
    <xf numFmtId="0" fontId="2" fillId="3" borderId="12" xfId="0" applyFont="1" applyFill="1" applyBorder="1" applyAlignment="1">
      <alignment horizontal="left"/>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Fastpkai2/tgi/KAI-Indirect%20Taxes-R/Monitoring/Statistics/Bull_Alcohol/Alc_Bull_Work_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astpkai2\tgi\KAI-Indirect%20Taxes-R\Monitoring\Statistics\Bull_Alcohol\Alc_Bull_Work_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REF"/>
      <sheetName val="6"/>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_file"/>
      <sheetName val="Data_Dump_(debt_adj)"/>
      <sheetName val="Text_Recogn_(error)"/>
      <sheetName val="Spirit_Production_Input_(arch)"/>
      <sheetName val="Text_Recogn_(archive)"/>
      <sheetName val="Spirit_series_(archive)"/>
      <sheetName val="Spirit_output_(archive)"/>
      <sheetName val="Note"/>
      <sheetName val="Index"/>
      <sheetName val="Duty_rates"/>
      <sheetName val="Rates"/>
      <sheetName val="Distilleries_data"/>
      <sheetName val="W21_data"/>
      <sheetName val="W21_output"/>
      <sheetName val="Data_Dump"/>
      <sheetName val="WoFG"/>
      <sheetName val="Made_Wine"/>
      <sheetName val="Spirits"/>
      <sheetName val="Beer"/>
      <sheetName val="Cider"/>
      <sheetName val="Checks"/>
      <sheetName val="Graph-Data"/>
      <sheetName val="Line_charts"/>
      <sheetName val="YtD_stack_chart"/>
      <sheetName val="Cover_sheet"/>
      <sheetName val="Document_contents"/>
      <sheetName val="Wine_Duty_(wine)_tables"/>
      <sheetName val="Wine_Duty_(made_wine)_tables"/>
      <sheetName val="Spirits_Duty_tables"/>
      <sheetName val="Beer_Duty_and_Cider_Duty_tables"/>
      <sheetName val="Wine_(revs)"/>
      <sheetName val="Made_wine_(revs)"/>
      <sheetName val="Spirits_(revs)"/>
      <sheetName val="Beer_and_cider_(revs)"/>
      <sheetName val="Clearances_trends_(QA)"/>
      <sheetName val="Forecast_rates"/>
      <sheetName val="Forecast_clearances"/>
      <sheetName val="R1"/>
      <sheetName val="R2"/>
      <sheetName val="R3"/>
      <sheetName val="6"/>
      <sheetName val="Rev7"/>
      <sheetName val="Rev8"/>
      <sheetName val="Rev9"/>
      <sheetName val="Rev10"/>
      <sheetName val="Stats7"/>
      <sheetName val="Stats8"/>
      <sheetName val="Stats9"/>
      <sheetName val="Stats10"/>
      <sheetName val="Hol_ref"/>
      <sheetName val="Cover"/>
      <sheetName val="Cover_sheet_"/>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ables/table1.xml><?xml version="1.0" encoding="utf-8"?>
<table xmlns="http://schemas.openxmlformats.org/spreadsheetml/2006/main" id="1" name="contents" displayName="contents" ref="A2:B7" totalsRowShown="0">
  <tableColumns count="2">
    <tableColumn id="1" name="Worksheet title"/>
    <tableColumn id="2" name="Description"/>
  </tableColumns>
  <tableStyleInfo showFirstColumn="0" showLastColumn="0" showRowStripes="1" showColumnStripes="0"/>
</table>
</file>

<file path=xl/tables/table10.xml><?xml version="1.0" encoding="utf-8"?>
<table xmlns="http://schemas.openxmlformats.org/spreadsheetml/2006/main" id="10" name="spirits_monthly" displayName="spirits_monthly" ref="A57:J349" totalsRowShown="0">
  <tableColumns count="10">
    <tableColumn id="1" name="Table 3c. Spirits Duty receipts and spirits production and clearances statistics by month"/>
    <tableColumn id="2" name="UK potable spirits production (hectolitres of alcohol)"/>
    <tableColumn id="3" name="UK malt whiskey clearances (hectolitres of alcohol)"/>
    <tableColumn id="4" name="UK grain and blend whiskey clearances (hectolitres of alcohol)"/>
    <tableColumn id="5" name="Total UK whiskey clearances (hectolitres of alcohol)"/>
    <tableColumn id="6" name="Spirit based ready to drink clearances (hectolitres of alcohol)"/>
    <tableColumn id="7" name="Ex-ship and other clearances (hectolitres of alcohol)"/>
    <tableColumn id="8" name="Total spirits clearances (hectolitres of alcohol)"/>
    <tableColumn id="9" name="Total Spirits Duty receipts (pounds million)"/>
    <tableColumn id="10" name="Total alcohol duties receipts (pounds million)"/>
  </tableColumns>
  <tableStyleInfo showFirstColumn="0" showLastColumn="0" showRowStripes="1" showColumnStripes="0"/>
</table>
</file>

<file path=xl/tables/table11.xml><?xml version="1.0" encoding="utf-8"?>
<table xmlns="http://schemas.openxmlformats.org/spreadsheetml/2006/main" id="11" name="beer_fin_yr" displayName="beer_fin_yr" ref="A8:K32" totalsRowShown="0">
  <tableColumns count="11">
    <tableColumn id="1" name="Table 4a. Beer Duty and Cider Duty receipts, clearances and production statistics by financial year"/>
    <tableColumn id="2" name="UK beer production (thousand hectolitres)"/>
    <tableColumn id="3" name="UK beer production (thousand hectolitres of alcohol)"/>
    <tableColumn id="4" name="UK registered clearances (thousand hectolitres)"/>
    <tableColumn id="5" name="Ex-warehouse and ex-ship clearances (thousand hectolitres)"/>
    <tableColumn id="6" name="Total beer clearances (thousand hectolitres)"/>
    <tableColumn id="7" name="Total beer clearances (thousand hectolitres of alcohol)"/>
    <tableColumn id="8" name="Total cider clearances (thousand hectolitres)"/>
    <tableColumn id="9" name="Total Beer Duty receipts (pounds million)"/>
    <tableColumn id="10" name="Total Cider Duty receipts (pounds million)"/>
    <tableColumn id="11" name="Total alcohol duty receipts (pounds million)"/>
  </tableColumns>
  <tableStyleInfo showFirstColumn="0" showLastColumn="0" showRowStripes="1" showColumnStripes="0"/>
</table>
</file>

<file path=xl/tables/table12.xml><?xml version="1.0" encoding="utf-8"?>
<table xmlns="http://schemas.openxmlformats.org/spreadsheetml/2006/main" id="12" name="beer_cal_yr" displayName="beer_cal_yr" ref="A33:K57" totalsRowShown="0">
  <tableColumns count="11">
    <tableColumn id="1" name="Table 4b. Beer Duty and Cider Duty receipts, clearances and production statistics by calendar year"/>
    <tableColumn id="2" name="UK beer production (thousand hectolitres)"/>
    <tableColumn id="3" name="UK beer production (thousand hectolitres of alcohol)"/>
    <tableColumn id="4" name="UK registered clearances (thousand hectolitres)"/>
    <tableColumn id="5" name="Ex-warehouse and ex-ship clearances (thousand hectolitres)"/>
    <tableColumn id="6" name="Total beer clearances (thousand hectolitres)"/>
    <tableColumn id="7" name="Total beer clearances (thousand hectolitres of alcohol)"/>
    <tableColumn id="8" name="Total cider clearances (thousand hectolitres)"/>
    <tableColumn id="9" name="Total Beer Duty receipts (pounds million)"/>
    <tableColumn id="10" name="Total Cider Duty receipts (pounds million)"/>
    <tableColumn id="11" name="Total alcohol duty receipts (pounds million)"/>
  </tableColumns>
  <tableStyleInfo showFirstColumn="0" showLastColumn="0" showRowStripes="1" showColumnStripes="0"/>
</table>
</file>

<file path=xl/tables/table13.xml><?xml version="1.0" encoding="utf-8"?>
<table xmlns="http://schemas.openxmlformats.org/spreadsheetml/2006/main" id="13" name="beer_monthly" displayName="beer_monthly" ref="A58:K350" totalsRowShown="0">
  <tableColumns count="11">
    <tableColumn id="1" name="Table 4c. Beer Duty and Cider Duty receipts clearances and production statistics by month"/>
    <tableColumn id="2" name="UK beer production (thousand hectolitres)"/>
    <tableColumn id="3" name="UK beer production (thousand hectolitres of alcohol)"/>
    <tableColumn id="4" name="UK registered clearances (thousand hectolitres)"/>
    <tableColumn id="5" name="Ex-warehouse and ex-ship clearances (thousand hectolitres)"/>
    <tableColumn id="6" name="Total beer clearances (thousand hectolitres)"/>
    <tableColumn id="7" name="Total beer clearances (thousand hectolitres of alcohol)"/>
    <tableColumn id="8" name="Total cider clearances (thousand hectolitres)"/>
    <tableColumn id="9" name="Total Beer Duty receipts (pounds million)"/>
    <tableColumn id="10" name="Total Cider Duty receipts (pounds million)"/>
    <tableColumn id="11" name="Total alcohol duty receipts (pounds million)"/>
  </tableColumns>
  <tableStyleInfo showFirstColumn="0" showLastColumn="0" showRowStripes="1" showColumnStripes="0"/>
</table>
</file>

<file path=xl/tables/table2.xml><?xml version="1.0" encoding="utf-8"?>
<table xmlns="http://schemas.openxmlformats.org/spreadsheetml/2006/main" id="2" name="wofg_fin_yr" displayName="wofg_fin_yr" ref="A8:J32" totalsRowShown="0">
  <tableColumns count="10">
    <tableColumn id="1" name="Table 1a. Wine Duty receipts and wine clearances data by financial year"/>
    <tableColumn id="2" name="Still clearances up to 15% ABV (hectolitres)"/>
    <tableColumn id="3" name="Sparkling clearances up to 15% ABV (hectolitres)"/>
    <tableColumn id="4" name="Clearances over 15% ABV (hectolitres)"/>
    <tableColumn id="5" name="Ex-ship clearances over 5.5% ABV (hectolitres)"/>
    <tableColumn id="6" name="Ex-warehouse clearances over 5.5% ABV (hectolitres)"/>
    <tableColumn id="7" name="UK origin clearances over 5.5% ABV (hectolitres)"/>
    <tableColumn id="8" name="Total wine clearances (hectolitres)"/>
    <tableColumn id="9" name="Total Wine Duty receipts (pounds million)"/>
    <tableColumn id="10" name="Total alcohol duty receipts (pounds million)"/>
  </tableColumns>
  <tableStyleInfo showFirstColumn="0" showLastColumn="0" showRowStripes="1" showColumnStripes="0"/>
</table>
</file>

<file path=xl/tables/table3.xml><?xml version="1.0" encoding="utf-8"?>
<table xmlns="http://schemas.openxmlformats.org/spreadsheetml/2006/main" id="3" name="wofg_cal_yr" displayName="wofg_cal_yr" ref="A33:J57" totalsRowShown="0">
  <tableColumns count="10">
    <tableColumn id="1" name="Table 1b. Wine Duty receipts and wine clearances data by calendar year"/>
    <tableColumn id="2" name="Still clearances up to 15% ABV (hectolitres)"/>
    <tableColumn id="3" name="Sparkling clearances up to 15% ABV (hectolitres)"/>
    <tableColumn id="4" name="Clearances over 15% ABV (hectolitres)"/>
    <tableColumn id="5" name="Ex-ship clearances over 5.5% ABV (hectolitres)"/>
    <tableColumn id="6" name="Ex-warehouse clearances over 5.5% ABV (hectolitres)"/>
    <tableColumn id="7" name="UK origin clearances over 5.5% ABV (hectolitres)"/>
    <tableColumn id="8" name="Total wine clearances (hectolitres)"/>
    <tableColumn id="9" name="Total Wine Duty receipts (pounds million)"/>
    <tableColumn id="10" name="Total alcohol duty receipts (pounds million)"/>
  </tableColumns>
  <tableStyleInfo showFirstColumn="0" showLastColumn="0" showRowStripes="1" showColumnStripes="0"/>
</table>
</file>

<file path=xl/tables/table4.xml><?xml version="1.0" encoding="utf-8"?>
<table xmlns="http://schemas.openxmlformats.org/spreadsheetml/2006/main" id="4" name="wofg_monthly" displayName="wofg_monthly" ref="A58:J350" totalsRowShown="0">
  <tableColumns count="10">
    <tableColumn id="1" name="Table 1c. Wine Duty receipts and wine clearances data by month"/>
    <tableColumn id="2" name="Still clearances up to 15% ABV (hectolitres)"/>
    <tableColumn id="3" name="Sparkling clearances up to 15% ABV (hectolitres)"/>
    <tableColumn id="4" name="Clearances over 15% ABV (hectolitres)"/>
    <tableColumn id="5" name="Ex-ship clearances over 5.5% ABV (hectolitres)"/>
    <tableColumn id="6" name="Ex-warehouse clearances over 5.5% ABV (hectolitres)"/>
    <tableColumn id="7" name="UK origin clearances over 5.5% ABV (hectolitres)"/>
    <tableColumn id="8" name="Total wine clearances (hectolitres)"/>
    <tableColumn id="9" name="Total Wine Duty receipts (pounds million)"/>
    <tableColumn id="10" name="Total alcohol duty receipts (pounds million)"/>
  </tableColumns>
  <tableStyleInfo showFirstColumn="0" showLastColumn="0" showRowStripes="1" showColumnStripes="0"/>
</table>
</file>

<file path=xl/tables/table5.xml><?xml version="1.0" encoding="utf-8"?>
<table xmlns="http://schemas.openxmlformats.org/spreadsheetml/2006/main" id="5" name="made_wine_fin_yr" displayName="made_wine_fin_yr" ref="A9:K33" totalsRowShown="0">
  <tableColumns count="11">
    <tableColumn id="1" name="Table 2a. Wine Duty receipts and made wine clearances statistics by financial year"/>
    <tableColumn id="2" name="1.2% to 5.5% ABV clearances (hectolitres)"/>
    <tableColumn id="3" name="Still 5.5% to 15% ABV clearances (hectolitres)"/>
    <tableColumn id="4" name="Sparkling 5.5% to 15% ABV clearances (hectolitres)"/>
    <tableColumn id="5" name="Clearances over 15% ABV (hectolitres)"/>
    <tableColumn id="6" name="Ex-ship clearances over 5.5% ABV (hectolitres)"/>
    <tableColumn id="7" name="Ex-warehouse clearances over 5.5% ABV (hectolitres)"/>
    <tableColumn id="8" name="UK origin clearances over 5.5% ABV (hectolitres)"/>
    <tableColumn id="9" name="Total made wine clearances (hectolitres)"/>
    <tableColumn id="10" name="Total Wine Duty receipts (pounds million)"/>
    <tableColumn id="11" name="Total alcohol duty receipts (pounds million)"/>
  </tableColumns>
  <tableStyleInfo showFirstColumn="0" showLastColumn="0" showRowStripes="1" showColumnStripes="0"/>
</table>
</file>

<file path=xl/tables/table6.xml><?xml version="1.0" encoding="utf-8"?>
<table xmlns="http://schemas.openxmlformats.org/spreadsheetml/2006/main" id="6" name="made_wine_cal_yr" displayName="made_wine_cal_yr" ref="A34:K58" totalsRowShown="0">
  <tableColumns count="11">
    <tableColumn id="1" name="Table 2b. Wine Duty receipts and made wine clearances statistics by calendar year"/>
    <tableColumn id="2" name="1.2% to 5.5% ABV clearances (hectolitres)"/>
    <tableColumn id="3" name="Still 5.5% to 15% ABV clearances (hectolitres)"/>
    <tableColumn id="4" name="Sparkling 5.5% to 15% ABV clearances (hectolitres)"/>
    <tableColumn id="5" name="Clearances over 15% ABV (hectolitres)"/>
    <tableColumn id="6" name="Ex-ship clearances over 5.5% ABV (hectolitres)"/>
    <tableColumn id="7" name="Ex-warehouse clearances over 5.5% ABV (hectolitres)"/>
    <tableColumn id="8" name="UK origin clearances over 5.5% ABV (hectolitres)"/>
    <tableColumn id="9" name="Total made wine clearances (hectolitres)"/>
    <tableColumn id="10" name="Total Wine Duty receipts (pounds million)"/>
    <tableColumn id="11" name="Total alcohol duty receipts (pounds million)"/>
  </tableColumns>
  <tableStyleInfo showFirstColumn="0" showLastColumn="0" showRowStripes="1" showColumnStripes="0"/>
</table>
</file>

<file path=xl/tables/table7.xml><?xml version="1.0" encoding="utf-8"?>
<table xmlns="http://schemas.openxmlformats.org/spreadsheetml/2006/main" id="7" name="made_wine_monthly" displayName="made_wine_monthly" ref="A59:K351" totalsRowShown="0">
  <tableColumns count="11">
    <tableColumn id="1" name="Table 2c. Wine Duty receipts and made wine clearances statistics by month"/>
    <tableColumn id="2" name="1.2% to 5.5% ABV clearances (hectolitres)"/>
    <tableColumn id="3" name="Still 5.5% to 15% ABV clearances (hectolitres)"/>
    <tableColumn id="4" name="Sparkling 5.5% to 15% ABV clearances (hectolitres)"/>
    <tableColumn id="5" name="Clearances over 15% ABV (hectolitres)"/>
    <tableColumn id="6" name="Ex-ship clearances over 5.5% ABV (hectolitres)"/>
    <tableColumn id="7" name="Ex-warehouse clearances over 5.5% ABV (hectolitres)"/>
    <tableColumn id="8" name="UK origin clearances over 5.5% ABV (hectolitres)"/>
    <tableColumn id="9" name="Total made wine clearances (hectolitres)"/>
    <tableColumn id="10" name="Total Wine Duty receipts (pounds million)"/>
    <tableColumn id="11" name="Total alcohol duty receipts (pounds million)"/>
  </tableColumns>
  <tableStyleInfo showFirstColumn="0" showLastColumn="0" showRowStripes="1" showColumnStripes="0"/>
</table>
</file>

<file path=xl/tables/table8.xml><?xml version="1.0" encoding="utf-8"?>
<table xmlns="http://schemas.openxmlformats.org/spreadsheetml/2006/main" id="8" name="spirits_fin_yr" displayName="spirits_fin_yr" ref="A7:J31" totalsRowShown="0">
  <tableColumns count="10">
    <tableColumn id="1" name="Table 3a. Spirits Duty receipts and spirits production and clearances statistics by financial year"/>
    <tableColumn id="2" name="UK potable spirits production (hectolitres of alcohol)"/>
    <tableColumn id="3" name="UK malt whiskey clearances (hectolitres of alcohol)"/>
    <tableColumn id="4" name="UK grain and blend whiskey clearances (hectolitres of alcohol)"/>
    <tableColumn id="5" name="Total UK whiskey clearances (hectolitres of alcohol)"/>
    <tableColumn id="6" name="Spirit based ready to drink clearances (hectolitres of alcohol)"/>
    <tableColumn id="7" name="Ex-ship and other clearances (hectolitres of alcohol)"/>
    <tableColumn id="8" name="Total spirits clearances (hectolitres of alcohol)"/>
    <tableColumn id="9" name="Total Spirits Duty receipts (pounds million)"/>
    <tableColumn id="10" name="Total alcohol duties receipts (pounds million)"/>
  </tableColumns>
  <tableStyleInfo showFirstColumn="0" showLastColumn="0" showRowStripes="1" showColumnStripes="0"/>
</table>
</file>

<file path=xl/tables/table9.xml><?xml version="1.0" encoding="utf-8"?>
<table xmlns="http://schemas.openxmlformats.org/spreadsheetml/2006/main" id="9" name="spirits_cal_yr" displayName="spirits_cal_yr" ref="A32:J56" totalsRowShown="0">
  <tableColumns count="10">
    <tableColumn id="1" name="Table 3b. Spirits Duty receipts and spirits production and clearances statistics by calendar year"/>
    <tableColumn id="2" name="UK potable spirits production (hectolitres of alcohol)"/>
    <tableColumn id="3" name="UK malt whiskey clearances (hectolitres of alcohol)"/>
    <tableColumn id="4" name="UK grain and blend whiskey clearances (hectolitres of alcohol)"/>
    <tableColumn id="5" name="Total UK whiskey clearances (hectolitres of alcohol)"/>
    <tableColumn id="6" name="Spirit based ready to drink clearances (hectolitres of alcohol)"/>
    <tableColumn id="7" name="Ex-ship and other clearances (hectolitres of alcohol)"/>
    <tableColumn id="8" name="Total spirits clearances (hectolitres of alcohol)"/>
    <tableColumn id="9" name="Total Spirits Duty receipts (pounds million)"/>
    <tableColumn id="10" name="Total alcohol duties receipts (pounds mill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alcohol-bulletin/alcohol-bulletin-historic-duty-rates" TargetMode="External"/><Relationship Id="rId7" Type="http://schemas.openxmlformats.org/officeDocument/2006/relationships/hyperlink" Target="mailto:revenuemonitoring@hmrc.gov.uk" TargetMode="External"/><Relationship Id="rId2" Type="http://schemas.openxmlformats.org/officeDocument/2006/relationships/hyperlink" Target="https://www.gov.uk/government/statistics/alcohol-bulletin/alcohol-bulletin-background-and-references" TargetMode="External"/><Relationship Id="rId1" Type="http://schemas.openxmlformats.org/officeDocument/2006/relationships/hyperlink" Target="https://www.gov.uk/government/publications/hmrc-annual-report-and-accounts-2021-to-2022" TargetMode="External"/><Relationship Id="rId6" Type="http://schemas.openxmlformats.org/officeDocument/2006/relationships/hyperlink" Target="https://www.uktradeinfo.com/trade-data/tax-and-duty-bulletins/" TargetMode="External"/><Relationship Id="rId5" Type="http://schemas.openxmlformats.org/officeDocument/2006/relationships/hyperlink" Target="https://webarchive.nationalarchives.gov.uk/ukgwa/20210803172644/https:/www.gov.uk/government/statistics/alcohol-bulletin" TargetMode="External"/><Relationship Id="rId4" Type="http://schemas.openxmlformats.org/officeDocument/2006/relationships/hyperlink" Target="https://www.gov.uk/topic/business-tax/alcohol-duties"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abSelected="1" workbookViewId="0"/>
  </sheetViews>
  <sheetFormatPr defaultColWidth="10.90625" defaultRowHeight="12.65" x14ac:dyDescent="0.25"/>
  <cols>
    <col min="1" max="1" width="35.7265625" customWidth="1"/>
    <col min="2" max="2" width="134.7265625" customWidth="1"/>
    <col min="3" max="6" width="3.6328125" customWidth="1"/>
    <col min="7" max="7" width="10.90625" customWidth="1"/>
  </cols>
  <sheetData>
    <row r="1" spans="1:15" ht="39.9" customHeight="1" x14ac:dyDescent="0.35">
      <c r="A1" s="1" t="s">
        <v>0</v>
      </c>
      <c r="B1" s="2"/>
      <c r="C1" s="3"/>
      <c r="D1" s="3"/>
      <c r="E1" s="3"/>
      <c r="F1" s="3"/>
      <c r="G1" s="3"/>
      <c r="H1" s="3"/>
      <c r="I1" s="3"/>
      <c r="J1" s="3"/>
      <c r="K1" s="3"/>
      <c r="L1" s="3"/>
      <c r="M1" s="3"/>
      <c r="N1" s="3"/>
      <c r="O1" s="3"/>
    </row>
    <row r="2" spans="1:15" ht="35.15" customHeight="1" x14ac:dyDescent="0.35">
      <c r="A2" s="4" t="s">
        <v>1</v>
      </c>
      <c r="B2" s="5" t="s">
        <v>2</v>
      </c>
    </row>
    <row r="3" spans="1:15" ht="35.15" customHeight="1" x14ac:dyDescent="0.25">
      <c r="A3" s="6" t="str">
        <f>HYPERLINK("#'Cover_sheet'!A1","Cover_sheet")</f>
        <v>Cover_sheet</v>
      </c>
      <c r="B3" s="7" t="s">
        <v>3</v>
      </c>
    </row>
    <row r="4" spans="1:15" ht="35.15" customHeight="1" x14ac:dyDescent="0.25">
      <c r="A4" s="6" t="str">
        <f>HYPERLINK("#'Wine_Duty_(wine)_tables'!A1","Wine_Duty_(wine)_tables")</f>
        <v>Wine_Duty_(wine)_tables</v>
      </c>
      <c r="B4" s="7" t="s">
        <v>4</v>
      </c>
    </row>
    <row r="5" spans="1:15" ht="35.15" customHeight="1" x14ac:dyDescent="0.25">
      <c r="A5" s="6" t="str">
        <f>HYPERLINK("#'Wine_Duty_(made_wine)_tables'!A1","Wine_Duty_(made_wine)_tables")</f>
        <v>Wine_Duty_(made_wine)_tables</v>
      </c>
      <c r="B5" s="7" t="s">
        <v>5</v>
      </c>
    </row>
    <row r="6" spans="1:15" ht="35.15" customHeight="1" x14ac:dyDescent="0.25">
      <c r="A6" s="6" t="str">
        <f>HYPERLINK("#'Spirits_Duty_tables'!A1","Spirits_Duty_tables")</f>
        <v>Spirits_Duty_tables</v>
      </c>
      <c r="B6" s="7" t="s">
        <v>6</v>
      </c>
    </row>
    <row r="7" spans="1:15" ht="35.15" customHeight="1" x14ac:dyDescent="0.25">
      <c r="A7" s="8" t="str">
        <f>HYPERLINK("#'Beer_Duty_and_Cider_Duty_tables'!A1","Beer_Duty_and_Cider_Duty_tables")</f>
        <v>Beer_Duty_and_Cider_Duty_tables</v>
      </c>
      <c r="B7" s="7" t="s">
        <v>7</v>
      </c>
    </row>
    <row r="8" spans="1:15" ht="35.15" customHeight="1" x14ac:dyDescent="0.25">
      <c r="A8" s="9" t="s">
        <v>8</v>
      </c>
      <c r="B8" s="10"/>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heetViews>
  <sheetFormatPr defaultColWidth="10.90625" defaultRowHeight="12.65" x14ac:dyDescent="0.25"/>
  <cols>
    <col min="1" max="1" width="154.453125" customWidth="1"/>
    <col min="2" max="2" width="9.08984375" customWidth="1"/>
    <col min="3" max="3" width="10.90625" customWidth="1"/>
  </cols>
  <sheetData>
    <row r="1" spans="1:4" ht="45" customHeight="1" x14ac:dyDescent="0.35">
      <c r="A1" s="11" t="s">
        <v>9</v>
      </c>
      <c r="B1" s="12"/>
      <c r="D1" s="3"/>
    </row>
    <row r="2" spans="1:4" ht="27" customHeight="1" x14ac:dyDescent="0.35">
      <c r="A2" s="13" t="s">
        <v>10</v>
      </c>
      <c r="B2" s="14"/>
      <c r="D2" s="3"/>
    </row>
    <row r="3" spans="1:4" ht="30" customHeight="1" x14ac:dyDescent="0.35">
      <c r="A3" s="15" t="s">
        <v>11</v>
      </c>
      <c r="B3" s="16"/>
      <c r="D3" s="3"/>
    </row>
    <row r="4" spans="1:4" ht="222.75" customHeight="1" x14ac:dyDescent="0.35">
      <c r="A4" s="17" t="s">
        <v>12</v>
      </c>
      <c r="B4" s="18"/>
      <c r="D4" s="19"/>
    </row>
    <row r="5" spans="1:4" ht="45" customHeight="1" x14ac:dyDescent="0.35">
      <c r="A5" s="17" t="s">
        <v>13</v>
      </c>
      <c r="B5" s="7"/>
      <c r="D5" s="19"/>
    </row>
    <row r="6" spans="1:4" ht="60" customHeight="1" x14ac:dyDescent="0.35">
      <c r="A6" s="17" t="s">
        <v>14</v>
      </c>
      <c r="B6" s="7"/>
      <c r="D6" s="19"/>
    </row>
    <row r="7" spans="1:4" ht="30" customHeight="1" x14ac:dyDescent="0.35">
      <c r="A7" s="20" t="s">
        <v>15</v>
      </c>
      <c r="B7" s="7"/>
      <c r="D7" s="19"/>
    </row>
    <row r="8" spans="1:4" ht="45" customHeight="1" x14ac:dyDescent="0.35">
      <c r="A8" s="17" t="s">
        <v>16</v>
      </c>
      <c r="B8" s="7"/>
      <c r="D8" s="19"/>
    </row>
    <row r="9" spans="1:4" ht="30" customHeight="1" x14ac:dyDescent="0.35">
      <c r="A9" s="21" t="s">
        <v>17</v>
      </c>
      <c r="B9" s="7"/>
      <c r="D9" s="19"/>
    </row>
    <row r="10" spans="1:4" ht="30" customHeight="1" x14ac:dyDescent="0.35">
      <c r="A10" s="20" t="s">
        <v>18</v>
      </c>
      <c r="B10" s="7"/>
      <c r="D10" s="19"/>
    </row>
    <row r="11" spans="1:4" ht="45" customHeight="1" x14ac:dyDescent="0.35">
      <c r="A11" s="17" t="s">
        <v>19</v>
      </c>
      <c r="B11" s="7"/>
      <c r="D11" s="19"/>
    </row>
    <row r="12" spans="1:4" ht="30" customHeight="1" x14ac:dyDescent="0.35">
      <c r="A12" s="17" t="s">
        <v>20</v>
      </c>
      <c r="B12" s="7"/>
      <c r="D12" s="19"/>
    </row>
    <row r="13" spans="1:4" ht="30" customHeight="1" x14ac:dyDescent="0.35">
      <c r="A13" s="17" t="s">
        <v>21</v>
      </c>
      <c r="B13" s="7"/>
      <c r="D13" s="19"/>
    </row>
    <row r="14" spans="1:4" ht="60" customHeight="1" x14ac:dyDescent="0.35">
      <c r="A14" s="17" t="s">
        <v>22</v>
      </c>
      <c r="B14" s="7"/>
      <c r="D14" s="19"/>
    </row>
    <row r="15" spans="1:4" ht="45" customHeight="1" x14ac:dyDescent="0.35">
      <c r="A15" s="17" t="s">
        <v>23</v>
      </c>
      <c r="B15" s="22"/>
      <c r="D15" s="19"/>
    </row>
    <row r="16" spans="1:4" ht="30" customHeight="1" x14ac:dyDescent="0.35">
      <c r="A16" s="15" t="s">
        <v>24</v>
      </c>
      <c r="B16" s="22"/>
      <c r="D16" s="19"/>
    </row>
    <row r="17" spans="1:2" ht="30" customHeight="1" x14ac:dyDescent="0.35">
      <c r="A17" s="17" t="s">
        <v>25</v>
      </c>
      <c r="B17" s="22"/>
    </row>
    <row r="18" spans="1:2" ht="30" customHeight="1" x14ac:dyDescent="0.35">
      <c r="A18" s="17" t="s">
        <v>26</v>
      </c>
      <c r="B18" s="22"/>
    </row>
    <row r="19" spans="1:2" ht="30" customHeight="1" x14ac:dyDescent="0.35">
      <c r="A19" s="17" t="s">
        <v>27</v>
      </c>
      <c r="B19" s="22"/>
    </row>
    <row r="20" spans="1:2" ht="30" customHeight="1" x14ac:dyDescent="0.35">
      <c r="A20" s="15" t="s">
        <v>28</v>
      </c>
      <c r="B20" s="22"/>
    </row>
    <row r="21" spans="1:2" ht="30" customHeight="1" x14ac:dyDescent="0.35">
      <c r="A21" s="23" t="s">
        <v>29</v>
      </c>
      <c r="B21" s="22"/>
    </row>
    <row r="22" spans="1:2" ht="30" customHeight="1" x14ac:dyDescent="0.35">
      <c r="A22" s="23" t="s">
        <v>30</v>
      </c>
      <c r="B22" s="19"/>
    </row>
    <row r="23" spans="1:2" ht="30" customHeight="1" x14ac:dyDescent="0.35">
      <c r="A23" s="23" t="s">
        <v>31</v>
      </c>
      <c r="B23" s="19"/>
    </row>
    <row r="24" spans="1:2" ht="30" customHeight="1" x14ac:dyDescent="0.35">
      <c r="A24" s="23" t="s">
        <v>32</v>
      </c>
      <c r="B24" s="19"/>
    </row>
    <row r="25" spans="1:2" ht="30" customHeight="1" x14ac:dyDescent="0.35">
      <c r="A25" s="23" t="s">
        <v>33</v>
      </c>
      <c r="B25" s="19"/>
    </row>
    <row r="26" spans="1:2" ht="30" customHeight="1" x14ac:dyDescent="0.35">
      <c r="A26" s="15" t="s">
        <v>34</v>
      </c>
    </row>
    <row r="27" spans="1:2" ht="30" customHeight="1" x14ac:dyDescent="0.35">
      <c r="A27" s="23" t="s">
        <v>35</v>
      </c>
    </row>
    <row r="28" spans="1:2" ht="30" customHeight="1" x14ac:dyDescent="0.35">
      <c r="A28" s="15" t="s">
        <v>36</v>
      </c>
    </row>
    <row r="29" spans="1:2" ht="30" customHeight="1" x14ac:dyDescent="0.35">
      <c r="A29" s="24" t="s">
        <v>37</v>
      </c>
    </row>
  </sheetData>
  <hyperlinks>
    <hyperlink ref="A9" r:id="rId1"/>
    <hyperlink ref="A21" r:id="rId2"/>
    <hyperlink ref="A22" r:id="rId3"/>
    <hyperlink ref="A23" r:id="rId4"/>
    <hyperlink ref="A24" r:id="rId5"/>
    <hyperlink ref="A25" r:id="rId6"/>
    <hyperlink ref="A27" r:id="rId7"/>
  </hyperlinks>
  <pageMargins left="0.70000000000000007" right="0.70000000000000007" top="0.75" bottom="0.75" header="0.30000000000000004" footer="0.30000000000000004"/>
  <pageSetup paperSize="0" fitToWidth="0" fitToHeight="0" orientation="portrait" horizontalDpi="0" verticalDpi="0" copies="0"/>
  <headerFooter alignWithMargins="0">
    <oddFooter>&amp;C&amp;1#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1"/>
  <sheetViews>
    <sheetView workbookViewId="0"/>
  </sheetViews>
  <sheetFormatPr defaultColWidth="10.90625" defaultRowHeight="12.65" x14ac:dyDescent="0.25"/>
  <cols>
    <col min="1" max="1" width="30.6328125" customWidth="1"/>
    <col min="2" max="100" width="24.6328125" customWidth="1"/>
    <col min="101" max="101" width="10.90625" customWidth="1"/>
  </cols>
  <sheetData>
    <row r="1" spans="1:10" ht="39.9" customHeight="1" x14ac:dyDescent="0.25">
      <c r="A1" s="1" t="s">
        <v>38</v>
      </c>
      <c r="B1" s="1"/>
      <c r="C1" s="1"/>
      <c r="D1" s="1"/>
      <c r="E1" s="1"/>
      <c r="F1" s="1"/>
      <c r="G1" s="1"/>
      <c r="H1" s="1"/>
      <c r="I1" s="1"/>
      <c r="J1" s="1"/>
    </row>
    <row r="2" spans="1:10" ht="12.5" x14ac:dyDescent="0.25">
      <c r="A2" t="s">
        <v>39</v>
      </c>
    </row>
    <row r="3" spans="1:10" ht="12.5" x14ac:dyDescent="0.25">
      <c r="A3" t="s">
        <v>40</v>
      </c>
    </row>
    <row r="4" spans="1:10" ht="12.5" x14ac:dyDescent="0.25">
      <c r="A4" t="s">
        <v>41</v>
      </c>
    </row>
    <row r="5" spans="1:10" ht="12.5" x14ac:dyDescent="0.25">
      <c r="A5" t="s">
        <v>42</v>
      </c>
    </row>
    <row r="6" spans="1:10" ht="12.5" x14ac:dyDescent="0.25">
      <c r="A6" t="s">
        <v>43</v>
      </c>
    </row>
    <row r="7" spans="1:10" ht="12.5" x14ac:dyDescent="0.25">
      <c r="A7" t="s">
        <v>44</v>
      </c>
    </row>
    <row r="8" spans="1:10" ht="85" customHeight="1" x14ac:dyDescent="0.25">
      <c r="A8" s="25" t="s">
        <v>45</v>
      </c>
      <c r="B8" s="26" t="s">
        <v>46</v>
      </c>
      <c r="C8" s="26" t="s">
        <v>47</v>
      </c>
      <c r="D8" s="26" t="s">
        <v>48</v>
      </c>
      <c r="E8" s="26" t="s">
        <v>49</v>
      </c>
      <c r="F8" s="26" t="s">
        <v>50</v>
      </c>
      <c r="G8" s="26" t="s">
        <v>51</v>
      </c>
      <c r="H8" s="26" t="s">
        <v>52</v>
      </c>
      <c r="I8" s="26" t="s">
        <v>53</v>
      </c>
      <c r="J8" s="27" t="s">
        <v>54</v>
      </c>
    </row>
    <row r="9" spans="1:10" ht="16.399999999999999" customHeight="1" x14ac:dyDescent="0.35">
      <c r="A9" s="28" t="s">
        <v>55</v>
      </c>
      <c r="B9" s="29">
        <v>8721828.9736247696</v>
      </c>
      <c r="C9" s="29">
        <v>621067.74040857598</v>
      </c>
      <c r="D9" s="29">
        <v>312545.57364807301</v>
      </c>
      <c r="E9" s="29">
        <v>2248574.4994215099</v>
      </c>
      <c r="F9" s="29">
        <v>7393838.3470499497</v>
      </c>
      <c r="G9" s="29">
        <v>13029.4412099653</v>
      </c>
      <c r="H9" s="29">
        <v>9655442.2876814194</v>
      </c>
      <c r="I9" s="29">
        <v>1657</v>
      </c>
      <c r="J9" s="30">
        <v>6429</v>
      </c>
    </row>
    <row r="10" spans="1:10" ht="16.399999999999999" customHeight="1" x14ac:dyDescent="0.35">
      <c r="A10" s="28" t="s">
        <v>56</v>
      </c>
      <c r="B10" s="29">
        <v>8920111.1291278005</v>
      </c>
      <c r="C10" s="29">
        <v>515521.33887844899</v>
      </c>
      <c r="D10" s="29">
        <v>278172.65920919803</v>
      </c>
      <c r="E10" s="29">
        <v>2222695.3854483902</v>
      </c>
      <c r="F10" s="29">
        <v>7482315.1467687599</v>
      </c>
      <c r="G10" s="29">
        <v>8794.59499830614</v>
      </c>
      <c r="H10" s="29">
        <v>9713805.1272154506</v>
      </c>
      <c r="I10" s="29">
        <v>1814</v>
      </c>
      <c r="J10" s="30">
        <v>6664</v>
      </c>
    </row>
    <row r="11" spans="1:10" ht="16.399999999999999" customHeight="1" x14ac:dyDescent="0.35">
      <c r="A11" s="28" t="s">
        <v>57</v>
      </c>
      <c r="B11" s="29">
        <v>9807174.5239546802</v>
      </c>
      <c r="C11" s="29">
        <v>513810.01031281397</v>
      </c>
      <c r="D11" s="29">
        <v>302336.86888571602</v>
      </c>
      <c r="E11" s="29">
        <v>2423217.1979320399</v>
      </c>
      <c r="F11" s="29">
        <v>8189529.9883349296</v>
      </c>
      <c r="G11" s="29">
        <v>10574.216886231499</v>
      </c>
      <c r="H11" s="29">
        <v>10623321.4031532</v>
      </c>
      <c r="I11" s="29">
        <v>1982</v>
      </c>
      <c r="J11" s="30">
        <v>6955</v>
      </c>
    </row>
    <row r="12" spans="1:10" ht="16.399999999999999" customHeight="1" x14ac:dyDescent="0.35">
      <c r="A12" s="28" t="s">
        <v>58</v>
      </c>
      <c r="B12" s="29">
        <v>10490580.9831574</v>
      </c>
      <c r="C12" s="29">
        <v>580320.13971875305</v>
      </c>
      <c r="D12" s="29">
        <v>306384.25503058202</v>
      </c>
      <c r="E12" s="29">
        <v>2782500.6496056002</v>
      </c>
      <c r="F12" s="29">
        <v>8583231.11342513</v>
      </c>
      <c r="G12" s="29">
        <v>11553.614875977701</v>
      </c>
      <c r="H12" s="29">
        <v>11377285.377906701</v>
      </c>
      <c r="I12" s="29">
        <v>1936</v>
      </c>
      <c r="J12" s="30">
        <v>7297</v>
      </c>
    </row>
    <row r="13" spans="1:10" ht="16.399999999999999" customHeight="1" x14ac:dyDescent="0.35">
      <c r="A13" s="28" t="s">
        <v>59</v>
      </c>
      <c r="B13" s="29">
        <v>10924670.107682001</v>
      </c>
      <c r="C13" s="29">
        <v>640868.70987455104</v>
      </c>
      <c r="D13" s="29">
        <v>295990.30152497301</v>
      </c>
      <c r="E13" s="29">
        <v>2969639.5555016999</v>
      </c>
      <c r="F13" s="29">
        <v>8877852.1225431096</v>
      </c>
      <c r="G13" s="29">
        <v>14037.4410367077</v>
      </c>
      <c r="H13" s="29">
        <v>11861529.119081501</v>
      </c>
      <c r="I13" s="29">
        <v>2006</v>
      </c>
      <c r="J13" s="30">
        <v>7565</v>
      </c>
    </row>
    <row r="14" spans="1:10" ht="16.399999999999999" customHeight="1" x14ac:dyDescent="0.35">
      <c r="A14" s="28" t="s">
        <v>60</v>
      </c>
      <c r="B14" s="29">
        <v>11927837.022789801</v>
      </c>
      <c r="C14" s="29">
        <v>679460.48645272397</v>
      </c>
      <c r="D14" s="29">
        <v>294331.464740303</v>
      </c>
      <c r="E14" s="29">
        <v>3800712.3815999799</v>
      </c>
      <c r="F14" s="29">
        <v>9086402.0279181898</v>
      </c>
      <c r="G14" s="29">
        <v>14514.5644646972</v>
      </c>
      <c r="H14" s="29">
        <v>12901628.9739829</v>
      </c>
      <c r="I14" s="29">
        <v>2233</v>
      </c>
      <c r="J14" s="30">
        <v>7876</v>
      </c>
    </row>
    <row r="15" spans="1:10" ht="16.399999999999999" customHeight="1" x14ac:dyDescent="0.35">
      <c r="A15" s="28" t="s">
        <v>61</v>
      </c>
      <c r="B15" s="29">
        <v>12067896.4602711</v>
      </c>
      <c r="C15" s="29">
        <v>703740.72084976395</v>
      </c>
      <c r="D15" s="29">
        <v>297778.02107474598</v>
      </c>
      <c r="E15" s="29">
        <v>3884972.0786426198</v>
      </c>
      <c r="F15" s="29">
        <v>9171248.5094265006</v>
      </c>
      <c r="G15" s="29">
        <v>13194.614126524801</v>
      </c>
      <c r="H15" s="29">
        <v>13069415.2021956</v>
      </c>
      <c r="I15" s="29">
        <v>2308</v>
      </c>
      <c r="J15" s="30">
        <v>7861.30338476</v>
      </c>
    </row>
    <row r="16" spans="1:10" ht="16.399999999999999" customHeight="1" x14ac:dyDescent="0.35">
      <c r="A16" s="28" t="s">
        <v>62</v>
      </c>
      <c r="B16" s="29">
        <v>11859097.503575301</v>
      </c>
      <c r="C16" s="29">
        <v>737984.55531228101</v>
      </c>
      <c r="D16" s="29">
        <v>302155.25498507399</v>
      </c>
      <c r="E16" s="29">
        <v>3771235.6424595201</v>
      </c>
      <c r="F16" s="29">
        <v>9113019.5539655406</v>
      </c>
      <c r="G16" s="29">
        <v>14982.117447626501</v>
      </c>
      <c r="H16" s="29">
        <v>12899237.313872701</v>
      </c>
      <c r="I16" s="29">
        <v>2384.6999999999998</v>
      </c>
      <c r="J16" s="30">
        <v>7913.1</v>
      </c>
    </row>
    <row r="17" spans="1:10" ht="16.399999999999999" customHeight="1" x14ac:dyDescent="0.35">
      <c r="A17" s="28" t="s">
        <v>63</v>
      </c>
      <c r="B17" s="29">
        <v>12781154.2843109</v>
      </c>
      <c r="C17" s="29">
        <v>837261.752774928</v>
      </c>
      <c r="D17" s="29">
        <v>320723.74155957397</v>
      </c>
      <c r="E17" s="29">
        <v>4341251.5194881903</v>
      </c>
      <c r="F17" s="29">
        <v>9576969.9906564392</v>
      </c>
      <c r="G17" s="29">
        <v>20918.2685007898</v>
      </c>
      <c r="H17" s="29">
        <v>13939139.7786454</v>
      </c>
      <c r="I17" s="29">
        <v>2641</v>
      </c>
      <c r="J17" s="30">
        <v>8302</v>
      </c>
    </row>
    <row r="18" spans="1:10" ht="16.399999999999999" customHeight="1" x14ac:dyDescent="0.35">
      <c r="A18" s="28" t="s">
        <v>64</v>
      </c>
      <c r="B18" s="29">
        <v>11672567.9752451</v>
      </c>
      <c r="C18" s="29">
        <v>706193.11381299305</v>
      </c>
      <c r="D18" s="29">
        <v>288435.230610953</v>
      </c>
      <c r="E18" s="29">
        <v>5042397.6434390498</v>
      </c>
      <c r="F18" s="29">
        <v>7607834.5381037602</v>
      </c>
      <c r="G18" s="29">
        <v>16964.1381262004</v>
      </c>
      <c r="H18" s="29">
        <v>12667196.319669001</v>
      </c>
      <c r="I18" s="29">
        <v>2741</v>
      </c>
      <c r="J18" s="30">
        <v>8470</v>
      </c>
    </row>
    <row r="19" spans="1:10" ht="16.399999999999999" customHeight="1" x14ac:dyDescent="0.35">
      <c r="A19" s="28" t="s">
        <v>65</v>
      </c>
      <c r="B19" s="29">
        <v>12146131.213705299</v>
      </c>
      <c r="C19" s="29">
        <v>779199.56476129405</v>
      </c>
      <c r="D19" s="29">
        <v>225568.02810779799</v>
      </c>
      <c r="E19" s="29">
        <v>5051909.4463467197</v>
      </c>
      <c r="F19" s="29">
        <v>8073534.6222135397</v>
      </c>
      <c r="G19" s="29">
        <v>25454.738014136699</v>
      </c>
      <c r="H19" s="29">
        <v>13150898.806574401</v>
      </c>
      <c r="I19" s="29">
        <v>2949</v>
      </c>
      <c r="J19" s="30">
        <v>9012</v>
      </c>
    </row>
    <row r="20" spans="1:10" ht="16.399999999999999" customHeight="1" x14ac:dyDescent="0.35">
      <c r="A20" s="28" t="s">
        <v>66</v>
      </c>
      <c r="B20" s="29">
        <v>11952339.274540599</v>
      </c>
      <c r="C20" s="29">
        <v>774014.76397544704</v>
      </c>
      <c r="D20" s="29">
        <v>212027.640087796</v>
      </c>
      <c r="E20" s="29">
        <v>4719752.4052274898</v>
      </c>
      <c r="F20" s="29">
        <v>8198356.1487218402</v>
      </c>
      <c r="G20" s="29">
        <v>20273.124654546002</v>
      </c>
      <c r="H20" s="29">
        <v>12938381.678603901</v>
      </c>
      <c r="I20" s="29">
        <v>3101.36958654</v>
      </c>
      <c r="J20" s="30">
        <v>9397.0189738699992</v>
      </c>
    </row>
    <row r="21" spans="1:10" ht="16.399999999999999" customHeight="1" x14ac:dyDescent="0.35">
      <c r="A21" s="28" t="s">
        <v>67</v>
      </c>
      <c r="B21" s="29">
        <v>12061420.2251576</v>
      </c>
      <c r="C21" s="29">
        <v>801694.85378184298</v>
      </c>
      <c r="D21" s="29">
        <v>216351.17683305001</v>
      </c>
      <c r="E21" s="29">
        <v>4686157.0600540899</v>
      </c>
      <c r="F21" s="29">
        <v>8373973.1952230502</v>
      </c>
      <c r="G21" s="29">
        <v>19336.000495359702</v>
      </c>
      <c r="H21" s="29">
        <v>13079466.255772499</v>
      </c>
      <c r="I21" s="29">
        <v>3355.6449811799998</v>
      </c>
      <c r="J21" s="30">
        <v>10036.21144564</v>
      </c>
    </row>
    <row r="22" spans="1:10" ht="16.399999999999999" customHeight="1" x14ac:dyDescent="0.35">
      <c r="A22" s="28" t="s">
        <v>68</v>
      </c>
      <c r="B22" s="29">
        <v>11678438.903768901</v>
      </c>
      <c r="C22" s="29">
        <v>885309.28153708996</v>
      </c>
      <c r="D22" s="29">
        <v>227882.41241458899</v>
      </c>
      <c r="E22" s="29">
        <v>4663586.7969305404</v>
      </c>
      <c r="F22" s="29">
        <v>8111596.8853575299</v>
      </c>
      <c r="G22" s="29">
        <v>16446.915432511199</v>
      </c>
      <c r="H22" s="29">
        <v>12791630.597720601</v>
      </c>
      <c r="I22" s="29">
        <v>3536.5001471700002</v>
      </c>
      <c r="J22" s="30">
        <v>10219.23648688</v>
      </c>
    </row>
    <row r="23" spans="1:10" ht="16.399999999999999" customHeight="1" x14ac:dyDescent="0.35">
      <c r="A23" s="28" t="s">
        <v>69</v>
      </c>
      <c r="B23" s="29">
        <v>11434770.5629657</v>
      </c>
      <c r="C23" s="29">
        <v>944161.29344354803</v>
      </c>
      <c r="D23" s="29">
        <v>217682.81423037799</v>
      </c>
      <c r="E23" s="29">
        <v>4224200.9699822003</v>
      </c>
      <c r="F23" s="29">
        <v>8356139.7203165404</v>
      </c>
      <c r="G23" s="29">
        <v>16273.980340866899</v>
      </c>
      <c r="H23" s="29">
        <v>12596614.670639601</v>
      </c>
      <c r="I23" s="29">
        <v>3713.2019177000002</v>
      </c>
      <c r="J23" s="30">
        <v>10455.26585458</v>
      </c>
    </row>
    <row r="24" spans="1:10" ht="16.399999999999999" customHeight="1" x14ac:dyDescent="0.35">
      <c r="A24" s="28" t="s">
        <v>70</v>
      </c>
      <c r="B24" s="29">
        <v>10922458.0363767</v>
      </c>
      <c r="C24" s="29">
        <v>1144648.14674698</v>
      </c>
      <c r="D24" s="29">
        <v>192977.27876762301</v>
      </c>
      <c r="E24" s="29">
        <v>3958761.4859162099</v>
      </c>
      <c r="F24" s="29">
        <v>8281022.1243030904</v>
      </c>
      <c r="G24" s="29">
        <v>20299.8516719812</v>
      </c>
      <c r="H24" s="29">
        <v>12260083.461891299</v>
      </c>
      <c r="I24" s="29">
        <v>3836.6946764600002</v>
      </c>
      <c r="J24" s="30">
        <v>10489.006412090001</v>
      </c>
    </row>
    <row r="25" spans="1:10" ht="16.399999999999999" customHeight="1" x14ac:dyDescent="0.35">
      <c r="A25" s="28" t="s">
        <v>71</v>
      </c>
      <c r="B25" s="29">
        <v>11236512.397566101</v>
      </c>
      <c r="C25" s="29">
        <v>1434536.0003734401</v>
      </c>
      <c r="D25" s="29">
        <v>196672.93204183399</v>
      </c>
      <c r="E25" s="29">
        <v>3634225.2235097499</v>
      </c>
      <c r="F25" s="29">
        <v>9217758.9347500391</v>
      </c>
      <c r="G25" s="29">
        <v>15737.171721643001</v>
      </c>
      <c r="H25" s="29">
        <v>12867721.3299814</v>
      </c>
      <c r="I25" s="29">
        <v>3972.5294160042299</v>
      </c>
      <c r="J25" s="30">
        <v>10686.1555418342</v>
      </c>
    </row>
    <row r="26" spans="1:10" ht="16.399999999999999" customHeight="1" x14ac:dyDescent="0.35">
      <c r="A26" s="28" t="s">
        <v>72</v>
      </c>
      <c r="B26" s="29">
        <v>11226355.5681378</v>
      </c>
      <c r="C26" s="29">
        <v>1563741.7741547199</v>
      </c>
      <c r="D26" s="29">
        <v>209661.22535593601</v>
      </c>
      <c r="E26" s="29">
        <v>3400950.8781433799</v>
      </c>
      <c r="F26" s="29">
        <v>9579440.0769242402</v>
      </c>
      <c r="G26" s="29">
        <v>19367.612580815501</v>
      </c>
      <c r="H26" s="29">
        <v>12999758.5676484</v>
      </c>
      <c r="I26" s="29">
        <v>4168.8796731499997</v>
      </c>
      <c r="J26" s="30">
        <v>11155.129980670001</v>
      </c>
    </row>
    <row r="27" spans="1:10" ht="16.399999999999999" customHeight="1" x14ac:dyDescent="0.35">
      <c r="A27" s="28" t="s">
        <v>73</v>
      </c>
      <c r="B27" s="29">
        <v>11192014.91102</v>
      </c>
      <c r="C27" s="29">
        <v>1612684.5748284101</v>
      </c>
      <c r="D27" s="29">
        <v>200361.44823165599</v>
      </c>
      <c r="E27" s="29">
        <v>3554949.1030314201</v>
      </c>
      <c r="F27" s="29">
        <v>9422072.4010486491</v>
      </c>
      <c r="G27" s="29">
        <v>24594.4325172832</v>
      </c>
      <c r="H27" s="29">
        <v>13001615.936597301</v>
      </c>
      <c r="I27" s="29">
        <v>4255.9040143599996</v>
      </c>
      <c r="J27" s="30">
        <v>11440.4840941238</v>
      </c>
    </row>
    <row r="28" spans="1:10" ht="16.399999999999999" customHeight="1" x14ac:dyDescent="0.35">
      <c r="A28" s="28" t="s">
        <v>74</v>
      </c>
      <c r="B28" s="29">
        <v>11119561.264306</v>
      </c>
      <c r="C28" s="29">
        <v>1588481.4245818199</v>
      </c>
      <c r="D28" s="29">
        <v>188737.84222900201</v>
      </c>
      <c r="E28" s="29">
        <v>3535000.5605714</v>
      </c>
      <c r="F28" s="29">
        <v>9343590.5662074294</v>
      </c>
      <c r="G28" s="29">
        <v>23831.202537861798</v>
      </c>
      <c r="H28" s="29">
        <v>12902422.3293167</v>
      </c>
      <c r="I28" s="29">
        <v>4391.7624790099999</v>
      </c>
      <c r="J28" s="30">
        <v>12110.67227632</v>
      </c>
    </row>
    <row r="29" spans="1:10" ht="16.399999999999999" customHeight="1" x14ac:dyDescent="0.35">
      <c r="A29" s="28" t="s">
        <v>75</v>
      </c>
      <c r="B29" s="29">
        <v>10879163.7937766</v>
      </c>
      <c r="C29" s="29">
        <v>1491186.2075863499</v>
      </c>
      <c r="D29" s="29">
        <v>192390.48229237099</v>
      </c>
      <c r="E29" s="29">
        <v>3354759.6007949598</v>
      </c>
      <c r="F29" s="29">
        <v>9184606.7431888394</v>
      </c>
      <c r="G29" s="29">
        <v>23374.139671533099</v>
      </c>
      <c r="H29" s="29">
        <v>12562740.4836553</v>
      </c>
      <c r="I29" s="29">
        <v>4296.1600739929199</v>
      </c>
      <c r="J29" s="30">
        <v>11837.565908680001</v>
      </c>
    </row>
    <row r="30" spans="1:10" ht="16.399999999999999" customHeight="1" x14ac:dyDescent="0.35">
      <c r="A30" s="28" t="s">
        <v>76</v>
      </c>
      <c r="B30" s="29">
        <v>12112387.8564659</v>
      </c>
      <c r="C30" s="29">
        <v>1549898.91242843</v>
      </c>
      <c r="D30" s="29">
        <v>214921.02192066101</v>
      </c>
      <c r="E30" s="29">
        <v>3901227.2011315399</v>
      </c>
      <c r="F30" s="29">
        <v>9960415.9737805594</v>
      </c>
      <c r="G30" s="29">
        <v>15564.6159028653</v>
      </c>
      <c r="H30" s="29">
        <v>13877207.790814999</v>
      </c>
      <c r="I30" s="29">
        <v>4658.5492541904896</v>
      </c>
      <c r="J30" s="30">
        <v>12105.8848977</v>
      </c>
    </row>
    <row r="31" spans="1:10" ht="16.399999999999999" customHeight="1" x14ac:dyDescent="0.35">
      <c r="A31" s="28" t="s">
        <v>77</v>
      </c>
      <c r="B31" s="29">
        <v>11993678.890275801</v>
      </c>
      <c r="C31" s="29">
        <v>1830779.15914308</v>
      </c>
      <c r="D31" s="29">
        <v>196551.59953723199</v>
      </c>
      <c r="E31" s="29">
        <v>4047145.18642565</v>
      </c>
      <c r="F31" s="29">
        <v>9952817.7268224508</v>
      </c>
      <c r="G31" s="29">
        <v>21046.735708002401</v>
      </c>
      <c r="H31" s="29">
        <v>14021009.6489561</v>
      </c>
      <c r="I31" s="29">
        <v>4733.6640806397099</v>
      </c>
      <c r="J31" s="30">
        <v>13115.70814456</v>
      </c>
    </row>
    <row r="32" spans="1:10" ht="16.399999999999999" customHeight="1" x14ac:dyDescent="0.35">
      <c r="A32" s="31" t="s">
        <v>78</v>
      </c>
      <c r="B32" s="32">
        <v>11045084.955140499</v>
      </c>
      <c r="C32" s="32">
        <v>1596571.50449456</v>
      </c>
      <c r="D32" s="32">
        <v>176749.379543766</v>
      </c>
      <c r="E32" s="32">
        <v>3323368.23703185</v>
      </c>
      <c r="F32" s="32">
        <v>9469653.81838076</v>
      </c>
      <c r="G32" s="32">
        <v>25383.783766253699</v>
      </c>
      <c r="H32" s="32">
        <v>12818405.839178899</v>
      </c>
      <c r="I32" s="32">
        <v>4390.6504461807699</v>
      </c>
      <c r="J32" s="33">
        <v>12442.63415055</v>
      </c>
    </row>
    <row r="33" spans="1:10" ht="85" customHeight="1" x14ac:dyDescent="0.25">
      <c r="A33" s="25" t="s">
        <v>79</v>
      </c>
      <c r="B33" s="26" t="s">
        <v>46</v>
      </c>
      <c r="C33" s="26" t="s">
        <v>47</v>
      </c>
      <c r="D33" s="26" t="s">
        <v>48</v>
      </c>
      <c r="E33" s="26" t="s">
        <v>49</v>
      </c>
      <c r="F33" s="26" t="s">
        <v>50</v>
      </c>
      <c r="G33" s="26" t="s">
        <v>51</v>
      </c>
      <c r="H33" s="26" t="s">
        <v>52</v>
      </c>
      <c r="I33" s="26" t="s">
        <v>53</v>
      </c>
      <c r="J33" s="27" t="s">
        <v>54</v>
      </c>
    </row>
    <row r="34" spans="1:10" ht="16.399999999999999" customHeight="1" x14ac:dyDescent="0.35">
      <c r="A34" s="28" t="s">
        <v>80</v>
      </c>
      <c r="B34" s="29">
        <v>6928104.6860271404</v>
      </c>
      <c r="C34" s="29">
        <v>498910.54586765397</v>
      </c>
      <c r="D34" s="29">
        <v>265784.55742751103</v>
      </c>
      <c r="E34" s="29">
        <v>1921229.76089811</v>
      </c>
      <c r="F34" s="29">
        <v>5761218.3363647005</v>
      </c>
      <c r="G34" s="29">
        <v>10351.692059495001</v>
      </c>
      <c r="H34" s="29">
        <v>7692799.7893222999</v>
      </c>
      <c r="I34" s="29">
        <v>1317</v>
      </c>
      <c r="J34" s="30">
        <v>5116</v>
      </c>
    </row>
    <row r="35" spans="1:10" ht="16.399999999999999" customHeight="1" x14ac:dyDescent="0.35">
      <c r="A35" s="28" t="s">
        <v>81</v>
      </c>
      <c r="B35" s="29">
        <v>8880946.3485916704</v>
      </c>
      <c r="C35" s="29">
        <v>533187.02610671497</v>
      </c>
      <c r="D35" s="29">
        <v>283625.03669279203</v>
      </c>
      <c r="E35" s="29">
        <v>2129137.6508525698</v>
      </c>
      <c r="F35" s="29">
        <v>7558572.7178294603</v>
      </c>
      <c r="G35" s="29">
        <v>10048.0427091494</v>
      </c>
      <c r="H35" s="29">
        <v>9697758.41139118</v>
      </c>
      <c r="I35" s="29">
        <v>1776</v>
      </c>
      <c r="J35" s="30">
        <v>6594</v>
      </c>
    </row>
    <row r="36" spans="1:10" ht="16.399999999999999" customHeight="1" x14ac:dyDescent="0.35">
      <c r="A36" s="28" t="s">
        <v>82</v>
      </c>
      <c r="B36" s="29">
        <v>9538893.7718314696</v>
      </c>
      <c r="C36" s="29">
        <v>510477.69219638902</v>
      </c>
      <c r="D36" s="29">
        <v>284198.21626565902</v>
      </c>
      <c r="E36" s="29">
        <v>2398489.92262709</v>
      </c>
      <c r="F36" s="29">
        <v>7924542.3164994996</v>
      </c>
      <c r="G36" s="29">
        <v>10537.44116692</v>
      </c>
      <c r="H36" s="29">
        <v>10333569.6802935</v>
      </c>
      <c r="I36" s="29">
        <v>1954</v>
      </c>
      <c r="J36" s="30">
        <v>6896</v>
      </c>
    </row>
    <row r="37" spans="1:10" ht="16.399999999999999" customHeight="1" x14ac:dyDescent="0.35">
      <c r="A37" s="28" t="s">
        <v>83</v>
      </c>
      <c r="B37" s="29">
        <v>10325729.0241147</v>
      </c>
      <c r="C37" s="29">
        <v>571022.207293474</v>
      </c>
      <c r="D37" s="29">
        <v>320254.98079417797</v>
      </c>
      <c r="E37" s="29">
        <v>2670943.3736328902</v>
      </c>
      <c r="F37" s="29">
        <v>8534785.3401234392</v>
      </c>
      <c r="G37" s="29">
        <v>11277.4984460212</v>
      </c>
      <c r="H37" s="29">
        <v>11217006.212202299</v>
      </c>
      <c r="I37" s="29">
        <v>1943</v>
      </c>
      <c r="J37" s="30">
        <v>7211</v>
      </c>
    </row>
    <row r="38" spans="1:10" ht="16.399999999999999" customHeight="1" x14ac:dyDescent="0.35">
      <c r="A38" s="28" t="s">
        <v>84</v>
      </c>
      <c r="B38" s="29">
        <v>10661812.006745899</v>
      </c>
      <c r="C38" s="29">
        <v>632941.73812342901</v>
      </c>
      <c r="D38" s="29">
        <v>293087.219504354</v>
      </c>
      <c r="E38" s="29">
        <v>2930229.5537644601</v>
      </c>
      <c r="F38" s="29">
        <v>8644151.7584071402</v>
      </c>
      <c r="G38" s="29">
        <v>13459.6522020879</v>
      </c>
      <c r="H38" s="29">
        <v>11587840.9643737</v>
      </c>
      <c r="I38" s="29">
        <v>1963</v>
      </c>
      <c r="J38" s="30">
        <v>7473</v>
      </c>
    </row>
    <row r="39" spans="1:10" ht="16.399999999999999" customHeight="1" x14ac:dyDescent="0.35">
      <c r="A39" s="28" t="s">
        <v>85</v>
      </c>
      <c r="B39" s="29">
        <v>11762464.9667296</v>
      </c>
      <c r="C39" s="29">
        <v>667979.55045020697</v>
      </c>
      <c r="D39" s="29">
        <v>294418.845302578</v>
      </c>
      <c r="E39" s="29">
        <v>3674386.5120540601</v>
      </c>
      <c r="F39" s="29">
        <v>9036296.8773815297</v>
      </c>
      <c r="G39" s="29">
        <v>14179.973046797501</v>
      </c>
      <c r="H39" s="29">
        <v>12724863.362482401</v>
      </c>
      <c r="I39" s="29">
        <v>2180</v>
      </c>
      <c r="J39" s="30">
        <v>7799</v>
      </c>
    </row>
    <row r="40" spans="1:10" ht="16.399999999999999" customHeight="1" x14ac:dyDescent="0.35">
      <c r="A40" s="28" t="s">
        <v>86</v>
      </c>
      <c r="B40" s="29">
        <v>12139448.2217128</v>
      </c>
      <c r="C40" s="29">
        <v>712724.73955097899</v>
      </c>
      <c r="D40" s="29">
        <v>302388.79372172302</v>
      </c>
      <c r="E40" s="29">
        <v>3829564.4904214898</v>
      </c>
      <c r="F40" s="29">
        <v>9311438.2294980697</v>
      </c>
      <c r="G40" s="29">
        <v>13559.0350659411</v>
      </c>
      <c r="H40" s="29">
        <v>13154561.7549855</v>
      </c>
      <c r="I40" s="29">
        <v>2317</v>
      </c>
      <c r="J40" s="30">
        <v>7969.30338476</v>
      </c>
    </row>
    <row r="41" spans="1:10" ht="16.399999999999999" customHeight="1" x14ac:dyDescent="0.35">
      <c r="A41" s="28" t="s">
        <v>87</v>
      </c>
      <c r="B41" s="29">
        <v>11663073.503646901</v>
      </c>
      <c r="C41" s="29">
        <v>706419.32443289401</v>
      </c>
      <c r="D41" s="29">
        <v>297983.80834865401</v>
      </c>
      <c r="E41" s="29">
        <v>3790874.4971177601</v>
      </c>
      <c r="F41" s="29">
        <v>8862064.1032451298</v>
      </c>
      <c r="G41" s="29">
        <v>14538.036065546799</v>
      </c>
      <c r="H41" s="29">
        <v>12667476.636428401</v>
      </c>
      <c r="I41" s="29">
        <v>2356</v>
      </c>
      <c r="J41" s="30">
        <v>7813</v>
      </c>
    </row>
    <row r="42" spans="1:10" ht="16.399999999999999" customHeight="1" x14ac:dyDescent="0.35">
      <c r="A42" s="28" t="s">
        <v>88</v>
      </c>
      <c r="B42" s="29">
        <v>12578475.016817</v>
      </c>
      <c r="C42" s="29">
        <v>829692.96826818399</v>
      </c>
      <c r="D42" s="29">
        <v>301944.130721058</v>
      </c>
      <c r="E42" s="29">
        <v>4237413.9633466499</v>
      </c>
      <c r="F42" s="29">
        <v>9454029.7377684396</v>
      </c>
      <c r="G42" s="29">
        <v>18668.414691109501</v>
      </c>
      <c r="H42" s="29">
        <v>13710112.1158062</v>
      </c>
      <c r="I42" s="29">
        <v>2537.6999999999998</v>
      </c>
      <c r="J42" s="30">
        <v>8103.1</v>
      </c>
    </row>
    <row r="43" spans="1:10" ht="16.399999999999999" customHeight="1" x14ac:dyDescent="0.35">
      <c r="A43" s="28" t="s">
        <v>89</v>
      </c>
      <c r="B43" s="29">
        <v>12426433.6533821</v>
      </c>
      <c r="C43" s="29">
        <v>748144.95075307495</v>
      </c>
      <c r="D43" s="29">
        <v>319984.55678712198</v>
      </c>
      <c r="E43" s="29">
        <v>4932154.8044773396</v>
      </c>
      <c r="F43" s="29">
        <v>8544931.8376529701</v>
      </c>
      <c r="G43" s="29">
        <v>17476.5187919645</v>
      </c>
      <c r="H43" s="29">
        <v>13494563.1609223</v>
      </c>
      <c r="I43" s="29">
        <v>2804</v>
      </c>
      <c r="J43" s="30">
        <v>8689</v>
      </c>
    </row>
    <row r="44" spans="1:10" ht="16.399999999999999" customHeight="1" x14ac:dyDescent="0.35">
      <c r="A44" s="28" t="s">
        <v>90</v>
      </c>
      <c r="B44" s="29">
        <v>11738731.8790759</v>
      </c>
      <c r="C44" s="29">
        <v>721708.52572597901</v>
      </c>
      <c r="D44" s="29">
        <v>216248.97139511901</v>
      </c>
      <c r="E44" s="29">
        <v>5040844.8096860396</v>
      </c>
      <c r="F44" s="29">
        <v>7611847.9323215103</v>
      </c>
      <c r="G44" s="29">
        <v>23996.634189443299</v>
      </c>
      <c r="H44" s="29">
        <v>12676689.376196999</v>
      </c>
      <c r="I44" s="29">
        <v>2863</v>
      </c>
      <c r="J44" s="30">
        <v>8746</v>
      </c>
    </row>
    <row r="45" spans="1:10" ht="16.399999999999999" customHeight="1" x14ac:dyDescent="0.35">
      <c r="A45" s="28" t="s">
        <v>91</v>
      </c>
      <c r="B45" s="29">
        <v>11896446.684473701</v>
      </c>
      <c r="C45" s="29">
        <v>794491.33009692305</v>
      </c>
      <c r="D45" s="29">
        <v>216077.96779732101</v>
      </c>
      <c r="E45" s="29">
        <v>4783582.9608091898</v>
      </c>
      <c r="F45" s="29">
        <v>8101095.4652247196</v>
      </c>
      <c r="G45" s="29">
        <v>22337.5563340757</v>
      </c>
      <c r="H45" s="29">
        <v>12907015.982368</v>
      </c>
      <c r="I45" s="29">
        <v>3082.3720833399998</v>
      </c>
      <c r="J45" s="30">
        <v>9317.3884296600008</v>
      </c>
    </row>
    <row r="46" spans="1:10" ht="16.399999999999999" customHeight="1" x14ac:dyDescent="0.35">
      <c r="A46" s="28" t="s">
        <v>92</v>
      </c>
      <c r="B46" s="29">
        <v>11843703.9991102</v>
      </c>
      <c r="C46" s="29">
        <v>799538.02305698104</v>
      </c>
      <c r="D46" s="29">
        <v>216516.594495428</v>
      </c>
      <c r="E46" s="29">
        <v>4686446.3801921904</v>
      </c>
      <c r="F46" s="29">
        <v>8155570.6088425601</v>
      </c>
      <c r="G46" s="29">
        <v>17741.627627856298</v>
      </c>
      <c r="H46" s="29">
        <v>12859758.616662599</v>
      </c>
      <c r="I46" s="29">
        <v>3305.8985572000001</v>
      </c>
      <c r="J46" s="30">
        <v>9866.7633999600002</v>
      </c>
    </row>
    <row r="47" spans="1:10" ht="16.399999999999999" customHeight="1" x14ac:dyDescent="0.35">
      <c r="A47" s="28" t="s">
        <v>93</v>
      </c>
      <c r="B47" s="29">
        <v>11705404.9445091</v>
      </c>
      <c r="C47" s="29">
        <v>872345.31891229097</v>
      </c>
      <c r="D47" s="29">
        <v>223867.40795587999</v>
      </c>
      <c r="E47" s="29">
        <v>4620328.33205033</v>
      </c>
      <c r="F47" s="29">
        <v>8161813.5332742902</v>
      </c>
      <c r="G47" s="29">
        <v>19475.8060526919</v>
      </c>
      <c r="H47" s="29">
        <v>12801617.671377299</v>
      </c>
      <c r="I47" s="29">
        <v>3467.0875274599998</v>
      </c>
      <c r="J47" s="30">
        <v>10201.394519830001</v>
      </c>
    </row>
    <row r="48" spans="1:10" ht="16.399999999999999" customHeight="1" x14ac:dyDescent="0.35">
      <c r="A48" s="28" t="s">
        <v>94</v>
      </c>
      <c r="B48" s="29">
        <v>11585698.7384723</v>
      </c>
      <c r="C48" s="29">
        <v>925117.56762755394</v>
      </c>
      <c r="D48" s="29">
        <v>227716.73425921399</v>
      </c>
      <c r="E48" s="29">
        <v>4351348.6504195696</v>
      </c>
      <c r="F48" s="29">
        <v>8371573.6113564996</v>
      </c>
      <c r="G48" s="29">
        <v>15610.778582987299</v>
      </c>
      <c r="H48" s="29">
        <v>12738533.0403591</v>
      </c>
      <c r="I48" s="29">
        <v>3693.3195913899999</v>
      </c>
      <c r="J48" s="30">
        <v>10357.52758742</v>
      </c>
    </row>
    <row r="49" spans="1:10" ht="16.399999999999999" customHeight="1" x14ac:dyDescent="0.35">
      <c r="A49" s="28" t="s">
        <v>95</v>
      </c>
      <c r="B49" s="29">
        <v>11243598.8589304</v>
      </c>
      <c r="C49" s="29">
        <v>1117124.2118850499</v>
      </c>
      <c r="D49" s="29">
        <v>201323.345539998</v>
      </c>
      <c r="E49" s="29">
        <v>4025952.5560568999</v>
      </c>
      <c r="F49" s="29">
        <v>8516734.9781464096</v>
      </c>
      <c r="G49" s="29">
        <v>19358.882152149901</v>
      </c>
      <c r="H49" s="29">
        <v>12562046.4163555</v>
      </c>
      <c r="I49" s="29">
        <v>3808.1964969000001</v>
      </c>
      <c r="J49" s="30">
        <v>10557.25404908</v>
      </c>
    </row>
    <row r="50" spans="1:10" ht="16.399999999999999" customHeight="1" x14ac:dyDescent="0.35">
      <c r="A50" s="28" t="s">
        <v>96</v>
      </c>
      <c r="B50" s="29">
        <v>11209743.847490899</v>
      </c>
      <c r="C50" s="29">
        <v>1375241.2626010401</v>
      </c>
      <c r="D50" s="29">
        <v>196290.40365631599</v>
      </c>
      <c r="E50" s="29">
        <v>3746946.2908548801</v>
      </c>
      <c r="F50" s="29">
        <v>9016786.2359480895</v>
      </c>
      <c r="G50" s="29">
        <v>17542.986945260302</v>
      </c>
      <c r="H50" s="29">
        <v>12781275.513748201</v>
      </c>
      <c r="I50" s="29">
        <v>3951.04125148</v>
      </c>
      <c r="J50" s="30">
        <v>10659.044452960001</v>
      </c>
    </row>
    <row r="51" spans="1:10" ht="16.399999999999999" customHeight="1" x14ac:dyDescent="0.35">
      <c r="A51" s="28" t="s">
        <v>97</v>
      </c>
      <c r="B51" s="29">
        <v>11181926.500519801</v>
      </c>
      <c r="C51" s="29">
        <v>1547325.6629157199</v>
      </c>
      <c r="D51" s="29">
        <v>205651.35743057</v>
      </c>
      <c r="E51" s="29">
        <v>3396281.0262513799</v>
      </c>
      <c r="F51" s="29">
        <v>9520899.3705873005</v>
      </c>
      <c r="G51" s="29">
        <v>17723.124027372301</v>
      </c>
      <c r="H51" s="29">
        <v>12934903.520865999</v>
      </c>
      <c r="I51" s="29">
        <v>4065.96185277424</v>
      </c>
      <c r="J51" s="30">
        <v>10895.3369296942</v>
      </c>
    </row>
    <row r="52" spans="1:10" ht="16.399999999999999" customHeight="1" x14ac:dyDescent="0.35">
      <c r="A52" s="28" t="s">
        <v>98</v>
      </c>
      <c r="B52" s="29">
        <v>11322702.6389737</v>
      </c>
      <c r="C52" s="29">
        <v>1627708.9608909099</v>
      </c>
      <c r="D52" s="29">
        <v>204102.112073225</v>
      </c>
      <c r="E52" s="29">
        <v>3526423.6161613301</v>
      </c>
      <c r="F52" s="29">
        <v>9599594.7782924492</v>
      </c>
      <c r="G52" s="29">
        <v>25050.320001336899</v>
      </c>
      <c r="H52" s="29">
        <v>13151068.7144551</v>
      </c>
      <c r="I52" s="29">
        <v>4314.1425203999997</v>
      </c>
      <c r="J52" s="30">
        <v>11590.04497569</v>
      </c>
    </row>
    <row r="53" spans="1:10" ht="16.399999999999999" customHeight="1" x14ac:dyDescent="0.35">
      <c r="A53" s="28" t="s">
        <v>99</v>
      </c>
      <c r="B53" s="29">
        <v>11110241.762160599</v>
      </c>
      <c r="C53" s="29">
        <v>1605889.4486761701</v>
      </c>
      <c r="D53" s="29">
        <v>185046.77008897401</v>
      </c>
      <c r="E53" s="29">
        <v>3508703.5790800001</v>
      </c>
      <c r="F53" s="29">
        <v>9374840.3696140703</v>
      </c>
      <c r="G53" s="29">
        <v>23275.8304315967</v>
      </c>
      <c r="H53" s="29">
        <v>12906819.7791257</v>
      </c>
      <c r="I53" s="29">
        <v>4316.0067042399996</v>
      </c>
      <c r="J53" s="30">
        <v>11981.0972462338</v>
      </c>
    </row>
    <row r="54" spans="1:10" ht="16.399999999999999" customHeight="1" x14ac:dyDescent="0.35">
      <c r="A54" s="28" t="s">
        <v>100</v>
      </c>
      <c r="B54" s="29">
        <v>10868915.2861106</v>
      </c>
      <c r="C54" s="29">
        <v>1523396.4526490101</v>
      </c>
      <c r="D54" s="29">
        <v>194124.98221690301</v>
      </c>
      <c r="E54" s="29">
        <v>3460506.1349471202</v>
      </c>
      <c r="F54" s="29">
        <v>9101004.5036109891</v>
      </c>
      <c r="G54" s="29">
        <v>24926.082418389498</v>
      </c>
      <c r="H54" s="29">
        <v>12586436.7209765</v>
      </c>
      <c r="I54" s="29">
        <v>4388.1245679800004</v>
      </c>
      <c r="J54" s="30">
        <v>12075.45190057</v>
      </c>
    </row>
    <row r="55" spans="1:10" ht="16.399999999999999" customHeight="1" x14ac:dyDescent="0.35">
      <c r="A55" s="28" t="s">
        <v>101</v>
      </c>
      <c r="B55" s="29">
        <v>12012208.2972911</v>
      </c>
      <c r="C55" s="29">
        <v>1513994.1996989499</v>
      </c>
      <c r="D55" s="29">
        <v>209075.64231498801</v>
      </c>
      <c r="E55" s="29">
        <v>3738216.9116592901</v>
      </c>
      <c r="F55" s="29">
        <v>9982144.1175553296</v>
      </c>
      <c r="G55" s="29">
        <v>14917.1100904124</v>
      </c>
      <c r="H55" s="29">
        <v>13735278.139304999</v>
      </c>
      <c r="I55" s="29">
        <v>4532.64608718401</v>
      </c>
      <c r="J55" s="30">
        <v>11998.09963959</v>
      </c>
    </row>
    <row r="56" spans="1:10" ht="16.399999999999999" customHeight="1" x14ac:dyDescent="0.35">
      <c r="A56" s="28" t="s">
        <v>102</v>
      </c>
      <c r="B56" s="29">
        <v>11918327.599611901</v>
      </c>
      <c r="C56" s="29">
        <v>1773568.34822358</v>
      </c>
      <c r="D56" s="29">
        <v>203098.487334993</v>
      </c>
      <c r="E56" s="29">
        <v>4023239.4372954401</v>
      </c>
      <c r="F56" s="29">
        <v>9851034.3717183601</v>
      </c>
      <c r="G56" s="29">
        <v>20720.6261567074</v>
      </c>
      <c r="H56" s="29">
        <v>13894994.4351705</v>
      </c>
      <c r="I56" s="29">
        <v>4796.7112678394096</v>
      </c>
      <c r="J56" s="30">
        <v>12938.002897320001</v>
      </c>
    </row>
    <row r="57" spans="1:10" ht="16.399999999999999" customHeight="1" x14ac:dyDescent="0.35">
      <c r="A57" s="31" t="s">
        <v>103</v>
      </c>
      <c r="B57" s="32">
        <v>11423253.419389701</v>
      </c>
      <c r="C57" s="32">
        <v>1719902.7885364101</v>
      </c>
      <c r="D57" s="32">
        <v>184545.07216676799</v>
      </c>
      <c r="E57" s="32">
        <v>3845463.8774238499</v>
      </c>
      <c r="F57" s="32">
        <v>9466078.0389201604</v>
      </c>
      <c r="G57" s="32">
        <v>16159.363748859199</v>
      </c>
      <c r="H57" s="32">
        <v>13327701.280092901</v>
      </c>
      <c r="I57" s="32">
        <v>4477.9469008997103</v>
      </c>
      <c r="J57" s="33">
        <v>12495.998305839999</v>
      </c>
    </row>
    <row r="58" spans="1:10" ht="85" customHeight="1" x14ac:dyDescent="0.25">
      <c r="A58" s="25" t="s">
        <v>104</v>
      </c>
      <c r="B58" s="26" t="s">
        <v>46</v>
      </c>
      <c r="C58" s="26" t="s">
        <v>47</v>
      </c>
      <c r="D58" s="26" t="s">
        <v>48</v>
      </c>
      <c r="E58" s="26" t="s">
        <v>49</v>
      </c>
      <c r="F58" s="26" t="s">
        <v>50</v>
      </c>
      <c r="G58" s="26" t="s">
        <v>51</v>
      </c>
      <c r="H58" s="26" t="s">
        <v>52</v>
      </c>
      <c r="I58" s="26" t="s">
        <v>53</v>
      </c>
      <c r="J58" s="27" t="s">
        <v>54</v>
      </c>
    </row>
    <row r="59" spans="1:10" ht="16.399999999999999" customHeight="1" x14ac:dyDescent="0.35">
      <c r="A59" s="28" t="s">
        <v>105</v>
      </c>
      <c r="B59" s="29">
        <v>692921.39742056699</v>
      </c>
      <c r="C59" s="29">
        <v>29365.472368486699</v>
      </c>
      <c r="D59" s="29">
        <v>18104.229586816899</v>
      </c>
      <c r="E59" s="29">
        <v>169553.69167678701</v>
      </c>
      <c r="F59" s="29">
        <v>569228.34760808398</v>
      </c>
      <c r="G59" s="29">
        <v>1609.06009100045</v>
      </c>
      <c r="H59" s="29">
        <v>740391.09937587101</v>
      </c>
      <c r="I59" s="29">
        <v>117</v>
      </c>
      <c r="J59" s="30">
        <v>504</v>
      </c>
    </row>
    <row r="60" spans="1:10" ht="16.399999999999999" customHeight="1" x14ac:dyDescent="0.35">
      <c r="A60" s="28" t="s">
        <v>106</v>
      </c>
      <c r="B60" s="29">
        <v>715886.30931309599</v>
      </c>
      <c r="C60" s="29">
        <v>32347.932758649298</v>
      </c>
      <c r="D60" s="29">
        <v>19391.5454640262</v>
      </c>
      <c r="E60" s="29">
        <v>176069.12720613601</v>
      </c>
      <c r="F60" s="29">
        <v>590677.602395511</v>
      </c>
      <c r="G60" s="29">
        <v>879.05793412494995</v>
      </c>
      <c r="H60" s="29">
        <v>767625.78753577196</v>
      </c>
      <c r="I60" s="29">
        <v>132</v>
      </c>
      <c r="J60" s="30">
        <v>521</v>
      </c>
    </row>
    <row r="61" spans="1:10" ht="16.399999999999999" customHeight="1" x14ac:dyDescent="0.35">
      <c r="A61" s="28" t="s">
        <v>107</v>
      </c>
      <c r="B61" s="29">
        <v>713540.73314181599</v>
      </c>
      <c r="C61" s="29">
        <v>38483.848749829303</v>
      </c>
      <c r="D61" s="29">
        <v>17933.448615712299</v>
      </c>
      <c r="E61" s="29">
        <v>189016.97138586501</v>
      </c>
      <c r="F61" s="29">
        <v>578737.73080603103</v>
      </c>
      <c r="G61" s="29">
        <v>2203.3283154607402</v>
      </c>
      <c r="H61" s="29">
        <v>769958.03050735698</v>
      </c>
      <c r="I61" s="29">
        <v>125</v>
      </c>
      <c r="J61" s="30">
        <v>504</v>
      </c>
    </row>
    <row r="62" spans="1:10" ht="16.399999999999999" customHeight="1" x14ac:dyDescent="0.35">
      <c r="A62" s="28" t="s">
        <v>108</v>
      </c>
      <c r="B62" s="29">
        <v>735741.55236477498</v>
      </c>
      <c r="C62" s="29">
        <v>49460.303306547699</v>
      </c>
      <c r="D62" s="29">
        <v>17077.006540686099</v>
      </c>
      <c r="E62" s="29">
        <v>213591.34046128401</v>
      </c>
      <c r="F62" s="29">
        <v>587630.43844155699</v>
      </c>
      <c r="G62" s="29">
        <v>1057.08330916772</v>
      </c>
      <c r="H62" s="29">
        <v>802278.86221200903</v>
      </c>
      <c r="I62" s="29">
        <v>131</v>
      </c>
      <c r="J62" s="30">
        <v>519</v>
      </c>
    </row>
    <row r="63" spans="1:10" ht="16.399999999999999" customHeight="1" x14ac:dyDescent="0.35">
      <c r="A63" s="28" t="s">
        <v>109</v>
      </c>
      <c r="B63" s="29">
        <v>698567.38846934005</v>
      </c>
      <c r="C63" s="29">
        <v>32604.0164659619</v>
      </c>
      <c r="D63" s="29">
        <v>17095.304370714799</v>
      </c>
      <c r="E63" s="29">
        <v>187466.53823533299</v>
      </c>
      <c r="F63" s="29">
        <v>559858.51138242299</v>
      </c>
      <c r="G63" s="29">
        <v>941.65968826134099</v>
      </c>
      <c r="H63" s="29">
        <v>748266.70930601703</v>
      </c>
      <c r="I63" s="29">
        <v>137</v>
      </c>
      <c r="J63" s="30">
        <v>538</v>
      </c>
    </row>
    <row r="64" spans="1:10" ht="16.399999999999999" customHeight="1" x14ac:dyDescent="0.35">
      <c r="A64" s="28" t="s">
        <v>110</v>
      </c>
      <c r="B64" s="29">
        <v>732057.82036529505</v>
      </c>
      <c r="C64" s="29">
        <v>48690.242493260601</v>
      </c>
      <c r="D64" s="29">
        <v>22453.3458892862</v>
      </c>
      <c r="E64" s="29">
        <v>199735.423153638</v>
      </c>
      <c r="F64" s="29">
        <v>602639.50396678003</v>
      </c>
      <c r="G64" s="29">
        <v>826.481627423688</v>
      </c>
      <c r="H64" s="29">
        <v>803201.40874784102</v>
      </c>
      <c r="I64" s="29">
        <v>133</v>
      </c>
      <c r="J64" s="30">
        <v>533</v>
      </c>
    </row>
    <row r="65" spans="1:10" ht="16.399999999999999" customHeight="1" x14ac:dyDescent="0.35">
      <c r="A65" s="28" t="s">
        <v>111</v>
      </c>
      <c r="B65" s="29">
        <v>840436.13021052105</v>
      </c>
      <c r="C65" s="29">
        <v>65878.890418962896</v>
      </c>
      <c r="D65" s="29">
        <v>32674.437093541401</v>
      </c>
      <c r="E65" s="29">
        <v>263411.61330136203</v>
      </c>
      <c r="F65" s="29">
        <v>674842.97517601703</v>
      </c>
      <c r="G65" s="29">
        <v>734.86924564645301</v>
      </c>
      <c r="H65" s="29">
        <v>938989.457723025</v>
      </c>
      <c r="I65" s="29">
        <v>144</v>
      </c>
      <c r="J65" s="30">
        <v>545</v>
      </c>
    </row>
    <row r="66" spans="1:10" ht="16.399999999999999" customHeight="1" x14ac:dyDescent="0.35">
      <c r="A66" s="28" t="s">
        <v>112</v>
      </c>
      <c r="B66" s="29">
        <v>944301.91554821504</v>
      </c>
      <c r="C66" s="29">
        <v>91899.844545720596</v>
      </c>
      <c r="D66" s="29">
        <v>51288.722587148601</v>
      </c>
      <c r="E66" s="29">
        <v>300147.88230766699</v>
      </c>
      <c r="F66" s="29">
        <v>786741.82783101499</v>
      </c>
      <c r="G66" s="29">
        <v>600.77254240270895</v>
      </c>
      <c r="H66" s="29">
        <v>1087490.48268108</v>
      </c>
      <c r="I66" s="29">
        <v>181</v>
      </c>
      <c r="J66" s="30">
        <v>643</v>
      </c>
    </row>
    <row r="67" spans="1:10" ht="16.399999999999999" customHeight="1" x14ac:dyDescent="0.35">
      <c r="A67" s="28" t="s">
        <v>113</v>
      </c>
      <c r="B67" s="29">
        <v>854651.43919351103</v>
      </c>
      <c r="C67" s="29">
        <v>110179.994760235</v>
      </c>
      <c r="D67" s="29">
        <v>69766.5172795783</v>
      </c>
      <c r="E67" s="29">
        <v>222237.17317003899</v>
      </c>
      <c r="F67" s="29">
        <v>810861.39875727904</v>
      </c>
      <c r="G67" s="29">
        <v>1499.37930600699</v>
      </c>
      <c r="H67" s="29">
        <v>1034597.9512333299</v>
      </c>
      <c r="I67" s="29">
        <v>217</v>
      </c>
      <c r="J67" s="30">
        <v>809</v>
      </c>
    </row>
    <row r="68" spans="1:10" ht="16.399999999999999" customHeight="1" x14ac:dyDescent="0.35">
      <c r="A68" s="28" t="s">
        <v>114</v>
      </c>
      <c r="B68" s="29">
        <v>510123.81066466001</v>
      </c>
      <c r="C68" s="29">
        <v>52212.713124654299</v>
      </c>
      <c r="D68" s="29">
        <v>17274.215447455099</v>
      </c>
      <c r="E68" s="29">
        <v>89252.907138554394</v>
      </c>
      <c r="F68" s="29">
        <v>489327.58978979499</v>
      </c>
      <c r="G68" s="29">
        <v>1030.2423084199299</v>
      </c>
      <c r="H68" s="29">
        <v>579610.73923676903</v>
      </c>
      <c r="I68" s="29">
        <v>138</v>
      </c>
      <c r="J68" s="30">
        <v>585</v>
      </c>
    </row>
    <row r="69" spans="1:10" ht="16.399999999999999" customHeight="1" x14ac:dyDescent="0.35">
      <c r="A69" s="28" t="s">
        <v>115</v>
      </c>
      <c r="B69" s="29">
        <v>465966.42833235097</v>
      </c>
      <c r="C69" s="29">
        <v>32472.407613176201</v>
      </c>
      <c r="D69" s="29">
        <v>11554.8475142853</v>
      </c>
      <c r="E69" s="29">
        <v>79101.249499084603</v>
      </c>
      <c r="F69" s="29">
        <v>429784.18256923102</v>
      </c>
      <c r="G69" s="29">
        <v>1108.25139149702</v>
      </c>
      <c r="H69" s="29">
        <v>509993.68345981301</v>
      </c>
      <c r="I69" s="29">
        <v>87</v>
      </c>
      <c r="J69" s="30">
        <v>301</v>
      </c>
    </row>
    <row r="70" spans="1:10" ht="16.399999999999999" customHeight="1" x14ac:dyDescent="0.35">
      <c r="A70" s="28" t="s">
        <v>116</v>
      </c>
      <c r="B70" s="29">
        <v>817634.04860061896</v>
      </c>
      <c r="C70" s="29">
        <v>37472.0738030918</v>
      </c>
      <c r="D70" s="29">
        <v>17931.953258821701</v>
      </c>
      <c r="E70" s="29">
        <v>158990.581885758</v>
      </c>
      <c r="F70" s="29">
        <v>713508.23832622205</v>
      </c>
      <c r="G70" s="29">
        <v>539.25545055333998</v>
      </c>
      <c r="H70" s="29">
        <v>873038.07566253305</v>
      </c>
      <c r="I70" s="29">
        <v>115</v>
      </c>
      <c r="J70" s="30">
        <v>427</v>
      </c>
    </row>
    <row r="71" spans="1:10" ht="16.399999999999999" customHeight="1" x14ac:dyDescent="0.35">
      <c r="A71" s="28" t="s">
        <v>117</v>
      </c>
      <c r="B71" s="29">
        <v>618870.63064521097</v>
      </c>
      <c r="C71" s="29">
        <v>20950.6589166843</v>
      </c>
      <c r="D71" s="29">
        <v>15437.1972763997</v>
      </c>
      <c r="E71" s="29">
        <v>139429.98637710899</v>
      </c>
      <c r="F71" s="29">
        <v>515320.58898872999</v>
      </c>
      <c r="G71" s="29">
        <v>507.91147245533801</v>
      </c>
      <c r="H71" s="29">
        <v>655258.48683829501</v>
      </c>
      <c r="I71" s="29">
        <v>150</v>
      </c>
      <c r="J71" s="30">
        <v>575</v>
      </c>
    </row>
    <row r="72" spans="1:10" ht="16.399999999999999" customHeight="1" x14ac:dyDescent="0.35">
      <c r="A72" s="28" t="s">
        <v>118</v>
      </c>
      <c r="B72" s="29">
        <v>745410.00215972401</v>
      </c>
      <c r="C72" s="29">
        <v>33326.405341674901</v>
      </c>
      <c r="D72" s="29">
        <v>14422.3397105861</v>
      </c>
      <c r="E72" s="29">
        <v>182634.373348133</v>
      </c>
      <c r="F72" s="29">
        <v>609900.92427807895</v>
      </c>
      <c r="G72" s="29">
        <v>623.44958577326395</v>
      </c>
      <c r="H72" s="29">
        <v>793158.74721198506</v>
      </c>
      <c r="I72" s="29">
        <v>120</v>
      </c>
      <c r="J72" s="30">
        <v>464</v>
      </c>
    </row>
    <row r="73" spans="1:10" ht="16.399999999999999" customHeight="1" x14ac:dyDescent="0.35">
      <c r="A73" s="28" t="s">
        <v>119</v>
      </c>
      <c r="B73" s="29">
        <v>749872.61059872701</v>
      </c>
      <c r="C73" s="29">
        <v>48761.6208361967</v>
      </c>
      <c r="D73" s="29">
        <v>15106.1922817876</v>
      </c>
      <c r="E73" s="29">
        <v>175267.65774982201</v>
      </c>
      <c r="F73" s="29">
        <v>637694.45048106695</v>
      </c>
      <c r="G73" s="29">
        <v>778.31548582168796</v>
      </c>
      <c r="H73" s="29">
        <v>813740.423716711</v>
      </c>
      <c r="I73" s="29">
        <v>146</v>
      </c>
      <c r="J73" s="30">
        <v>554</v>
      </c>
    </row>
    <row r="74" spans="1:10" ht="16.399999999999999" customHeight="1" x14ac:dyDescent="0.35">
      <c r="A74" s="28" t="s">
        <v>120</v>
      </c>
      <c r="B74" s="29">
        <v>742812.18837855803</v>
      </c>
      <c r="C74" s="29">
        <v>37177.605522051002</v>
      </c>
      <c r="D74" s="29">
        <v>15444.573779714199</v>
      </c>
      <c r="E74" s="29">
        <v>199833.180678604</v>
      </c>
      <c r="F74" s="29">
        <v>593976.65542056097</v>
      </c>
      <c r="G74" s="29">
        <v>1624.5315811579201</v>
      </c>
      <c r="H74" s="29">
        <v>795434.36768032296</v>
      </c>
      <c r="I74" s="29">
        <v>152</v>
      </c>
      <c r="J74" s="30">
        <v>556</v>
      </c>
    </row>
    <row r="75" spans="1:10" ht="16.399999999999999" customHeight="1" x14ac:dyDescent="0.35">
      <c r="A75" s="28" t="s">
        <v>121</v>
      </c>
      <c r="B75" s="29">
        <v>719976.54555154801</v>
      </c>
      <c r="C75" s="29">
        <v>45528.576472257897</v>
      </c>
      <c r="D75" s="29">
        <v>15361.4490126405</v>
      </c>
      <c r="E75" s="29">
        <v>183778.589885831</v>
      </c>
      <c r="F75" s="29">
        <v>595874.18944301701</v>
      </c>
      <c r="G75" s="29">
        <v>1213.79170759932</v>
      </c>
      <c r="H75" s="29">
        <v>780866.57103644696</v>
      </c>
      <c r="I75" s="29">
        <v>141</v>
      </c>
      <c r="J75" s="30">
        <v>519</v>
      </c>
    </row>
    <row r="76" spans="1:10" ht="16.399999999999999" customHeight="1" x14ac:dyDescent="0.35">
      <c r="A76" s="28" t="s">
        <v>122</v>
      </c>
      <c r="B76" s="29">
        <v>738867.86272539</v>
      </c>
      <c r="C76" s="29">
        <v>35544.907234033897</v>
      </c>
      <c r="D76" s="29">
        <v>18361.856900469302</v>
      </c>
      <c r="E76" s="29">
        <v>168257.10447609899</v>
      </c>
      <c r="F76" s="29">
        <v>623854.58740109799</v>
      </c>
      <c r="G76" s="29">
        <v>662.93498269622</v>
      </c>
      <c r="H76" s="29">
        <v>792774.62685989297</v>
      </c>
      <c r="I76" s="29">
        <v>160</v>
      </c>
      <c r="J76" s="30">
        <v>585</v>
      </c>
    </row>
    <row r="77" spans="1:10" ht="16.399999999999999" customHeight="1" x14ac:dyDescent="0.35">
      <c r="A77" s="28" t="s">
        <v>123</v>
      </c>
      <c r="B77" s="29">
        <v>793763.77201591898</v>
      </c>
      <c r="C77" s="29">
        <v>17666.6462530723</v>
      </c>
      <c r="D77" s="29">
        <v>28172.116690806499</v>
      </c>
      <c r="E77" s="29">
        <v>209187.29707485301</v>
      </c>
      <c r="F77" s="29">
        <v>629704.86442154297</v>
      </c>
      <c r="G77" s="29">
        <v>710.37346340285706</v>
      </c>
      <c r="H77" s="29">
        <v>839602.53495979798</v>
      </c>
      <c r="I77" s="29">
        <v>149</v>
      </c>
      <c r="J77" s="30">
        <v>534</v>
      </c>
    </row>
    <row r="78" spans="1:10" ht="16.399999999999999" customHeight="1" x14ac:dyDescent="0.35">
      <c r="A78" s="28" t="s">
        <v>124</v>
      </c>
      <c r="B78" s="29">
        <v>1019201.2105098</v>
      </c>
      <c r="C78" s="29">
        <v>76884.351946372393</v>
      </c>
      <c r="D78" s="29">
        <v>58508.408756032499</v>
      </c>
      <c r="E78" s="29">
        <v>295587.54446551</v>
      </c>
      <c r="F78" s="29">
        <v>858524.96161762497</v>
      </c>
      <c r="G78" s="29">
        <v>481.46512906907299</v>
      </c>
      <c r="H78" s="29">
        <v>1154593.9712121999</v>
      </c>
      <c r="I78" s="29">
        <v>187</v>
      </c>
      <c r="J78" s="30">
        <v>678</v>
      </c>
    </row>
    <row r="79" spans="1:10" ht="16.399999999999999" customHeight="1" x14ac:dyDescent="0.35">
      <c r="A79" s="28" t="s">
        <v>125</v>
      </c>
      <c r="B79" s="29">
        <v>958447.23840916401</v>
      </c>
      <c r="C79" s="29">
        <v>95189.059043449393</v>
      </c>
      <c r="D79" s="29">
        <v>56049.886063793601</v>
      </c>
      <c r="E79" s="29">
        <v>247817.17827321199</v>
      </c>
      <c r="F79" s="29">
        <v>861101.48509249196</v>
      </c>
      <c r="G79" s="29">
        <v>767.52015070347898</v>
      </c>
      <c r="H79" s="29">
        <v>1109686.1835164099</v>
      </c>
      <c r="I79" s="29">
        <v>231</v>
      </c>
      <c r="J79" s="30">
        <v>816</v>
      </c>
    </row>
    <row r="80" spans="1:10" ht="16.399999999999999" customHeight="1" x14ac:dyDescent="0.35">
      <c r="A80" s="28" t="s">
        <v>126</v>
      </c>
      <c r="B80" s="29">
        <v>499339.451784515</v>
      </c>
      <c r="C80" s="29">
        <v>28105.610912316501</v>
      </c>
      <c r="D80" s="29">
        <v>12016.203307490499</v>
      </c>
      <c r="E80" s="29">
        <v>115708.824811889</v>
      </c>
      <c r="F80" s="29">
        <v>423057.836766341</v>
      </c>
      <c r="G80" s="29">
        <v>694.60442609215499</v>
      </c>
      <c r="H80" s="29">
        <v>539461.26600432303</v>
      </c>
      <c r="I80" s="29">
        <v>142</v>
      </c>
      <c r="J80" s="30">
        <v>555</v>
      </c>
    </row>
    <row r="81" spans="1:10" ht="16.399999999999999" customHeight="1" x14ac:dyDescent="0.35">
      <c r="A81" s="28" t="s">
        <v>127</v>
      </c>
      <c r="B81" s="29">
        <v>609647.94270938903</v>
      </c>
      <c r="C81" s="29">
        <v>45277.532726360398</v>
      </c>
      <c r="D81" s="29">
        <v>12348.393581095899</v>
      </c>
      <c r="E81" s="29">
        <v>132732.59703907001</v>
      </c>
      <c r="F81" s="29">
        <v>534171.48315529805</v>
      </c>
      <c r="G81" s="29">
        <v>369.788822477304</v>
      </c>
      <c r="H81" s="29">
        <v>667273.86901684501</v>
      </c>
      <c r="I81" s="29">
        <v>110</v>
      </c>
      <c r="J81" s="30">
        <v>384</v>
      </c>
    </row>
    <row r="82" spans="1:10" ht="16.399999999999999" customHeight="1" x14ac:dyDescent="0.35">
      <c r="A82" s="28" t="s">
        <v>128</v>
      </c>
      <c r="B82" s="29">
        <v>723901.67363985896</v>
      </c>
      <c r="C82" s="29">
        <v>31108.3636739789</v>
      </c>
      <c r="D82" s="29">
        <v>16944.041848381199</v>
      </c>
      <c r="E82" s="29">
        <v>172461.05126825601</v>
      </c>
      <c r="F82" s="29">
        <v>599133.11970290495</v>
      </c>
      <c r="G82" s="29">
        <v>359.90819105751802</v>
      </c>
      <c r="H82" s="29">
        <v>771954.07916221896</v>
      </c>
      <c r="I82" s="29">
        <v>126</v>
      </c>
      <c r="J82" s="30">
        <v>444</v>
      </c>
    </row>
    <row r="83" spans="1:10" ht="16.399999999999999" customHeight="1" x14ac:dyDescent="0.35">
      <c r="A83" s="28" t="s">
        <v>129</v>
      </c>
      <c r="B83" s="29">
        <v>753365.92848005705</v>
      </c>
      <c r="C83" s="29">
        <v>33376.032220152003</v>
      </c>
      <c r="D83" s="29">
        <v>16516.025448339398</v>
      </c>
      <c r="E83" s="29">
        <v>181710.72347071901</v>
      </c>
      <c r="F83" s="29">
        <v>620556.65095295105</v>
      </c>
      <c r="G83" s="29">
        <v>990.611724877901</v>
      </c>
      <c r="H83" s="29">
        <v>803257.98614854796</v>
      </c>
      <c r="I83" s="29">
        <v>149</v>
      </c>
      <c r="J83" s="30">
        <v>523</v>
      </c>
    </row>
    <row r="84" spans="1:10" ht="16.399999999999999" customHeight="1" x14ac:dyDescent="0.35">
      <c r="A84" s="28" t="s">
        <v>130</v>
      </c>
      <c r="B84" s="29">
        <v>834129.57244756701</v>
      </c>
      <c r="C84" s="29">
        <v>37505.965575985603</v>
      </c>
      <c r="D84" s="29">
        <v>16254.128477087699</v>
      </c>
      <c r="E84" s="29">
        <v>209367.65321125201</v>
      </c>
      <c r="F84" s="29">
        <v>677742.89877809503</v>
      </c>
      <c r="G84" s="29">
        <v>779.11451129283205</v>
      </c>
      <c r="H84" s="29">
        <v>887889.66650063999</v>
      </c>
      <c r="I84" s="29">
        <v>157</v>
      </c>
      <c r="J84" s="30">
        <v>552</v>
      </c>
    </row>
    <row r="85" spans="1:10" ht="16.399999999999999" customHeight="1" x14ac:dyDescent="0.35">
      <c r="A85" s="28" t="s">
        <v>131</v>
      </c>
      <c r="B85" s="29">
        <v>845456.19285074901</v>
      </c>
      <c r="C85" s="29">
        <v>38546.814393275803</v>
      </c>
      <c r="D85" s="29">
        <v>16595.775242123302</v>
      </c>
      <c r="E85" s="29">
        <v>204901.13833424699</v>
      </c>
      <c r="F85" s="29">
        <v>694484.05320414901</v>
      </c>
      <c r="G85" s="29">
        <v>1213.5909477514399</v>
      </c>
      <c r="H85" s="29">
        <v>900598.78248614795</v>
      </c>
      <c r="I85" s="29">
        <v>170</v>
      </c>
      <c r="J85" s="30">
        <v>600</v>
      </c>
    </row>
    <row r="86" spans="1:10" ht="16.399999999999999" customHeight="1" x14ac:dyDescent="0.35">
      <c r="A86" s="28" t="s">
        <v>132</v>
      </c>
      <c r="B86" s="29">
        <v>768753.59482812602</v>
      </c>
      <c r="C86" s="29">
        <v>30655.116489773998</v>
      </c>
      <c r="D86" s="29">
        <v>16303.304765290201</v>
      </c>
      <c r="E86" s="29">
        <v>202301.314567528</v>
      </c>
      <c r="F86" s="29">
        <v>612304.93572737603</v>
      </c>
      <c r="G86" s="29">
        <v>1105.7657882864601</v>
      </c>
      <c r="H86" s="29">
        <v>815712.01608318998</v>
      </c>
      <c r="I86" s="29">
        <v>158</v>
      </c>
      <c r="J86" s="30">
        <v>551</v>
      </c>
    </row>
    <row r="87" spans="1:10" ht="16.399999999999999" customHeight="1" x14ac:dyDescent="0.35">
      <c r="A87" s="28" t="s">
        <v>133</v>
      </c>
      <c r="B87" s="29">
        <v>815474.68092494097</v>
      </c>
      <c r="C87" s="29">
        <v>35672.634671292602</v>
      </c>
      <c r="D87" s="29">
        <v>18440.6817159608</v>
      </c>
      <c r="E87" s="29">
        <v>194650.898300381</v>
      </c>
      <c r="F87" s="29">
        <v>673996.12457252701</v>
      </c>
      <c r="G87" s="29">
        <v>940.97443928619805</v>
      </c>
      <c r="H87" s="29">
        <v>869587.99731219397</v>
      </c>
      <c r="I87" s="29">
        <v>159</v>
      </c>
      <c r="J87" s="30">
        <v>576</v>
      </c>
    </row>
    <row r="88" spans="1:10" ht="16.399999999999999" customHeight="1" x14ac:dyDescent="0.35">
      <c r="A88" s="28" t="s">
        <v>134</v>
      </c>
      <c r="B88" s="29">
        <v>796143.82214119495</v>
      </c>
      <c r="C88" s="29">
        <v>34323.628398064902</v>
      </c>
      <c r="D88" s="29">
        <v>19366.094967139001</v>
      </c>
      <c r="E88" s="29">
        <v>165902.04886838599</v>
      </c>
      <c r="F88" s="29">
        <v>682950.34728921705</v>
      </c>
      <c r="G88" s="29">
        <v>981.14934879602697</v>
      </c>
      <c r="H88" s="29">
        <v>849833.54550639901</v>
      </c>
      <c r="I88" s="29">
        <v>163</v>
      </c>
      <c r="J88" s="30">
        <v>589</v>
      </c>
    </row>
    <row r="89" spans="1:10" ht="16.399999999999999" customHeight="1" x14ac:dyDescent="0.35">
      <c r="A89" s="28" t="s">
        <v>135</v>
      </c>
      <c r="B89" s="29">
        <v>932929.302505431</v>
      </c>
      <c r="C89" s="29">
        <v>49258.904567391401</v>
      </c>
      <c r="D89" s="29">
        <v>29681.358386320499</v>
      </c>
      <c r="E89" s="29">
        <v>270516.33056915802</v>
      </c>
      <c r="F89" s="29">
        <v>740482.28081115498</v>
      </c>
      <c r="G89" s="29">
        <v>870.95407883005998</v>
      </c>
      <c r="H89" s="29">
        <v>1011869.56545914</v>
      </c>
      <c r="I89" s="29">
        <v>159</v>
      </c>
      <c r="J89" s="30">
        <v>548</v>
      </c>
    </row>
    <row r="90" spans="1:10" ht="16.399999999999999" customHeight="1" x14ac:dyDescent="0.35">
      <c r="A90" s="28" t="s">
        <v>136</v>
      </c>
      <c r="B90" s="29">
        <v>1096130.4755592099</v>
      </c>
      <c r="C90" s="29">
        <v>73803.078169964603</v>
      </c>
      <c r="D90" s="29">
        <v>53540.907250122</v>
      </c>
      <c r="E90" s="29">
        <v>353363.50134905498</v>
      </c>
      <c r="F90" s="29">
        <v>869112.80074843601</v>
      </c>
      <c r="G90" s="29">
        <v>998.15888180436605</v>
      </c>
      <c r="H90" s="29">
        <v>1223474.4609793001</v>
      </c>
      <c r="I90" s="29">
        <v>213</v>
      </c>
      <c r="J90" s="30">
        <v>718</v>
      </c>
    </row>
    <row r="91" spans="1:10" ht="16.399999999999999" customHeight="1" x14ac:dyDescent="0.35">
      <c r="A91" s="28" t="s">
        <v>137</v>
      </c>
      <c r="B91" s="29">
        <v>863621.133960429</v>
      </c>
      <c r="C91" s="29">
        <v>72844.010397832506</v>
      </c>
      <c r="D91" s="29">
        <v>56191.301276308797</v>
      </c>
      <c r="E91" s="29">
        <v>194873.84083715201</v>
      </c>
      <c r="F91" s="29">
        <v>796549.78479105001</v>
      </c>
      <c r="G91" s="29">
        <v>1232.82000636775</v>
      </c>
      <c r="H91" s="29">
        <v>992656.44563456997</v>
      </c>
      <c r="I91" s="29">
        <v>248</v>
      </c>
      <c r="J91" s="30">
        <v>856</v>
      </c>
    </row>
    <row r="92" spans="1:10" ht="16.399999999999999" customHeight="1" x14ac:dyDescent="0.35">
      <c r="A92" s="28" t="s">
        <v>138</v>
      </c>
      <c r="B92" s="29">
        <v>631398.19572831003</v>
      </c>
      <c r="C92" s="29">
        <v>39499.753631585198</v>
      </c>
      <c r="D92" s="29">
        <v>18202.592904716901</v>
      </c>
      <c r="E92" s="29">
        <v>132683.54177085101</v>
      </c>
      <c r="F92" s="29">
        <v>556238.78886715102</v>
      </c>
      <c r="G92" s="29">
        <v>178.21162660972701</v>
      </c>
      <c r="H92" s="29">
        <v>689100.54226461204</v>
      </c>
      <c r="I92" s="29">
        <v>145</v>
      </c>
      <c r="J92" s="30">
        <v>572</v>
      </c>
    </row>
    <row r="93" spans="1:10" ht="16.399999999999999" customHeight="1" x14ac:dyDescent="0.35">
      <c r="A93" s="28" t="s">
        <v>139</v>
      </c>
      <c r="B93" s="29">
        <v>652544.484169045</v>
      </c>
      <c r="C93" s="29">
        <v>30059.6882076976</v>
      </c>
      <c r="D93" s="29">
        <v>24025.557348126498</v>
      </c>
      <c r="E93" s="29">
        <v>134546.42966550801</v>
      </c>
      <c r="F93" s="29">
        <v>571606.28517973097</v>
      </c>
      <c r="G93" s="29">
        <v>477.01487963026801</v>
      </c>
      <c r="H93" s="29">
        <v>706629.72972486902</v>
      </c>
      <c r="I93" s="29">
        <v>129</v>
      </c>
      <c r="J93" s="30">
        <v>408</v>
      </c>
    </row>
    <row r="94" spans="1:10" ht="16.399999999999999" customHeight="1" x14ac:dyDescent="0.35">
      <c r="A94" s="28" t="s">
        <v>140</v>
      </c>
      <c r="B94" s="29">
        <v>817227.14035961602</v>
      </c>
      <c r="C94" s="29">
        <v>38264.383589797297</v>
      </c>
      <c r="D94" s="29">
        <v>17219.141104180799</v>
      </c>
      <c r="E94" s="29">
        <v>178399.776987805</v>
      </c>
      <c r="F94" s="29">
        <v>693505.03741309105</v>
      </c>
      <c r="G94" s="29">
        <v>805.85065269849702</v>
      </c>
      <c r="H94" s="29">
        <v>872710.66505359404</v>
      </c>
      <c r="I94" s="29">
        <v>132</v>
      </c>
      <c r="J94" s="30">
        <v>462</v>
      </c>
    </row>
    <row r="95" spans="1:10" ht="16.399999999999999" customHeight="1" x14ac:dyDescent="0.35">
      <c r="A95" s="28" t="s">
        <v>141</v>
      </c>
      <c r="B95" s="29">
        <v>812315.44896175899</v>
      </c>
      <c r="C95" s="29">
        <v>32442.6559501146</v>
      </c>
      <c r="D95" s="29">
        <v>15643.480647165999</v>
      </c>
      <c r="E95" s="29">
        <v>187545.226384282</v>
      </c>
      <c r="F95" s="29">
        <v>671956.11525712302</v>
      </c>
      <c r="G95" s="29">
        <v>900.24391763516701</v>
      </c>
      <c r="H95" s="29">
        <v>860401.58555903996</v>
      </c>
      <c r="I95" s="29">
        <v>160</v>
      </c>
      <c r="J95" s="30">
        <v>543</v>
      </c>
    </row>
    <row r="96" spans="1:10" ht="16.399999999999999" customHeight="1" x14ac:dyDescent="0.35">
      <c r="A96" s="28" t="s">
        <v>142</v>
      </c>
      <c r="B96" s="29">
        <v>829194.88586546702</v>
      </c>
      <c r="C96" s="29">
        <v>39240.207034808896</v>
      </c>
      <c r="D96" s="29">
        <v>23860.238175457001</v>
      </c>
      <c r="E96" s="29">
        <v>209056.137612297</v>
      </c>
      <c r="F96" s="29">
        <v>682321.86834402406</v>
      </c>
      <c r="G96" s="29">
        <v>917.32511941097698</v>
      </c>
      <c r="H96" s="29">
        <v>892295.33107573295</v>
      </c>
      <c r="I96" s="29">
        <v>190</v>
      </c>
      <c r="J96" s="30">
        <v>613</v>
      </c>
    </row>
    <row r="97" spans="1:10" ht="16.399999999999999" customHeight="1" x14ac:dyDescent="0.35">
      <c r="A97" s="28" t="s">
        <v>143</v>
      </c>
      <c r="B97" s="29">
        <v>931025.278967074</v>
      </c>
      <c r="C97" s="29">
        <v>42959.769845193601</v>
      </c>
      <c r="D97" s="29">
        <v>18537.748342925199</v>
      </c>
      <c r="E97" s="29">
        <v>218702.55541267301</v>
      </c>
      <c r="F97" s="29">
        <v>773161.07523413899</v>
      </c>
      <c r="G97" s="29">
        <v>659.16650838133603</v>
      </c>
      <c r="H97" s="29">
        <v>992522.79715519305</v>
      </c>
      <c r="I97" s="29">
        <v>152</v>
      </c>
      <c r="J97" s="30">
        <v>625</v>
      </c>
    </row>
    <row r="98" spans="1:10" ht="16.399999999999999" customHeight="1" x14ac:dyDescent="0.35">
      <c r="A98" s="28" t="s">
        <v>144</v>
      </c>
      <c r="B98" s="29">
        <v>879495.75534058898</v>
      </c>
      <c r="C98" s="29">
        <v>42451.988442732603</v>
      </c>
      <c r="D98" s="29">
        <v>21132.703684465501</v>
      </c>
      <c r="E98" s="29">
        <v>232935.03222538799</v>
      </c>
      <c r="F98" s="29">
        <v>709080.11358316801</v>
      </c>
      <c r="G98" s="29">
        <v>1065.3016592309</v>
      </c>
      <c r="H98" s="29">
        <v>943080.44746778696</v>
      </c>
      <c r="I98" s="29">
        <v>146</v>
      </c>
      <c r="J98" s="30">
        <v>571</v>
      </c>
    </row>
    <row r="99" spans="1:10" ht="16.399999999999999" customHeight="1" x14ac:dyDescent="0.35">
      <c r="A99" s="28" t="s">
        <v>145</v>
      </c>
      <c r="B99" s="29">
        <v>884705.26986656699</v>
      </c>
      <c r="C99" s="29">
        <v>44211.511128029801</v>
      </c>
      <c r="D99" s="29">
        <v>16144.5602089682</v>
      </c>
      <c r="E99" s="29">
        <v>204808.378255566</v>
      </c>
      <c r="F99" s="29">
        <v>738271.52653742896</v>
      </c>
      <c r="G99" s="29">
        <v>1981.4364105698101</v>
      </c>
      <c r="H99" s="29">
        <v>945061.34120356501</v>
      </c>
      <c r="I99" s="29">
        <v>162</v>
      </c>
      <c r="J99" s="30">
        <v>605</v>
      </c>
    </row>
    <row r="100" spans="1:10" ht="16.399999999999999" customHeight="1" x14ac:dyDescent="0.35">
      <c r="A100" s="28" t="s">
        <v>146</v>
      </c>
      <c r="B100" s="29">
        <v>844614.12263564696</v>
      </c>
      <c r="C100" s="29">
        <v>34759.643787838802</v>
      </c>
      <c r="D100" s="29">
        <v>16114.276510668</v>
      </c>
      <c r="E100" s="29">
        <v>234758.52211402301</v>
      </c>
      <c r="F100" s="29">
        <v>659500.00902167801</v>
      </c>
      <c r="G100" s="29">
        <v>1229.51179845309</v>
      </c>
      <c r="H100" s="29">
        <v>895488.04293415404</v>
      </c>
      <c r="I100" s="29">
        <v>150</v>
      </c>
      <c r="J100" s="30">
        <v>597</v>
      </c>
    </row>
    <row r="101" spans="1:10" ht="16.399999999999999" customHeight="1" x14ac:dyDescent="0.35">
      <c r="A101" s="28" t="s">
        <v>147</v>
      </c>
      <c r="B101" s="29">
        <v>973742.36100133299</v>
      </c>
      <c r="C101" s="29">
        <v>53486.158196121003</v>
      </c>
      <c r="D101" s="29">
        <v>29312.3191766196</v>
      </c>
      <c r="E101" s="29">
        <v>286423.15775911399</v>
      </c>
      <c r="F101" s="29">
        <v>769051.21405811002</v>
      </c>
      <c r="G101" s="29">
        <v>1066.4665568499399</v>
      </c>
      <c r="H101" s="29">
        <v>1056540.8383740699</v>
      </c>
      <c r="I101" s="29">
        <v>158</v>
      </c>
      <c r="J101" s="30">
        <v>596</v>
      </c>
    </row>
    <row r="102" spans="1:10" ht="16.399999999999999" customHeight="1" x14ac:dyDescent="0.35">
      <c r="A102" s="28" t="s">
        <v>148</v>
      </c>
      <c r="B102" s="29">
        <v>1163592.7512218701</v>
      </c>
      <c r="C102" s="29">
        <v>89075.038133175301</v>
      </c>
      <c r="D102" s="29">
        <v>69259.381045585396</v>
      </c>
      <c r="E102" s="29">
        <v>360343.26896205201</v>
      </c>
      <c r="F102" s="29">
        <v>960450.55674854503</v>
      </c>
      <c r="G102" s="29">
        <v>1133.34469003751</v>
      </c>
      <c r="H102" s="29">
        <v>1321927.17040063</v>
      </c>
      <c r="I102" s="29">
        <v>197</v>
      </c>
      <c r="J102" s="30">
        <v>736</v>
      </c>
    </row>
    <row r="103" spans="1:10" ht="16.399999999999999" customHeight="1" x14ac:dyDescent="0.35">
      <c r="A103" s="28" t="s">
        <v>149</v>
      </c>
      <c r="B103" s="29">
        <v>905873.32999742101</v>
      </c>
      <c r="C103" s="29">
        <v>84571.409346379296</v>
      </c>
      <c r="D103" s="29">
        <v>50802.981645298401</v>
      </c>
      <c r="E103" s="29">
        <v>290741.34648332902</v>
      </c>
      <c r="F103" s="29">
        <v>749642.74987925496</v>
      </c>
      <c r="G103" s="29">
        <v>863.624626513973</v>
      </c>
      <c r="H103" s="29">
        <v>1041247.7209891001</v>
      </c>
      <c r="I103" s="29">
        <v>222</v>
      </c>
      <c r="J103" s="30">
        <v>883</v>
      </c>
    </row>
    <row r="104" spans="1:10" ht="16.399999999999999" customHeight="1" x14ac:dyDescent="0.35">
      <c r="A104" s="28" t="s">
        <v>150</v>
      </c>
      <c r="B104" s="29">
        <v>714109.71090040996</v>
      </c>
      <c r="C104" s="29">
        <v>49946.40754914</v>
      </c>
      <c r="D104" s="29">
        <v>18445.9876373839</v>
      </c>
      <c r="E104" s="29">
        <v>173680.81681933199</v>
      </c>
      <c r="F104" s="29">
        <v>608419.42245868896</v>
      </c>
      <c r="G104" s="29">
        <v>401.86680891332497</v>
      </c>
      <c r="H104" s="29">
        <v>782502.10608693399</v>
      </c>
      <c r="I104" s="29">
        <v>152</v>
      </c>
      <c r="J104" s="30">
        <v>628</v>
      </c>
    </row>
    <row r="105" spans="1:10" ht="16.399999999999999" customHeight="1" x14ac:dyDescent="0.35">
      <c r="A105" s="28" t="s">
        <v>151</v>
      </c>
      <c r="B105" s="29">
        <v>711001.54579217895</v>
      </c>
      <c r="C105" s="29">
        <v>32416.5355525749</v>
      </c>
      <c r="D105" s="29">
        <v>12196.719675120101</v>
      </c>
      <c r="E105" s="29">
        <v>167355.59399010401</v>
      </c>
      <c r="F105" s="29">
        <v>587554.84606179898</v>
      </c>
      <c r="G105" s="29">
        <v>704.36096797054597</v>
      </c>
      <c r="H105" s="29">
        <v>755614.80101987405</v>
      </c>
      <c r="I105" s="29">
        <v>125</v>
      </c>
      <c r="J105" s="30">
        <v>420</v>
      </c>
    </row>
    <row r="106" spans="1:10" ht="16.399999999999999" customHeight="1" x14ac:dyDescent="0.35">
      <c r="A106" s="28" t="s">
        <v>152</v>
      </c>
      <c r="B106" s="29">
        <v>840910.52260705899</v>
      </c>
      <c r="C106" s="29">
        <v>34758.814752644401</v>
      </c>
      <c r="D106" s="29">
        <v>14933.8582809244</v>
      </c>
      <c r="E106" s="29">
        <v>216150.613587445</v>
      </c>
      <c r="F106" s="29">
        <v>673821.61624117196</v>
      </c>
      <c r="G106" s="29">
        <v>630.96581201113895</v>
      </c>
      <c r="H106" s="29">
        <v>890603.19564062799</v>
      </c>
      <c r="I106" s="29">
        <v>122</v>
      </c>
      <c r="J106" s="30">
        <v>480</v>
      </c>
    </row>
    <row r="107" spans="1:10" ht="16.399999999999999" customHeight="1" x14ac:dyDescent="0.35">
      <c r="A107" s="28" t="s">
        <v>153</v>
      </c>
      <c r="B107" s="29">
        <v>938999.34730681102</v>
      </c>
      <c r="C107" s="29">
        <v>40741.9755555132</v>
      </c>
      <c r="D107" s="29">
        <v>19915.426822229401</v>
      </c>
      <c r="E107" s="29">
        <v>243442.497131098</v>
      </c>
      <c r="F107" s="29">
        <v>755209.71795591002</v>
      </c>
      <c r="G107" s="29">
        <v>1004.53459754526</v>
      </c>
      <c r="H107" s="29">
        <v>999656.74968455301</v>
      </c>
      <c r="I107" s="29">
        <v>178</v>
      </c>
      <c r="J107" s="30">
        <v>628</v>
      </c>
    </row>
    <row r="108" spans="1:10" ht="16.399999999999999" customHeight="1" x14ac:dyDescent="0.35">
      <c r="A108" s="28" t="s">
        <v>154</v>
      </c>
      <c r="B108" s="29">
        <v>849465.25435525004</v>
      </c>
      <c r="C108" s="29">
        <v>38134.777109437302</v>
      </c>
      <c r="D108" s="29">
        <v>18394.101038437999</v>
      </c>
      <c r="E108" s="29">
        <v>246168.48639461101</v>
      </c>
      <c r="F108" s="29">
        <v>658515.38957939902</v>
      </c>
      <c r="G108" s="29">
        <v>1310.2565291145099</v>
      </c>
      <c r="H108" s="29">
        <v>905994.132503125</v>
      </c>
      <c r="I108" s="29">
        <v>144</v>
      </c>
      <c r="J108" s="30">
        <v>585</v>
      </c>
    </row>
    <row r="109" spans="1:10" ht="16.399999999999999" customHeight="1" x14ac:dyDescent="0.35">
      <c r="A109" s="28" t="s">
        <v>155</v>
      </c>
      <c r="B109" s="29">
        <v>848710.73691003502</v>
      </c>
      <c r="C109" s="29">
        <v>41266.114711825001</v>
      </c>
      <c r="D109" s="29">
        <v>14546.709439181601</v>
      </c>
      <c r="E109" s="29">
        <v>238660.098451878</v>
      </c>
      <c r="F109" s="29">
        <v>664971.27157613903</v>
      </c>
      <c r="G109" s="29">
        <v>892.19103302529697</v>
      </c>
      <c r="H109" s="29">
        <v>904523.56106104201</v>
      </c>
      <c r="I109" s="29">
        <v>158</v>
      </c>
      <c r="J109" s="30">
        <v>595</v>
      </c>
    </row>
    <row r="110" spans="1:10" ht="16.399999999999999" customHeight="1" x14ac:dyDescent="0.35">
      <c r="A110" s="28" t="s">
        <v>156</v>
      </c>
      <c r="B110" s="29">
        <v>903769.02126858302</v>
      </c>
      <c r="C110" s="29">
        <v>45246.104324876796</v>
      </c>
      <c r="D110" s="29">
        <v>14941.0930835531</v>
      </c>
      <c r="E110" s="29">
        <v>242540.56815285201</v>
      </c>
      <c r="F110" s="29">
        <v>719503.35130598396</v>
      </c>
      <c r="G110" s="29">
        <v>1912.2992181772699</v>
      </c>
      <c r="H110" s="29">
        <v>963956.21867701295</v>
      </c>
      <c r="I110" s="29">
        <v>151</v>
      </c>
      <c r="J110" s="30">
        <v>603</v>
      </c>
    </row>
    <row r="111" spans="1:10" ht="16.399999999999999" customHeight="1" x14ac:dyDescent="0.35">
      <c r="A111" s="28" t="s">
        <v>157</v>
      </c>
      <c r="B111" s="29">
        <v>910978.96737516695</v>
      </c>
      <c r="C111" s="29">
        <v>51946.907112071101</v>
      </c>
      <c r="D111" s="29">
        <v>15975.263968049299</v>
      </c>
      <c r="E111" s="29">
        <v>222781.597893125</v>
      </c>
      <c r="F111" s="29">
        <v>754665.34848738497</v>
      </c>
      <c r="G111" s="29">
        <v>1454.1920747772599</v>
      </c>
      <c r="H111" s="29">
        <v>978901.13845528697</v>
      </c>
      <c r="I111" s="29">
        <v>162</v>
      </c>
      <c r="J111" s="30">
        <v>642</v>
      </c>
    </row>
    <row r="112" spans="1:10" ht="16.399999999999999" customHeight="1" x14ac:dyDescent="0.35">
      <c r="A112" s="28" t="s">
        <v>158</v>
      </c>
      <c r="B112" s="29">
        <v>783217.34806154901</v>
      </c>
      <c r="C112" s="29">
        <v>36269.682531033301</v>
      </c>
      <c r="D112" s="29">
        <v>15785.693343438101</v>
      </c>
      <c r="E112" s="29">
        <v>240094.42867811999</v>
      </c>
      <c r="F112" s="29">
        <v>594154.89653628797</v>
      </c>
      <c r="G112" s="29">
        <v>1023.39872161163</v>
      </c>
      <c r="H112" s="29">
        <v>835272.72393602005</v>
      </c>
      <c r="I112" s="29">
        <v>155</v>
      </c>
      <c r="J112" s="30">
        <v>618</v>
      </c>
    </row>
    <row r="113" spans="1:10" ht="16.399999999999999" customHeight="1" x14ac:dyDescent="0.35">
      <c r="A113" s="28" t="s">
        <v>159</v>
      </c>
      <c r="B113" s="29">
        <v>1022857.92015901</v>
      </c>
      <c r="C113" s="29">
        <v>59708.0117239268</v>
      </c>
      <c r="D113" s="29">
        <v>35827.340143114998</v>
      </c>
      <c r="E113" s="29">
        <v>297593.08058350498</v>
      </c>
      <c r="F113" s="29">
        <v>819834.166317389</v>
      </c>
      <c r="G113" s="29">
        <v>966.02512515868</v>
      </c>
      <c r="H113" s="29">
        <v>1118393.2720260499</v>
      </c>
      <c r="I113" s="29">
        <v>169</v>
      </c>
      <c r="J113" s="30">
        <v>633</v>
      </c>
    </row>
    <row r="114" spans="1:10" ht="16.399999999999999" customHeight="1" x14ac:dyDescent="0.35">
      <c r="A114" s="28" t="s">
        <v>160</v>
      </c>
      <c r="B114" s="29">
        <v>1268073.5891122001</v>
      </c>
      <c r="C114" s="29">
        <v>122810.773833345</v>
      </c>
      <c r="D114" s="29">
        <v>66019.569301706506</v>
      </c>
      <c r="E114" s="29">
        <v>373959.37529286102</v>
      </c>
      <c r="F114" s="29">
        <v>1081475.7499375001</v>
      </c>
      <c r="G114" s="29">
        <v>1468.80701689272</v>
      </c>
      <c r="H114" s="29">
        <v>1456903.9322472599</v>
      </c>
      <c r="I114" s="29">
        <v>219</v>
      </c>
      <c r="J114" s="30">
        <v>794</v>
      </c>
    </row>
    <row r="115" spans="1:10" ht="16.399999999999999" customHeight="1" x14ac:dyDescent="0.35">
      <c r="A115" s="28" t="s">
        <v>161</v>
      </c>
      <c r="B115" s="29">
        <v>869718.04289764701</v>
      </c>
      <c r="C115" s="29">
        <v>79695.633367041199</v>
      </c>
      <c r="D115" s="29">
        <v>46105.456771215002</v>
      </c>
      <c r="E115" s="29">
        <v>267802.39678952697</v>
      </c>
      <c r="F115" s="29">
        <v>726025.98194948595</v>
      </c>
      <c r="G115" s="29">
        <v>1690.7542968903099</v>
      </c>
      <c r="H115" s="29">
        <v>995519.13303590298</v>
      </c>
      <c r="I115" s="29">
        <v>228</v>
      </c>
      <c r="J115" s="30">
        <v>847</v>
      </c>
    </row>
    <row r="116" spans="1:10" ht="16.399999999999999" customHeight="1" x14ac:dyDescent="0.35">
      <c r="A116" s="28" t="s">
        <v>162</v>
      </c>
      <c r="B116" s="29">
        <v>834160.65242179797</v>
      </c>
      <c r="C116" s="29">
        <v>53039.698320510499</v>
      </c>
      <c r="D116" s="29">
        <v>20300.367360103799</v>
      </c>
      <c r="E116" s="29">
        <v>186901.51682603199</v>
      </c>
      <c r="F116" s="29">
        <v>720186.10696783196</v>
      </c>
      <c r="G116" s="29">
        <v>413.09430854881299</v>
      </c>
      <c r="H116" s="29">
        <v>907500.718102413</v>
      </c>
      <c r="I116" s="29">
        <v>176</v>
      </c>
      <c r="J116" s="30">
        <v>681</v>
      </c>
    </row>
    <row r="117" spans="1:10" ht="16.399999999999999" customHeight="1" x14ac:dyDescent="0.35">
      <c r="A117" s="28" t="s">
        <v>163</v>
      </c>
      <c r="B117" s="29">
        <v>756075.23173234495</v>
      </c>
      <c r="C117" s="29">
        <v>31397.0706963019</v>
      </c>
      <c r="D117" s="29">
        <v>12575.850518310999</v>
      </c>
      <c r="E117" s="29">
        <v>172911.11776366699</v>
      </c>
      <c r="F117" s="29">
        <v>626380.14957189595</v>
      </c>
      <c r="G117" s="29">
        <v>756.88561139376304</v>
      </c>
      <c r="H117" s="29">
        <v>800048.15294695797</v>
      </c>
      <c r="I117" s="29">
        <v>127</v>
      </c>
      <c r="J117" s="30">
        <v>424</v>
      </c>
    </row>
    <row r="118" spans="1:10" ht="16.399999999999999" customHeight="1" x14ac:dyDescent="0.35">
      <c r="A118" s="28" t="s">
        <v>164</v>
      </c>
      <c r="B118" s="29">
        <v>938643.99608158995</v>
      </c>
      <c r="C118" s="29">
        <v>40611.960588668699</v>
      </c>
      <c r="D118" s="29">
        <v>15603.4297356319</v>
      </c>
      <c r="E118" s="29">
        <v>236784.39154442001</v>
      </c>
      <c r="F118" s="29">
        <v>756929.99235789897</v>
      </c>
      <c r="G118" s="29">
        <v>1145.0025035721601</v>
      </c>
      <c r="H118" s="29">
        <v>994859.38640589104</v>
      </c>
      <c r="I118" s="29">
        <v>139</v>
      </c>
      <c r="J118" s="30">
        <v>515</v>
      </c>
    </row>
    <row r="119" spans="1:10" ht="16.399999999999999" customHeight="1" x14ac:dyDescent="0.35">
      <c r="A119" s="28" t="s">
        <v>165</v>
      </c>
      <c r="B119" s="29">
        <v>900372.22553086199</v>
      </c>
      <c r="C119" s="29">
        <v>34390.290437339398</v>
      </c>
      <c r="D119" s="29">
        <v>15325.494161839801</v>
      </c>
      <c r="E119" s="29">
        <v>245483.07426386999</v>
      </c>
      <c r="F119" s="29">
        <v>703406.75694289396</v>
      </c>
      <c r="G119" s="29">
        <v>1198.17892327756</v>
      </c>
      <c r="H119" s="29">
        <v>950088.01013004105</v>
      </c>
      <c r="I119" s="29">
        <v>189</v>
      </c>
      <c r="J119" s="30">
        <v>673</v>
      </c>
    </row>
    <row r="120" spans="1:10" ht="16.399999999999999" customHeight="1" x14ac:dyDescent="0.35">
      <c r="A120" s="28" t="s">
        <v>166</v>
      </c>
      <c r="B120" s="29">
        <v>958678.758711959</v>
      </c>
      <c r="C120" s="29">
        <v>38728.829546456902</v>
      </c>
      <c r="D120" s="29">
        <v>15842.241746490599</v>
      </c>
      <c r="E120" s="29">
        <v>257058.307757837</v>
      </c>
      <c r="F120" s="29">
        <v>755027.81576761801</v>
      </c>
      <c r="G120" s="29">
        <v>1163.7064794504299</v>
      </c>
      <c r="H120" s="29">
        <v>1013249.83000491</v>
      </c>
      <c r="I120" s="29">
        <v>169</v>
      </c>
      <c r="J120" s="30">
        <v>603</v>
      </c>
    </row>
    <row r="121" spans="1:10" ht="16.399999999999999" customHeight="1" x14ac:dyDescent="0.35">
      <c r="A121" s="28" t="s">
        <v>167</v>
      </c>
      <c r="B121" s="29">
        <v>977460.57677926496</v>
      </c>
      <c r="C121" s="29">
        <v>48915.686004629701</v>
      </c>
      <c r="D121" s="29">
        <v>16856.664687521599</v>
      </c>
      <c r="E121" s="29">
        <v>311022.82596157701</v>
      </c>
      <c r="F121" s="29">
        <v>730536.642474166</v>
      </c>
      <c r="G121" s="29">
        <v>1673.4590356737499</v>
      </c>
      <c r="H121" s="29">
        <v>1043232.92747142</v>
      </c>
      <c r="I121" s="29">
        <v>167</v>
      </c>
      <c r="J121" s="30">
        <v>643</v>
      </c>
    </row>
    <row r="122" spans="1:10" ht="16.399999999999999" customHeight="1" x14ac:dyDescent="0.35">
      <c r="A122" s="28" t="s">
        <v>168</v>
      </c>
      <c r="B122" s="29">
        <v>1021670.02607387</v>
      </c>
      <c r="C122" s="29">
        <v>53900.383294560597</v>
      </c>
      <c r="D122" s="29">
        <v>17938.2772526058</v>
      </c>
      <c r="E122" s="29">
        <v>389050.03003173601</v>
      </c>
      <c r="F122" s="29">
        <v>703509.94451112498</v>
      </c>
      <c r="G122" s="29">
        <v>948.71207817736797</v>
      </c>
      <c r="H122" s="29">
        <v>1093508.6866210401</v>
      </c>
      <c r="I122" s="29">
        <v>179</v>
      </c>
      <c r="J122" s="30">
        <v>664</v>
      </c>
    </row>
    <row r="123" spans="1:10" ht="16.399999999999999" customHeight="1" x14ac:dyDescent="0.35">
      <c r="A123" s="28" t="s">
        <v>169</v>
      </c>
      <c r="B123" s="29">
        <v>984021.35753466305</v>
      </c>
      <c r="C123" s="29">
        <v>45596.549125304999</v>
      </c>
      <c r="D123" s="29">
        <v>15408.9417341835</v>
      </c>
      <c r="E123" s="29">
        <v>316216.40844798897</v>
      </c>
      <c r="F123" s="29">
        <v>727313.55273685302</v>
      </c>
      <c r="G123" s="29">
        <v>1496.8872093094001</v>
      </c>
      <c r="H123" s="29">
        <v>1045026.84839415</v>
      </c>
      <c r="I123" s="29">
        <v>190</v>
      </c>
      <c r="J123" s="30">
        <v>632</v>
      </c>
    </row>
    <row r="124" spans="1:10" ht="16.399999999999999" customHeight="1" x14ac:dyDescent="0.35">
      <c r="A124" s="28" t="s">
        <v>170</v>
      </c>
      <c r="B124" s="29">
        <v>976249.89243375103</v>
      </c>
      <c r="C124" s="29">
        <v>43877.099950619799</v>
      </c>
      <c r="D124" s="29">
        <v>19819.723320572099</v>
      </c>
      <c r="E124" s="29">
        <v>321909.43992962799</v>
      </c>
      <c r="F124" s="29">
        <v>716891.28849709104</v>
      </c>
      <c r="G124" s="29">
        <v>1145.98727822349</v>
      </c>
      <c r="H124" s="29">
        <v>1039946.71570494</v>
      </c>
      <c r="I124" s="29">
        <v>178</v>
      </c>
      <c r="J124" s="30">
        <v>652</v>
      </c>
    </row>
    <row r="125" spans="1:10" ht="16.399999999999999" customHeight="1" x14ac:dyDescent="0.35">
      <c r="A125" s="28" t="s">
        <v>171</v>
      </c>
      <c r="B125" s="29">
        <v>1136979.94659471</v>
      </c>
      <c r="C125" s="29">
        <v>63779.708211908503</v>
      </c>
      <c r="D125" s="29">
        <v>32406.140718200699</v>
      </c>
      <c r="E125" s="29">
        <v>400089.37852660101</v>
      </c>
      <c r="F125" s="29">
        <v>831723.52908995503</v>
      </c>
      <c r="G125" s="29">
        <v>1352.8879082654801</v>
      </c>
      <c r="H125" s="29">
        <v>1233165.79552482</v>
      </c>
      <c r="I125" s="29">
        <v>189</v>
      </c>
      <c r="J125" s="30">
        <v>658</v>
      </c>
    </row>
    <row r="126" spans="1:10" ht="16.399999999999999" customHeight="1" x14ac:dyDescent="0.35">
      <c r="A126" s="28" t="s">
        <v>172</v>
      </c>
      <c r="B126" s="29">
        <v>1225103.1673504601</v>
      </c>
      <c r="C126" s="29">
        <v>106139.98254487199</v>
      </c>
      <c r="D126" s="29">
        <v>60331.2163056645</v>
      </c>
      <c r="E126" s="29">
        <v>477355.81126064801</v>
      </c>
      <c r="F126" s="29">
        <v>912755.85041194397</v>
      </c>
      <c r="G126" s="29">
        <v>1462.7045283991799</v>
      </c>
      <c r="H126" s="29">
        <v>1391574.36620099</v>
      </c>
      <c r="I126" s="29">
        <v>223</v>
      </c>
      <c r="J126" s="30">
        <v>773</v>
      </c>
    </row>
    <row r="127" spans="1:10" ht="16.399999999999999" customHeight="1" x14ac:dyDescent="0.35">
      <c r="A127" s="28" t="s">
        <v>173</v>
      </c>
      <c r="B127" s="29">
        <v>1053049.1354843299</v>
      </c>
      <c r="C127" s="29">
        <v>107602.291729034</v>
      </c>
      <c r="D127" s="29">
        <v>52010.497761453102</v>
      </c>
      <c r="E127" s="29">
        <v>359604.20974005503</v>
      </c>
      <c r="F127" s="29">
        <v>851635.248052257</v>
      </c>
      <c r="G127" s="29">
        <v>1422.46718250611</v>
      </c>
      <c r="H127" s="29">
        <v>1212661.9249748201</v>
      </c>
      <c r="I127" s="29">
        <v>254</v>
      </c>
      <c r="J127" s="30">
        <v>881</v>
      </c>
    </row>
    <row r="128" spans="1:10" ht="16.399999999999999" customHeight="1" x14ac:dyDescent="0.35">
      <c r="A128" s="28" t="s">
        <v>174</v>
      </c>
      <c r="B128" s="29">
        <v>803421.29576449003</v>
      </c>
      <c r="C128" s="29">
        <v>56253.475657818199</v>
      </c>
      <c r="D128" s="29">
        <v>16796.451161635101</v>
      </c>
      <c r="E128" s="29">
        <v>209441.23033759199</v>
      </c>
      <c r="F128" s="29">
        <v>666658.41558077396</v>
      </c>
      <c r="G128" s="29">
        <v>371.57666557629898</v>
      </c>
      <c r="H128" s="29">
        <v>876471.22258394305</v>
      </c>
      <c r="I128" s="29">
        <v>205</v>
      </c>
      <c r="J128" s="30">
        <v>754</v>
      </c>
    </row>
    <row r="129" spans="1:10" ht="16.399999999999999" customHeight="1" x14ac:dyDescent="0.35">
      <c r="A129" s="28" t="s">
        <v>175</v>
      </c>
      <c r="B129" s="29">
        <v>753970.16865509399</v>
      </c>
      <c r="C129" s="29">
        <v>36922.767357177501</v>
      </c>
      <c r="D129" s="29">
        <v>13863.4885430827</v>
      </c>
      <c r="E129" s="29">
        <v>219388.25851236499</v>
      </c>
      <c r="F129" s="29">
        <v>583952.37058171199</v>
      </c>
      <c r="G129" s="29">
        <v>1415.79546127598</v>
      </c>
      <c r="H129" s="29">
        <v>804756.42455535405</v>
      </c>
      <c r="I129" s="29">
        <v>134</v>
      </c>
      <c r="J129" s="30">
        <v>417</v>
      </c>
    </row>
    <row r="130" spans="1:10" ht="16.399999999999999" customHeight="1" x14ac:dyDescent="0.35">
      <c r="A130" s="28" t="s">
        <v>176</v>
      </c>
      <c r="B130" s="29">
        <v>1136860.47187639</v>
      </c>
      <c r="C130" s="29">
        <v>43353.422593002899</v>
      </c>
      <c r="D130" s="29">
        <v>17732.3273470532</v>
      </c>
      <c r="E130" s="29">
        <v>294093.40683008498</v>
      </c>
      <c r="F130" s="29">
        <v>902990.61327180301</v>
      </c>
      <c r="G130" s="29">
        <v>862.20171456212597</v>
      </c>
      <c r="H130" s="29">
        <v>1197946.2218164499</v>
      </c>
      <c r="I130" s="29">
        <v>156</v>
      </c>
      <c r="J130" s="30">
        <v>526</v>
      </c>
    </row>
    <row r="131" spans="1:10" ht="16.399999999999999" customHeight="1" x14ac:dyDescent="0.35">
      <c r="A131" s="28" t="s">
        <v>177</v>
      </c>
      <c r="B131" s="29">
        <v>960132.73410615802</v>
      </c>
      <c r="C131" s="29">
        <v>38309.259323222999</v>
      </c>
      <c r="D131" s="29">
        <v>14596.6022276936</v>
      </c>
      <c r="E131" s="29">
        <v>317669.00431722199</v>
      </c>
      <c r="F131" s="29">
        <v>694545.194277275</v>
      </c>
      <c r="G131" s="29">
        <v>824.39706257842704</v>
      </c>
      <c r="H131" s="29">
        <v>1013038.5956570799</v>
      </c>
      <c r="I131" s="29">
        <v>203</v>
      </c>
      <c r="J131" s="30">
        <v>686</v>
      </c>
    </row>
    <row r="132" spans="1:10" ht="16.399999999999999" customHeight="1" x14ac:dyDescent="0.35">
      <c r="A132" s="28" t="s">
        <v>178</v>
      </c>
      <c r="B132" s="29">
        <v>918951.81090017199</v>
      </c>
      <c r="C132" s="29">
        <v>38053.818040439903</v>
      </c>
      <c r="D132" s="29">
        <v>14593.063088548801</v>
      </c>
      <c r="E132" s="29">
        <v>296565.61767919298</v>
      </c>
      <c r="F132" s="29">
        <v>673929.58609341399</v>
      </c>
      <c r="G132" s="29">
        <v>1103.4882565544799</v>
      </c>
      <c r="H132" s="29">
        <v>971598.69202916103</v>
      </c>
      <c r="I132" s="29">
        <v>172</v>
      </c>
      <c r="J132" s="30">
        <v>587</v>
      </c>
    </row>
    <row r="133" spans="1:10" ht="16.399999999999999" customHeight="1" x14ac:dyDescent="0.35">
      <c r="A133" s="28" t="s">
        <v>179</v>
      </c>
      <c r="B133" s="29">
        <v>1034201.44705387</v>
      </c>
      <c r="C133" s="29">
        <v>48911.350553801298</v>
      </c>
      <c r="D133" s="29">
        <v>17124.3064730189</v>
      </c>
      <c r="E133" s="29">
        <v>334157.87977632298</v>
      </c>
      <c r="F133" s="29">
        <v>764783.89741930598</v>
      </c>
      <c r="G133" s="29">
        <v>1295.32688506054</v>
      </c>
      <c r="H133" s="29">
        <v>1100237.1040806901</v>
      </c>
      <c r="I133" s="29">
        <v>181</v>
      </c>
      <c r="J133" s="30">
        <v>658</v>
      </c>
    </row>
    <row r="134" spans="1:10" ht="16.399999999999999" customHeight="1" x14ac:dyDescent="0.35">
      <c r="A134" s="28" t="s">
        <v>180</v>
      </c>
      <c r="B134" s="29">
        <v>1074952.0926594699</v>
      </c>
      <c r="C134" s="29">
        <v>54855.057278585999</v>
      </c>
      <c r="D134" s="29">
        <v>14626.8578862745</v>
      </c>
      <c r="E134" s="29">
        <v>382543.70873798197</v>
      </c>
      <c r="F134" s="29">
        <v>760621.63167129899</v>
      </c>
      <c r="G134" s="29">
        <v>1268.66741505297</v>
      </c>
      <c r="H134" s="29">
        <v>1144434.0078243299</v>
      </c>
      <c r="I134" s="29">
        <v>189</v>
      </c>
      <c r="J134" s="30">
        <v>677</v>
      </c>
    </row>
    <row r="135" spans="1:10" ht="16.399999999999999" customHeight="1" x14ac:dyDescent="0.35">
      <c r="A135" s="28" t="s">
        <v>181</v>
      </c>
      <c r="B135" s="29">
        <v>975668.27544511203</v>
      </c>
      <c r="C135" s="29">
        <v>42728.084907604803</v>
      </c>
      <c r="D135" s="29">
        <v>15197.467745316901</v>
      </c>
      <c r="E135" s="29">
        <v>336373.95710083097</v>
      </c>
      <c r="F135" s="29">
        <v>695627.14950473094</v>
      </c>
      <c r="G135" s="29">
        <v>1592.7214924708801</v>
      </c>
      <c r="H135" s="29">
        <v>1033593.8280980299</v>
      </c>
      <c r="I135" s="29">
        <v>191</v>
      </c>
      <c r="J135" s="30">
        <v>647</v>
      </c>
    </row>
    <row r="136" spans="1:10" ht="16.399999999999999" customHeight="1" x14ac:dyDescent="0.35">
      <c r="A136" s="28" t="s">
        <v>182</v>
      </c>
      <c r="B136" s="29">
        <v>961723.98151646799</v>
      </c>
      <c r="C136" s="29">
        <v>56560.1044985435</v>
      </c>
      <c r="D136" s="29">
        <v>18826.888199109599</v>
      </c>
      <c r="E136" s="29">
        <v>276546.18210219801</v>
      </c>
      <c r="F136" s="29">
        <v>759454.63320196304</v>
      </c>
      <c r="G136" s="29">
        <v>1110.1589099600701</v>
      </c>
      <c r="H136" s="29">
        <v>1037110.97421412</v>
      </c>
      <c r="I136" s="29">
        <v>195</v>
      </c>
      <c r="J136" s="30">
        <v>679.30338475999997</v>
      </c>
    </row>
    <row r="137" spans="1:10" ht="16.399999999999999" customHeight="1" x14ac:dyDescent="0.35">
      <c r="A137" s="28" t="s">
        <v>183</v>
      </c>
      <c r="B137" s="29">
        <v>1070511.3001742</v>
      </c>
      <c r="C137" s="29">
        <v>70651.404145598601</v>
      </c>
      <c r="D137" s="29">
        <v>38966.422038866302</v>
      </c>
      <c r="E137" s="29">
        <v>384012.68564255402</v>
      </c>
      <c r="F137" s="29">
        <v>795131.71833717299</v>
      </c>
      <c r="G137" s="29">
        <v>984.722378939598</v>
      </c>
      <c r="H137" s="29">
        <v>1180129.1263586699</v>
      </c>
      <c r="I137" s="29">
        <v>181</v>
      </c>
      <c r="J137" s="30">
        <v>621</v>
      </c>
    </row>
    <row r="138" spans="1:10" ht="16.399999999999999" customHeight="1" x14ac:dyDescent="0.35">
      <c r="A138" s="28" t="s">
        <v>184</v>
      </c>
      <c r="B138" s="29">
        <v>1308070.5627358099</v>
      </c>
      <c r="C138" s="29">
        <v>112824.155870089</v>
      </c>
      <c r="D138" s="29">
        <v>59842.2336961728</v>
      </c>
      <c r="E138" s="29">
        <v>430518.538682246</v>
      </c>
      <c r="F138" s="29">
        <v>1048511.13692747</v>
      </c>
      <c r="G138" s="29">
        <v>1707.2766923484901</v>
      </c>
      <c r="H138" s="29">
        <v>1480736.9523020701</v>
      </c>
      <c r="I138" s="29">
        <v>234</v>
      </c>
      <c r="J138" s="30">
        <v>765</v>
      </c>
    </row>
    <row r="139" spans="1:10" ht="16.399999999999999" customHeight="1" x14ac:dyDescent="0.35">
      <c r="A139" s="28" t="s">
        <v>185</v>
      </c>
      <c r="B139" s="29">
        <v>1140984.08082557</v>
      </c>
      <c r="C139" s="29">
        <v>113301.839325094</v>
      </c>
      <c r="D139" s="29">
        <v>60222.685314950897</v>
      </c>
      <c r="E139" s="29">
        <v>348254.02070290397</v>
      </c>
      <c r="F139" s="29">
        <v>965231.88263114903</v>
      </c>
      <c r="G139" s="29">
        <v>1022.70213156128</v>
      </c>
      <c r="H139" s="29">
        <v>1314508.60546561</v>
      </c>
      <c r="I139" s="29">
        <v>276</v>
      </c>
      <c r="J139" s="30">
        <v>952</v>
      </c>
    </row>
    <row r="140" spans="1:10" ht="16.399999999999999" customHeight="1" x14ac:dyDescent="0.35">
      <c r="A140" s="28" t="s">
        <v>186</v>
      </c>
      <c r="B140" s="29">
        <v>697283.66612780595</v>
      </c>
      <c r="C140" s="29">
        <v>46129.2562392154</v>
      </c>
      <c r="D140" s="29">
        <v>11261.927873992699</v>
      </c>
      <c r="E140" s="29">
        <v>209951.22089179</v>
      </c>
      <c r="F140" s="29">
        <v>543887.57469784003</v>
      </c>
      <c r="G140" s="29">
        <v>836.054651384659</v>
      </c>
      <c r="H140" s="29">
        <v>754674.85024101497</v>
      </c>
      <c r="I140" s="29">
        <v>186</v>
      </c>
      <c r="J140" s="30">
        <v>659</v>
      </c>
    </row>
    <row r="141" spans="1:10" ht="16.399999999999999" customHeight="1" x14ac:dyDescent="0.35">
      <c r="A141" s="28" t="s">
        <v>187</v>
      </c>
      <c r="B141" s="29">
        <v>834277.92779137299</v>
      </c>
      <c r="C141" s="29">
        <v>40404.779307083998</v>
      </c>
      <c r="D141" s="29">
        <v>13806.0011610565</v>
      </c>
      <c r="E141" s="29">
        <v>233740.55387116599</v>
      </c>
      <c r="F141" s="29">
        <v>654058.40522824298</v>
      </c>
      <c r="G141" s="29">
        <v>689.74916010414097</v>
      </c>
      <c r="H141" s="29">
        <v>888488.70825951302</v>
      </c>
      <c r="I141" s="29">
        <v>141</v>
      </c>
      <c r="J141" s="30">
        <v>420</v>
      </c>
    </row>
    <row r="142" spans="1:10" ht="16.399999999999999" customHeight="1" x14ac:dyDescent="0.35">
      <c r="A142" s="28" t="s">
        <v>188</v>
      </c>
      <c r="B142" s="29">
        <v>1091138.5809351199</v>
      </c>
      <c r="C142" s="29">
        <v>41011.611360484203</v>
      </c>
      <c r="D142" s="29">
        <v>18713.565369744501</v>
      </c>
      <c r="E142" s="29">
        <v>334638.70913820801</v>
      </c>
      <c r="F142" s="29">
        <v>815465.69943663303</v>
      </c>
      <c r="G142" s="29">
        <v>759.349090509289</v>
      </c>
      <c r="H142" s="29">
        <v>1150863.7576653501</v>
      </c>
      <c r="I142" s="29">
        <v>159</v>
      </c>
      <c r="J142" s="30">
        <v>510</v>
      </c>
    </row>
    <row r="143" spans="1:10" ht="16.399999999999999" customHeight="1" x14ac:dyDescent="0.35">
      <c r="A143" s="28" t="s">
        <v>189</v>
      </c>
      <c r="B143" s="29">
        <v>973020.54393022601</v>
      </c>
      <c r="C143" s="29">
        <v>40327.2114677473</v>
      </c>
      <c r="D143" s="29">
        <v>16856.464867939801</v>
      </c>
      <c r="E143" s="29">
        <v>322642.09358821902</v>
      </c>
      <c r="F143" s="29">
        <v>706335.54616034799</v>
      </c>
      <c r="G143" s="29">
        <v>1226.5805173450699</v>
      </c>
      <c r="H143" s="29">
        <v>1030204.22026591</v>
      </c>
      <c r="I143" s="29">
        <v>210</v>
      </c>
      <c r="J143" s="30">
        <v>701</v>
      </c>
    </row>
    <row r="144" spans="1:10" ht="16.399999999999999" customHeight="1" x14ac:dyDescent="0.35">
      <c r="A144" s="28" t="s">
        <v>190</v>
      </c>
      <c r="B144" s="29">
        <v>883359.95302327198</v>
      </c>
      <c r="C144" s="29">
        <v>45490.663167716601</v>
      </c>
      <c r="D144" s="29">
        <v>15575.954714121301</v>
      </c>
      <c r="E144" s="29">
        <v>326696.941384095</v>
      </c>
      <c r="F144" s="29">
        <v>616529.564008674</v>
      </c>
      <c r="G144" s="29">
        <v>1200.0655123402601</v>
      </c>
      <c r="H144" s="29">
        <v>944426.57090510998</v>
      </c>
      <c r="I144" s="29">
        <v>175</v>
      </c>
      <c r="J144" s="30">
        <v>561</v>
      </c>
    </row>
    <row r="145" spans="1:10" ht="16.399999999999999" customHeight="1" x14ac:dyDescent="0.35">
      <c r="A145" s="28" t="s">
        <v>191</v>
      </c>
      <c r="B145" s="29">
        <v>962257.72275010298</v>
      </c>
      <c r="C145" s="29">
        <v>54225.561594571001</v>
      </c>
      <c r="D145" s="29">
        <v>17616.262770618199</v>
      </c>
      <c r="E145" s="29">
        <v>303761.104207861</v>
      </c>
      <c r="F145" s="29">
        <v>728440.56295734702</v>
      </c>
      <c r="G145" s="29">
        <v>1897.87995008439</v>
      </c>
      <c r="H145" s="29">
        <v>1034099.54711529</v>
      </c>
      <c r="I145" s="29">
        <v>192</v>
      </c>
      <c r="J145" s="30">
        <v>696</v>
      </c>
    </row>
    <row r="146" spans="1:10" ht="16.399999999999999" customHeight="1" x14ac:dyDescent="0.35">
      <c r="A146" s="28" t="s">
        <v>192</v>
      </c>
      <c r="B146" s="29">
        <v>981526.44299514999</v>
      </c>
      <c r="C146" s="29">
        <v>56793.836539841199</v>
      </c>
      <c r="D146" s="29">
        <v>13662.135879416501</v>
      </c>
      <c r="E146" s="29">
        <v>340485.63353843399</v>
      </c>
      <c r="F146" s="29">
        <v>710093.237401166</v>
      </c>
      <c r="G146" s="29">
        <v>1403.54447480813</v>
      </c>
      <c r="H146" s="29">
        <v>1051982.4154144099</v>
      </c>
      <c r="I146" s="29">
        <v>193</v>
      </c>
      <c r="J146" s="30">
        <v>685</v>
      </c>
    </row>
    <row r="147" spans="1:10" ht="16.399999999999999" customHeight="1" x14ac:dyDescent="0.35">
      <c r="A147" s="28" t="s">
        <v>193</v>
      </c>
      <c r="B147" s="29">
        <v>996931.46041927498</v>
      </c>
      <c r="C147" s="29">
        <v>49094.656302729498</v>
      </c>
      <c r="D147" s="29">
        <v>16784.296011948401</v>
      </c>
      <c r="E147" s="29">
        <v>308298.35482150398</v>
      </c>
      <c r="F147" s="29">
        <v>752960.39713233802</v>
      </c>
      <c r="G147" s="29">
        <v>1551.66078011075</v>
      </c>
      <c r="H147" s="29">
        <v>1062810.41273395</v>
      </c>
      <c r="I147" s="29">
        <v>196</v>
      </c>
      <c r="J147" s="30">
        <v>622</v>
      </c>
    </row>
    <row r="148" spans="1:10" ht="16.399999999999999" customHeight="1" x14ac:dyDescent="0.35">
      <c r="A148" s="28" t="s">
        <v>194</v>
      </c>
      <c r="B148" s="29">
        <v>970980.43252067699</v>
      </c>
      <c r="C148" s="29">
        <v>53290.796117172002</v>
      </c>
      <c r="D148" s="29">
        <v>21382.853951339901</v>
      </c>
      <c r="E148" s="29">
        <v>303747.74537592998</v>
      </c>
      <c r="F148" s="29">
        <v>740727.68025664904</v>
      </c>
      <c r="G148" s="29">
        <v>1178.65695661013</v>
      </c>
      <c r="H148" s="29">
        <v>1045654.08258919</v>
      </c>
      <c r="I148" s="29">
        <v>196</v>
      </c>
      <c r="J148" s="30">
        <v>673</v>
      </c>
    </row>
    <row r="149" spans="1:10" ht="16.399999999999999" customHeight="1" x14ac:dyDescent="0.35">
      <c r="A149" s="28" t="s">
        <v>195</v>
      </c>
      <c r="B149" s="29">
        <v>983623.90320273896</v>
      </c>
      <c r="C149" s="29">
        <v>65062.959382685804</v>
      </c>
      <c r="D149" s="29">
        <v>34483.005835355703</v>
      </c>
      <c r="E149" s="29">
        <v>306703.13440336898</v>
      </c>
      <c r="F149" s="29">
        <v>775094.70406885596</v>
      </c>
      <c r="G149" s="29">
        <v>1372.0299485553401</v>
      </c>
      <c r="H149" s="29">
        <v>1083169.8684207799</v>
      </c>
      <c r="I149" s="29">
        <v>189</v>
      </c>
      <c r="J149" s="30">
        <v>632</v>
      </c>
    </row>
    <row r="150" spans="1:10" ht="16.399999999999999" customHeight="1" x14ac:dyDescent="0.35">
      <c r="A150" s="28" t="s">
        <v>196</v>
      </c>
      <c r="B150" s="29">
        <v>1229534.8636324101</v>
      </c>
      <c r="C150" s="29">
        <v>105117.618737495</v>
      </c>
      <c r="D150" s="29">
        <v>66301.996806074894</v>
      </c>
      <c r="E150" s="29">
        <v>454042.86369237001</v>
      </c>
      <c r="F150" s="29">
        <v>945633.82673246902</v>
      </c>
      <c r="G150" s="29">
        <v>1277.7887511408501</v>
      </c>
      <c r="H150" s="29">
        <v>1400954.47917598</v>
      </c>
      <c r="I150" s="29">
        <v>223</v>
      </c>
      <c r="J150" s="30">
        <v>753</v>
      </c>
    </row>
    <row r="151" spans="1:10" ht="16.399999999999999" customHeight="1" x14ac:dyDescent="0.35">
      <c r="A151" s="28" t="s">
        <v>197</v>
      </c>
      <c r="B151" s="29">
        <v>1059138.0063187401</v>
      </c>
      <c r="C151" s="29">
        <v>109470.37421615201</v>
      </c>
      <c r="D151" s="29">
        <v>51539.343107045701</v>
      </c>
      <c r="E151" s="29">
        <v>346166.14220481401</v>
      </c>
      <c r="F151" s="29">
        <v>872836.90516457101</v>
      </c>
      <c r="G151" s="29">
        <v>1144.6762725537601</v>
      </c>
      <c r="H151" s="29">
        <v>1220147.7236419399</v>
      </c>
      <c r="I151" s="29">
        <v>296</v>
      </c>
      <c r="J151" s="30">
        <v>901</v>
      </c>
    </row>
    <row r="152" spans="1:10" ht="16.399999999999999" customHeight="1" x14ac:dyDescent="0.35">
      <c r="A152" s="28" t="s">
        <v>198</v>
      </c>
      <c r="B152" s="29">
        <v>944950.67616968299</v>
      </c>
      <c r="C152" s="29">
        <v>64146.954541783598</v>
      </c>
      <c r="D152" s="29">
        <v>19852.091628714101</v>
      </c>
      <c r="E152" s="29">
        <v>223443.031978001</v>
      </c>
      <c r="F152" s="29">
        <v>805165.11377805099</v>
      </c>
      <c r="G152" s="29">
        <v>341.57658412931602</v>
      </c>
      <c r="H152" s="29">
        <v>1028949.72234018</v>
      </c>
      <c r="I152" s="29">
        <v>185</v>
      </c>
      <c r="J152" s="30">
        <v>690</v>
      </c>
    </row>
    <row r="153" spans="1:10" ht="16.399999999999999" customHeight="1" x14ac:dyDescent="0.35">
      <c r="A153" s="28" t="s">
        <v>199</v>
      </c>
      <c r="B153" s="29">
        <v>814375.45332175004</v>
      </c>
      <c r="C153" s="29">
        <v>39483.935915276699</v>
      </c>
      <c r="D153" s="29">
        <v>11593.1191180196</v>
      </c>
      <c r="E153" s="29">
        <v>241352.96641634099</v>
      </c>
      <c r="F153" s="29">
        <v>623426.74975805602</v>
      </c>
      <c r="G153" s="29">
        <v>672.79218064891097</v>
      </c>
      <c r="H153" s="29">
        <v>865452.50835504604</v>
      </c>
      <c r="I153" s="29">
        <v>164</v>
      </c>
      <c r="J153" s="30">
        <v>480</v>
      </c>
    </row>
    <row r="154" spans="1:10" ht="16.399999999999999" customHeight="1" x14ac:dyDescent="0.35">
      <c r="A154" s="28" t="s">
        <v>200</v>
      </c>
      <c r="B154" s="29">
        <v>1059398.0452912999</v>
      </c>
      <c r="C154" s="29">
        <v>55479.987329110401</v>
      </c>
      <c r="D154" s="29">
        <v>16507.730294479501</v>
      </c>
      <c r="E154" s="29">
        <v>293895.63084858202</v>
      </c>
      <c r="F154" s="29">
        <v>835775.26654701296</v>
      </c>
      <c r="G154" s="29">
        <v>1714.86551929963</v>
      </c>
      <c r="H154" s="29">
        <v>1131385.7629149</v>
      </c>
      <c r="I154" s="29">
        <v>165.7</v>
      </c>
      <c r="J154" s="30">
        <v>519.1</v>
      </c>
    </row>
    <row r="155" spans="1:10" ht="16.399999999999999" customHeight="1" x14ac:dyDescent="0.35">
      <c r="A155" s="28" t="s">
        <v>201</v>
      </c>
      <c r="B155" s="29">
        <v>985496.83574105403</v>
      </c>
      <c r="C155" s="29">
        <v>50467.436036142899</v>
      </c>
      <c r="D155" s="29">
        <v>18674.322382728002</v>
      </c>
      <c r="E155" s="29">
        <v>314261.84876537602</v>
      </c>
      <c r="F155" s="29">
        <v>739204.38979012705</v>
      </c>
      <c r="G155" s="29">
        <v>1172.3556044207801</v>
      </c>
      <c r="H155" s="29">
        <v>1054638.59415992</v>
      </c>
      <c r="I155" s="29">
        <v>221</v>
      </c>
      <c r="J155" s="30">
        <v>702</v>
      </c>
    </row>
    <row r="156" spans="1:10" ht="16.399999999999999" customHeight="1" x14ac:dyDescent="0.35">
      <c r="A156" s="28" t="s">
        <v>202</v>
      </c>
      <c r="B156" s="29">
        <v>1005856.77022127</v>
      </c>
      <c r="C156" s="29">
        <v>48137.727992147302</v>
      </c>
      <c r="D156" s="29">
        <v>15005.9364789314</v>
      </c>
      <c r="E156" s="29">
        <v>372358.14544696303</v>
      </c>
      <c r="F156" s="29">
        <v>695057.60453899403</v>
      </c>
      <c r="G156" s="29">
        <v>1584.68470639365</v>
      </c>
      <c r="H156" s="29">
        <v>1069000.43469235</v>
      </c>
      <c r="I156" s="29">
        <v>193</v>
      </c>
      <c r="J156" s="30">
        <v>626</v>
      </c>
    </row>
    <row r="157" spans="1:10" ht="16.399999999999999" customHeight="1" x14ac:dyDescent="0.35">
      <c r="A157" s="28" t="s">
        <v>203</v>
      </c>
      <c r="B157" s="29">
        <v>1111787.99953528</v>
      </c>
      <c r="C157" s="29">
        <v>63732.754939397499</v>
      </c>
      <c r="D157" s="29">
        <v>18212.545264890501</v>
      </c>
      <c r="E157" s="29">
        <v>391358.55636309797</v>
      </c>
      <c r="F157" s="29">
        <v>801073.93025454006</v>
      </c>
      <c r="G157" s="29">
        <v>1300.8131219285899</v>
      </c>
      <c r="H157" s="29">
        <v>1193733.2997395699</v>
      </c>
      <c r="I157" s="29">
        <v>221</v>
      </c>
      <c r="J157" s="30">
        <v>723</v>
      </c>
    </row>
    <row r="158" spans="1:10" ht="16.399999999999999" customHeight="1" x14ac:dyDescent="0.35">
      <c r="A158" s="28" t="s">
        <v>204</v>
      </c>
      <c r="B158" s="29">
        <v>994155.33565576503</v>
      </c>
      <c r="C158" s="29">
        <v>59654.234234378797</v>
      </c>
      <c r="D158" s="29">
        <v>16947.563761919799</v>
      </c>
      <c r="E158" s="29">
        <v>394398.321770571</v>
      </c>
      <c r="F158" s="29">
        <v>674556.41645334195</v>
      </c>
      <c r="G158" s="29">
        <v>1802.39542815096</v>
      </c>
      <c r="H158" s="29">
        <v>1070757.1336520601</v>
      </c>
      <c r="I158" s="29">
        <v>214</v>
      </c>
      <c r="J158" s="30">
        <v>652</v>
      </c>
    </row>
    <row r="159" spans="1:10" ht="16.399999999999999" customHeight="1" x14ac:dyDescent="0.35">
      <c r="A159" s="28" t="s">
        <v>205</v>
      </c>
      <c r="B159" s="29">
        <v>1258702.60190484</v>
      </c>
      <c r="C159" s="29">
        <v>66087.634844764907</v>
      </c>
      <c r="D159" s="29">
        <v>20566.511449482499</v>
      </c>
      <c r="E159" s="29">
        <v>354526.33005843998</v>
      </c>
      <c r="F159" s="29">
        <v>989184.31296311796</v>
      </c>
      <c r="G159" s="29">
        <v>1646.10517752545</v>
      </c>
      <c r="H159" s="29">
        <v>1345356.7481990799</v>
      </c>
      <c r="I159" s="29">
        <v>223</v>
      </c>
      <c r="J159" s="30">
        <v>658</v>
      </c>
    </row>
    <row r="160" spans="1:10" ht="16.399999999999999" customHeight="1" x14ac:dyDescent="0.35">
      <c r="A160" s="28" t="s">
        <v>206</v>
      </c>
      <c r="B160" s="29">
        <v>1000053.7358308</v>
      </c>
      <c r="C160" s="29">
        <v>67999.321357617097</v>
      </c>
      <c r="D160" s="29">
        <v>25137.5924930658</v>
      </c>
      <c r="E160" s="29">
        <v>349404.166045836</v>
      </c>
      <c r="F160" s="29">
        <v>741378.81419134198</v>
      </c>
      <c r="G160" s="29">
        <v>2407.6694443015799</v>
      </c>
      <c r="H160" s="29">
        <v>1093190.6496814799</v>
      </c>
      <c r="I160" s="29">
        <v>220</v>
      </c>
      <c r="J160" s="30">
        <v>733</v>
      </c>
    </row>
    <row r="161" spans="1:10" ht="16.399999999999999" customHeight="1" x14ac:dyDescent="0.35">
      <c r="A161" s="28" t="s">
        <v>207</v>
      </c>
      <c r="B161" s="29">
        <v>1053171.56253199</v>
      </c>
      <c r="C161" s="29">
        <v>73280.200108919395</v>
      </c>
      <c r="D161" s="29">
        <v>33532.200364562399</v>
      </c>
      <c r="E161" s="29">
        <v>433994.34736681799</v>
      </c>
      <c r="F161" s="29">
        <v>725056.02421179798</v>
      </c>
      <c r="G161" s="29">
        <v>933.59142685256495</v>
      </c>
      <c r="H161" s="29">
        <v>1159983.9630054701</v>
      </c>
      <c r="I161" s="29">
        <v>192</v>
      </c>
      <c r="J161" s="30">
        <v>604</v>
      </c>
    </row>
    <row r="162" spans="1:10" ht="16.399999999999999" customHeight="1" x14ac:dyDescent="0.35">
      <c r="A162" s="28" t="s">
        <v>208</v>
      </c>
      <c r="B162" s="29">
        <v>1323576.91954982</v>
      </c>
      <c r="C162" s="29">
        <v>127295.285848375</v>
      </c>
      <c r="D162" s="29">
        <v>55545.474285116798</v>
      </c>
      <c r="E162" s="29">
        <v>525748.63183915894</v>
      </c>
      <c r="F162" s="29">
        <v>978704.72257635696</v>
      </c>
      <c r="G162" s="29">
        <v>1964.3252677934299</v>
      </c>
      <c r="H162" s="29">
        <v>1506417.67968331</v>
      </c>
      <c r="I162" s="29">
        <v>259</v>
      </c>
      <c r="J162" s="30">
        <v>825</v>
      </c>
    </row>
    <row r="163" spans="1:10" ht="16.399999999999999" customHeight="1" x14ac:dyDescent="0.35">
      <c r="A163" s="28" t="s">
        <v>209</v>
      </c>
      <c r="B163" s="29">
        <v>1026949.08106342</v>
      </c>
      <c r="C163" s="29">
        <v>113927.49512027</v>
      </c>
      <c r="D163" s="29">
        <v>50369.0431991476</v>
      </c>
      <c r="E163" s="29">
        <v>342671.98644746799</v>
      </c>
      <c r="F163" s="29">
        <v>845446.39270570199</v>
      </c>
      <c r="G163" s="29">
        <v>3127.2402296646501</v>
      </c>
      <c r="H163" s="29">
        <v>1191245.6193828301</v>
      </c>
      <c r="I163" s="29">
        <v>280</v>
      </c>
      <c r="J163" s="30">
        <v>891</v>
      </c>
    </row>
    <row r="164" spans="1:10" ht="16.399999999999999" customHeight="1" x14ac:dyDescent="0.35">
      <c r="A164" s="28" t="s">
        <v>210</v>
      </c>
      <c r="B164" s="29">
        <v>767853.963953275</v>
      </c>
      <c r="C164" s="29">
        <v>50410.831497561499</v>
      </c>
      <c r="D164" s="29">
        <v>19742.910323031701</v>
      </c>
      <c r="E164" s="29">
        <v>260449.309243164</v>
      </c>
      <c r="F164" s="29">
        <v>576707.70970763406</v>
      </c>
      <c r="G164" s="29">
        <v>850.68682307003098</v>
      </c>
      <c r="H164" s="29">
        <v>838007.70577386802</v>
      </c>
      <c r="I164" s="29">
        <v>185</v>
      </c>
      <c r="J164" s="30">
        <v>637</v>
      </c>
    </row>
    <row r="165" spans="1:10" ht="16.399999999999999" customHeight="1" x14ac:dyDescent="0.35">
      <c r="A165" s="28" t="s">
        <v>211</v>
      </c>
      <c r="B165" s="29">
        <v>929683.72609389701</v>
      </c>
      <c r="C165" s="29">
        <v>57695.757838315199</v>
      </c>
      <c r="D165" s="29">
        <v>20199.897501784199</v>
      </c>
      <c r="E165" s="29">
        <v>255086.32766203801</v>
      </c>
      <c r="F165" s="29">
        <v>751446.7503059</v>
      </c>
      <c r="G165" s="29">
        <v>1046.3034660588</v>
      </c>
      <c r="H165" s="29">
        <v>1007579.381434</v>
      </c>
      <c r="I165" s="29">
        <v>190</v>
      </c>
      <c r="J165" s="30">
        <v>521</v>
      </c>
    </row>
    <row r="166" spans="1:10" ht="16.399999999999999" customHeight="1" x14ac:dyDescent="0.35">
      <c r="A166" s="28" t="s">
        <v>212</v>
      </c>
      <c r="B166" s="29">
        <v>1323865.7522295199</v>
      </c>
      <c r="C166" s="29">
        <v>58573.072957037999</v>
      </c>
      <c r="D166" s="29">
        <v>26789.744054913201</v>
      </c>
      <c r="E166" s="29">
        <v>346993.54847925901</v>
      </c>
      <c r="F166" s="29">
        <v>1059152.9229575901</v>
      </c>
      <c r="G166" s="29">
        <v>3082.0978046292898</v>
      </c>
      <c r="H166" s="29">
        <v>1409228.56924147</v>
      </c>
      <c r="I166" s="29">
        <v>243</v>
      </c>
      <c r="J166" s="30">
        <v>730</v>
      </c>
    </row>
    <row r="167" spans="1:10" ht="16.399999999999999" customHeight="1" x14ac:dyDescent="0.35">
      <c r="A167" s="28" t="s">
        <v>213</v>
      </c>
      <c r="B167" s="29">
        <v>786207.96459281596</v>
      </c>
      <c r="C167" s="29">
        <v>37889.624111612</v>
      </c>
      <c r="D167" s="29">
        <v>14365.5232151195</v>
      </c>
      <c r="E167" s="29">
        <v>407052.75939466199</v>
      </c>
      <c r="F167" s="29">
        <v>430157.88509435498</v>
      </c>
      <c r="G167" s="29">
        <v>1252.4674305307001</v>
      </c>
      <c r="H167" s="29">
        <v>838463.11191954801</v>
      </c>
      <c r="I167" s="29">
        <v>200</v>
      </c>
      <c r="J167" s="30">
        <v>615</v>
      </c>
    </row>
    <row r="168" spans="1:10" ht="16.399999999999999" customHeight="1" x14ac:dyDescent="0.35">
      <c r="A168" s="28" t="s">
        <v>214</v>
      </c>
      <c r="B168" s="29">
        <v>1104560.1136118199</v>
      </c>
      <c r="C168" s="29">
        <v>57204.193172014398</v>
      </c>
      <c r="D168" s="29">
        <v>36696.3426798992</v>
      </c>
      <c r="E168" s="29">
        <v>386280.67446650402</v>
      </c>
      <c r="F168" s="29">
        <v>811043.35615482798</v>
      </c>
      <c r="G168" s="29">
        <v>1136.61884240463</v>
      </c>
      <c r="H168" s="29">
        <v>1198460.6494637399</v>
      </c>
      <c r="I168" s="29">
        <v>209</v>
      </c>
      <c r="J168" s="30">
        <v>645</v>
      </c>
    </row>
    <row r="169" spans="1:10" ht="16.399999999999999" customHeight="1" x14ac:dyDescent="0.35">
      <c r="A169" s="28" t="s">
        <v>215</v>
      </c>
      <c r="B169" s="29">
        <v>966877.45627005899</v>
      </c>
      <c r="C169" s="29">
        <v>58102.961227911102</v>
      </c>
      <c r="D169" s="29">
        <v>7243.8980883303402</v>
      </c>
      <c r="E169" s="29">
        <v>460270.31621168001</v>
      </c>
      <c r="F169" s="29">
        <v>570762.16861952899</v>
      </c>
      <c r="G169" s="29">
        <v>1191.83075509178</v>
      </c>
      <c r="H169" s="29">
        <v>1032224.3155863</v>
      </c>
      <c r="I169" s="29">
        <v>217</v>
      </c>
      <c r="J169" s="30">
        <v>711</v>
      </c>
    </row>
    <row r="170" spans="1:10" ht="16.399999999999999" customHeight="1" x14ac:dyDescent="0.35">
      <c r="A170" s="28" t="s">
        <v>216</v>
      </c>
      <c r="B170" s="29">
        <v>1029492.29597351</v>
      </c>
      <c r="C170" s="29">
        <v>64213.486966788099</v>
      </c>
      <c r="D170" s="29">
        <v>19053.553708075498</v>
      </c>
      <c r="E170" s="29">
        <v>487124.42099937698</v>
      </c>
      <c r="F170" s="29">
        <v>622567.63025533594</v>
      </c>
      <c r="G170" s="29">
        <v>3067.2853936652</v>
      </c>
      <c r="H170" s="29">
        <v>1112759.3366483799</v>
      </c>
      <c r="I170" s="29">
        <v>226</v>
      </c>
      <c r="J170" s="30">
        <v>691</v>
      </c>
    </row>
    <row r="171" spans="1:10" ht="16.399999999999999" customHeight="1" x14ac:dyDescent="0.35">
      <c r="A171" s="28" t="s">
        <v>217</v>
      </c>
      <c r="B171" s="29">
        <v>1075716.2906488001</v>
      </c>
      <c r="C171" s="29">
        <v>46036.841948770001</v>
      </c>
      <c r="D171" s="29">
        <v>20448.693502221198</v>
      </c>
      <c r="E171" s="29">
        <v>419993.36244503898</v>
      </c>
      <c r="F171" s="29">
        <v>721084.33593670302</v>
      </c>
      <c r="G171" s="29">
        <v>1124.12771805175</v>
      </c>
      <c r="H171" s="29">
        <v>1142201.8260997899</v>
      </c>
      <c r="I171" s="29">
        <v>248</v>
      </c>
      <c r="J171" s="30">
        <v>714</v>
      </c>
    </row>
    <row r="172" spans="1:10" ht="16.399999999999999" customHeight="1" x14ac:dyDescent="0.35">
      <c r="A172" s="28" t="s">
        <v>218</v>
      </c>
      <c r="B172" s="29">
        <v>836446.82917170296</v>
      </c>
      <c r="C172" s="29">
        <v>43152.122910639497</v>
      </c>
      <c r="D172" s="29">
        <v>15062.126278354201</v>
      </c>
      <c r="E172" s="29">
        <v>429702.24676664401</v>
      </c>
      <c r="F172" s="29">
        <v>463727.330802262</v>
      </c>
      <c r="G172" s="29">
        <v>1231.5007917909199</v>
      </c>
      <c r="H172" s="29">
        <v>894661.07836069702</v>
      </c>
      <c r="I172" s="29">
        <v>211</v>
      </c>
      <c r="J172" s="30">
        <v>681</v>
      </c>
    </row>
    <row r="173" spans="1:10" ht="16.399999999999999" customHeight="1" x14ac:dyDescent="0.35">
      <c r="A173" s="28" t="s">
        <v>219</v>
      </c>
      <c r="B173" s="29">
        <v>1132784.2865885601</v>
      </c>
      <c r="C173" s="29">
        <v>65680.423520913595</v>
      </c>
      <c r="D173" s="29">
        <v>37789.105413153302</v>
      </c>
      <c r="E173" s="29">
        <v>449077.41147595597</v>
      </c>
      <c r="F173" s="29">
        <v>786062.81927987805</v>
      </c>
      <c r="G173" s="29">
        <v>1113.5847667959999</v>
      </c>
      <c r="H173" s="29">
        <v>1236253.81552263</v>
      </c>
      <c r="I173" s="29">
        <v>232</v>
      </c>
      <c r="J173" s="30">
        <v>737</v>
      </c>
    </row>
    <row r="174" spans="1:10" ht="16.399999999999999" customHeight="1" x14ac:dyDescent="0.35">
      <c r="A174" s="28" t="s">
        <v>220</v>
      </c>
      <c r="B174" s="29">
        <v>1441991.7978030399</v>
      </c>
      <c r="C174" s="29">
        <v>109647.053608125</v>
      </c>
      <c r="D174" s="29">
        <v>58904.579574580399</v>
      </c>
      <c r="E174" s="29">
        <v>579551.75527792203</v>
      </c>
      <c r="F174" s="29">
        <v>1029524.38992416</v>
      </c>
      <c r="G174" s="29">
        <v>1467.28578365969</v>
      </c>
      <c r="H174" s="29">
        <v>1610543.4309857499</v>
      </c>
      <c r="I174" s="29">
        <v>257</v>
      </c>
      <c r="J174" s="30">
        <v>842</v>
      </c>
    </row>
    <row r="175" spans="1:10" ht="16.399999999999999" customHeight="1" x14ac:dyDescent="0.35">
      <c r="A175" s="28" t="s">
        <v>221</v>
      </c>
      <c r="B175" s="29">
        <v>1030953.1764450599</v>
      </c>
      <c r="C175" s="29">
        <v>99538.580993386495</v>
      </c>
      <c r="D175" s="29">
        <v>43688.182447659303</v>
      </c>
      <c r="E175" s="29">
        <v>450572.672055098</v>
      </c>
      <c r="F175" s="29">
        <v>722694.53861479403</v>
      </c>
      <c r="G175" s="29">
        <v>912.72921621571595</v>
      </c>
      <c r="H175" s="29">
        <v>1174179.9398861099</v>
      </c>
      <c r="I175" s="29">
        <v>386</v>
      </c>
      <c r="J175" s="30">
        <v>1165</v>
      </c>
    </row>
    <row r="176" spans="1:10" ht="16.399999999999999" customHeight="1" x14ac:dyDescent="0.35">
      <c r="A176" s="28" t="s">
        <v>222</v>
      </c>
      <c r="B176" s="29">
        <v>737112.05679571</v>
      </c>
      <c r="C176" s="29">
        <v>53322.061249079699</v>
      </c>
      <c r="D176" s="29">
        <v>11918.058417292899</v>
      </c>
      <c r="E176" s="29">
        <v>283899.801223394</v>
      </c>
      <c r="F176" s="29">
        <v>517794.321064886</v>
      </c>
      <c r="G176" s="29">
        <v>658.05417380298604</v>
      </c>
      <c r="H176" s="29">
        <v>802352.17646208301</v>
      </c>
      <c r="I176" s="29">
        <v>202</v>
      </c>
      <c r="J176" s="30">
        <v>621</v>
      </c>
    </row>
    <row r="177" spans="1:10" ht="16.399999999999999" customHeight="1" x14ac:dyDescent="0.35">
      <c r="A177" s="28" t="s">
        <v>223</v>
      </c>
      <c r="B177" s="29">
        <v>729484.69613651896</v>
      </c>
      <c r="C177" s="29">
        <v>36272.863638356102</v>
      </c>
      <c r="D177" s="29">
        <v>12487.979922439699</v>
      </c>
      <c r="E177" s="29">
        <v>275699.46226450201</v>
      </c>
      <c r="F177" s="29">
        <v>499598.98445179901</v>
      </c>
      <c r="G177" s="29">
        <v>2947.09298101386</v>
      </c>
      <c r="H177" s="29">
        <v>778245.53969731403</v>
      </c>
      <c r="I177" s="29">
        <v>167</v>
      </c>
      <c r="J177" s="30">
        <v>482</v>
      </c>
    </row>
    <row r="178" spans="1:10" ht="16.399999999999999" customHeight="1" x14ac:dyDescent="0.35">
      <c r="A178" s="28" t="s">
        <v>224</v>
      </c>
      <c r="B178" s="29">
        <v>800941.01120746299</v>
      </c>
      <c r="C178" s="29">
        <v>35132.900465396997</v>
      </c>
      <c r="D178" s="29">
        <v>10777.187363827699</v>
      </c>
      <c r="E178" s="29">
        <v>413172.76085827599</v>
      </c>
      <c r="F178" s="29">
        <v>432816.77790523501</v>
      </c>
      <c r="G178" s="29">
        <v>861.56027317712596</v>
      </c>
      <c r="H178" s="29">
        <v>846851.09903668799</v>
      </c>
      <c r="I178" s="29">
        <v>186</v>
      </c>
      <c r="J178" s="30">
        <v>566</v>
      </c>
    </row>
    <row r="179" spans="1:10" ht="16.399999999999999" customHeight="1" x14ac:dyDescent="0.35">
      <c r="A179" s="28" t="s">
        <v>225</v>
      </c>
      <c r="B179" s="29">
        <v>1174568.98720805</v>
      </c>
      <c r="C179" s="29">
        <v>49595.765910538903</v>
      </c>
      <c r="D179" s="29">
        <v>12979.181393017099</v>
      </c>
      <c r="E179" s="29">
        <v>427025.69515771302</v>
      </c>
      <c r="F179" s="29">
        <v>809216.60902008496</v>
      </c>
      <c r="G179" s="29">
        <v>901.63033380538195</v>
      </c>
      <c r="H179" s="29">
        <v>1237143.9345116001</v>
      </c>
      <c r="I179" s="29">
        <v>242</v>
      </c>
      <c r="J179" s="30">
        <v>743</v>
      </c>
    </row>
    <row r="180" spans="1:10" ht="16.399999999999999" customHeight="1" x14ac:dyDescent="0.35">
      <c r="A180" s="28" t="s">
        <v>226</v>
      </c>
      <c r="B180" s="29">
        <v>916938.45558490395</v>
      </c>
      <c r="C180" s="29">
        <v>48449.503451396697</v>
      </c>
      <c r="D180" s="29">
        <v>12577.9753952138</v>
      </c>
      <c r="E180" s="29">
        <v>383894.90440942999</v>
      </c>
      <c r="F180" s="29">
        <v>592829.10810812702</v>
      </c>
      <c r="G180" s="29">
        <v>1241.9219139582201</v>
      </c>
      <c r="H180" s="29">
        <v>977965.93443151505</v>
      </c>
      <c r="I180" s="29">
        <v>256</v>
      </c>
      <c r="J180" s="30">
        <v>833</v>
      </c>
    </row>
    <row r="181" spans="1:10" ht="16.399999999999999" customHeight="1" x14ac:dyDescent="0.35">
      <c r="A181" s="28" t="s">
        <v>227</v>
      </c>
      <c r="B181" s="29">
        <v>988171.91394502297</v>
      </c>
      <c r="C181" s="29">
        <v>55887.2162316994</v>
      </c>
      <c r="D181" s="29">
        <v>11511.2604629905</v>
      </c>
      <c r="E181" s="29">
        <v>439111.72499754297</v>
      </c>
      <c r="F181" s="29">
        <v>615358.83954911598</v>
      </c>
      <c r="G181" s="29">
        <v>1099.82609305396</v>
      </c>
      <c r="H181" s="29">
        <v>1055570.39063971</v>
      </c>
      <c r="I181" s="29">
        <v>215</v>
      </c>
      <c r="J181" s="30">
        <v>657</v>
      </c>
    </row>
    <row r="182" spans="1:10" ht="16.399999999999999" customHeight="1" x14ac:dyDescent="0.35">
      <c r="A182" s="28" t="s">
        <v>228</v>
      </c>
      <c r="B182" s="29">
        <v>994039.43391123496</v>
      </c>
      <c r="C182" s="29">
        <v>54839.747890384198</v>
      </c>
      <c r="D182" s="29">
        <v>10212.185724443199</v>
      </c>
      <c r="E182" s="29">
        <v>458992.67026730702</v>
      </c>
      <c r="F182" s="29">
        <v>598964.63448971405</v>
      </c>
      <c r="G182" s="29">
        <v>1134.0627690410599</v>
      </c>
      <c r="H182" s="29">
        <v>1059091.36752606</v>
      </c>
      <c r="I182" s="29">
        <v>248</v>
      </c>
      <c r="J182" s="30">
        <v>742</v>
      </c>
    </row>
    <row r="183" spans="1:10" ht="16.399999999999999" customHeight="1" x14ac:dyDescent="0.35">
      <c r="A183" s="28" t="s">
        <v>229</v>
      </c>
      <c r="B183" s="29">
        <v>1011801.28495696</v>
      </c>
      <c r="C183" s="29">
        <v>52507.901664179299</v>
      </c>
      <c r="D183" s="29">
        <v>12857.6120942628</v>
      </c>
      <c r="E183" s="29">
        <v>379403.82758574502</v>
      </c>
      <c r="F183" s="29">
        <v>695639.69238554896</v>
      </c>
      <c r="G183" s="29">
        <v>2123.2787441033602</v>
      </c>
      <c r="H183" s="29">
        <v>1077166.7987154</v>
      </c>
      <c r="I183" s="29">
        <v>247</v>
      </c>
      <c r="J183" s="30">
        <v>762</v>
      </c>
    </row>
    <row r="184" spans="1:10" ht="16.399999999999999" customHeight="1" x14ac:dyDescent="0.35">
      <c r="A184" s="28" t="s">
        <v>230</v>
      </c>
      <c r="B184" s="29">
        <v>926557.62017577398</v>
      </c>
      <c r="C184" s="29">
        <v>53157.082066386502</v>
      </c>
      <c r="D184" s="29">
        <v>13423.1001258421</v>
      </c>
      <c r="E184" s="29">
        <v>417863.08951466897</v>
      </c>
      <c r="F184" s="29">
        <v>573177.97960471699</v>
      </c>
      <c r="G184" s="29">
        <v>2096.7332486165501</v>
      </c>
      <c r="H184" s="29">
        <v>993137.80236800294</v>
      </c>
      <c r="I184" s="29">
        <v>236</v>
      </c>
      <c r="J184" s="30">
        <v>736</v>
      </c>
    </row>
    <row r="185" spans="1:10" ht="16.399999999999999" customHeight="1" x14ac:dyDescent="0.35">
      <c r="A185" s="28" t="s">
        <v>231</v>
      </c>
      <c r="B185" s="29">
        <v>1140701.9346429801</v>
      </c>
      <c r="C185" s="29">
        <v>58995.761386429404</v>
      </c>
      <c r="D185" s="29">
        <v>31157.580688422699</v>
      </c>
      <c r="E185" s="29">
        <v>508622.29812881001</v>
      </c>
      <c r="F185" s="29">
        <v>718609.05055625294</v>
      </c>
      <c r="G185" s="29">
        <v>3623.9280327674801</v>
      </c>
      <c r="H185" s="29">
        <v>1230855.27671783</v>
      </c>
      <c r="I185" s="29">
        <v>246</v>
      </c>
      <c r="J185" s="30">
        <v>739</v>
      </c>
    </row>
    <row r="186" spans="1:10" ht="16.399999999999999" customHeight="1" x14ac:dyDescent="0.35">
      <c r="A186" s="28" t="s">
        <v>232</v>
      </c>
      <c r="B186" s="29">
        <v>1271899.6734176599</v>
      </c>
      <c r="C186" s="29">
        <v>125167.251543404</v>
      </c>
      <c r="D186" s="29">
        <v>43552.163031380398</v>
      </c>
      <c r="E186" s="29">
        <v>563135.80012447503</v>
      </c>
      <c r="F186" s="29">
        <v>874191.17500228703</v>
      </c>
      <c r="G186" s="29">
        <v>3292.1128656874598</v>
      </c>
      <c r="H186" s="29">
        <v>1440619.08799245</v>
      </c>
      <c r="I186" s="29">
        <v>290</v>
      </c>
      <c r="J186" s="30">
        <v>890</v>
      </c>
    </row>
    <row r="187" spans="1:10" ht="16.399999999999999" customHeight="1" x14ac:dyDescent="0.35">
      <c r="A187" s="28" t="s">
        <v>233</v>
      </c>
      <c r="B187" s="29">
        <v>1046514.81109362</v>
      </c>
      <c r="C187" s="29">
        <v>98380.470228728096</v>
      </c>
      <c r="D187" s="29">
        <v>32794.686775985698</v>
      </c>
      <c r="E187" s="29">
        <v>490022.77515417902</v>
      </c>
      <c r="F187" s="29">
        <v>683650.76018374099</v>
      </c>
      <c r="G187" s="29">
        <v>4016.4327604158502</v>
      </c>
      <c r="H187" s="29">
        <v>1177689.9680983401</v>
      </c>
      <c r="I187" s="29">
        <v>328</v>
      </c>
      <c r="J187" s="30">
        <v>975</v>
      </c>
    </row>
    <row r="188" spans="1:10" ht="16.399999999999999" customHeight="1" x14ac:dyDescent="0.35">
      <c r="A188" s="28" t="s">
        <v>234</v>
      </c>
      <c r="B188" s="29">
        <v>896359.80629596498</v>
      </c>
      <c r="C188" s="29">
        <v>68435.3737390428</v>
      </c>
      <c r="D188" s="29">
        <v>16492.625654288699</v>
      </c>
      <c r="E188" s="29">
        <v>296695.75800440903</v>
      </c>
      <c r="F188" s="29">
        <v>683820.48592175299</v>
      </c>
      <c r="G188" s="29">
        <v>771.56176313449703</v>
      </c>
      <c r="H188" s="29">
        <v>981287.80568929703</v>
      </c>
      <c r="I188" s="29">
        <v>253</v>
      </c>
      <c r="J188" s="30">
        <v>792</v>
      </c>
    </row>
    <row r="189" spans="1:10" ht="16.399999999999999" customHeight="1" x14ac:dyDescent="0.35">
      <c r="A189" s="28" t="s">
        <v>235</v>
      </c>
      <c r="B189" s="29">
        <v>745772.58516744105</v>
      </c>
      <c r="C189" s="29">
        <v>55881.912669408797</v>
      </c>
      <c r="D189" s="29">
        <v>10457.9019246183</v>
      </c>
      <c r="E189" s="29">
        <v>280067.33346584701</v>
      </c>
      <c r="F189" s="29">
        <v>529352.802873821</v>
      </c>
      <c r="G189" s="29">
        <v>2692.2634218001999</v>
      </c>
      <c r="H189" s="29">
        <v>812112.39976146806</v>
      </c>
      <c r="I189" s="29">
        <v>194</v>
      </c>
      <c r="J189" s="30">
        <v>518</v>
      </c>
    </row>
    <row r="190" spans="1:10" ht="16.399999999999999" customHeight="1" x14ac:dyDescent="0.35">
      <c r="A190" s="28" t="s">
        <v>236</v>
      </c>
      <c r="B190" s="29">
        <v>1032804.70730569</v>
      </c>
      <c r="C190" s="29">
        <v>57901.577979696303</v>
      </c>
      <c r="D190" s="29">
        <v>17551.754837332399</v>
      </c>
      <c r="E190" s="29">
        <v>407073.56953658903</v>
      </c>
      <c r="F190" s="29">
        <v>698723.48451838002</v>
      </c>
      <c r="G190" s="29">
        <v>2460.9860677526499</v>
      </c>
      <c r="H190" s="29">
        <v>1108258.0401227199</v>
      </c>
      <c r="I190" s="29">
        <v>194</v>
      </c>
      <c r="J190" s="30">
        <v>625</v>
      </c>
    </row>
    <row r="191" spans="1:10" ht="16.399999999999999" customHeight="1" x14ac:dyDescent="0.35">
      <c r="A191" s="28" t="s">
        <v>237</v>
      </c>
      <c r="B191" s="29">
        <v>992316.71577904595</v>
      </c>
      <c r="C191" s="29">
        <v>46744.419383849701</v>
      </c>
      <c r="D191" s="29">
        <v>11568.1657355601</v>
      </c>
      <c r="E191" s="29">
        <v>393336.38360216899</v>
      </c>
      <c r="F191" s="29">
        <v>656331.07584815798</v>
      </c>
      <c r="G191" s="29">
        <v>961.84144812895795</v>
      </c>
      <c r="H191" s="29">
        <v>1050629.30089846</v>
      </c>
      <c r="I191" s="29">
        <v>311.3</v>
      </c>
      <c r="J191" s="30">
        <v>977.3</v>
      </c>
    </row>
    <row r="192" spans="1:10" ht="16.399999999999999" customHeight="1" x14ac:dyDescent="0.35">
      <c r="A192" s="28" t="s">
        <v>238</v>
      </c>
      <c r="B192" s="29">
        <v>942854.55786664598</v>
      </c>
      <c r="C192" s="29">
        <v>44390.115673780099</v>
      </c>
      <c r="D192" s="29">
        <v>12332.9760849349</v>
      </c>
      <c r="E192" s="29">
        <v>375394.896639427</v>
      </c>
      <c r="F192" s="29">
        <v>621651.60420482699</v>
      </c>
      <c r="G192" s="29">
        <v>2531.14878110681</v>
      </c>
      <c r="H192" s="29">
        <v>999577.64962536097</v>
      </c>
      <c r="I192" s="29">
        <v>211.5</v>
      </c>
      <c r="J192" s="30">
        <v>633.6</v>
      </c>
    </row>
    <row r="193" spans="1:10" ht="16.399999999999999" customHeight="1" x14ac:dyDescent="0.35">
      <c r="A193" s="28" t="s">
        <v>239</v>
      </c>
      <c r="B193" s="29">
        <v>1042870.7601772801</v>
      </c>
      <c r="C193" s="29">
        <v>61252.279423165703</v>
      </c>
      <c r="D193" s="29">
        <v>11068.924376266499</v>
      </c>
      <c r="E193" s="29">
        <v>406584.04759973497</v>
      </c>
      <c r="F193" s="29">
        <v>707045.24431295996</v>
      </c>
      <c r="G193" s="29">
        <v>1562.67206402071</v>
      </c>
      <c r="H193" s="29">
        <v>1115191.9639767201</v>
      </c>
      <c r="I193" s="29">
        <v>254.56211317</v>
      </c>
      <c r="J193" s="30">
        <v>846.46568141</v>
      </c>
    </row>
    <row r="194" spans="1:10" ht="16.399999999999999" customHeight="1" x14ac:dyDescent="0.35">
      <c r="A194" s="28" t="s">
        <v>240</v>
      </c>
      <c r="B194" s="29">
        <v>1109907.28365565</v>
      </c>
      <c r="C194" s="29">
        <v>63655.246377531803</v>
      </c>
      <c r="D194" s="29">
        <v>11965.698511266801</v>
      </c>
      <c r="E194" s="29">
        <v>439397.00052948098</v>
      </c>
      <c r="F194" s="29">
        <v>742841.72068700695</v>
      </c>
      <c r="G194" s="29">
        <v>3289.5073279621602</v>
      </c>
      <c r="H194" s="29">
        <v>1185528.2285444499</v>
      </c>
      <c r="I194" s="29">
        <v>273.73958092999999</v>
      </c>
      <c r="J194" s="30">
        <v>802.10994870000002</v>
      </c>
    </row>
    <row r="195" spans="1:10" ht="16.399999999999999" customHeight="1" x14ac:dyDescent="0.35">
      <c r="A195" s="28" t="s">
        <v>241</v>
      </c>
      <c r="B195" s="29">
        <v>916792.82837825594</v>
      </c>
      <c r="C195" s="29">
        <v>48185.3737032559</v>
      </c>
      <c r="D195" s="29">
        <v>10359.448337875399</v>
      </c>
      <c r="E195" s="29">
        <v>359715.117858816</v>
      </c>
      <c r="F195" s="29">
        <v>612358.12501189997</v>
      </c>
      <c r="G195" s="29">
        <v>3264.4075486710499</v>
      </c>
      <c r="H195" s="29">
        <v>975337.65041938704</v>
      </c>
      <c r="I195" s="29">
        <v>258.69078596000003</v>
      </c>
      <c r="J195" s="30">
        <v>707.53115911999998</v>
      </c>
    </row>
    <row r="196" spans="1:10" ht="16.399999999999999" customHeight="1" x14ac:dyDescent="0.35">
      <c r="A196" s="28" t="s">
        <v>242</v>
      </c>
      <c r="B196" s="29">
        <v>954629.77111232805</v>
      </c>
      <c r="C196" s="29">
        <v>59008.090259130797</v>
      </c>
      <c r="D196" s="29">
        <v>13816.286088594499</v>
      </c>
      <c r="E196" s="29">
        <v>441634.51145341701</v>
      </c>
      <c r="F196" s="29">
        <v>585808.51090855303</v>
      </c>
      <c r="G196" s="29">
        <v>11.1250980829596</v>
      </c>
      <c r="H196" s="29">
        <v>1027454.1474600499</v>
      </c>
      <c r="I196" s="29">
        <v>236.96744907999999</v>
      </c>
      <c r="J196" s="30">
        <v>747.57539186999998</v>
      </c>
    </row>
    <row r="197" spans="1:10" ht="16.399999999999999" customHeight="1" x14ac:dyDescent="0.35">
      <c r="A197" s="28" t="s">
        <v>243</v>
      </c>
      <c r="B197" s="29">
        <v>1044789.83520855</v>
      </c>
      <c r="C197" s="29">
        <v>77511.980729527699</v>
      </c>
      <c r="D197" s="29">
        <v>27110.089315515401</v>
      </c>
      <c r="E197" s="29">
        <v>425421.76762522402</v>
      </c>
      <c r="F197" s="29">
        <v>722276.05546229903</v>
      </c>
      <c r="G197" s="29">
        <v>1714.08216607431</v>
      </c>
      <c r="H197" s="29">
        <v>1149411.9052536001</v>
      </c>
      <c r="I197" s="29">
        <v>261.03473596999999</v>
      </c>
      <c r="J197" s="30">
        <v>757.57452941999998</v>
      </c>
    </row>
    <row r="198" spans="1:10" ht="16.399999999999999" customHeight="1" x14ac:dyDescent="0.35">
      <c r="A198" s="28" t="s">
        <v>244</v>
      </c>
      <c r="B198" s="29">
        <v>1205161.7045076599</v>
      </c>
      <c r="C198" s="29">
        <v>111514.151626308</v>
      </c>
      <c r="D198" s="29">
        <v>38776.798272068299</v>
      </c>
      <c r="E198" s="29">
        <v>538625.03880937002</v>
      </c>
      <c r="F198" s="29">
        <v>815347.48779609904</v>
      </c>
      <c r="G198" s="29">
        <v>1480.1278005709601</v>
      </c>
      <c r="H198" s="29">
        <v>1355452.65440604</v>
      </c>
      <c r="I198" s="29">
        <v>290.50280959999998</v>
      </c>
      <c r="J198" s="30">
        <v>887.37405716000001</v>
      </c>
    </row>
    <row r="199" spans="1:10" ht="16.399999999999999" customHeight="1" x14ac:dyDescent="0.35">
      <c r="A199" s="28" t="s">
        <v>245</v>
      </c>
      <c r="B199" s="29">
        <v>1012186.12901921</v>
      </c>
      <c r="C199" s="29">
        <v>100010.808532225</v>
      </c>
      <c r="D199" s="29">
        <v>34577.298658999403</v>
      </c>
      <c r="E199" s="29">
        <v>419637.53568470798</v>
      </c>
      <c r="F199" s="29">
        <v>725538.86767895997</v>
      </c>
      <c r="G199" s="29">
        <v>1597.83284677039</v>
      </c>
      <c r="H199" s="29">
        <v>1146774.2362104401</v>
      </c>
      <c r="I199" s="29">
        <v>343.07460863</v>
      </c>
      <c r="J199" s="30">
        <v>1022.85766198</v>
      </c>
    </row>
    <row r="200" spans="1:10" ht="16.399999999999999" customHeight="1" x14ac:dyDescent="0.35">
      <c r="A200" s="28" t="s">
        <v>246</v>
      </c>
      <c r="B200" s="29">
        <v>820768.587157564</v>
      </c>
      <c r="C200" s="29">
        <v>60774.326139672798</v>
      </c>
      <c r="D200" s="29">
        <v>14285.4996922097</v>
      </c>
      <c r="E200" s="29">
        <v>290646.43826846802</v>
      </c>
      <c r="F200" s="29">
        <v>603973.76075652195</v>
      </c>
      <c r="G200" s="29">
        <v>1208.2139644567901</v>
      </c>
      <c r="H200" s="29">
        <v>895828.41298944596</v>
      </c>
      <c r="I200" s="29">
        <v>254.8405472</v>
      </c>
      <c r="J200" s="30">
        <v>826.02291990000003</v>
      </c>
    </row>
    <row r="201" spans="1:10" ht="16.399999999999999" customHeight="1" x14ac:dyDescent="0.35">
      <c r="A201" s="28" t="s">
        <v>247</v>
      </c>
      <c r="B201" s="29">
        <v>771994.97142304596</v>
      </c>
      <c r="C201" s="29">
        <v>38414.278763046903</v>
      </c>
      <c r="D201" s="29">
        <v>8557.6232498729696</v>
      </c>
      <c r="E201" s="29">
        <v>269773.69194034103</v>
      </c>
      <c r="F201" s="29">
        <v>548262.78117443901</v>
      </c>
      <c r="G201" s="29">
        <v>930.40032118653096</v>
      </c>
      <c r="H201" s="29">
        <v>818966.87343596597</v>
      </c>
      <c r="I201" s="29">
        <v>202.51965966</v>
      </c>
      <c r="J201" s="30">
        <v>537.08037038999998</v>
      </c>
    </row>
    <row r="202" spans="1:10" ht="16.399999999999999" customHeight="1" x14ac:dyDescent="0.35">
      <c r="A202" s="28" t="s">
        <v>248</v>
      </c>
      <c r="B202" s="29">
        <v>1138066.1302553799</v>
      </c>
      <c r="C202" s="29">
        <v>62553.693363952203</v>
      </c>
      <c r="D202" s="29">
        <v>17608.831764632301</v>
      </c>
      <c r="E202" s="29">
        <v>359585.97521633602</v>
      </c>
      <c r="F202" s="29">
        <v>856920.91488011798</v>
      </c>
      <c r="G202" s="29">
        <v>1721.7652875143301</v>
      </c>
      <c r="H202" s="29">
        <v>1218228.6553839699</v>
      </c>
      <c r="I202" s="29">
        <v>202.63729634000001</v>
      </c>
      <c r="J202" s="30">
        <v>651.52725392000002</v>
      </c>
    </row>
    <row r="203" spans="1:10" ht="16.399999999999999" customHeight="1" x14ac:dyDescent="0.35">
      <c r="A203" s="28" t="s">
        <v>249</v>
      </c>
      <c r="B203" s="29">
        <v>800983.73764629499</v>
      </c>
      <c r="C203" s="29">
        <v>49433.163545986303</v>
      </c>
      <c r="D203" s="29">
        <v>9201.8675215251806</v>
      </c>
      <c r="E203" s="29">
        <v>307946.32412088098</v>
      </c>
      <c r="F203" s="29">
        <v>550743.39443209104</v>
      </c>
      <c r="G203" s="29">
        <v>929.05016083391604</v>
      </c>
      <c r="H203" s="29">
        <v>859618.76871380606</v>
      </c>
      <c r="I203" s="29">
        <v>313.53787969000001</v>
      </c>
      <c r="J203" s="30">
        <v>1012.14399108</v>
      </c>
    </row>
    <row r="204" spans="1:10" ht="16.399999999999999" customHeight="1" x14ac:dyDescent="0.35">
      <c r="A204" s="28" t="s">
        <v>250</v>
      </c>
      <c r="B204" s="29">
        <v>965275.67233363504</v>
      </c>
      <c r="C204" s="29">
        <v>54320.247493220799</v>
      </c>
      <c r="D204" s="29">
        <v>12529.000964008999</v>
      </c>
      <c r="E204" s="29">
        <v>367037.38489844801</v>
      </c>
      <c r="F204" s="29">
        <v>663790.74035676406</v>
      </c>
      <c r="G204" s="29">
        <v>1296.79553565227</v>
      </c>
      <c r="H204" s="29">
        <v>1032124.92079086</v>
      </c>
      <c r="I204" s="29">
        <v>230.06886202000001</v>
      </c>
      <c r="J204" s="30">
        <v>673.79402527000002</v>
      </c>
    </row>
    <row r="205" spans="1:10" ht="16.399999999999999" customHeight="1" x14ac:dyDescent="0.35">
      <c r="A205" s="28" t="s">
        <v>251</v>
      </c>
      <c r="B205" s="29">
        <v>953766.35879630002</v>
      </c>
      <c r="C205" s="29">
        <v>55511.055352923402</v>
      </c>
      <c r="D205" s="29">
        <v>11709.133780931499</v>
      </c>
      <c r="E205" s="29">
        <v>369405.82591729402</v>
      </c>
      <c r="F205" s="29">
        <v>650055.78399829299</v>
      </c>
      <c r="G205" s="29">
        <v>1524.9380145676701</v>
      </c>
      <c r="H205" s="29">
        <v>1020986.5479301499</v>
      </c>
      <c r="I205" s="29">
        <v>270.839561</v>
      </c>
      <c r="J205" s="30">
        <v>784.40029929000002</v>
      </c>
    </row>
    <row r="206" spans="1:10" ht="16.399999999999999" customHeight="1" x14ac:dyDescent="0.35">
      <c r="A206" s="28" t="s">
        <v>252</v>
      </c>
      <c r="B206" s="29">
        <v>980508.67419068597</v>
      </c>
      <c r="C206" s="29">
        <v>56321.464953793402</v>
      </c>
      <c r="D206" s="29">
        <v>11860.8432412811</v>
      </c>
      <c r="E206" s="29">
        <v>399063.271009235</v>
      </c>
      <c r="F206" s="29">
        <v>648179.36780318501</v>
      </c>
      <c r="G206" s="29">
        <v>1448.34357334109</v>
      </c>
      <c r="H206" s="29">
        <v>1048690.9823857599</v>
      </c>
      <c r="I206" s="29">
        <v>269.88058968000001</v>
      </c>
      <c r="J206" s="30">
        <v>822.62518512999998</v>
      </c>
    </row>
    <row r="207" spans="1:10" ht="16.399999999999999" customHeight="1" x14ac:dyDescent="0.35">
      <c r="A207" s="28" t="s">
        <v>253</v>
      </c>
      <c r="B207" s="29">
        <v>1011314.7154430799</v>
      </c>
      <c r="C207" s="29">
        <v>55114.687114537002</v>
      </c>
      <c r="D207" s="29">
        <v>12740.957655258901</v>
      </c>
      <c r="E207" s="29">
        <v>436779.15204942098</v>
      </c>
      <c r="F207" s="29">
        <v>640744.406386466</v>
      </c>
      <c r="G207" s="29">
        <v>1646.80177699208</v>
      </c>
      <c r="H207" s="29">
        <v>1079170.36021288</v>
      </c>
      <c r="I207" s="29">
        <v>267.79190167000002</v>
      </c>
      <c r="J207" s="30">
        <v>780.42553413999997</v>
      </c>
    </row>
    <row r="208" spans="1:10" ht="16.399999999999999" customHeight="1" x14ac:dyDescent="0.35">
      <c r="A208" s="28" t="s">
        <v>254</v>
      </c>
      <c r="B208" s="29">
        <v>990620.79706750903</v>
      </c>
      <c r="C208" s="29">
        <v>52230.628918403498</v>
      </c>
      <c r="D208" s="29">
        <v>14332.203137611799</v>
      </c>
      <c r="E208" s="29">
        <v>403552.83960010001</v>
      </c>
      <c r="F208" s="29">
        <v>651824.01969484403</v>
      </c>
      <c r="G208" s="29">
        <v>1806.76982858064</v>
      </c>
      <c r="H208" s="29">
        <v>1057183.6291235201</v>
      </c>
      <c r="I208" s="29">
        <v>290.80910038000002</v>
      </c>
      <c r="J208" s="30">
        <v>862.55644329999996</v>
      </c>
    </row>
    <row r="209" spans="1:10" ht="16.399999999999999" customHeight="1" x14ac:dyDescent="0.35">
      <c r="A209" s="28" t="s">
        <v>255</v>
      </c>
      <c r="B209" s="29">
        <v>1041868.09090391</v>
      </c>
      <c r="C209" s="29">
        <v>74905.820479784394</v>
      </c>
      <c r="D209" s="29">
        <v>24534.314115155499</v>
      </c>
      <c r="E209" s="29">
        <v>444186.67598012701</v>
      </c>
      <c r="F209" s="29">
        <v>695449.77238613705</v>
      </c>
      <c r="G209" s="29">
        <v>1671.77713258211</v>
      </c>
      <c r="H209" s="29">
        <v>1141308.22549885</v>
      </c>
      <c r="I209" s="29">
        <v>277.89483107000001</v>
      </c>
      <c r="J209" s="30">
        <v>817.40472506000003</v>
      </c>
    </row>
    <row r="210" spans="1:10" ht="16.399999999999999" customHeight="1" x14ac:dyDescent="0.35">
      <c r="A210" s="28" t="s">
        <v>256</v>
      </c>
      <c r="B210" s="29">
        <v>1276677.09257391</v>
      </c>
      <c r="C210" s="29">
        <v>138891.075570891</v>
      </c>
      <c r="D210" s="29">
        <v>40078.926504881303</v>
      </c>
      <c r="E210" s="29">
        <v>638323.62849992397</v>
      </c>
      <c r="F210" s="29">
        <v>815961.35831394896</v>
      </c>
      <c r="G210" s="29">
        <v>1362.1078358119</v>
      </c>
      <c r="H210" s="29">
        <v>1455647.09464968</v>
      </c>
      <c r="I210" s="29">
        <v>320.96378235999998</v>
      </c>
      <c r="J210" s="30">
        <v>944.06390132000001</v>
      </c>
    </row>
    <row r="211" spans="1:10" ht="16.399999999999999" customHeight="1" x14ac:dyDescent="0.35">
      <c r="A211" s="28" t="s">
        <v>257</v>
      </c>
      <c r="B211" s="29">
        <v>1091859.17131888</v>
      </c>
      <c r="C211" s="29">
        <v>101067.58136076901</v>
      </c>
      <c r="D211" s="29">
        <v>39077.392868058902</v>
      </c>
      <c r="E211" s="29">
        <v>400145.17269161501</v>
      </c>
      <c r="F211" s="29">
        <v>829664.30865975504</v>
      </c>
      <c r="G211" s="29">
        <v>2194.6641963369402</v>
      </c>
      <c r="H211" s="29">
        <v>1232004.1455477099</v>
      </c>
      <c r="I211" s="29">
        <v>404.11454613000001</v>
      </c>
      <c r="J211" s="30">
        <v>1154.71875116</v>
      </c>
    </row>
    <row r="212" spans="1:10" ht="16.399999999999999" customHeight="1" x14ac:dyDescent="0.35">
      <c r="A212" s="28" t="s">
        <v>258</v>
      </c>
      <c r="B212" s="29">
        <v>682550.97680886101</v>
      </c>
      <c r="C212" s="29">
        <v>47056.479040530699</v>
      </c>
      <c r="D212" s="29">
        <v>9181.6659118136904</v>
      </c>
      <c r="E212" s="29">
        <v>232188.22600768899</v>
      </c>
      <c r="F212" s="29">
        <v>505386.37193301303</v>
      </c>
      <c r="G212" s="29">
        <v>1214.5238205037899</v>
      </c>
      <c r="H212" s="29">
        <v>738789.12176120596</v>
      </c>
      <c r="I212" s="29">
        <v>258.99169449999999</v>
      </c>
      <c r="J212" s="30">
        <v>825.53975089999994</v>
      </c>
    </row>
    <row r="213" spans="1:10" ht="16.399999999999999" customHeight="1" x14ac:dyDescent="0.35">
      <c r="A213" s="28" t="s">
        <v>259</v>
      </c>
      <c r="B213" s="29">
        <v>802738.15957032598</v>
      </c>
      <c r="C213" s="29">
        <v>49475.373578664898</v>
      </c>
      <c r="D213" s="29">
        <v>11299.522838655899</v>
      </c>
      <c r="E213" s="29">
        <v>268812.66964024701</v>
      </c>
      <c r="F213" s="29">
        <v>593006.816115828</v>
      </c>
      <c r="G213" s="29">
        <v>1693.5702315718399</v>
      </c>
      <c r="H213" s="29">
        <v>863513.05598764599</v>
      </c>
      <c r="I213" s="29">
        <v>214.51081305</v>
      </c>
      <c r="J213" s="30">
        <v>579.42095515999995</v>
      </c>
    </row>
    <row r="214" spans="1:10" ht="16.399999999999999" customHeight="1" x14ac:dyDescent="0.35">
      <c r="A214" s="28" t="s">
        <v>260</v>
      </c>
      <c r="B214" s="29">
        <v>1463256.7785042101</v>
      </c>
      <c r="C214" s="29">
        <v>67367.276372338907</v>
      </c>
      <c r="D214" s="29">
        <v>19805.348293866798</v>
      </c>
      <c r="E214" s="29">
        <v>418715.889639106</v>
      </c>
      <c r="F214" s="29">
        <v>1129166.8551427301</v>
      </c>
      <c r="G214" s="29">
        <v>2546.6583885854702</v>
      </c>
      <c r="H214" s="29">
        <v>1550429.4031704201</v>
      </c>
      <c r="I214" s="29">
        <v>236.24141963</v>
      </c>
      <c r="J214" s="30">
        <v>779.11788382999998</v>
      </c>
    </row>
    <row r="215" spans="1:10" ht="16.399999999999999" customHeight="1" x14ac:dyDescent="0.35">
      <c r="A215" s="28" t="s">
        <v>261</v>
      </c>
      <c r="B215" s="29">
        <v>740464.13728217303</v>
      </c>
      <c r="C215" s="29">
        <v>43802.535855354698</v>
      </c>
      <c r="D215" s="29">
        <v>11313.176920217</v>
      </c>
      <c r="E215" s="29">
        <v>317198.34979759</v>
      </c>
      <c r="F215" s="29">
        <v>477408.78300583101</v>
      </c>
      <c r="G215" s="29">
        <v>972.71725432308699</v>
      </c>
      <c r="H215" s="29">
        <v>795579.850057745</v>
      </c>
      <c r="I215" s="29">
        <v>381.19664795</v>
      </c>
      <c r="J215" s="30">
        <v>1154.72737557</v>
      </c>
    </row>
    <row r="216" spans="1:10" ht="16.399999999999999" customHeight="1" x14ac:dyDescent="0.35">
      <c r="A216" s="28" t="s">
        <v>262</v>
      </c>
      <c r="B216" s="29">
        <v>822377.56638400501</v>
      </c>
      <c r="C216" s="29">
        <v>67280.511749402896</v>
      </c>
      <c r="D216" s="29">
        <v>11608.2184348344</v>
      </c>
      <c r="E216" s="29">
        <v>386016.33451733203</v>
      </c>
      <c r="F216" s="29">
        <v>512886.79052748397</v>
      </c>
      <c r="G216" s="29">
        <v>2363.1715234256599</v>
      </c>
      <c r="H216" s="29">
        <v>901266.29656824202</v>
      </c>
      <c r="I216" s="29">
        <v>216.77687449000001</v>
      </c>
      <c r="J216" s="30">
        <v>591.16082842000003</v>
      </c>
    </row>
    <row r="217" spans="1:10" ht="16.399999999999999" customHeight="1" x14ac:dyDescent="0.35">
      <c r="A217" s="28" t="s">
        <v>263</v>
      </c>
      <c r="B217" s="29">
        <v>918173.00530363701</v>
      </c>
      <c r="C217" s="29">
        <v>54658.9221193966</v>
      </c>
      <c r="D217" s="29">
        <v>11621.777307783501</v>
      </c>
      <c r="E217" s="29">
        <v>347563.86968350899</v>
      </c>
      <c r="F217" s="29">
        <v>635423.43377411296</v>
      </c>
      <c r="G217" s="29">
        <v>1466.4012731959899</v>
      </c>
      <c r="H217" s="29">
        <v>984453.704730817</v>
      </c>
      <c r="I217" s="29">
        <v>284.42377296000001</v>
      </c>
      <c r="J217" s="30">
        <v>857.74748956999997</v>
      </c>
    </row>
    <row r="218" spans="1:10" ht="16.399999999999999" customHeight="1" x14ac:dyDescent="0.35">
      <c r="A218" s="28" t="s">
        <v>264</v>
      </c>
      <c r="B218" s="29">
        <v>991904.27381714399</v>
      </c>
      <c r="C218" s="29">
        <v>62667.913173504297</v>
      </c>
      <c r="D218" s="29">
        <v>12554.676909235801</v>
      </c>
      <c r="E218" s="29">
        <v>419450.298390574</v>
      </c>
      <c r="F218" s="29">
        <v>646160.72128509998</v>
      </c>
      <c r="G218" s="29">
        <v>1515.84422420992</v>
      </c>
      <c r="H218" s="29">
        <v>1067126.8638998801</v>
      </c>
      <c r="I218" s="29">
        <v>259.40848836999999</v>
      </c>
      <c r="J218" s="30">
        <v>776.31187722000004</v>
      </c>
    </row>
    <row r="219" spans="1:10" ht="16.399999999999999" customHeight="1" x14ac:dyDescent="0.35">
      <c r="A219" s="28" t="s">
        <v>265</v>
      </c>
      <c r="B219" s="29">
        <v>924810.88228263205</v>
      </c>
      <c r="C219" s="29">
        <v>56209.606097037497</v>
      </c>
      <c r="D219" s="29">
        <v>13396.414444249</v>
      </c>
      <c r="E219" s="29">
        <v>389233.30108666501</v>
      </c>
      <c r="F219" s="29">
        <v>602927.96475755202</v>
      </c>
      <c r="G219" s="29">
        <v>2255.6369797020602</v>
      </c>
      <c r="H219" s="29">
        <v>994416.90282391896</v>
      </c>
      <c r="I219" s="29">
        <v>290.69073156000002</v>
      </c>
      <c r="J219" s="30">
        <v>793.18195519000005</v>
      </c>
    </row>
    <row r="220" spans="1:10" ht="16.399999999999999" customHeight="1" x14ac:dyDescent="0.35">
      <c r="A220" s="28" t="s">
        <v>266</v>
      </c>
      <c r="B220" s="29">
        <v>908766.67001696397</v>
      </c>
      <c r="C220" s="29">
        <v>56453.338520972102</v>
      </c>
      <c r="D220" s="29">
        <v>11020.328505899</v>
      </c>
      <c r="E220" s="29">
        <v>334817.16561287199</v>
      </c>
      <c r="F220" s="29">
        <v>640398.40114489303</v>
      </c>
      <c r="G220" s="29">
        <v>1024.7702860700999</v>
      </c>
      <c r="H220" s="29">
        <v>976240.33704383497</v>
      </c>
      <c r="I220" s="29">
        <v>281.56413737000003</v>
      </c>
      <c r="J220" s="30">
        <v>848.44701770999995</v>
      </c>
    </row>
    <row r="221" spans="1:10" ht="16.399999999999999" customHeight="1" x14ac:dyDescent="0.35">
      <c r="A221" s="28" t="s">
        <v>267</v>
      </c>
      <c r="B221" s="29">
        <v>1006583.46192477</v>
      </c>
      <c r="C221" s="29">
        <v>84319.259423842901</v>
      </c>
      <c r="D221" s="29">
        <v>28218.3517306838</v>
      </c>
      <c r="E221" s="29">
        <v>430207.46403776697</v>
      </c>
      <c r="F221" s="29">
        <v>687795.12256616901</v>
      </c>
      <c r="G221" s="29">
        <v>1118.4864753660199</v>
      </c>
      <c r="H221" s="29">
        <v>1119121.0730793001</v>
      </c>
      <c r="I221" s="29">
        <v>261.11465881999999</v>
      </c>
      <c r="J221" s="30">
        <v>756.55314955999995</v>
      </c>
    </row>
    <row r="222" spans="1:10" ht="16.399999999999999" customHeight="1" x14ac:dyDescent="0.35">
      <c r="A222" s="28" t="s">
        <v>268</v>
      </c>
      <c r="B222" s="29">
        <v>1357829.5463006899</v>
      </c>
      <c r="C222" s="29">
        <v>161717.86660365399</v>
      </c>
      <c r="D222" s="29">
        <v>52099.037228387599</v>
      </c>
      <c r="E222" s="29">
        <v>609498.16043905704</v>
      </c>
      <c r="F222" s="29">
        <v>959808.111288863</v>
      </c>
      <c r="G222" s="29">
        <v>2340.1784048098698</v>
      </c>
      <c r="H222" s="29">
        <v>1571646.45013273</v>
      </c>
      <c r="I222" s="29">
        <v>355.41851107000002</v>
      </c>
      <c r="J222" s="30">
        <v>1036.1058299700001</v>
      </c>
    </row>
    <row r="223" spans="1:10" ht="16.399999999999999" customHeight="1" x14ac:dyDescent="0.35">
      <c r="A223" s="28" t="s">
        <v>269</v>
      </c>
      <c r="B223" s="29">
        <v>1085949.48631372</v>
      </c>
      <c r="C223" s="29">
        <v>121336.23637759101</v>
      </c>
      <c r="D223" s="29">
        <v>31748.889430253701</v>
      </c>
      <c r="E223" s="29">
        <v>466626.60319792299</v>
      </c>
      <c r="F223" s="29">
        <v>771444.16173271101</v>
      </c>
      <c r="G223" s="29">
        <v>963.84719092813498</v>
      </c>
      <c r="H223" s="29">
        <v>1239034.6121215599</v>
      </c>
      <c r="I223" s="29">
        <v>426.74977768999997</v>
      </c>
      <c r="J223" s="30">
        <v>1203.08040673</v>
      </c>
    </row>
    <row r="224" spans="1:10" ht="16.399999999999999" customHeight="1" x14ac:dyDescent="0.35">
      <c r="A224" s="28" t="s">
        <v>270</v>
      </c>
      <c r="B224" s="29">
        <v>746301.153857645</v>
      </c>
      <c r="C224" s="29">
        <v>55601.4027098718</v>
      </c>
      <c r="D224" s="29">
        <v>10348.894356193299</v>
      </c>
      <c r="E224" s="29">
        <v>291355.38195779</v>
      </c>
      <c r="F224" s="29">
        <v>520267.97905894398</v>
      </c>
      <c r="G224" s="29">
        <v>628.08990697634999</v>
      </c>
      <c r="H224" s="29">
        <v>812251.45092371001</v>
      </c>
      <c r="I224" s="29">
        <v>290.76204086000001</v>
      </c>
      <c r="J224" s="30">
        <v>824.37793141999998</v>
      </c>
    </row>
    <row r="225" spans="1:10" ht="16.399999999999999" customHeight="1" x14ac:dyDescent="0.35">
      <c r="A225" s="28" t="s">
        <v>271</v>
      </c>
      <c r="B225" s="29">
        <v>765789.55402496096</v>
      </c>
      <c r="C225" s="29">
        <v>43326.038310512202</v>
      </c>
      <c r="D225" s="29">
        <v>10740.554526464301</v>
      </c>
      <c r="E225" s="29">
        <v>276003.355870314</v>
      </c>
      <c r="F225" s="29">
        <v>543371.25032261398</v>
      </c>
      <c r="G225" s="29">
        <v>481.540669009922</v>
      </c>
      <c r="H225" s="29">
        <v>819856.14686193794</v>
      </c>
      <c r="I225" s="29">
        <v>236.42326654999999</v>
      </c>
      <c r="J225" s="30">
        <v>612.82663344000002</v>
      </c>
    </row>
    <row r="226" spans="1:10" ht="16.399999999999999" customHeight="1" x14ac:dyDescent="0.35">
      <c r="A226" s="28" t="s">
        <v>272</v>
      </c>
      <c r="B226" s="29">
        <v>1409489.1662605701</v>
      </c>
      <c r="C226" s="29">
        <v>77935.650595950094</v>
      </c>
      <c r="D226" s="29">
        <v>23212.092620387499</v>
      </c>
      <c r="E226" s="29">
        <v>395616.512339151</v>
      </c>
      <c r="F226" s="29">
        <v>1113704.1658932599</v>
      </c>
      <c r="G226" s="29">
        <v>1316.2312444940401</v>
      </c>
      <c r="H226" s="29">
        <v>1510636.90947691</v>
      </c>
      <c r="I226" s="29">
        <v>251.97123948000001</v>
      </c>
      <c r="J226" s="30">
        <v>764.71599207999998</v>
      </c>
    </row>
    <row r="227" spans="1:10" ht="16.399999999999999" customHeight="1" x14ac:dyDescent="0.35">
      <c r="A227" s="28" t="s">
        <v>273</v>
      </c>
      <c r="B227" s="29">
        <v>690431.47336441395</v>
      </c>
      <c r="C227" s="29">
        <v>37335.279937533298</v>
      </c>
      <c r="D227" s="29">
        <v>9317.3561844583201</v>
      </c>
      <c r="E227" s="29">
        <v>290824.23239322699</v>
      </c>
      <c r="F227" s="29">
        <v>445382.11054109602</v>
      </c>
      <c r="G227" s="29">
        <v>877.76655208295199</v>
      </c>
      <c r="H227" s="29">
        <v>737084.10948640597</v>
      </c>
      <c r="I227" s="29">
        <v>370.04635048</v>
      </c>
      <c r="J227" s="30">
        <v>1073.6117669</v>
      </c>
    </row>
    <row r="228" spans="1:10" ht="16.399999999999999" customHeight="1" x14ac:dyDescent="0.35">
      <c r="A228" s="28" t="s">
        <v>274</v>
      </c>
      <c r="B228" s="29">
        <v>840136.40614116995</v>
      </c>
      <c r="C228" s="29">
        <v>56286.8368207643</v>
      </c>
      <c r="D228" s="29">
        <v>10650.2889375261</v>
      </c>
      <c r="E228" s="29">
        <v>330486.54449143203</v>
      </c>
      <c r="F228" s="29">
        <v>575616.18134490005</v>
      </c>
      <c r="G228" s="29">
        <v>970.80606312875796</v>
      </c>
      <c r="H228" s="29">
        <v>907073.53189946001</v>
      </c>
      <c r="I228" s="29">
        <v>228.8901692</v>
      </c>
      <c r="J228" s="30">
        <v>644.43962908000003</v>
      </c>
    </row>
    <row r="229" spans="1:10" ht="16.399999999999999" customHeight="1" x14ac:dyDescent="0.35">
      <c r="A229" s="28" t="s">
        <v>275</v>
      </c>
      <c r="B229" s="29">
        <v>924929.96429376304</v>
      </c>
      <c r="C229" s="29">
        <v>63386.518123225098</v>
      </c>
      <c r="D229" s="29">
        <v>11621.329437570699</v>
      </c>
      <c r="E229" s="29">
        <v>331415.86460497999</v>
      </c>
      <c r="F229" s="29">
        <v>667270.14833504998</v>
      </c>
      <c r="G229" s="29">
        <v>1251.79891452783</v>
      </c>
      <c r="H229" s="29">
        <v>999937.811854559</v>
      </c>
      <c r="I229" s="29">
        <v>286.95868224999998</v>
      </c>
      <c r="J229" s="30">
        <v>821.90548396999998</v>
      </c>
    </row>
    <row r="230" spans="1:10" ht="16.399999999999999" customHeight="1" x14ac:dyDescent="0.35">
      <c r="A230" s="28" t="s">
        <v>276</v>
      </c>
      <c r="B230" s="29">
        <v>921624.99722029001</v>
      </c>
      <c r="C230" s="29">
        <v>73349.053098610399</v>
      </c>
      <c r="D230" s="29">
        <v>12121.4550484267</v>
      </c>
      <c r="E230" s="29">
        <v>384944.43057184003</v>
      </c>
      <c r="F230" s="29">
        <v>620371.00668655895</v>
      </c>
      <c r="G230" s="29">
        <v>1780.06810892821</v>
      </c>
      <c r="H230" s="29">
        <v>1007095.50536733</v>
      </c>
      <c r="I230" s="29">
        <v>276.43963516000002</v>
      </c>
      <c r="J230" s="30">
        <v>783.11191813999994</v>
      </c>
    </row>
    <row r="231" spans="1:10" ht="16.399999999999999" customHeight="1" x14ac:dyDescent="0.35">
      <c r="A231" s="28" t="s">
        <v>277</v>
      </c>
      <c r="B231" s="29">
        <v>1009572.75462439</v>
      </c>
      <c r="C231" s="29">
        <v>68049.061969522707</v>
      </c>
      <c r="D231" s="29">
        <v>11376.277230474599</v>
      </c>
      <c r="E231" s="29">
        <v>365893.21185530198</v>
      </c>
      <c r="F231" s="29">
        <v>721646.52619375696</v>
      </c>
      <c r="G231" s="29">
        <v>1458.35577533268</v>
      </c>
      <c r="H231" s="29">
        <v>1088998.0938243901</v>
      </c>
      <c r="I231" s="29">
        <v>322.60675429000003</v>
      </c>
      <c r="J231" s="30">
        <v>892.20372867000003</v>
      </c>
    </row>
    <row r="232" spans="1:10" ht="16.399999999999999" customHeight="1" x14ac:dyDescent="0.35">
      <c r="A232" s="28" t="s">
        <v>278</v>
      </c>
      <c r="B232" s="29">
        <v>905134.47758649196</v>
      </c>
      <c r="C232" s="29">
        <v>68617.587305427907</v>
      </c>
      <c r="D232" s="29">
        <v>12997.6371600941</v>
      </c>
      <c r="E232" s="29">
        <v>356130.30589499901</v>
      </c>
      <c r="F232" s="29">
        <v>629140.300020825</v>
      </c>
      <c r="G232" s="29">
        <v>1479.0961361895299</v>
      </c>
      <c r="H232" s="29">
        <v>986749.70205201395</v>
      </c>
      <c r="I232" s="29">
        <v>309.55502686</v>
      </c>
      <c r="J232" s="30">
        <v>856.31133292000004</v>
      </c>
    </row>
    <row r="233" spans="1:10" ht="16.399999999999999" customHeight="1" x14ac:dyDescent="0.35">
      <c r="A233" s="28" t="s">
        <v>279</v>
      </c>
      <c r="B233" s="29">
        <v>1032998.69324968</v>
      </c>
      <c r="C233" s="29">
        <v>93561.667275480897</v>
      </c>
      <c r="D233" s="29">
        <v>28428.892205208402</v>
      </c>
      <c r="E233" s="29">
        <v>418262.57978939399</v>
      </c>
      <c r="F233" s="29">
        <v>735566.36515704799</v>
      </c>
      <c r="G233" s="29">
        <v>1160.3077839275199</v>
      </c>
      <c r="H233" s="29">
        <v>1154989.25273037</v>
      </c>
      <c r="I233" s="29">
        <v>287.21513066</v>
      </c>
      <c r="J233" s="30">
        <v>800.72643805999996</v>
      </c>
    </row>
    <row r="234" spans="1:10" ht="16.399999999999999" customHeight="1" x14ac:dyDescent="0.35">
      <c r="A234" s="28" t="s">
        <v>280</v>
      </c>
      <c r="B234" s="29">
        <v>1249139.5201892499</v>
      </c>
      <c r="C234" s="29">
        <v>162241.09646296801</v>
      </c>
      <c r="D234" s="29">
        <v>49930.501284892998</v>
      </c>
      <c r="E234" s="29">
        <v>513186.61892264802</v>
      </c>
      <c r="F234" s="29">
        <v>945616.34702687</v>
      </c>
      <c r="G234" s="29">
        <v>2508.15198759547</v>
      </c>
      <c r="H234" s="29">
        <v>1461311.1179371099</v>
      </c>
      <c r="I234" s="29">
        <v>377.75535590999999</v>
      </c>
      <c r="J234" s="30">
        <v>1081.95318825</v>
      </c>
    </row>
    <row r="235" spans="1:10" ht="16.399999999999999" customHeight="1" x14ac:dyDescent="0.35">
      <c r="A235" s="28" t="s">
        <v>281</v>
      </c>
      <c r="B235" s="29">
        <v>1090150.57765966</v>
      </c>
      <c r="C235" s="29">
        <v>125427.37501768699</v>
      </c>
      <c r="D235" s="29">
        <v>36971.455267517398</v>
      </c>
      <c r="E235" s="29">
        <v>397229.61172849202</v>
      </c>
      <c r="F235" s="29">
        <v>853621.23077557702</v>
      </c>
      <c r="G235" s="29">
        <v>1698.5654407940201</v>
      </c>
      <c r="H235" s="29">
        <v>1252549.4079448599</v>
      </c>
      <c r="I235" s="29">
        <v>454.69593968999999</v>
      </c>
      <c r="J235" s="30">
        <v>1201.3435444900001</v>
      </c>
    </row>
    <row r="236" spans="1:10" ht="16.399999999999999" customHeight="1" x14ac:dyDescent="0.35">
      <c r="A236" s="28" t="s">
        <v>282</v>
      </c>
      <c r="B236" s="29">
        <v>684539.76076293399</v>
      </c>
      <c r="C236" s="29">
        <v>58055.026653136403</v>
      </c>
      <c r="D236" s="29">
        <v>8492.6990285697902</v>
      </c>
      <c r="E236" s="29">
        <v>222681.20508791701</v>
      </c>
      <c r="F236" s="29">
        <v>527098.95956488699</v>
      </c>
      <c r="G236" s="29">
        <v>1307.3217918359001</v>
      </c>
      <c r="H236" s="29">
        <v>751087.48644463997</v>
      </c>
      <c r="I236" s="29">
        <v>291.16509760000002</v>
      </c>
      <c r="J236" s="30">
        <v>866.85574091000001</v>
      </c>
    </row>
    <row r="237" spans="1:10" ht="16.399999999999999" customHeight="1" x14ac:dyDescent="0.35">
      <c r="A237" s="28" t="s">
        <v>283</v>
      </c>
      <c r="B237" s="29">
        <v>750655.12506552797</v>
      </c>
      <c r="C237" s="29">
        <v>59503.400103458604</v>
      </c>
      <c r="D237" s="29">
        <v>8629.7367635975697</v>
      </c>
      <c r="E237" s="29">
        <v>235222.07937756801</v>
      </c>
      <c r="F237" s="29">
        <v>582761.28558937402</v>
      </c>
      <c r="G237" s="29">
        <v>804.89696564297503</v>
      </c>
      <c r="H237" s="29">
        <v>818788.26193258399</v>
      </c>
      <c r="I237" s="29">
        <v>236.00564179</v>
      </c>
      <c r="J237" s="30">
        <v>627.84603317000006</v>
      </c>
    </row>
    <row r="238" spans="1:10" ht="16.399999999999999" customHeight="1" x14ac:dyDescent="0.35">
      <c r="A238" s="28" t="s">
        <v>284</v>
      </c>
      <c r="B238" s="29">
        <v>1335456.8128081099</v>
      </c>
      <c r="C238" s="29">
        <v>78348.390675732997</v>
      </c>
      <c r="D238" s="29">
        <v>17145.1856820414</v>
      </c>
      <c r="E238" s="29">
        <v>377924.28526439797</v>
      </c>
      <c r="F238" s="29">
        <v>1052049.2590806</v>
      </c>
      <c r="G238" s="29">
        <v>976.84482088101299</v>
      </c>
      <c r="H238" s="29">
        <v>1430950.3891658799</v>
      </c>
      <c r="I238" s="29">
        <v>271.86813381000002</v>
      </c>
      <c r="J238" s="30">
        <v>804.95705002</v>
      </c>
    </row>
    <row r="239" spans="1:10" ht="16.399999999999999" customHeight="1" x14ac:dyDescent="0.35">
      <c r="A239" s="28" t="s">
        <v>285</v>
      </c>
      <c r="B239" s="29">
        <v>698128.41770030197</v>
      </c>
      <c r="C239" s="29">
        <v>53444.808538832302</v>
      </c>
      <c r="D239" s="29">
        <v>8445.5097206184691</v>
      </c>
      <c r="E239" s="29">
        <v>288401.34743747697</v>
      </c>
      <c r="F239" s="29">
        <v>470641.051050718</v>
      </c>
      <c r="G239" s="29">
        <v>976.33747155768697</v>
      </c>
      <c r="H239" s="29">
        <v>760018.73595975304</v>
      </c>
      <c r="I239" s="29">
        <v>370.94599735999998</v>
      </c>
      <c r="J239" s="30">
        <v>926.88191635999999</v>
      </c>
    </row>
    <row r="240" spans="1:10" ht="16.399999999999999" customHeight="1" x14ac:dyDescent="0.35">
      <c r="A240" s="28" t="s">
        <v>286</v>
      </c>
      <c r="B240" s="29">
        <v>865895.50462810497</v>
      </c>
      <c r="C240" s="29">
        <v>73242.962663071798</v>
      </c>
      <c r="D240" s="29">
        <v>10383.420104417901</v>
      </c>
      <c r="E240" s="29">
        <v>285314.895961573</v>
      </c>
      <c r="F240" s="29">
        <v>661717.20215648902</v>
      </c>
      <c r="G240" s="29">
        <v>2489.7892775334399</v>
      </c>
      <c r="H240" s="29">
        <v>949521.88739559497</v>
      </c>
      <c r="I240" s="29">
        <v>255.2734998</v>
      </c>
      <c r="J240" s="30">
        <v>761.56243385000005</v>
      </c>
    </row>
    <row r="241" spans="1:10" ht="16.399999999999999" customHeight="1" x14ac:dyDescent="0.35">
      <c r="A241" s="28" t="s">
        <v>287</v>
      </c>
      <c r="B241" s="29">
        <v>888696.81275140902</v>
      </c>
      <c r="C241" s="29">
        <v>74183.364020603694</v>
      </c>
      <c r="D241" s="29">
        <v>10813.1015613012</v>
      </c>
      <c r="E241" s="29">
        <v>297661.723271241</v>
      </c>
      <c r="F241" s="29">
        <v>674336.36069919995</v>
      </c>
      <c r="G241" s="29">
        <v>1695.1943628727599</v>
      </c>
      <c r="H241" s="29">
        <v>973693.278333314</v>
      </c>
      <c r="I241" s="29">
        <v>302.15290431</v>
      </c>
      <c r="J241" s="30">
        <v>885.96725573000003</v>
      </c>
    </row>
    <row r="242" spans="1:10" ht="16.399999999999999" customHeight="1" x14ac:dyDescent="0.35">
      <c r="A242" s="28" t="s">
        <v>288</v>
      </c>
      <c r="B242" s="29">
        <v>910958.41185373405</v>
      </c>
      <c r="C242" s="29">
        <v>92611.911224669297</v>
      </c>
      <c r="D242" s="29">
        <v>10714.321126220801</v>
      </c>
      <c r="E242" s="29">
        <v>335987.43279425602</v>
      </c>
      <c r="F242" s="29">
        <v>673109.27007051499</v>
      </c>
      <c r="G242" s="29">
        <v>5187.94133985196</v>
      </c>
      <c r="H242" s="29">
        <v>1014284.64420462</v>
      </c>
      <c r="I242" s="29">
        <v>297.61932578</v>
      </c>
      <c r="J242" s="30">
        <v>855.47991782999998</v>
      </c>
    </row>
    <row r="243" spans="1:10" ht="16.399999999999999" customHeight="1" x14ac:dyDescent="0.35">
      <c r="A243" s="28" t="s">
        <v>289</v>
      </c>
      <c r="B243" s="29">
        <v>921636.41084889905</v>
      </c>
      <c r="C243" s="29">
        <v>80515.694584444602</v>
      </c>
      <c r="D243" s="29">
        <v>9036.5725375983002</v>
      </c>
      <c r="E243" s="29">
        <v>326540.84642459702</v>
      </c>
      <c r="F243" s="29">
        <v>683278.38447675901</v>
      </c>
      <c r="G243" s="29">
        <v>1369.4470695853799</v>
      </c>
      <c r="H243" s="29">
        <v>1011188.67797094</v>
      </c>
      <c r="I243" s="29">
        <v>324.47178955999999</v>
      </c>
      <c r="J243" s="30">
        <v>871.36147246999997</v>
      </c>
    </row>
    <row r="244" spans="1:10" ht="16.399999999999999" customHeight="1" x14ac:dyDescent="0.35">
      <c r="A244" s="28" t="s">
        <v>290</v>
      </c>
      <c r="B244" s="29">
        <v>887285.15235623403</v>
      </c>
      <c r="C244" s="29">
        <v>83963.943967101601</v>
      </c>
      <c r="D244" s="29">
        <v>17557.7409649988</v>
      </c>
      <c r="E244" s="29">
        <v>330021.55426831997</v>
      </c>
      <c r="F244" s="29">
        <v>657523.63911262399</v>
      </c>
      <c r="G244" s="29">
        <v>1261.64390739081</v>
      </c>
      <c r="H244" s="29">
        <v>988806.83728833497</v>
      </c>
      <c r="I244" s="29">
        <v>303.51510164000001</v>
      </c>
      <c r="J244" s="30">
        <v>812.98734772</v>
      </c>
    </row>
    <row r="245" spans="1:10" ht="16.399999999999999" customHeight="1" x14ac:dyDescent="0.35">
      <c r="A245" s="28" t="s">
        <v>291</v>
      </c>
      <c r="B245" s="29">
        <v>1052866.9223531701</v>
      </c>
      <c r="C245" s="29">
        <v>121896.083041383</v>
      </c>
      <c r="D245" s="29">
        <v>21867.344722302099</v>
      </c>
      <c r="E245" s="29">
        <v>402635.58499640401</v>
      </c>
      <c r="F245" s="29">
        <v>792948.72800722497</v>
      </c>
      <c r="G245" s="29">
        <v>1046.03711322207</v>
      </c>
      <c r="H245" s="29">
        <v>1196630.3501168501</v>
      </c>
      <c r="I245" s="29">
        <v>315.34285975</v>
      </c>
      <c r="J245" s="30">
        <v>876.91210315000001</v>
      </c>
    </row>
    <row r="246" spans="1:10" ht="16.399999999999999" customHeight="1" x14ac:dyDescent="0.35">
      <c r="A246" s="28" t="s">
        <v>292</v>
      </c>
      <c r="B246" s="29">
        <v>1234924.7080039701</v>
      </c>
      <c r="C246" s="29">
        <v>163198.49707552299</v>
      </c>
      <c r="D246" s="29">
        <v>41317.619941204997</v>
      </c>
      <c r="E246" s="29">
        <v>497743.65758410201</v>
      </c>
      <c r="F246" s="29">
        <v>940483.55951354804</v>
      </c>
      <c r="G246" s="29">
        <v>1213.6079230504299</v>
      </c>
      <c r="H246" s="29">
        <v>1439440.8250207</v>
      </c>
      <c r="I246" s="29">
        <v>391.66060173</v>
      </c>
      <c r="J246" s="30">
        <v>1082.5333288899999</v>
      </c>
    </row>
    <row r="247" spans="1:10" ht="16.399999999999999" customHeight="1" x14ac:dyDescent="0.35">
      <c r="A247" s="28" t="s">
        <v>293</v>
      </c>
      <c r="B247" s="29">
        <v>1012554.8197980199</v>
      </c>
      <c r="C247" s="29">
        <v>178160.12933709001</v>
      </c>
      <c r="D247" s="29">
        <v>36920.093387126202</v>
      </c>
      <c r="E247" s="29">
        <v>425817.94358904299</v>
      </c>
      <c r="F247" s="29">
        <v>800787.27882447105</v>
      </c>
      <c r="G247" s="29">
        <v>1029.8201087254499</v>
      </c>
      <c r="H247" s="29">
        <v>1227635.04252224</v>
      </c>
      <c r="I247" s="29">
        <v>448.17554376999999</v>
      </c>
      <c r="J247" s="30">
        <v>1183.90944898</v>
      </c>
    </row>
    <row r="248" spans="1:10" ht="16.399999999999999" customHeight="1" x14ac:dyDescent="0.35">
      <c r="A248" s="28" t="s">
        <v>294</v>
      </c>
      <c r="B248" s="29">
        <v>713247.454481669</v>
      </c>
      <c r="C248" s="29">
        <v>58182.381907700903</v>
      </c>
      <c r="D248" s="29">
        <v>6820.06410704887</v>
      </c>
      <c r="E248" s="29">
        <v>205618.46780086801</v>
      </c>
      <c r="F248" s="29">
        <v>570913.80635881796</v>
      </c>
      <c r="G248" s="29">
        <v>1717.62633673254</v>
      </c>
      <c r="H248" s="29">
        <v>778249.90049641905</v>
      </c>
      <c r="I248" s="29">
        <v>326.37386196</v>
      </c>
      <c r="J248" s="30">
        <v>891.92305220000003</v>
      </c>
    </row>
    <row r="249" spans="1:10" ht="16.399999999999999" customHeight="1" x14ac:dyDescent="0.35">
      <c r="A249" s="28" t="s">
        <v>295</v>
      </c>
      <c r="B249" s="29">
        <v>765568.28319448105</v>
      </c>
      <c r="C249" s="29">
        <v>76941.673654587299</v>
      </c>
      <c r="D249" s="29">
        <v>7857.9097920045697</v>
      </c>
      <c r="E249" s="29">
        <v>230185.853793619</v>
      </c>
      <c r="F249" s="29">
        <v>618978.12844968296</v>
      </c>
      <c r="G249" s="29">
        <v>1203.88439777134</v>
      </c>
      <c r="H249" s="29">
        <v>850367.86664107302</v>
      </c>
      <c r="I249" s="29">
        <v>240.41369055999999</v>
      </c>
      <c r="J249" s="30">
        <v>618.26051212000004</v>
      </c>
    </row>
    <row r="250" spans="1:10" ht="16.399999999999999" customHeight="1" x14ac:dyDescent="0.35">
      <c r="A250" s="28" t="s">
        <v>296</v>
      </c>
      <c r="B250" s="29">
        <v>970695.13840669498</v>
      </c>
      <c r="C250" s="29">
        <v>88306.696731967895</v>
      </c>
      <c r="D250" s="29">
        <v>11243.580802781</v>
      </c>
      <c r="E250" s="29">
        <v>332832.17799471301</v>
      </c>
      <c r="F250" s="29">
        <v>736304.71558304306</v>
      </c>
      <c r="G250" s="29">
        <v>1108.52236368733</v>
      </c>
      <c r="H250" s="29">
        <v>1070245.41594144</v>
      </c>
      <c r="I250" s="29">
        <v>260.74950023999997</v>
      </c>
      <c r="J250" s="30">
        <v>721.22762279000005</v>
      </c>
    </row>
    <row r="251" spans="1:10" ht="16.399999999999999" customHeight="1" x14ac:dyDescent="0.35">
      <c r="A251" s="28" t="s">
        <v>297</v>
      </c>
      <c r="B251" s="29">
        <v>910448.01310960599</v>
      </c>
      <c r="C251" s="29">
        <v>86110.869584002605</v>
      </c>
      <c r="D251" s="29">
        <v>9019.1073584514797</v>
      </c>
      <c r="E251" s="29">
        <v>326590.01828159101</v>
      </c>
      <c r="F251" s="29">
        <v>678423.42152749805</v>
      </c>
      <c r="G251" s="29">
        <v>564.55024297093701</v>
      </c>
      <c r="H251" s="29">
        <v>1005577.99005206</v>
      </c>
      <c r="I251" s="29">
        <v>331.94113263000003</v>
      </c>
      <c r="J251" s="30">
        <v>886.58742458999996</v>
      </c>
    </row>
    <row r="252" spans="1:10" ht="16.399999999999999" customHeight="1" x14ac:dyDescent="0.35">
      <c r="A252" s="28" t="s">
        <v>298</v>
      </c>
      <c r="B252" s="29">
        <v>921996.25449589302</v>
      </c>
      <c r="C252" s="29">
        <v>88576.607497731296</v>
      </c>
      <c r="D252" s="29">
        <v>11241.036416073601</v>
      </c>
      <c r="E252" s="29">
        <v>255057.36420644799</v>
      </c>
      <c r="F252" s="29">
        <v>765560.49813707499</v>
      </c>
      <c r="G252" s="29">
        <v>1196.03606617537</v>
      </c>
      <c r="H252" s="29">
        <v>1021813.8984097</v>
      </c>
      <c r="I252" s="29">
        <v>323.55310864</v>
      </c>
      <c r="J252" s="30">
        <v>863.75931551999997</v>
      </c>
    </row>
    <row r="253" spans="1:10" ht="16.399999999999999" customHeight="1" x14ac:dyDescent="0.35">
      <c r="A253" s="28" t="s">
        <v>299</v>
      </c>
      <c r="B253" s="29">
        <v>917516.69564308994</v>
      </c>
      <c r="C253" s="29">
        <v>104845.897757951</v>
      </c>
      <c r="D253" s="29">
        <v>11750.336298010599</v>
      </c>
      <c r="E253" s="29">
        <v>315455.157287265</v>
      </c>
      <c r="F253" s="29">
        <v>716687.25962000596</v>
      </c>
      <c r="G253" s="29">
        <v>1970.5127917806501</v>
      </c>
      <c r="H253" s="29">
        <v>1034112.92969905</v>
      </c>
      <c r="I253" s="29">
        <v>308.31335796000002</v>
      </c>
      <c r="J253" s="30">
        <v>857.15351884999995</v>
      </c>
    </row>
    <row r="254" spans="1:10" ht="16.399999999999999" customHeight="1" x14ac:dyDescent="0.35">
      <c r="A254" s="28" t="s">
        <v>300</v>
      </c>
      <c r="B254" s="29">
        <v>936318.72516534198</v>
      </c>
      <c r="C254" s="29">
        <v>110631.638389598</v>
      </c>
      <c r="D254" s="29">
        <v>11023.3321386552</v>
      </c>
      <c r="E254" s="29">
        <v>336309.11318478599</v>
      </c>
      <c r="F254" s="29">
        <v>720129.39752279804</v>
      </c>
      <c r="G254" s="29">
        <v>1535.1849860114801</v>
      </c>
      <c r="H254" s="29">
        <v>1057973.6956936</v>
      </c>
      <c r="I254" s="29">
        <v>329.43538289000003</v>
      </c>
      <c r="J254" s="30">
        <v>923.25178143999995</v>
      </c>
    </row>
    <row r="255" spans="1:10" ht="16.399999999999999" customHeight="1" x14ac:dyDescent="0.35">
      <c r="A255" s="28" t="s">
        <v>301</v>
      </c>
      <c r="B255" s="29">
        <v>930653.24717522203</v>
      </c>
      <c r="C255" s="29">
        <v>104465.939889239</v>
      </c>
      <c r="D255" s="29">
        <v>11249.0989713857</v>
      </c>
      <c r="E255" s="29">
        <v>301854.85164716298</v>
      </c>
      <c r="F255" s="29">
        <v>741850.12271892698</v>
      </c>
      <c r="G255" s="29">
        <v>2663.3116697566102</v>
      </c>
      <c r="H255" s="29">
        <v>1046368.2860358499</v>
      </c>
      <c r="I255" s="29">
        <v>336.89986943999997</v>
      </c>
      <c r="J255" s="30">
        <v>892.84512219999999</v>
      </c>
    </row>
    <row r="256" spans="1:10" ht="16.399999999999999" customHeight="1" x14ac:dyDescent="0.35">
      <c r="A256" s="28" t="s">
        <v>302</v>
      </c>
      <c r="B256" s="29">
        <v>757005.35911569104</v>
      </c>
      <c r="C256" s="29">
        <v>83955.498356857599</v>
      </c>
      <c r="D256" s="29">
        <v>12055.8853271486</v>
      </c>
      <c r="E256" s="29">
        <v>265869.19635450502</v>
      </c>
      <c r="F256" s="29">
        <v>585746.16883135599</v>
      </c>
      <c r="G256" s="29">
        <v>1401.3776138358701</v>
      </c>
      <c r="H256" s="29">
        <v>853016.74279969698</v>
      </c>
      <c r="I256" s="29">
        <v>305.41806939999998</v>
      </c>
      <c r="J256" s="30">
        <v>835.96828415000004</v>
      </c>
    </row>
    <row r="257" spans="1:10" ht="16.399999999999999" customHeight="1" x14ac:dyDescent="0.35">
      <c r="A257" s="28" t="s">
        <v>303</v>
      </c>
      <c r="B257" s="29">
        <v>1141653.3697945301</v>
      </c>
      <c r="C257" s="29">
        <v>131599.23059304801</v>
      </c>
      <c r="D257" s="29">
        <v>26627.716272488698</v>
      </c>
      <c r="E257" s="29">
        <v>354641.92425439</v>
      </c>
      <c r="F257" s="29">
        <v>943986.645858648</v>
      </c>
      <c r="G257" s="29">
        <v>1251.74654702814</v>
      </c>
      <c r="H257" s="29">
        <v>1299880.3166600701</v>
      </c>
      <c r="I257" s="29">
        <v>313.34977616999998</v>
      </c>
      <c r="J257" s="30">
        <v>881.64000811999995</v>
      </c>
    </row>
    <row r="258" spans="1:10" ht="16.399999999999999" customHeight="1" x14ac:dyDescent="0.35">
      <c r="A258" s="28" t="s">
        <v>304</v>
      </c>
      <c r="B258" s="29">
        <v>1214754.8609253301</v>
      </c>
      <c r="C258" s="29">
        <v>213376.72087896199</v>
      </c>
      <c r="D258" s="29">
        <v>38668.258986738401</v>
      </c>
      <c r="E258" s="29">
        <v>445746.62149641698</v>
      </c>
      <c r="F258" s="29">
        <v>1019771.46136381</v>
      </c>
      <c r="G258" s="29">
        <v>1281.75793080631</v>
      </c>
      <c r="H258" s="29">
        <v>1466799.8407910301</v>
      </c>
      <c r="I258" s="29">
        <v>399.77502069000002</v>
      </c>
      <c r="J258" s="30">
        <v>1073.9585827799999</v>
      </c>
    </row>
    <row r="259" spans="1:10" ht="16.399999999999999" customHeight="1" x14ac:dyDescent="0.35">
      <c r="A259" s="28" t="s">
        <v>305</v>
      </c>
      <c r="B259" s="29">
        <v>1029886.44598333</v>
      </c>
      <c r="C259" s="29">
        <v>228248.107359391</v>
      </c>
      <c r="D259" s="29">
        <v>38734.077185528797</v>
      </c>
      <c r="E259" s="29">
        <v>376785.544553118</v>
      </c>
      <c r="F259" s="29">
        <v>918434.60997643205</v>
      </c>
      <c r="G259" s="29">
        <v>1648.4759987037601</v>
      </c>
      <c r="H259" s="29">
        <v>1296868.63052825</v>
      </c>
      <c r="I259" s="29">
        <v>474.8184809</v>
      </c>
      <c r="J259" s="30">
        <v>1212.4692282000001</v>
      </c>
    </row>
    <row r="260" spans="1:10" ht="16.399999999999999" customHeight="1" x14ac:dyDescent="0.35">
      <c r="A260" s="28" t="s">
        <v>306</v>
      </c>
      <c r="B260" s="29">
        <v>661577.29443380795</v>
      </c>
      <c r="C260" s="29">
        <v>80188.835066127504</v>
      </c>
      <c r="D260" s="29">
        <v>7294.2351360553002</v>
      </c>
      <c r="E260" s="29">
        <v>184938.39724884299</v>
      </c>
      <c r="F260" s="29">
        <v>563480.16575303895</v>
      </c>
      <c r="G260" s="29">
        <v>641.80163410839702</v>
      </c>
      <c r="H260" s="29">
        <v>749060.36463599105</v>
      </c>
      <c r="I260" s="29">
        <v>329.72990417</v>
      </c>
      <c r="J260" s="30">
        <v>911.67201060000002</v>
      </c>
    </row>
    <row r="261" spans="1:10" ht="16.399999999999999" customHeight="1" x14ac:dyDescent="0.35">
      <c r="A261" s="28" t="s">
        <v>307</v>
      </c>
      <c r="B261" s="29">
        <v>767636.36973212601</v>
      </c>
      <c r="C261" s="29">
        <v>94290.295488982898</v>
      </c>
      <c r="D261" s="29">
        <v>8061.5423263143603</v>
      </c>
      <c r="E261" s="29">
        <v>224787.063815576</v>
      </c>
      <c r="F261" s="29">
        <v>644441.42050550203</v>
      </c>
      <c r="G261" s="29">
        <v>759.72322634551904</v>
      </c>
      <c r="H261" s="29">
        <v>869988.20754742296</v>
      </c>
      <c r="I261" s="29">
        <v>234.90073981</v>
      </c>
      <c r="J261" s="30">
        <v>569.73217185999999</v>
      </c>
    </row>
    <row r="262" spans="1:10" ht="16.399999999999999" customHeight="1" x14ac:dyDescent="0.35">
      <c r="A262" s="28" t="s">
        <v>308</v>
      </c>
      <c r="B262" s="29">
        <v>1047065.76199218</v>
      </c>
      <c r="C262" s="29">
        <v>108246.359511549</v>
      </c>
      <c r="D262" s="29">
        <v>10948.305624983501</v>
      </c>
      <c r="E262" s="29">
        <v>246189.971179644</v>
      </c>
      <c r="F262" s="29">
        <v>919247.762934951</v>
      </c>
      <c r="G262" s="29">
        <v>822.693014119964</v>
      </c>
      <c r="H262" s="29">
        <v>1166260.4271287201</v>
      </c>
      <c r="I262" s="29">
        <v>284.394573304235</v>
      </c>
      <c r="J262" s="30">
        <v>777.11809352423495</v>
      </c>
    </row>
    <row r="263" spans="1:10" ht="16.399999999999999" customHeight="1" x14ac:dyDescent="0.35">
      <c r="A263" s="28" t="s">
        <v>309</v>
      </c>
      <c r="B263" s="29">
        <v>821618.97168371896</v>
      </c>
      <c r="C263" s="29">
        <v>88959.542605449504</v>
      </c>
      <c r="D263" s="29">
        <v>10580.714007685699</v>
      </c>
      <c r="E263" s="29">
        <v>234845.52266387199</v>
      </c>
      <c r="F263" s="29">
        <v>685144.64926521399</v>
      </c>
      <c r="G263" s="29">
        <v>1169.0563677673699</v>
      </c>
      <c r="H263" s="29">
        <v>921159.22829685395</v>
      </c>
      <c r="I263" s="29">
        <v>345.94136688999998</v>
      </c>
      <c r="J263" s="30">
        <v>896.93967726999995</v>
      </c>
    </row>
    <row r="264" spans="1:10" ht="16.399999999999999" customHeight="1" x14ac:dyDescent="0.35">
      <c r="A264" s="28" t="s">
        <v>310</v>
      </c>
      <c r="B264" s="29">
        <v>913146.46071595897</v>
      </c>
      <c r="C264" s="29">
        <v>111855.26207074399</v>
      </c>
      <c r="D264" s="29">
        <v>10909.3128244905</v>
      </c>
      <c r="E264" s="29">
        <v>258311.37236742099</v>
      </c>
      <c r="F264" s="29">
        <v>774895.560069539</v>
      </c>
      <c r="G264" s="29">
        <v>2704.1031742351602</v>
      </c>
      <c r="H264" s="29">
        <v>1035911.03561119</v>
      </c>
      <c r="I264" s="29">
        <v>301.08344228999999</v>
      </c>
      <c r="J264" s="30">
        <v>851.85383592000005</v>
      </c>
    </row>
    <row r="265" spans="1:10" ht="16.399999999999999" customHeight="1" x14ac:dyDescent="0.35">
      <c r="A265" s="28" t="s">
        <v>311</v>
      </c>
      <c r="B265" s="29">
        <v>908041.50312279596</v>
      </c>
      <c r="C265" s="29">
        <v>117739.24934922101</v>
      </c>
      <c r="D265" s="29">
        <v>11620.6929459728</v>
      </c>
      <c r="E265" s="29">
        <v>274909.17563363101</v>
      </c>
      <c r="F265" s="29">
        <v>759473.31335698499</v>
      </c>
      <c r="G265" s="29">
        <v>3018.9564273736801</v>
      </c>
      <c r="H265" s="29">
        <v>1037401.44541799</v>
      </c>
      <c r="I265" s="29">
        <v>343.46469144999998</v>
      </c>
      <c r="J265" s="30">
        <v>969.32055765999996</v>
      </c>
    </row>
    <row r="266" spans="1:10" ht="16.399999999999999" customHeight="1" x14ac:dyDescent="0.35">
      <c r="A266" s="28" t="s">
        <v>312</v>
      </c>
      <c r="B266" s="29">
        <v>926111.82897859998</v>
      </c>
      <c r="C266" s="29">
        <v>117833.187065233</v>
      </c>
      <c r="D266" s="29">
        <v>13389.617875698401</v>
      </c>
      <c r="E266" s="29">
        <v>273675.18323634902</v>
      </c>
      <c r="F266" s="29">
        <v>781937.43475553405</v>
      </c>
      <c r="G266" s="29">
        <v>1722.01592764725</v>
      </c>
      <c r="H266" s="29">
        <v>1057334.6339195301</v>
      </c>
      <c r="I266" s="29">
        <v>327.4616092</v>
      </c>
      <c r="J266" s="30">
        <v>907.49022088000004</v>
      </c>
    </row>
    <row r="267" spans="1:10" ht="16.399999999999999" customHeight="1" x14ac:dyDescent="0.35">
      <c r="A267" s="28" t="s">
        <v>313</v>
      </c>
      <c r="B267" s="29">
        <v>949544.028878905</v>
      </c>
      <c r="C267" s="29">
        <v>129971.398728687</v>
      </c>
      <c r="D267" s="29">
        <v>12862.4603730408</v>
      </c>
      <c r="E267" s="29">
        <v>288597.65564461</v>
      </c>
      <c r="F267" s="29">
        <v>802559.75817998103</v>
      </c>
      <c r="G267" s="29">
        <v>1220.4741560426601</v>
      </c>
      <c r="H267" s="29">
        <v>1092377.8879806299</v>
      </c>
      <c r="I267" s="29">
        <v>337.59051655000002</v>
      </c>
      <c r="J267" s="30">
        <v>858.98937243</v>
      </c>
    </row>
    <row r="268" spans="1:10" ht="16.399999999999999" customHeight="1" x14ac:dyDescent="0.35">
      <c r="A268" s="28" t="s">
        <v>314</v>
      </c>
      <c r="B268" s="29">
        <v>887570.60817857296</v>
      </c>
      <c r="C268" s="29">
        <v>112055.868979548</v>
      </c>
      <c r="D268" s="29">
        <v>14415.302307517</v>
      </c>
      <c r="E268" s="29">
        <v>280973.67042351601</v>
      </c>
      <c r="F268" s="29">
        <v>731878.12328873901</v>
      </c>
      <c r="G268" s="29">
        <v>1189.9857533832801</v>
      </c>
      <c r="H268" s="29">
        <v>1014041.77946564</v>
      </c>
      <c r="I268" s="29">
        <v>345.35447397000002</v>
      </c>
      <c r="J268" s="30">
        <v>925.24052387999996</v>
      </c>
    </row>
    <row r="269" spans="1:10" ht="16.399999999999999" customHeight="1" x14ac:dyDescent="0.35">
      <c r="A269" s="28" t="s">
        <v>315</v>
      </c>
      <c r="B269" s="29">
        <v>1009804.8168826</v>
      </c>
      <c r="C269" s="29">
        <v>139024.50710428201</v>
      </c>
      <c r="D269" s="29">
        <v>23667.403187960499</v>
      </c>
      <c r="E269" s="29">
        <v>307133.65916621097</v>
      </c>
      <c r="F269" s="29">
        <v>864319.37068892096</v>
      </c>
      <c r="G269" s="29">
        <v>1043.69731971334</v>
      </c>
      <c r="H269" s="29">
        <v>1172496.7271748499</v>
      </c>
      <c r="I269" s="29">
        <v>331.10119297</v>
      </c>
      <c r="J269" s="30">
        <v>897.27645945999996</v>
      </c>
    </row>
    <row r="270" spans="1:10" ht="16.399999999999999" customHeight="1" x14ac:dyDescent="0.35">
      <c r="A270" s="28" t="s">
        <v>316</v>
      </c>
      <c r="B270" s="29">
        <v>1192826.3011844</v>
      </c>
      <c r="C270" s="29">
        <v>210144.085067918</v>
      </c>
      <c r="D270" s="29">
        <v>47251.293746401003</v>
      </c>
      <c r="E270" s="29">
        <v>429188.28748134</v>
      </c>
      <c r="F270" s="29">
        <v>1019438.28000893</v>
      </c>
      <c r="G270" s="29">
        <v>1595.1125084521</v>
      </c>
      <c r="H270" s="29">
        <v>1450221.6799987201</v>
      </c>
      <c r="I270" s="29">
        <v>389.67318497000002</v>
      </c>
      <c r="J270" s="30">
        <v>1011.00660774</v>
      </c>
    </row>
    <row r="271" spans="1:10" ht="16.399999999999999" customHeight="1" x14ac:dyDescent="0.35">
      <c r="A271" s="28" t="s">
        <v>317</v>
      </c>
      <c r="B271" s="29">
        <v>1096982.5547360899</v>
      </c>
      <c r="C271" s="29">
        <v>237017.07187797601</v>
      </c>
      <c r="D271" s="29">
        <v>34650.477074449896</v>
      </c>
      <c r="E271" s="29">
        <v>392731.06739036698</v>
      </c>
      <c r="F271" s="29">
        <v>974083.53177996201</v>
      </c>
      <c r="G271" s="29">
        <v>1835.5045181836299</v>
      </c>
      <c r="H271" s="29">
        <v>1368650.1036885099</v>
      </c>
      <c r="I271" s="29">
        <v>495.26615720000001</v>
      </c>
      <c r="J271" s="30">
        <v>1318.6973984700001</v>
      </c>
    </row>
    <row r="272" spans="1:10" ht="16.399999999999999" customHeight="1" x14ac:dyDescent="0.35">
      <c r="A272" s="28" t="s">
        <v>318</v>
      </c>
      <c r="B272" s="29">
        <v>648138.02445497306</v>
      </c>
      <c r="C272" s="29">
        <v>71498.092594870206</v>
      </c>
      <c r="D272" s="29">
        <v>8518.9009813330704</v>
      </c>
      <c r="E272" s="29">
        <v>178209.64231241599</v>
      </c>
      <c r="F272" s="29">
        <v>548805.70293404697</v>
      </c>
      <c r="G272" s="29">
        <v>1139.6727847119701</v>
      </c>
      <c r="H272" s="29">
        <v>728155.01803117595</v>
      </c>
      <c r="I272" s="29">
        <v>332.40735735999999</v>
      </c>
      <c r="J272" s="30">
        <v>882.60506706000001</v>
      </c>
    </row>
    <row r="273" spans="1:10" ht="16.399999999999999" customHeight="1" x14ac:dyDescent="0.35">
      <c r="A273" s="28" t="s">
        <v>319</v>
      </c>
      <c r="B273" s="29">
        <v>751695.57129333704</v>
      </c>
      <c r="C273" s="29">
        <v>82270.192464973006</v>
      </c>
      <c r="D273" s="29">
        <v>8607.0123522134709</v>
      </c>
      <c r="E273" s="29">
        <v>194340.24014816</v>
      </c>
      <c r="F273" s="29">
        <v>647026.68311172898</v>
      </c>
      <c r="G273" s="29">
        <v>1205.85285063376</v>
      </c>
      <c r="H273" s="29">
        <v>842572.77611052303</v>
      </c>
      <c r="I273" s="29">
        <v>256.1810974</v>
      </c>
      <c r="J273" s="30">
        <v>630.87408266</v>
      </c>
    </row>
    <row r="274" spans="1:10" ht="16.399999999999999" customHeight="1" x14ac:dyDescent="0.35">
      <c r="A274" s="28" t="s">
        <v>320</v>
      </c>
      <c r="B274" s="29">
        <v>1120874.8980278301</v>
      </c>
      <c r="C274" s="29">
        <v>145373.316245817</v>
      </c>
      <c r="D274" s="29">
        <v>13188.037679172799</v>
      </c>
      <c r="E274" s="29">
        <v>288035.40167548403</v>
      </c>
      <c r="F274" s="29">
        <v>989877.66948466096</v>
      </c>
      <c r="G274" s="29">
        <v>1523.18079267129</v>
      </c>
      <c r="H274" s="29">
        <v>1279436.25195282</v>
      </c>
      <c r="I274" s="29">
        <v>363.35458290000003</v>
      </c>
      <c r="J274" s="30">
        <v>1004.83617724</v>
      </c>
    </row>
    <row r="275" spans="1:10" ht="16.399999999999999" customHeight="1" x14ac:dyDescent="0.35">
      <c r="A275" s="28" t="s">
        <v>321</v>
      </c>
      <c r="B275" s="29">
        <v>859525.62654424598</v>
      </c>
      <c r="C275" s="29">
        <v>108238.099357386</v>
      </c>
      <c r="D275" s="29">
        <v>9388.3075134546707</v>
      </c>
      <c r="E275" s="29">
        <v>261078.49703590001</v>
      </c>
      <c r="F275" s="29">
        <v>713722.07196188904</v>
      </c>
      <c r="G275" s="29">
        <v>2351.46441729764</v>
      </c>
      <c r="H275" s="29">
        <v>977152.03341508599</v>
      </c>
      <c r="I275" s="29">
        <v>314.89269511999998</v>
      </c>
      <c r="J275" s="30">
        <v>859.02409913999998</v>
      </c>
    </row>
    <row r="276" spans="1:10" ht="16.399999999999999" customHeight="1" x14ac:dyDescent="0.35">
      <c r="A276" s="28" t="s">
        <v>322</v>
      </c>
      <c r="B276" s="29">
        <v>933830.27801418898</v>
      </c>
      <c r="C276" s="29">
        <v>123906.255098821</v>
      </c>
      <c r="D276" s="29">
        <v>10268.729810949701</v>
      </c>
      <c r="E276" s="29">
        <v>303766.05524517398</v>
      </c>
      <c r="F276" s="29">
        <v>762543.89283205301</v>
      </c>
      <c r="G276" s="29">
        <v>1695.31484673348</v>
      </c>
      <c r="H276" s="29">
        <v>1068005.2629239601</v>
      </c>
      <c r="I276" s="29">
        <v>308.84505109999998</v>
      </c>
      <c r="J276" s="30">
        <v>812.04294504999996</v>
      </c>
    </row>
    <row r="277" spans="1:10" ht="16.399999999999999" customHeight="1" x14ac:dyDescent="0.35">
      <c r="A277" s="28" t="s">
        <v>323</v>
      </c>
      <c r="B277" s="29">
        <v>893865.74244263698</v>
      </c>
      <c r="C277" s="29">
        <v>124556.595784266</v>
      </c>
      <c r="D277" s="29">
        <v>10503.0721455946</v>
      </c>
      <c r="E277" s="29">
        <v>284129.40992374998</v>
      </c>
      <c r="F277" s="29">
        <v>742784.76218761504</v>
      </c>
      <c r="G277" s="29">
        <v>2011.2382611334299</v>
      </c>
      <c r="H277" s="29">
        <v>1028925.4103725</v>
      </c>
      <c r="I277" s="29">
        <v>364.13882077</v>
      </c>
      <c r="J277" s="30">
        <v>992.53446542999995</v>
      </c>
    </row>
    <row r="278" spans="1:10" ht="16.399999999999999" customHeight="1" x14ac:dyDescent="0.35">
      <c r="A278" s="28" t="s">
        <v>324</v>
      </c>
      <c r="B278" s="29">
        <v>918793.574779207</v>
      </c>
      <c r="C278" s="29">
        <v>132082.72700139901</v>
      </c>
      <c r="D278" s="29">
        <v>12746.8764620076</v>
      </c>
      <c r="E278" s="29">
        <v>296259.036323548</v>
      </c>
      <c r="F278" s="29">
        <v>761104.09701855097</v>
      </c>
      <c r="G278" s="29">
        <v>2815.0474178369</v>
      </c>
      <c r="H278" s="29">
        <v>1060178.1807599401</v>
      </c>
      <c r="I278" s="29">
        <v>355.90575232999998</v>
      </c>
      <c r="J278" s="30">
        <v>974.73904051</v>
      </c>
    </row>
    <row r="279" spans="1:10" ht="16.399999999999999" customHeight="1" x14ac:dyDescent="0.35">
      <c r="A279" s="28" t="s">
        <v>325</v>
      </c>
      <c r="B279" s="29">
        <v>951085.02940447803</v>
      </c>
      <c r="C279" s="29">
        <v>129654.150794325</v>
      </c>
      <c r="D279" s="29">
        <v>12496.192002764599</v>
      </c>
      <c r="E279" s="29">
        <v>283733.47485686198</v>
      </c>
      <c r="F279" s="29">
        <v>807961.35854840302</v>
      </c>
      <c r="G279" s="29">
        <v>1540.5387963029</v>
      </c>
      <c r="H279" s="29">
        <v>1093235.3722015701</v>
      </c>
      <c r="I279" s="29">
        <v>349.97646487999998</v>
      </c>
      <c r="J279" s="30">
        <v>925.95223481999994</v>
      </c>
    </row>
    <row r="280" spans="1:10" ht="16.399999999999999" customHeight="1" x14ac:dyDescent="0.35">
      <c r="A280" s="28" t="s">
        <v>326</v>
      </c>
      <c r="B280" s="29">
        <v>922366.2581033</v>
      </c>
      <c r="C280" s="29">
        <v>112936.409470784</v>
      </c>
      <c r="D280" s="29">
        <v>14785.157082085199</v>
      </c>
      <c r="E280" s="29">
        <v>279335.52312965301</v>
      </c>
      <c r="F280" s="29">
        <v>768662.46769571898</v>
      </c>
      <c r="G280" s="29">
        <v>2089.83383079637</v>
      </c>
      <c r="H280" s="29">
        <v>1050087.8246561701</v>
      </c>
      <c r="I280" s="29">
        <v>369.90055639000002</v>
      </c>
      <c r="J280" s="30">
        <v>998.41201916</v>
      </c>
    </row>
    <row r="281" spans="1:10" ht="16.399999999999999" customHeight="1" x14ac:dyDescent="0.35">
      <c r="A281" s="28" t="s">
        <v>327</v>
      </c>
      <c r="B281" s="29">
        <v>1029591.71459606</v>
      </c>
      <c r="C281" s="29">
        <v>134604.553193675</v>
      </c>
      <c r="D281" s="29">
        <v>22887.8247587777</v>
      </c>
      <c r="E281" s="29">
        <v>337741.37102487602</v>
      </c>
      <c r="F281" s="29">
        <v>847441.96297596802</v>
      </c>
      <c r="G281" s="29">
        <v>1900.7585476685399</v>
      </c>
      <c r="H281" s="29">
        <v>1187084.0925485101</v>
      </c>
      <c r="I281" s="29">
        <v>343.50376435999999</v>
      </c>
      <c r="J281" s="30">
        <v>937.19605243000001</v>
      </c>
    </row>
    <row r="282" spans="1:10" ht="16.399999999999999" customHeight="1" x14ac:dyDescent="0.35">
      <c r="A282" s="28" t="s">
        <v>328</v>
      </c>
      <c r="B282" s="29">
        <v>1189366.49190174</v>
      </c>
      <c r="C282" s="29">
        <v>240731.546465944</v>
      </c>
      <c r="D282" s="29">
        <v>45103.472971610398</v>
      </c>
      <c r="E282" s="29">
        <v>450587.79408565001</v>
      </c>
      <c r="F282" s="29">
        <v>1020110.20075606</v>
      </c>
      <c r="G282" s="29">
        <v>4503.5164975842099</v>
      </c>
      <c r="H282" s="29">
        <v>1475201.5113392901</v>
      </c>
      <c r="I282" s="29">
        <v>424.42971322</v>
      </c>
      <c r="J282" s="30">
        <v>1162.3786754800001</v>
      </c>
    </row>
    <row r="283" spans="1:10" ht="16.399999999999999" customHeight="1" x14ac:dyDescent="0.35">
      <c r="A283" s="28" t="s">
        <v>329</v>
      </c>
      <c r="B283" s="29">
        <v>1103569.4294116599</v>
      </c>
      <c r="C283" s="29">
        <v>221857.02241865301</v>
      </c>
      <c r="D283" s="29">
        <v>35608.5283132607</v>
      </c>
      <c r="E283" s="29">
        <v>369207.17039985501</v>
      </c>
      <c r="F283" s="29">
        <v>989553.90878575097</v>
      </c>
      <c r="G283" s="29">
        <v>2273.9009579663798</v>
      </c>
      <c r="H283" s="29">
        <v>1361034.9801435701</v>
      </c>
      <c r="I283" s="29">
        <v>530.60666457000002</v>
      </c>
      <c r="J283" s="30">
        <v>1409.45011671</v>
      </c>
    </row>
    <row r="284" spans="1:10" ht="16.399999999999999" customHeight="1" x14ac:dyDescent="0.35">
      <c r="A284" s="28" t="s">
        <v>330</v>
      </c>
      <c r="B284" s="29">
        <v>641985.46842872398</v>
      </c>
      <c r="C284" s="29">
        <v>76939.396771916407</v>
      </c>
      <c r="D284" s="29">
        <v>8596.9000474824406</v>
      </c>
      <c r="E284" s="29">
        <v>213699.63689494101</v>
      </c>
      <c r="F284" s="29">
        <v>512621.99079838902</v>
      </c>
      <c r="G284" s="29">
        <v>1200.13755479316</v>
      </c>
      <c r="H284" s="29">
        <v>727521.76524812297</v>
      </c>
      <c r="I284" s="29">
        <v>331.60130559999999</v>
      </c>
      <c r="J284" s="30">
        <v>887.30656581000005</v>
      </c>
    </row>
    <row r="285" spans="1:10" ht="16.399999999999999" customHeight="1" x14ac:dyDescent="0.35">
      <c r="A285" s="28" t="s">
        <v>331</v>
      </c>
      <c r="B285" s="29">
        <v>741442.13174641004</v>
      </c>
      <c r="C285" s="29">
        <v>96186.8644997253</v>
      </c>
      <c r="D285" s="29">
        <v>7953.4211951931302</v>
      </c>
      <c r="E285" s="29">
        <v>196816.68666450601</v>
      </c>
      <c r="F285" s="29">
        <v>648031.69681249803</v>
      </c>
      <c r="G285" s="29">
        <v>734.03396432466195</v>
      </c>
      <c r="H285" s="29">
        <v>845582.41744132806</v>
      </c>
      <c r="I285" s="29">
        <v>275.35570273000002</v>
      </c>
      <c r="J285" s="30">
        <v>688.80196576000003</v>
      </c>
    </row>
    <row r="286" spans="1:10" ht="16.399999999999999" customHeight="1" x14ac:dyDescent="0.35">
      <c r="A286" s="28" t="s">
        <v>332</v>
      </c>
      <c r="B286" s="29">
        <v>1006593.16564731</v>
      </c>
      <c r="C286" s="29">
        <v>110990.953971519</v>
      </c>
      <c r="D286" s="29">
        <v>10022.9659284751</v>
      </c>
      <c r="E286" s="29">
        <v>278594.447446701</v>
      </c>
      <c r="F286" s="29">
        <v>847533.99067575799</v>
      </c>
      <c r="G286" s="29">
        <v>1478.6474248455199</v>
      </c>
      <c r="H286" s="29">
        <v>1127607.0855473001</v>
      </c>
      <c r="I286" s="29">
        <v>286.74752329</v>
      </c>
      <c r="J286" s="30">
        <v>792.64591382378103</v>
      </c>
    </row>
    <row r="287" spans="1:10" ht="16.399999999999999" customHeight="1" x14ac:dyDescent="0.35">
      <c r="A287" s="28" t="s">
        <v>333</v>
      </c>
      <c r="B287" s="29">
        <v>971697.55516568501</v>
      </c>
      <c r="C287" s="29">
        <v>106935.297636262</v>
      </c>
      <c r="D287" s="29">
        <v>10307.9238697444</v>
      </c>
      <c r="E287" s="29">
        <v>284212.548898181</v>
      </c>
      <c r="F287" s="29">
        <v>803657.23163545295</v>
      </c>
      <c r="G287" s="29">
        <v>1070.99613805791</v>
      </c>
      <c r="H287" s="29">
        <v>1088940.7766716899</v>
      </c>
      <c r="I287" s="29">
        <v>368.86644931000001</v>
      </c>
      <c r="J287" s="30">
        <v>1003.8819952600001</v>
      </c>
    </row>
    <row r="288" spans="1:10" ht="16.399999999999999" customHeight="1" x14ac:dyDescent="0.35">
      <c r="A288" s="28" t="s">
        <v>334</v>
      </c>
      <c r="B288" s="29">
        <v>921340.501878854</v>
      </c>
      <c r="C288" s="29">
        <v>118684.343029172</v>
      </c>
      <c r="D288" s="29">
        <v>11790.0454050439</v>
      </c>
      <c r="E288" s="29">
        <v>279822.34825796098</v>
      </c>
      <c r="F288" s="29">
        <v>770175.98315476801</v>
      </c>
      <c r="G288" s="29">
        <v>1816.5589003396899</v>
      </c>
      <c r="H288" s="29">
        <v>1051814.89031307</v>
      </c>
      <c r="I288" s="29">
        <v>351.2015586</v>
      </c>
      <c r="J288" s="30">
        <v>958.14639351999995</v>
      </c>
    </row>
    <row r="289" spans="1:10" ht="16.399999999999999" customHeight="1" x14ac:dyDescent="0.35">
      <c r="A289" s="28" t="s">
        <v>335</v>
      </c>
      <c r="B289" s="29">
        <v>923424.30224651995</v>
      </c>
      <c r="C289" s="29">
        <v>134755.58766498399</v>
      </c>
      <c r="D289" s="29">
        <v>9614.2667413985091</v>
      </c>
      <c r="E289" s="29">
        <v>301110.174974013</v>
      </c>
      <c r="F289" s="29">
        <v>764654.29454634397</v>
      </c>
      <c r="G289" s="29">
        <v>2029.6871325454999</v>
      </c>
      <c r="H289" s="29">
        <v>1067794.1566528999</v>
      </c>
      <c r="I289" s="29">
        <v>366.09429072</v>
      </c>
      <c r="J289" s="30">
        <v>1073.38253504</v>
      </c>
    </row>
    <row r="290" spans="1:10" ht="16.399999999999999" customHeight="1" x14ac:dyDescent="0.35">
      <c r="A290" s="28" t="s">
        <v>336</v>
      </c>
      <c r="B290" s="29">
        <v>922211.55358113104</v>
      </c>
      <c r="C290" s="29">
        <v>125977.400000291</v>
      </c>
      <c r="D290" s="29">
        <v>10864.4082783092</v>
      </c>
      <c r="E290" s="29">
        <v>303387.13197359699</v>
      </c>
      <c r="F290" s="29">
        <v>751653.02527474798</v>
      </c>
      <c r="G290" s="29">
        <v>4013.2046113870001</v>
      </c>
      <c r="H290" s="29">
        <v>1059053.36185973</v>
      </c>
      <c r="I290" s="29">
        <v>366.48742530999999</v>
      </c>
      <c r="J290" s="30">
        <v>1027.1473945600001</v>
      </c>
    </row>
    <row r="291" spans="1:10" ht="16.399999999999999" customHeight="1" x14ac:dyDescent="0.35">
      <c r="A291" s="28" t="s">
        <v>337</v>
      </c>
      <c r="B291" s="29">
        <v>963981.43276674999</v>
      </c>
      <c r="C291" s="29">
        <v>134416.86698710301</v>
      </c>
      <c r="D291" s="29">
        <v>11696.979999428801</v>
      </c>
      <c r="E291" s="29">
        <v>299872.43993389298</v>
      </c>
      <c r="F291" s="29">
        <v>807691.13058035006</v>
      </c>
      <c r="G291" s="29">
        <v>2531.7092390387702</v>
      </c>
      <c r="H291" s="29">
        <v>1110095.2797532801</v>
      </c>
      <c r="I291" s="29">
        <v>365.69634230999998</v>
      </c>
      <c r="J291" s="30">
        <v>1033.5952603200001</v>
      </c>
    </row>
    <row r="292" spans="1:10" ht="16.399999999999999" customHeight="1" x14ac:dyDescent="0.35">
      <c r="A292" s="28" t="s">
        <v>338</v>
      </c>
      <c r="B292" s="29">
        <v>850713.87675968301</v>
      </c>
      <c r="C292" s="29">
        <v>110758.04147456501</v>
      </c>
      <c r="D292" s="29">
        <v>12746.0356200567</v>
      </c>
      <c r="E292" s="29">
        <v>249780.092793138</v>
      </c>
      <c r="F292" s="29">
        <v>722486.67773799296</v>
      </c>
      <c r="G292" s="29">
        <v>1951.1833231732801</v>
      </c>
      <c r="H292" s="29">
        <v>974217.95385430497</v>
      </c>
      <c r="I292" s="29">
        <v>354.01946581999999</v>
      </c>
      <c r="J292" s="30">
        <v>1003.1345831</v>
      </c>
    </row>
    <row r="293" spans="1:10" ht="16.399999999999999" customHeight="1" x14ac:dyDescent="0.35">
      <c r="A293" s="28" t="s">
        <v>339</v>
      </c>
      <c r="B293" s="29">
        <v>983371.16386420897</v>
      </c>
      <c r="C293" s="29">
        <v>162629.34558513499</v>
      </c>
      <c r="D293" s="29">
        <v>18179.456986858499</v>
      </c>
      <c r="E293" s="29">
        <v>346679.168790714</v>
      </c>
      <c r="F293" s="29">
        <v>815615.07290826796</v>
      </c>
      <c r="G293" s="29">
        <v>1885.7247372207</v>
      </c>
      <c r="H293" s="29">
        <v>1164179.9664362001</v>
      </c>
      <c r="I293" s="29">
        <v>330.24106881</v>
      </c>
      <c r="J293" s="30">
        <v>915.94594734999998</v>
      </c>
    </row>
    <row r="294" spans="1:10" ht="16.399999999999999" customHeight="1" x14ac:dyDescent="0.35">
      <c r="A294" s="28" t="s">
        <v>340</v>
      </c>
      <c r="B294" s="29">
        <v>1193473.5909684999</v>
      </c>
      <c r="C294" s="29">
        <v>220107.932243833</v>
      </c>
      <c r="D294" s="29">
        <v>41192.933420346002</v>
      </c>
      <c r="E294" s="29">
        <v>418249.57902110199</v>
      </c>
      <c r="F294" s="29">
        <v>1039706.54683254</v>
      </c>
      <c r="G294" s="29">
        <v>2460.12897894754</v>
      </c>
      <c r="H294" s="29">
        <v>1460416.25483259</v>
      </c>
      <c r="I294" s="29">
        <v>423.2705497</v>
      </c>
      <c r="J294" s="30">
        <v>1228.44195614</v>
      </c>
    </row>
    <row r="295" spans="1:10" ht="16.399999999999999" customHeight="1" x14ac:dyDescent="0.35">
      <c r="A295" s="28" t="s">
        <v>341</v>
      </c>
      <c r="B295" s="29">
        <v>990007.01910683897</v>
      </c>
      <c r="C295" s="29">
        <v>207507.41881166</v>
      </c>
      <c r="D295" s="29">
        <v>32081.4325966373</v>
      </c>
      <c r="E295" s="29">
        <v>336479.323431255</v>
      </c>
      <c r="F295" s="29">
        <v>891012.72865695797</v>
      </c>
      <c r="G295" s="29">
        <v>2103.81842692294</v>
      </c>
      <c r="H295" s="29">
        <v>1229595.87051514</v>
      </c>
      <c r="I295" s="29">
        <v>496.42502203999999</v>
      </c>
      <c r="J295" s="30">
        <v>1368.6667355500001</v>
      </c>
    </row>
    <row r="296" spans="1:10" ht="16.399999999999999" customHeight="1" x14ac:dyDescent="0.35">
      <c r="A296" s="28" t="s">
        <v>342</v>
      </c>
      <c r="B296" s="29">
        <v>644675.434347142</v>
      </c>
      <c r="C296" s="29">
        <v>73909.117655250098</v>
      </c>
      <c r="D296" s="29">
        <v>9211.2448624406406</v>
      </c>
      <c r="E296" s="29">
        <v>216838.98926678</v>
      </c>
      <c r="F296" s="29">
        <v>510233.63366561697</v>
      </c>
      <c r="G296" s="29">
        <v>723.17393243689799</v>
      </c>
      <c r="H296" s="29">
        <v>727795.79686483298</v>
      </c>
      <c r="I296" s="29">
        <v>326.53407433000001</v>
      </c>
      <c r="J296" s="30">
        <v>899.11906506000003</v>
      </c>
    </row>
    <row r="297" spans="1:10" ht="16.399999999999999" customHeight="1" x14ac:dyDescent="0.35">
      <c r="A297" s="28" t="s">
        <v>343</v>
      </c>
      <c r="B297" s="29">
        <v>757515.29383229697</v>
      </c>
      <c r="C297" s="29">
        <v>87317.160144483496</v>
      </c>
      <c r="D297" s="29">
        <v>8381.3490678542494</v>
      </c>
      <c r="E297" s="29">
        <v>203081.25039195799</v>
      </c>
      <c r="F297" s="29">
        <v>648497.95542470901</v>
      </c>
      <c r="G297" s="29">
        <v>1634.5972279676801</v>
      </c>
      <c r="H297" s="29">
        <v>853213.80304463499</v>
      </c>
      <c r="I297" s="29">
        <v>394.54342849</v>
      </c>
      <c r="J297" s="30">
        <v>851.73937650000005</v>
      </c>
    </row>
    <row r="298" spans="1:10" ht="16.399999999999999" customHeight="1" x14ac:dyDescent="0.35">
      <c r="A298" s="28" t="s">
        <v>344</v>
      </c>
      <c r="B298" s="29">
        <v>997149.53978835</v>
      </c>
      <c r="C298" s="29">
        <v>105482.913349086</v>
      </c>
      <c r="D298" s="29">
        <v>12671.7653808836</v>
      </c>
      <c r="E298" s="29">
        <v>295487.51283880899</v>
      </c>
      <c r="F298" s="29">
        <v>818206.28578968695</v>
      </c>
      <c r="G298" s="29">
        <v>1610.4198898239299</v>
      </c>
      <c r="H298" s="29">
        <v>1115304.21851832</v>
      </c>
      <c r="I298" s="29">
        <v>248.38280356999999</v>
      </c>
      <c r="J298" s="30">
        <v>747.47103391999894</v>
      </c>
    </row>
    <row r="299" spans="1:10" ht="16.399999999999999" customHeight="1" x14ac:dyDescent="0.35">
      <c r="A299" s="28" t="s">
        <v>345</v>
      </c>
      <c r="B299" s="29">
        <v>916994.47552370105</v>
      </c>
      <c r="C299" s="29">
        <v>101623.185804181</v>
      </c>
      <c r="D299" s="29">
        <v>10753.8943970245</v>
      </c>
      <c r="E299" s="29">
        <v>274622.86086819402</v>
      </c>
      <c r="F299" s="29">
        <v>751453.65250575601</v>
      </c>
      <c r="G299" s="29">
        <v>3295.0423509555399</v>
      </c>
      <c r="H299" s="29">
        <v>1029371.55572491</v>
      </c>
      <c r="I299" s="29">
        <v>347.40799355000001</v>
      </c>
      <c r="J299" s="30">
        <v>991.18105419999995</v>
      </c>
    </row>
    <row r="300" spans="1:10" ht="16.399999999999999" customHeight="1" x14ac:dyDescent="0.35">
      <c r="A300" s="28" t="s">
        <v>346</v>
      </c>
      <c r="B300" s="29">
        <v>901580.171371873</v>
      </c>
      <c r="C300" s="29">
        <v>120448.853305415</v>
      </c>
      <c r="D300" s="29">
        <v>11373.0728048242</v>
      </c>
      <c r="E300" s="29">
        <v>286977.23437788198</v>
      </c>
      <c r="F300" s="29">
        <v>744115.015115152</v>
      </c>
      <c r="G300" s="29">
        <v>2309.8479890778999</v>
      </c>
      <c r="H300" s="29">
        <v>1033402.09748211</v>
      </c>
      <c r="I300" s="29">
        <v>343.43061754000001</v>
      </c>
      <c r="J300" s="30">
        <v>987.48059025999999</v>
      </c>
    </row>
    <row r="301" spans="1:10" ht="16.399999999999999" customHeight="1" x14ac:dyDescent="0.35">
      <c r="A301" s="28" t="s">
        <v>347</v>
      </c>
      <c r="B301" s="29">
        <v>860660.41945420101</v>
      </c>
      <c r="C301" s="29">
        <v>118773.479806198</v>
      </c>
      <c r="D301" s="29">
        <v>9308.4705663030309</v>
      </c>
      <c r="E301" s="29">
        <v>247718.87881375899</v>
      </c>
      <c r="F301" s="29">
        <v>738889.85283119802</v>
      </c>
      <c r="G301" s="29">
        <v>2133.6381817442698</v>
      </c>
      <c r="H301" s="29">
        <v>988742.36982670205</v>
      </c>
      <c r="I301" s="29">
        <v>370.20692629000001</v>
      </c>
      <c r="J301" s="30">
        <v>1062.56937788</v>
      </c>
    </row>
    <row r="302" spans="1:10" ht="16.399999999999999" customHeight="1" x14ac:dyDescent="0.35">
      <c r="A302" s="28" t="s">
        <v>348</v>
      </c>
      <c r="B302" s="29">
        <v>872273.60116071103</v>
      </c>
      <c r="C302" s="29">
        <v>112471.23332084301</v>
      </c>
      <c r="D302" s="29">
        <v>11880.075810627501</v>
      </c>
      <c r="E302" s="29">
        <v>266737.67017554201</v>
      </c>
      <c r="F302" s="29">
        <v>727581.23863367701</v>
      </c>
      <c r="G302" s="29">
        <v>2306.0014829628499</v>
      </c>
      <c r="H302" s="29">
        <v>996624.910292182</v>
      </c>
      <c r="I302" s="29">
        <v>337.38411578</v>
      </c>
      <c r="J302" s="30">
        <v>939.75517448999994</v>
      </c>
    </row>
    <row r="303" spans="1:10" ht="16.399999999999999" customHeight="1" x14ac:dyDescent="0.35">
      <c r="A303" s="28" t="s">
        <v>349</v>
      </c>
      <c r="B303" s="29">
        <v>929387.828486552</v>
      </c>
      <c r="C303" s="29">
        <v>112726.502708097</v>
      </c>
      <c r="D303" s="29">
        <v>13075.3823210928</v>
      </c>
      <c r="E303" s="29">
        <v>272185.49667429097</v>
      </c>
      <c r="F303" s="29">
        <v>780777.28031158599</v>
      </c>
      <c r="G303" s="29">
        <v>2226.93652986504</v>
      </c>
      <c r="H303" s="29">
        <v>1055189.7135157399</v>
      </c>
      <c r="I303" s="29">
        <v>372.18942857000002</v>
      </c>
      <c r="J303" s="30">
        <v>1013.53539366</v>
      </c>
    </row>
    <row r="304" spans="1:10" ht="16.399999999999999" customHeight="1" x14ac:dyDescent="0.35">
      <c r="A304" s="28" t="s">
        <v>350</v>
      </c>
      <c r="B304" s="29">
        <v>842483.34868749301</v>
      </c>
      <c r="C304" s="29">
        <v>124825.459672485</v>
      </c>
      <c r="D304" s="29">
        <v>14111.7970327032</v>
      </c>
      <c r="E304" s="29">
        <v>282334.71617485199</v>
      </c>
      <c r="F304" s="29">
        <v>697171.00760632195</v>
      </c>
      <c r="G304" s="29">
        <v>1914.88161150718</v>
      </c>
      <c r="H304" s="29">
        <v>981420.60539268097</v>
      </c>
      <c r="I304" s="29">
        <v>342.99574507</v>
      </c>
      <c r="J304" s="30">
        <v>1039.1145454299999</v>
      </c>
    </row>
    <row r="305" spans="1:10" ht="16.399999999999999" customHeight="1" x14ac:dyDescent="0.35">
      <c r="A305" s="28" t="s">
        <v>351</v>
      </c>
      <c r="B305" s="29">
        <v>1039838.5724274</v>
      </c>
      <c r="C305" s="29">
        <v>184229.608468208</v>
      </c>
      <c r="D305" s="29">
        <v>27205.966732660901</v>
      </c>
      <c r="E305" s="29">
        <v>452378.32243977499</v>
      </c>
      <c r="F305" s="29">
        <v>796906.41268666706</v>
      </c>
      <c r="G305" s="29">
        <v>1989.4125018263901</v>
      </c>
      <c r="H305" s="29">
        <v>1251274.1476282701</v>
      </c>
      <c r="I305" s="29">
        <v>338.30401938</v>
      </c>
      <c r="J305" s="30">
        <v>946.06082807999996</v>
      </c>
    </row>
    <row r="306" spans="1:10" ht="16.399999999999999" customHeight="1" x14ac:dyDescent="0.35">
      <c r="A306" s="28" t="s">
        <v>352</v>
      </c>
      <c r="B306" s="29">
        <v>1130409.52615136</v>
      </c>
      <c r="C306" s="29">
        <v>181617.68403302401</v>
      </c>
      <c r="D306" s="29">
        <v>37618.629493444903</v>
      </c>
      <c r="E306" s="29">
        <v>339656.76970015798</v>
      </c>
      <c r="F306" s="29">
        <v>1007917.9376673501</v>
      </c>
      <c r="G306" s="29">
        <v>2071.1323103239301</v>
      </c>
      <c r="H306" s="29">
        <v>1349645.83967783</v>
      </c>
      <c r="I306" s="29">
        <v>482.71124808000002</v>
      </c>
      <c r="J306" s="30">
        <v>1200.3593011</v>
      </c>
    </row>
    <row r="307" spans="1:10" ht="16.399999999999999" customHeight="1" x14ac:dyDescent="0.35">
      <c r="A307" s="28" t="s">
        <v>353</v>
      </c>
      <c r="B307" s="29">
        <v>975947.07487950299</v>
      </c>
      <c r="C307" s="29">
        <v>199971.25438173499</v>
      </c>
      <c r="D307" s="29">
        <v>28533.3337470433</v>
      </c>
      <c r="E307" s="29">
        <v>322486.433225115</v>
      </c>
      <c r="F307" s="29">
        <v>879254.23137326899</v>
      </c>
      <c r="G307" s="29">
        <v>2710.9984098978798</v>
      </c>
      <c r="H307" s="29">
        <v>1204451.6630082801</v>
      </c>
      <c r="I307" s="29">
        <v>484.03416733</v>
      </c>
      <c r="J307" s="30">
        <v>1397.06615999</v>
      </c>
    </row>
    <row r="308" spans="1:10" ht="16.399999999999999" customHeight="1" x14ac:dyDescent="0.35">
      <c r="A308" s="28" t="s">
        <v>354</v>
      </c>
      <c r="B308" s="29">
        <v>686561.39976698195</v>
      </c>
      <c r="C308" s="29">
        <v>67906.875580067106</v>
      </c>
      <c r="D308" s="29">
        <v>8298.9948644737196</v>
      </c>
      <c r="E308" s="29">
        <v>176396.888144561</v>
      </c>
      <c r="F308" s="29">
        <v>585457.751910149</v>
      </c>
      <c r="G308" s="29">
        <v>912.63015681232605</v>
      </c>
      <c r="H308" s="29">
        <v>762767.27021152305</v>
      </c>
      <c r="I308" s="29">
        <v>344.20462348000001</v>
      </c>
      <c r="J308" s="30">
        <v>939.86627062000002</v>
      </c>
    </row>
    <row r="309" spans="1:10" ht="16.399999999999999" customHeight="1" x14ac:dyDescent="0.35">
      <c r="A309" s="28" t="s">
        <v>355</v>
      </c>
      <c r="B309" s="29">
        <v>788789.88185590098</v>
      </c>
      <c r="C309" s="29">
        <v>85217.567774702795</v>
      </c>
      <c r="D309" s="29">
        <v>8858.87056006694</v>
      </c>
      <c r="E309" s="29">
        <v>186405.36025282301</v>
      </c>
      <c r="F309" s="29">
        <v>695323.59664974501</v>
      </c>
      <c r="G309" s="29">
        <v>1137.3632881026499</v>
      </c>
      <c r="H309" s="29">
        <v>882866.32019067102</v>
      </c>
      <c r="I309" s="29">
        <v>287.16776788999999</v>
      </c>
      <c r="J309" s="30">
        <v>747.53441828999996</v>
      </c>
    </row>
    <row r="310" spans="1:10" ht="16.399999999999999" customHeight="1" x14ac:dyDescent="0.35">
      <c r="A310" s="28" t="s">
        <v>356</v>
      </c>
      <c r="B310" s="29">
        <v>934237.49401093298</v>
      </c>
      <c r="C310" s="29">
        <v>81374.502731397602</v>
      </c>
      <c r="D310" s="29">
        <v>11371.9939621057</v>
      </c>
      <c r="E310" s="29">
        <v>246858.969948007</v>
      </c>
      <c r="F310" s="29">
        <v>779758.76589797297</v>
      </c>
      <c r="G310" s="29">
        <v>366.25485845711398</v>
      </c>
      <c r="H310" s="29">
        <v>1026983.99070444</v>
      </c>
      <c r="I310" s="29">
        <v>246.12342103291701</v>
      </c>
      <c r="J310" s="30">
        <v>573.04279468000004</v>
      </c>
    </row>
    <row r="311" spans="1:10" ht="16.399999999999999" customHeight="1" x14ac:dyDescent="0.35">
      <c r="A311" s="28" t="s">
        <v>357</v>
      </c>
      <c r="B311" s="29">
        <v>1051351.2507457901</v>
      </c>
      <c r="C311" s="29">
        <v>92376.180366709799</v>
      </c>
      <c r="D311" s="29">
        <v>12067.163975104901</v>
      </c>
      <c r="E311" s="29">
        <v>300353.56565120502</v>
      </c>
      <c r="F311" s="29">
        <v>854943.56495892198</v>
      </c>
      <c r="G311" s="29">
        <v>497.46447747496097</v>
      </c>
      <c r="H311" s="29">
        <v>1155794.5950875999</v>
      </c>
      <c r="I311" s="29">
        <v>320.34800093812697</v>
      </c>
      <c r="J311" s="30">
        <v>687.48415397999997</v>
      </c>
    </row>
    <row r="312" spans="1:10" ht="16.399999999999999" customHeight="1" x14ac:dyDescent="0.35">
      <c r="A312" s="28" t="s">
        <v>358</v>
      </c>
      <c r="B312" s="29">
        <v>1045873.5979077</v>
      </c>
      <c r="C312" s="29">
        <v>110857.847110289</v>
      </c>
      <c r="D312" s="29">
        <v>11353.708621564399</v>
      </c>
      <c r="E312" s="29">
        <v>311082.95033922303</v>
      </c>
      <c r="F312" s="29">
        <v>856062.13541762705</v>
      </c>
      <c r="G312" s="29">
        <v>940.067882708772</v>
      </c>
      <c r="H312" s="29">
        <v>1168085.1536395601</v>
      </c>
      <c r="I312" s="29">
        <v>379.835817257749</v>
      </c>
      <c r="J312" s="30">
        <v>860.49588722999999</v>
      </c>
    </row>
    <row r="313" spans="1:10" ht="16.399999999999999" customHeight="1" x14ac:dyDescent="0.35">
      <c r="A313" s="28" t="s">
        <v>359</v>
      </c>
      <c r="B313" s="29">
        <v>1004049.32137333</v>
      </c>
      <c r="C313" s="29">
        <v>119534.49281400901</v>
      </c>
      <c r="D313" s="29">
        <v>10096.2229268335</v>
      </c>
      <c r="E313" s="29">
        <v>334594.26718754001</v>
      </c>
      <c r="F313" s="29">
        <v>798066.77981683903</v>
      </c>
      <c r="G313" s="29">
        <v>1018.9901097962299</v>
      </c>
      <c r="H313" s="29">
        <v>1133680.0371141799</v>
      </c>
      <c r="I313" s="29">
        <v>393.78078802098003</v>
      </c>
      <c r="J313" s="30">
        <v>1284.55469444</v>
      </c>
    </row>
    <row r="314" spans="1:10" ht="16.399999999999999" customHeight="1" x14ac:dyDescent="0.35">
      <c r="A314" s="28" t="s">
        <v>360</v>
      </c>
      <c r="B314" s="29">
        <v>1110439.27107556</v>
      </c>
      <c r="C314" s="29">
        <v>135166.815620298</v>
      </c>
      <c r="D314" s="29">
        <v>12765.774828469899</v>
      </c>
      <c r="E314" s="29">
        <v>396208.34993406502</v>
      </c>
      <c r="F314" s="29">
        <v>860585.94357335498</v>
      </c>
      <c r="G314" s="29">
        <v>1577.5680169100599</v>
      </c>
      <c r="H314" s="29">
        <v>1258371.86152433</v>
      </c>
      <c r="I314" s="29">
        <v>380.93630236823901</v>
      </c>
      <c r="J314" s="30">
        <v>1053.6338180600001</v>
      </c>
    </row>
    <row r="315" spans="1:10" ht="16.399999999999999" customHeight="1" x14ac:dyDescent="0.35">
      <c r="A315" s="28" t="s">
        <v>361</v>
      </c>
      <c r="B315" s="29">
        <v>1006082.7112494099</v>
      </c>
      <c r="C315" s="29">
        <v>135188.87213367899</v>
      </c>
      <c r="D315" s="29">
        <v>19398.658175877401</v>
      </c>
      <c r="E315" s="29">
        <v>321227.29277177103</v>
      </c>
      <c r="F315" s="29">
        <v>836837.24306799704</v>
      </c>
      <c r="G315" s="29">
        <v>2605.70571920262</v>
      </c>
      <c r="H315" s="29">
        <v>1160670.24155897</v>
      </c>
      <c r="I315" s="29">
        <v>458.97424415913099</v>
      </c>
      <c r="J315" s="30">
        <v>1219.0423127199999</v>
      </c>
    </row>
    <row r="316" spans="1:10" ht="16.399999999999999" customHeight="1" x14ac:dyDescent="0.35">
      <c r="A316" s="28" t="s">
        <v>362</v>
      </c>
      <c r="B316" s="29">
        <v>980514.35819209297</v>
      </c>
      <c r="C316" s="29">
        <v>116265.14548415301</v>
      </c>
      <c r="D316" s="29">
        <v>13173.3058553189</v>
      </c>
      <c r="E316" s="29">
        <v>308161.82132340298</v>
      </c>
      <c r="F316" s="29">
        <v>800823.123001058</v>
      </c>
      <c r="G316" s="29">
        <v>967.86520710368995</v>
      </c>
      <c r="H316" s="29">
        <v>1109952.8095315699</v>
      </c>
      <c r="I316" s="29">
        <v>389.96592397575398</v>
      </c>
      <c r="J316" s="30">
        <v>1076.5341760199999</v>
      </c>
    </row>
    <row r="317" spans="1:10" ht="16.399999999999999" customHeight="1" x14ac:dyDescent="0.35">
      <c r="A317" s="28" t="s">
        <v>363</v>
      </c>
      <c r="B317" s="29">
        <v>1168387.84985088</v>
      </c>
      <c r="C317" s="29">
        <v>144104.09051284401</v>
      </c>
      <c r="D317" s="29">
        <v>24674.1379704385</v>
      </c>
      <c r="E317" s="29">
        <v>348603.76383497502</v>
      </c>
      <c r="F317" s="29">
        <v>986608.22541493003</v>
      </c>
      <c r="G317" s="29">
        <v>1954.0890842579799</v>
      </c>
      <c r="H317" s="29">
        <v>1337166.0783341599</v>
      </c>
      <c r="I317" s="29">
        <v>386.18417091197603</v>
      </c>
      <c r="J317" s="30">
        <v>1111.1295016199999</v>
      </c>
    </row>
    <row r="318" spans="1:10" ht="16.399999999999999" customHeight="1" x14ac:dyDescent="0.35">
      <c r="A318" s="28" t="s">
        <v>364</v>
      </c>
      <c r="B318" s="29">
        <v>1176520.99910104</v>
      </c>
      <c r="C318" s="29">
        <v>204492.41444294999</v>
      </c>
      <c r="D318" s="29">
        <v>42227.679936775901</v>
      </c>
      <c r="E318" s="29">
        <v>416800.58056913503</v>
      </c>
      <c r="F318" s="29">
        <v>1005840.95167372</v>
      </c>
      <c r="G318" s="29">
        <v>599.56123791562595</v>
      </c>
      <c r="H318" s="29">
        <v>1423241.09348077</v>
      </c>
      <c r="I318" s="29">
        <v>449.81363619913299</v>
      </c>
      <c r="J318" s="30">
        <v>1205.3565467400001</v>
      </c>
    </row>
    <row r="319" spans="1:10" ht="16.399999999999999" customHeight="1" x14ac:dyDescent="0.35">
      <c r="A319" s="28" t="s">
        <v>365</v>
      </c>
      <c r="B319" s="29">
        <v>1059400.1621614599</v>
      </c>
      <c r="C319" s="29">
        <v>221509.39512784901</v>
      </c>
      <c r="D319" s="29">
        <v>34789.1306379581</v>
      </c>
      <c r="E319" s="29">
        <v>391523.10170258302</v>
      </c>
      <c r="F319" s="29">
        <v>921836.03617301804</v>
      </c>
      <c r="G319" s="29">
        <v>2339.5500516704201</v>
      </c>
      <c r="H319" s="29">
        <v>1315698.6879272701</v>
      </c>
      <c r="I319" s="29">
        <v>495.31139094999997</v>
      </c>
      <c r="J319" s="30">
        <v>1239.4250651899999</v>
      </c>
    </row>
    <row r="320" spans="1:10" ht="16.399999999999999" customHeight="1" x14ac:dyDescent="0.35">
      <c r="A320" s="28" t="s">
        <v>366</v>
      </c>
      <c r="B320" s="29">
        <v>728480.14953332802</v>
      </c>
      <c r="C320" s="29">
        <v>92478.3953585977</v>
      </c>
      <c r="D320" s="29">
        <v>9247.1575853111208</v>
      </c>
      <c r="E320" s="29">
        <v>225360.90700866299</v>
      </c>
      <c r="F320" s="29">
        <v>603597.30979412002</v>
      </c>
      <c r="G320" s="29">
        <v>1247.48567445405</v>
      </c>
      <c r="H320" s="29">
        <v>830205.70247723698</v>
      </c>
      <c r="I320" s="29">
        <v>337.83949016999998</v>
      </c>
      <c r="J320" s="30">
        <v>888.33426484999995</v>
      </c>
    </row>
    <row r="321" spans="1:10" ht="16.399999999999999" customHeight="1" x14ac:dyDescent="0.35">
      <c r="A321" s="28" t="s">
        <v>367</v>
      </c>
      <c r="B321" s="29">
        <v>848757.216969745</v>
      </c>
      <c r="C321" s="29">
        <v>83335.949194728193</v>
      </c>
      <c r="D321" s="29">
        <v>12211.3234679337</v>
      </c>
      <c r="E321" s="29">
        <v>230678.494388191</v>
      </c>
      <c r="F321" s="29">
        <v>712840.69593119202</v>
      </c>
      <c r="G321" s="29">
        <v>785.29931302390798</v>
      </c>
      <c r="H321" s="29">
        <v>944304.48963240697</v>
      </c>
      <c r="I321" s="29">
        <v>302.59654611000002</v>
      </c>
      <c r="J321" s="30">
        <v>694.61108587000001</v>
      </c>
    </row>
    <row r="322" spans="1:10" ht="16.399999999999999" customHeight="1" x14ac:dyDescent="0.35">
      <c r="A322" s="28" t="s">
        <v>368</v>
      </c>
      <c r="B322" s="29">
        <v>932530.96830551804</v>
      </c>
      <c r="C322" s="29">
        <v>94589.314262326006</v>
      </c>
      <c r="D322" s="29">
        <v>12916.757939075</v>
      </c>
      <c r="E322" s="29">
        <v>316632.10642079002</v>
      </c>
      <c r="F322" s="29">
        <v>722373.96495778195</v>
      </c>
      <c r="G322" s="29">
        <v>1030.9691283469599</v>
      </c>
      <c r="H322" s="29">
        <v>1040037.04050692</v>
      </c>
      <c r="I322" s="29">
        <v>362.96294312940501</v>
      </c>
      <c r="J322" s="30">
        <v>785.28339098000197</v>
      </c>
    </row>
    <row r="323" spans="1:10" ht="16.399999999999999" customHeight="1" x14ac:dyDescent="0.35">
      <c r="A323" s="28" t="s">
        <v>369</v>
      </c>
      <c r="B323" s="29">
        <v>1102033.6670895801</v>
      </c>
      <c r="C323" s="29">
        <v>138302.350135049</v>
      </c>
      <c r="D323" s="29">
        <v>12026.6189740586</v>
      </c>
      <c r="E323" s="29">
        <v>331719.01914025698</v>
      </c>
      <c r="F323" s="29">
        <v>919591.79567734501</v>
      </c>
      <c r="G323" s="29">
        <v>1051.8213810837799</v>
      </c>
      <c r="H323" s="29">
        <v>1252362.6361986899</v>
      </c>
      <c r="I323" s="29">
        <v>410.72311962999999</v>
      </c>
      <c r="J323" s="30">
        <v>1009.6611092099999</v>
      </c>
    </row>
    <row r="324" spans="1:10" ht="16.399999999999999" customHeight="1" x14ac:dyDescent="0.35">
      <c r="A324" s="28" t="s">
        <v>370</v>
      </c>
      <c r="B324" s="29">
        <v>1042059.63543784</v>
      </c>
      <c r="C324" s="29">
        <v>146395.12985700101</v>
      </c>
      <c r="D324" s="29">
        <v>11930.206625221001</v>
      </c>
      <c r="E324" s="29">
        <v>338010.64614657703</v>
      </c>
      <c r="F324" s="29">
        <v>860539.89278442296</v>
      </c>
      <c r="G324" s="29">
        <v>1834.43298906067</v>
      </c>
      <c r="H324" s="29">
        <v>1200384.97192006</v>
      </c>
      <c r="I324" s="29">
        <v>399.77591194000001</v>
      </c>
      <c r="J324" s="30">
        <v>1100.0002494400001</v>
      </c>
    </row>
    <row r="325" spans="1:10" ht="16.399999999999999" customHeight="1" x14ac:dyDescent="0.35">
      <c r="A325" s="28" t="s">
        <v>371</v>
      </c>
      <c r="B325" s="29">
        <v>987090.16907532304</v>
      </c>
      <c r="C325" s="29">
        <v>146102.143790804</v>
      </c>
      <c r="D325" s="29">
        <v>10274.3807142686</v>
      </c>
      <c r="E325" s="29">
        <v>325622.42122130701</v>
      </c>
      <c r="F325" s="29">
        <v>815408.26880755799</v>
      </c>
      <c r="G325" s="29">
        <v>2436.00355153087</v>
      </c>
      <c r="H325" s="29">
        <v>1143466.6935804</v>
      </c>
      <c r="I325" s="29">
        <v>420.39793178999997</v>
      </c>
      <c r="J325" s="30">
        <v>1142.74945512</v>
      </c>
    </row>
    <row r="326" spans="1:10" ht="16.399999999999999" customHeight="1" x14ac:dyDescent="0.35">
      <c r="A326" s="28" t="s">
        <v>372</v>
      </c>
      <c r="B326" s="29">
        <v>1018387.4856681</v>
      </c>
      <c r="C326" s="29">
        <v>158606.15971739101</v>
      </c>
      <c r="D326" s="29">
        <v>12110.785584559801</v>
      </c>
      <c r="E326" s="29">
        <v>371724.56701536599</v>
      </c>
      <c r="F326" s="29">
        <v>814849.56938786001</v>
      </c>
      <c r="G326" s="29">
        <v>2530.2945668202901</v>
      </c>
      <c r="H326" s="29">
        <v>1189104.4309700499</v>
      </c>
      <c r="I326" s="29">
        <v>392.23829568999997</v>
      </c>
      <c r="J326" s="30">
        <v>1154.84108042</v>
      </c>
    </row>
    <row r="327" spans="1:10" ht="16.399999999999999" customHeight="1" x14ac:dyDescent="0.35">
      <c r="A327" s="28" t="s">
        <v>373</v>
      </c>
      <c r="B327" s="29">
        <v>924528.00135443604</v>
      </c>
      <c r="C327" s="29">
        <v>144314.797652518</v>
      </c>
      <c r="D327" s="29">
        <v>11710.5174678856</v>
      </c>
      <c r="E327" s="29">
        <v>346019.50406810001</v>
      </c>
      <c r="F327" s="29">
        <v>732383.61716751696</v>
      </c>
      <c r="G327" s="29">
        <v>2150.1952392215699</v>
      </c>
      <c r="H327" s="29">
        <v>1080553.31647484</v>
      </c>
      <c r="I327" s="29">
        <v>391.88808422</v>
      </c>
      <c r="J327" s="30">
        <v>1122.2295174000001</v>
      </c>
    </row>
    <row r="328" spans="1:10" ht="16.399999999999999" customHeight="1" x14ac:dyDescent="0.35">
      <c r="A328" s="28" t="s">
        <v>374</v>
      </c>
      <c r="B328" s="29">
        <v>1011578.6773646401</v>
      </c>
      <c r="C328" s="29">
        <v>154077.84312874801</v>
      </c>
      <c r="D328" s="29">
        <v>16193.1160686939</v>
      </c>
      <c r="E328" s="29">
        <v>341037.84448498703</v>
      </c>
      <c r="F328" s="29">
        <v>838659.09974211303</v>
      </c>
      <c r="G328" s="29">
        <v>2152.6923349828098</v>
      </c>
      <c r="H328" s="29">
        <v>1181849.6365620799</v>
      </c>
      <c r="I328" s="29">
        <v>387.60329708</v>
      </c>
      <c r="J328" s="30">
        <v>1107.92340298</v>
      </c>
    </row>
    <row r="329" spans="1:10" ht="16.399999999999999" customHeight="1" x14ac:dyDescent="0.35">
      <c r="A329" s="28" t="s">
        <v>375</v>
      </c>
      <c r="B329" s="29">
        <v>1171570.6045031201</v>
      </c>
      <c r="C329" s="29">
        <v>185123.251565265</v>
      </c>
      <c r="D329" s="29">
        <v>28739.800116050301</v>
      </c>
      <c r="E329" s="29">
        <v>431622.72419984202</v>
      </c>
      <c r="F329" s="29">
        <v>952066.56085184403</v>
      </c>
      <c r="G329" s="29">
        <v>1744.3711327527101</v>
      </c>
      <c r="H329" s="29">
        <v>1385433.65618444</v>
      </c>
      <c r="I329" s="29">
        <v>406.34716334000001</v>
      </c>
      <c r="J329" s="30">
        <v>1194.0617764799999</v>
      </c>
    </row>
    <row r="330" spans="1:10" ht="16.399999999999999" customHeight="1" x14ac:dyDescent="0.35">
      <c r="A330" s="28" t="s">
        <v>376</v>
      </c>
      <c r="B330" s="29">
        <v>1140501.5038725301</v>
      </c>
      <c r="C330" s="29">
        <v>215898.48228696999</v>
      </c>
      <c r="D330" s="29">
        <v>35644.284612701602</v>
      </c>
      <c r="E330" s="29">
        <v>414637.12904465402</v>
      </c>
      <c r="F330" s="29">
        <v>975841.17908670101</v>
      </c>
      <c r="G330" s="29">
        <v>1565.9626408506999</v>
      </c>
      <c r="H330" s="29">
        <v>1392044.2707722101</v>
      </c>
      <c r="I330" s="29">
        <v>464.25070628999998</v>
      </c>
      <c r="J330" s="30">
        <v>1327.50590754</v>
      </c>
    </row>
    <row r="331" spans="1:10" ht="16.399999999999999" customHeight="1" x14ac:dyDescent="0.35">
      <c r="A331" s="28" t="s">
        <v>377</v>
      </c>
      <c r="B331" s="29">
        <v>1010809.5204377701</v>
      </c>
      <c r="C331" s="29">
        <v>214344.53127418199</v>
      </c>
      <c r="D331" s="29">
        <v>30093.538179233699</v>
      </c>
      <c r="E331" s="29">
        <v>350174.07415670401</v>
      </c>
      <c r="F331" s="29">
        <v>902882.41752990603</v>
      </c>
      <c r="G331" s="29">
        <v>2191.0982045791102</v>
      </c>
      <c r="H331" s="29">
        <v>1255247.5898911899</v>
      </c>
      <c r="I331" s="29">
        <v>520.08777844999997</v>
      </c>
      <c r="J331" s="30">
        <v>1410.8016570299999</v>
      </c>
    </row>
    <row r="332" spans="1:10" ht="16.399999999999999" customHeight="1" x14ac:dyDescent="0.35">
      <c r="A332" s="28" t="s">
        <v>378</v>
      </c>
      <c r="B332" s="29">
        <v>772335.59741645004</v>
      </c>
      <c r="C332" s="29">
        <v>108766.935088725</v>
      </c>
      <c r="D332" s="29">
        <v>10309.0674465637</v>
      </c>
      <c r="E332" s="29">
        <v>254160.80790707801</v>
      </c>
      <c r="F332" s="29">
        <v>635680.24094861106</v>
      </c>
      <c r="G332" s="29">
        <v>1570.5510960493</v>
      </c>
      <c r="H332" s="29">
        <v>891411.59995173803</v>
      </c>
      <c r="I332" s="29">
        <v>308.90297874999999</v>
      </c>
      <c r="J332" s="30">
        <v>868.59932512</v>
      </c>
    </row>
    <row r="333" spans="1:10" ht="16.399999999999999" customHeight="1" x14ac:dyDescent="0.35">
      <c r="A333" s="28" t="s">
        <v>379</v>
      </c>
      <c r="B333" s="29">
        <v>836584.91211502196</v>
      </c>
      <c r="C333" s="29">
        <v>102847.834084444</v>
      </c>
      <c r="D333" s="29">
        <v>7275.7071530299499</v>
      </c>
      <c r="E333" s="29">
        <v>259903.886667363</v>
      </c>
      <c r="F333" s="29">
        <v>685632.82567928196</v>
      </c>
      <c r="G333" s="29">
        <v>1171.74100585153</v>
      </c>
      <c r="H333" s="29">
        <v>946708.45335249603</v>
      </c>
      <c r="I333" s="29">
        <v>336.11056294000002</v>
      </c>
      <c r="J333" s="30">
        <v>831.57964420999997</v>
      </c>
    </row>
    <row r="334" spans="1:10" ht="16.399999999999999" customHeight="1" x14ac:dyDescent="0.35">
      <c r="A334" s="28" t="s">
        <v>380</v>
      </c>
      <c r="B334" s="29">
        <v>976199.115940977</v>
      </c>
      <c r="C334" s="29">
        <v>115999.700561983</v>
      </c>
      <c r="D334" s="29">
        <v>10243.5765949651</v>
      </c>
      <c r="E334" s="29">
        <v>282512.562373414</v>
      </c>
      <c r="F334" s="29">
        <v>819282.25915929303</v>
      </c>
      <c r="G334" s="29">
        <v>647.57156521910201</v>
      </c>
      <c r="H334" s="29">
        <v>1102442.3930979299</v>
      </c>
      <c r="I334" s="29">
        <v>295.33825051971002</v>
      </c>
      <c r="J334" s="30">
        <v>845.75501960999804</v>
      </c>
    </row>
    <row r="335" spans="1:10" ht="16.399999999999999" customHeight="1" x14ac:dyDescent="0.35">
      <c r="A335" s="28" t="s">
        <v>381</v>
      </c>
      <c r="B335" s="29">
        <v>879620.580028272</v>
      </c>
      <c r="C335" s="29">
        <v>126983.29110154499</v>
      </c>
      <c r="D335" s="29">
        <v>10363.5754763275</v>
      </c>
      <c r="E335" s="29">
        <v>276471.420394863</v>
      </c>
      <c r="F335" s="29">
        <v>738813.71572206204</v>
      </c>
      <c r="G335" s="29">
        <v>1682.3104892190599</v>
      </c>
      <c r="H335" s="29">
        <v>1016967.44660614</v>
      </c>
      <c r="I335" s="29">
        <v>422.29917124000002</v>
      </c>
      <c r="J335" s="30">
        <v>1122.57706646</v>
      </c>
    </row>
    <row r="336" spans="1:10" ht="16.399999999999999" customHeight="1" x14ac:dyDescent="0.35">
      <c r="A336" s="28" t="s">
        <v>382</v>
      </c>
      <c r="B336" s="29">
        <v>947703.57721310505</v>
      </c>
      <c r="C336" s="29">
        <v>141527.269152561</v>
      </c>
      <c r="D336" s="29">
        <v>8734.3864569972793</v>
      </c>
      <c r="E336" s="29">
        <v>320806.17669271299</v>
      </c>
      <c r="F336" s="29">
        <v>776428.85916734498</v>
      </c>
      <c r="G336" s="29">
        <v>730.19696260509204</v>
      </c>
      <c r="H336" s="29">
        <v>1097965.2328226599</v>
      </c>
      <c r="I336" s="29">
        <v>335.54417303999998</v>
      </c>
      <c r="J336" s="30">
        <v>978.34356809999997</v>
      </c>
    </row>
    <row r="337" spans="1:10" ht="16.399999999999999" customHeight="1" x14ac:dyDescent="0.35">
      <c r="A337" s="28" t="s">
        <v>383</v>
      </c>
      <c r="B337" s="29">
        <v>957140.57564034103</v>
      </c>
      <c r="C337" s="29">
        <v>135416.60564778501</v>
      </c>
      <c r="D337" s="29">
        <v>9357.7487211926491</v>
      </c>
      <c r="E337" s="29">
        <v>317275.68303845602</v>
      </c>
      <c r="F337" s="29">
        <v>783049.06217640406</v>
      </c>
      <c r="G337" s="29">
        <v>1590.1847944583701</v>
      </c>
      <c r="H337" s="29">
        <v>1101914.9300093199</v>
      </c>
      <c r="I337" s="29">
        <v>397.87404342999997</v>
      </c>
      <c r="J337" s="30">
        <v>1131.63738524</v>
      </c>
    </row>
    <row r="338" spans="1:10" ht="16.399999999999999" customHeight="1" x14ac:dyDescent="0.35">
      <c r="A338" s="28" t="s">
        <v>384</v>
      </c>
      <c r="B338" s="29">
        <v>1033425.55819016</v>
      </c>
      <c r="C338" s="29">
        <v>140764.53831418499</v>
      </c>
      <c r="D338" s="29">
        <v>8665.1632843513908</v>
      </c>
      <c r="E338" s="29">
        <v>349790.07997569401</v>
      </c>
      <c r="F338" s="29">
        <v>831760.00580138899</v>
      </c>
      <c r="G338" s="29">
        <v>1305.1740116113201</v>
      </c>
      <c r="H338" s="29">
        <v>1182855.2597886899</v>
      </c>
      <c r="I338" s="29">
        <v>371.25795628999998</v>
      </c>
      <c r="J338" s="30">
        <v>1034.60270163</v>
      </c>
    </row>
    <row r="339" spans="1:10" ht="16.399999999999999" customHeight="1" x14ac:dyDescent="0.35">
      <c r="A339" s="28" t="s">
        <v>385</v>
      </c>
      <c r="B339" s="29">
        <v>956157.25746186601</v>
      </c>
      <c r="C339" s="29">
        <v>148248.683688616</v>
      </c>
      <c r="D339" s="29">
        <v>10372.338167678899</v>
      </c>
      <c r="E339" s="29">
        <v>379737.50579346198</v>
      </c>
      <c r="F339" s="29">
        <v>733944.19528675801</v>
      </c>
      <c r="G339" s="29">
        <v>1096.57823794001</v>
      </c>
      <c r="H339" s="29">
        <v>1114778.2793181599</v>
      </c>
      <c r="I339" s="29">
        <v>366.00261411999998</v>
      </c>
      <c r="J339" s="30">
        <v>1026.43121795</v>
      </c>
    </row>
    <row r="340" spans="1:10" ht="16.399999999999999" customHeight="1" x14ac:dyDescent="0.35">
      <c r="A340" s="28" t="s">
        <v>386</v>
      </c>
      <c r="B340" s="29">
        <v>944895.02622440399</v>
      </c>
      <c r="C340" s="29">
        <v>150530.68734827801</v>
      </c>
      <c r="D340" s="29">
        <v>16683.135144243799</v>
      </c>
      <c r="E340" s="29">
        <v>424767.56368515402</v>
      </c>
      <c r="F340" s="29">
        <v>685937.39575779496</v>
      </c>
      <c r="G340" s="29">
        <v>1403.88927397722</v>
      </c>
      <c r="H340" s="29">
        <v>1112108.84871693</v>
      </c>
      <c r="I340" s="29">
        <v>358.39904009999998</v>
      </c>
      <c r="J340" s="30">
        <v>1067.4126002200001</v>
      </c>
    </row>
    <row r="341" spans="1:10" ht="16.399999999999999" customHeight="1" x14ac:dyDescent="0.35">
      <c r="A341" s="28" t="s">
        <v>387</v>
      </c>
      <c r="B341" s="29">
        <v>1118448.54226062</v>
      </c>
      <c r="C341" s="29">
        <v>199197.57643152701</v>
      </c>
      <c r="D341" s="29">
        <v>29107.5207006331</v>
      </c>
      <c r="E341" s="29">
        <v>435953.59433895099</v>
      </c>
      <c r="F341" s="29">
        <v>908835.56519602705</v>
      </c>
      <c r="G341" s="29">
        <v>1964.47985779801</v>
      </c>
      <c r="H341" s="29">
        <v>1346753.6393927799</v>
      </c>
      <c r="I341" s="29">
        <v>356.67082930999999</v>
      </c>
      <c r="J341" s="30">
        <v>1060.7522762000001</v>
      </c>
    </row>
    <row r="342" spans="1:10" ht="16.399999999999999" customHeight="1" x14ac:dyDescent="0.35">
      <c r="A342" s="28" t="s">
        <v>388</v>
      </c>
      <c r="B342" s="29">
        <v>1067036.5942173901</v>
      </c>
      <c r="C342" s="29">
        <v>194043.538798697</v>
      </c>
      <c r="D342" s="29">
        <v>37601.992338805103</v>
      </c>
      <c r="E342" s="29">
        <v>341208.57996424299</v>
      </c>
      <c r="F342" s="29">
        <v>956625.15886350104</v>
      </c>
      <c r="G342" s="29">
        <v>848.38652715256001</v>
      </c>
      <c r="H342" s="29">
        <v>1298682.1253549</v>
      </c>
      <c r="I342" s="29">
        <v>385.27329066999999</v>
      </c>
      <c r="J342" s="30">
        <v>1141.19536687</v>
      </c>
    </row>
    <row r="343" spans="1:10" ht="16.399999999999999" customHeight="1" x14ac:dyDescent="0.35">
      <c r="A343" s="28" t="s">
        <v>389</v>
      </c>
      <c r="B343" s="29">
        <v>933706.08268108999</v>
      </c>
      <c r="C343" s="29">
        <v>155576.128318064</v>
      </c>
      <c r="D343" s="29">
        <v>25830.860681979499</v>
      </c>
      <c r="E343" s="29">
        <v>202876.016592461</v>
      </c>
      <c r="F343" s="29">
        <v>910088.75516169495</v>
      </c>
      <c r="G343" s="29">
        <v>2148.2999269776601</v>
      </c>
      <c r="H343" s="29">
        <v>1115113.07168113</v>
      </c>
      <c r="I343" s="29">
        <v>544.27399048999996</v>
      </c>
      <c r="J343" s="30">
        <v>1387.11213423</v>
      </c>
    </row>
    <row r="344" spans="1:10" ht="16.399999999999999" customHeight="1" x14ac:dyDescent="0.35">
      <c r="A344" s="28" t="s">
        <v>390</v>
      </c>
      <c r="B344" s="29" t="s">
        <v>391</v>
      </c>
      <c r="C344" s="29" t="s">
        <v>391</v>
      </c>
      <c r="D344" s="29" t="s">
        <v>391</v>
      </c>
      <c r="E344" s="29" t="s">
        <v>391</v>
      </c>
      <c r="F344" s="29" t="s">
        <v>391</v>
      </c>
      <c r="G344" s="29" t="s">
        <v>391</v>
      </c>
      <c r="H344" s="29" t="s">
        <v>391</v>
      </c>
      <c r="I344" s="29">
        <v>311.38486964999998</v>
      </c>
      <c r="J344" s="30">
        <v>918.18999106000001</v>
      </c>
    </row>
    <row r="345" spans="1:10" ht="16.399999999999999" customHeight="1" x14ac:dyDescent="0.35">
      <c r="A345" s="28" t="s">
        <v>392</v>
      </c>
      <c r="B345" s="29" t="s">
        <v>391</v>
      </c>
      <c r="C345" s="29" t="s">
        <v>391</v>
      </c>
      <c r="D345" s="29" t="s">
        <v>391</v>
      </c>
      <c r="E345" s="29" t="s">
        <v>391</v>
      </c>
      <c r="F345" s="29" t="s">
        <v>391</v>
      </c>
      <c r="G345" s="29" t="s">
        <v>391</v>
      </c>
      <c r="H345" s="29" t="s">
        <v>391</v>
      </c>
      <c r="I345" s="29">
        <v>286.91792766999998</v>
      </c>
      <c r="J345" s="30">
        <v>733.74570455000003</v>
      </c>
    </row>
    <row r="346" spans="1:10" ht="16.399999999999999" customHeight="1" x14ac:dyDescent="0.35">
      <c r="A346" s="28" t="s">
        <v>393</v>
      </c>
      <c r="B346" s="29" t="s">
        <v>391</v>
      </c>
      <c r="C346" s="29" t="s">
        <v>391</v>
      </c>
      <c r="D346" s="29" t="s">
        <v>391</v>
      </c>
      <c r="E346" s="29" t="s">
        <v>391</v>
      </c>
      <c r="F346" s="29" t="s">
        <v>391</v>
      </c>
      <c r="G346" s="29" t="s">
        <v>391</v>
      </c>
      <c r="H346" s="29" t="s">
        <v>391</v>
      </c>
      <c r="I346" s="29">
        <v>254.75254017077299</v>
      </c>
      <c r="J346" s="30">
        <v>840.63413804000004</v>
      </c>
    </row>
    <row r="347" spans="1:10" ht="16.399999999999999" customHeight="1" x14ac:dyDescent="0.35">
      <c r="A347" s="28" t="s">
        <v>394</v>
      </c>
      <c r="B347" s="29" t="s">
        <v>391</v>
      </c>
      <c r="C347" s="29" t="s">
        <v>391</v>
      </c>
      <c r="D347" s="29" t="s">
        <v>391</v>
      </c>
      <c r="E347" s="29" t="s">
        <v>391</v>
      </c>
      <c r="F347" s="29" t="s">
        <v>391</v>
      </c>
      <c r="G347" s="29" t="s">
        <v>391</v>
      </c>
      <c r="H347" s="29" t="s">
        <v>391</v>
      </c>
      <c r="I347" s="29">
        <v>388.07460917999998</v>
      </c>
      <c r="J347" s="30">
        <v>1063.5542468000001</v>
      </c>
    </row>
    <row r="348" spans="1:10" ht="16.399999999999999" customHeight="1" x14ac:dyDescent="0.35">
      <c r="A348" s="28" t="s">
        <v>395</v>
      </c>
      <c r="B348" s="29" t="s">
        <v>391</v>
      </c>
      <c r="C348" s="29" t="s">
        <v>391</v>
      </c>
      <c r="D348" s="29" t="s">
        <v>391</v>
      </c>
      <c r="E348" s="29" t="s">
        <v>391</v>
      </c>
      <c r="F348" s="29" t="s">
        <v>391</v>
      </c>
      <c r="G348" s="29" t="s">
        <v>391</v>
      </c>
      <c r="H348" s="29" t="s">
        <v>391</v>
      </c>
      <c r="I348" s="29">
        <v>357.49745854999998</v>
      </c>
      <c r="J348" s="30">
        <v>991.57805636000001</v>
      </c>
    </row>
    <row r="349" spans="1:10" ht="16.399999999999999" customHeight="1" x14ac:dyDescent="0.35">
      <c r="A349" s="28" t="s">
        <v>396</v>
      </c>
      <c r="B349" s="29" t="s">
        <v>391</v>
      </c>
      <c r="C349" s="29" t="s">
        <v>391</v>
      </c>
      <c r="D349" s="29" t="s">
        <v>391</v>
      </c>
      <c r="E349" s="29" t="s">
        <v>391</v>
      </c>
      <c r="F349" s="29" t="s">
        <v>391</v>
      </c>
      <c r="G349" s="29" t="s">
        <v>391</v>
      </c>
      <c r="H349" s="29" t="s">
        <v>391</v>
      </c>
      <c r="I349" s="29">
        <v>341.03240216</v>
      </c>
      <c r="J349" s="30">
        <v>1023.68780069</v>
      </c>
    </row>
    <row r="350" spans="1:10" ht="16.399999999999999" customHeight="1" x14ac:dyDescent="0.35">
      <c r="A350" s="31" t="s">
        <v>397</v>
      </c>
      <c r="B350" s="32" t="s">
        <v>391</v>
      </c>
      <c r="C350" s="32" t="s">
        <v>391</v>
      </c>
      <c r="D350" s="32" t="s">
        <v>391</v>
      </c>
      <c r="E350" s="32" t="s">
        <v>391</v>
      </c>
      <c r="F350" s="32" t="s">
        <v>391</v>
      </c>
      <c r="G350" s="32" t="s">
        <v>391</v>
      </c>
      <c r="H350" s="32" t="s">
        <v>391</v>
      </c>
      <c r="I350" s="32">
        <v>423.57456636000001</v>
      </c>
      <c r="J350" s="33">
        <v>1313.1378130099999</v>
      </c>
    </row>
    <row r="351" spans="1:10" ht="16.399999999999999" customHeight="1" x14ac:dyDescent="0.35">
      <c r="A351" s="34" t="s">
        <v>8</v>
      </c>
    </row>
  </sheetData>
  <pageMargins left="0.70000000000000007" right="0.70000000000000007" top="0.75" bottom="0.75" header="0.30000000000000004" footer="0.30000000000000004"/>
  <pageSetup paperSize="0" fitToWidth="0" fitToHeight="0" orientation="portrait" horizontalDpi="0" verticalDpi="0" copies="0"/>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2"/>
  <sheetViews>
    <sheetView workbookViewId="0"/>
  </sheetViews>
  <sheetFormatPr defaultColWidth="10.90625" defaultRowHeight="12.65" x14ac:dyDescent="0.25"/>
  <cols>
    <col min="1" max="1" width="30.6328125" customWidth="1"/>
    <col min="2" max="100" width="24.6328125" customWidth="1"/>
    <col min="101" max="101" width="10.90625" customWidth="1"/>
  </cols>
  <sheetData>
    <row r="1" spans="1:11" ht="39.9" customHeight="1" x14ac:dyDescent="0.25">
      <c r="A1" s="1" t="s">
        <v>398</v>
      </c>
      <c r="B1" s="1"/>
      <c r="C1" s="1"/>
      <c r="D1" s="1"/>
      <c r="E1" s="1"/>
      <c r="F1" s="1"/>
      <c r="G1" s="1"/>
      <c r="H1" s="1"/>
      <c r="I1" s="1"/>
      <c r="J1" s="1"/>
      <c r="K1" s="1"/>
    </row>
    <row r="2" spans="1:11" ht="12.5" x14ac:dyDescent="0.25">
      <c r="A2" t="s">
        <v>39</v>
      </c>
    </row>
    <row r="3" spans="1:11" ht="12.5" x14ac:dyDescent="0.25">
      <c r="A3" t="s">
        <v>399</v>
      </c>
    </row>
    <row r="4" spans="1:11" ht="12.5" x14ac:dyDescent="0.25">
      <c r="A4" t="s">
        <v>400</v>
      </c>
    </row>
    <row r="5" spans="1:11" ht="12.5" x14ac:dyDescent="0.25">
      <c r="A5" t="s">
        <v>401</v>
      </c>
    </row>
    <row r="6" spans="1:11" ht="12.5" x14ac:dyDescent="0.25">
      <c r="A6" t="s">
        <v>402</v>
      </c>
    </row>
    <row r="7" spans="1:11" ht="12.5" x14ac:dyDescent="0.25">
      <c r="A7" t="s">
        <v>43</v>
      </c>
    </row>
    <row r="8" spans="1:11" ht="12.5" x14ac:dyDescent="0.25">
      <c r="A8" t="s">
        <v>44</v>
      </c>
    </row>
    <row r="9" spans="1:11" ht="85" customHeight="1" x14ac:dyDescent="0.25">
      <c r="A9" s="25" t="s">
        <v>403</v>
      </c>
      <c r="B9" s="26" t="s">
        <v>404</v>
      </c>
      <c r="C9" s="26" t="s">
        <v>405</v>
      </c>
      <c r="D9" s="26" t="s">
        <v>406</v>
      </c>
      <c r="E9" s="26" t="s">
        <v>48</v>
      </c>
      <c r="F9" s="26" t="s">
        <v>49</v>
      </c>
      <c r="G9" s="26" t="s">
        <v>50</v>
      </c>
      <c r="H9" s="26" t="s">
        <v>51</v>
      </c>
      <c r="I9" s="26" t="s">
        <v>407</v>
      </c>
      <c r="J9" s="26" t="s">
        <v>53</v>
      </c>
      <c r="K9" s="27" t="s">
        <v>54</v>
      </c>
    </row>
    <row r="10" spans="1:11" ht="16.399999999999999" customHeight="1" x14ac:dyDescent="0.35">
      <c r="A10" s="28" t="s">
        <v>55</v>
      </c>
      <c r="B10" s="29">
        <v>2026711.4316068101</v>
      </c>
      <c r="C10" s="29">
        <v>428618.52088209998</v>
      </c>
      <c r="D10" s="29">
        <v>2872.5093699219901</v>
      </c>
      <c r="E10" s="29" t="s">
        <v>408</v>
      </c>
      <c r="F10" s="29">
        <v>35144.108071279501</v>
      </c>
      <c r="G10" s="29">
        <v>396346.92218074301</v>
      </c>
      <c r="H10" s="29" t="s">
        <v>408</v>
      </c>
      <c r="I10" s="29">
        <v>2458202.4618588299</v>
      </c>
      <c r="J10" s="29">
        <v>1657</v>
      </c>
      <c r="K10" s="30">
        <v>6429</v>
      </c>
    </row>
    <row r="11" spans="1:11" ht="16.399999999999999" customHeight="1" x14ac:dyDescent="0.35">
      <c r="A11" s="28" t="s">
        <v>56</v>
      </c>
      <c r="B11" s="29">
        <v>2906996.8358881101</v>
      </c>
      <c r="C11" s="29">
        <v>402753.03643903497</v>
      </c>
      <c r="D11" s="29">
        <v>3558.8134129427499</v>
      </c>
      <c r="E11" s="29" t="s">
        <v>408</v>
      </c>
      <c r="F11" s="29">
        <v>31434.872864520999</v>
      </c>
      <c r="G11" s="29">
        <v>374876.97698745702</v>
      </c>
      <c r="H11" s="29" t="s">
        <v>408</v>
      </c>
      <c r="I11" s="29">
        <v>3313308.68574009</v>
      </c>
      <c r="J11" s="29">
        <v>1814</v>
      </c>
      <c r="K11" s="30">
        <v>6664</v>
      </c>
    </row>
    <row r="12" spans="1:11" ht="16.399999999999999" customHeight="1" x14ac:dyDescent="0.35">
      <c r="A12" s="28" t="s">
        <v>57</v>
      </c>
      <c r="B12" s="29">
        <v>3830668.4215025101</v>
      </c>
      <c r="C12" s="29">
        <v>365598.32588178897</v>
      </c>
      <c r="D12" s="29">
        <v>3871.5217513081302</v>
      </c>
      <c r="E12" s="29" t="s">
        <v>408</v>
      </c>
      <c r="F12" s="29">
        <v>25227.177464884699</v>
      </c>
      <c r="G12" s="29">
        <v>344242.67016821197</v>
      </c>
      <c r="H12" s="29" t="s">
        <v>408</v>
      </c>
      <c r="I12" s="29">
        <v>4200138.2691356102</v>
      </c>
      <c r="J12" s="29">
        <v>1982</v>
      </c>
      <c r="K12" s="30">
        <v>6955</v>
      </c>
    </row>
    <row r="13" spans="1:11" ht="16.399999999999999" customHeight="1" x14ac:dyDescent="0.35">
      <c r="A13" s="28" t="s">
        <v>58</v>
      </c>
      <c r="B13" s="29">
        <v>990969.167477148</v>
      </c>
      <c r="C13" s="29">
        <v>356205.39815641497</v>
      </c>
      <c r="D13" s="29">
        <v>1333.3129695970999</v>
      </c>
      <c r="E13" s="29" t="s">
        <v>408</v>
      </c>
      <c r="F13" s="29">
        <v>20615.214651826798</v>
      </c>
      <c r="G13" s="29">
        <v>336923.49647418503</v>
      </c>
      <c r="H13" s="29" t="s">
        <v>408</v>
      </c>
      <c r="I13" s="29">
        <v>1348507.8786031599</v>
      </c>
      <c r="J13" s="29">
        <v>1936</v>
      </c>
      <c r="K13" s="30">
        <v>7297</v>
      </c>
    </row>
    <row r="14" spans="1:11" ht="16.399999999999999" customHeight="1" x14ac:dyDescent="0.35">
      <c r="A14" s="28" t="s">
        <v>59</v>
      </c>
      <c r="B14" s="29">
        <v>428935.82117058802</v>
      </c>
      <c r="C14" s="29">
        <v>353152.03927230998</v>
      </c>
      <c r="D14" s="29">
        <v>934.38337610141195</v>
      </c>
      <c r="E14" s="29" t="s">
        <v>408</v>
      </c>
      <c r="F14" s="29">
        <v>23439.11236476</v>
      </c>
      <c r="G14" s="29">
        <v>330647.31028365099</v>
      </c>
      <c r="H14" s="29" t="s">
        <v>408</v>
      </c>
      <c r="I14" s="29">
        <v>783022.24381899904</v>
      </c>
      <c r="J14" s="29">
        <v>2006</v>
      </c>
      <c r="K14" s="30">
        <v>7565</v>
      </c>
    </row>
    <row r="15" spans="1:11" ht="16.399999999999999" customHeight="1" x14ac:dyDescent="0.35">
      <c r="A15" s="28" t="s">
        <v>60</v>
      </c>
      <c r="B15" s="29">
        <v>535228.73405579699</v>
      </c>
      <c r="C15" s="29">
        <v>341087.43546677998</v>
      </c>
      <c r="D15" s="29">
        <v>401.21690688062802</v>
      </c>
      <c r="E15" s="29" t="s">
        <v>408</v>
      </c>
      <c r="F15" s="29">
        <v>27686.611491757601</v>
      </c>
      <c r="G15" s="29">
        <v>313802.04088190303</v>
      </c>
      <c r="H15" s="29" t="s">
        <v>408</v>
      </c>
      <c r="I15" s="29">
        <v>876717.38642945804</v>
      </c>
      <c r="J15" s="29">
        <v>2233</v>
      </c>
      <c r="K15" s="30">
        <v>7876</v>
      </c>
    </row>
    <row r="16" spans="1:11" ht="16.399999999999999" customHeight="1" x14ac:dyDescent="0.35">
      <c r="A16" s="28" t="s">
        <v>61</v>
      </c>
      <c r="B16" s="29">
        <v>569819.344569562</v>
      </c>
      <c r="C16" s="29">
        <v>332008.06003935199</v>
      </c>
      <c r="D16" s="29">
        <v>563.766667323295</v>
      </c>
      <c r="E16" s="29" t="s">
        <v>408</v>
      </c>
      <c r="F16" s="29">
        <v>36314.618132315001</v>
      </c>
      <c r="G16" s="29">
        <v>296257.20857436</v>
      </c>
      <c r="H16" s="29" t="s">
        <v>408</v>
      </c>
      <c r="I16" s="29">
        <v>902391.171276237</v>
      </c>
      <c r="J16" s="29">
        <v>2308</v>
      </c>
      <c r="K16" s="30">
        <v>7861.30338476</v>
      </c>
    </row>
    <row r="17" spans="1:11" ht="16.399999999999999" customHeight="1" x14ac:dyDescent="0.35">
      <c r="A17" s="28" t="s">
        <v>62</v>
      </c>
      <c r="B17" s="29">
        <v>566545.14600900002</v>
      </c>
      <c r="C17" s="29">
        <v>323958.89848836698</v>
      </c>
      <c r="D17" s="29">
        <v>1102.03155918005</v>
      </c>
      <c r="E17" s="29" t="s">
        <v>408</v>
      </c>
      <c r="F17" s="29">
        <v>36103.153492334801</v>
      </c>
      <c r="G17" s="29">
        <v>288957.77655521198</v>
      </c>
      <c r="H17" s="29" t="s">
        <v>408</v>
      </c>
      <c r="I17" s="29">
        <v>891606.076056547</v>
      </c>
      <c r="J17" s="29">
        <v>2384.6999999999998</v>
      </c>
      <c r="K17" s="30">
        <v>7913.1</v>
      </c>
    </row>
    <row r="18" spans="1:11" ht="16.399999999999999" customHeight="1" x14ac:dyDescent="0.35">
      <c r="A18" s="28" t="s">
        <v>63</v>
      </c>
      <c r="B18" s="29">
        <v>702740.54965297505</v>
      </c>
      <c r="C18" s="29">
        <v>357635.21858103102</v>
      </c>
      <c r="D18" s="29">
        <v>11063.517558068101</v>
      </c>
      <c r="E18" s="29" t="s">
        <v>408</v>
      </c>
      <c r="F18" s="29">
        <v>54541.874453483702</v>
      </c>
      <c r="G18" s="29">
        <v>314156.86168561497</v>
      </c>
      <c r="H18" s="29" t="s">
        <v>408</v>
      </c>
      <c r="I18" s="29">
        <v>1071439.28579207</v>
      </c>
      <c r="J18" s="29">
        <v>2641</v>
      </c>
      <c r="K18" s="30">
        <v>8302</v>
      </c>
    </row>
    <row r="19" spans="1:11" ht="16.399999999999999" customHeight="1" x14ac:dyDescent="0.35">
      <c r="A19" s="28" t="s">
        <v>64</v>
      </c>
      <c r="B19" s="29">
        <v>592703.26867525803</v>
      </c>
      <c r="C19" s="29">
        <v>371589.23269733402</v>
      </c>
      <c r="D19" s="29">
        <v>3861.0965929019999</v>
      </c>
      <c r="E19" s="29" t="s">
        <v>408</v>
      </c>
      <c r="F19" s="29">
        <v>51410.807966581597</v>
      </c>
      <c r="G19" s="29">
        <v>324039.52132365399</v>
      </c>
      <c r="H19" s="29" t="s">
        <v>408</v>
      </c>
      <c r="I19" s="29">
        <v>968153.59796549298</v>
      </c>
      <c r="J19" s="29">
        <v>2741</v>
      </c>
      <c r="K19" s="30">
        <v>8470</v>
      </c>
    </row>
    <row r="20" spans="1:11" ht="16.399999999999999" customHeight="1" x14ac:dyDescent="0.35">
      <c r="A20" s="28" t="s">
        <v>65</v>
      </c>
      <c r="B20" s="29">
        <v>656998.26963073504</v>
      </c>
      <c r="C20" s="29">
        <v>393090.43674780498</v>
      </c>
      <c r="D20" s="29">
        <v>2287.1419909525698</v>
      </c>
      <c r="E20" s="29" t="s">
        <v>408</v>
      </c>
      <c r="F20" s="29">
        <v>39440.335540316402</v>
      </c>
      <c r="G20" s="29">
        <v>355937.24319844099</v>
      </c>
      <c r="H20" s="29" t="s">
        <v>408</v>
      </c>
      <c r="I20" s="29">
        <v>1052375.8483694899</v>
      </c>
      <c r="J20" s="29">
        <v>2949</v>
      </c>
      <c r="K20" s="30">
        <v>9012</v>
      </c>
    </row>
    <row r="21" spans="1:11" ht="16.399999999999999" customHeight="1" x14ac:dyDescent="0.35">
      <c r="A21" s="28" t="s">
        <v>66</v>
      </c>
      <c r="B21" s="29">
        <v>740528.075347948</v>
      </c>
      <c r="C21" s="29">
        <v>409130.400323954</v>
      </c>
      <c r="D21" s="29">
        <v>5190.1886602856403</v>
      </c>
      <c r="E21" s="29" t="s">
        <v>408</v>
      </c>
      <c r="F21" s="29">
        <v>41887.6118387772</v>
      </c>
      <c r="G21" s="29">
        <v>372432.977145463</v>
      </c>
      <c r="H21" s="29" t="s">
        <v>408</v>
      </c>
      <c r="I21" s="29">
        <v>1154848.6643321901</v>
      </c>
      <c r="J21" s="29">
        <v>3101.36958654</v>
      </c>
      <c r="K21" s="30">
        <v>9397.0189738699992</v>
      </c>
    </row>
    <row r="22" spans="1:11" ht="16.399999999999999" customHeight="1" x14ac:dyDescent="0.35">
      <c r="A22" s="28" t="s">
        <v>67</v>
      </c>
      <c r="B22" s="29">
        <v>924330.19294636406</v>
      </c>
      <c r="C22" s="29">
        <v>439136.77698213502</v>
      </c>
      <c r="D22" s="29">
        <v>5908.2688715396398</v>
      </c>
      <c r="E22" s="29" t="s">
        <v>408</v>
      </c>
      <c r="F22" s="29">
        <v>24992.890270504799</v>
      </c>
      <c r="G22" s="29">
        <v>420052.15558316902</v>
      </c>
      <c r="H22" s="29" t="s">
        <v>408</v>
      </c>
      <c r="I22" s="29">
        <v>1369375.23880004</v>
      </c>
      <c r="J22" s="29">
        <v>3355.6449811799998</v>
      </c>
      <c r="K22" s="30">
        <v>10036.21144564</v>
      </c>
    </row>
    <row r="23" spans="1:11" ht="16.399999999999999" customHeight="1" x14ac:dyDescent="0.35">
      <c r="A23" s="28" t="s">
        <v>68</v>
      </c>
      <c r="B23" s="29">
        <v>1038104.7635428</v>
      </c>
      <c r="C23" s="29">
        <v>418033.927903976</v>
      </c>
      <c r="D23" s="29">
        <v>3972.3889141775298</v>
      </c>
      <c r="E23" s="29" t="s">
        <v>408</v>
      </c>
      <c r="F23" s="29">
        <v>13371.268581680401</v>
      </c>
      <c r="G23" s="29">
        <v>408635.048236473</v>
      </c>
      <c r="H23" s="29" t="s">
        <v>408</v>
      </c>
      <c r="I23" s="29">
        <v>1460111.08036095</v>
      </c>
      <c r="J23" s="29">
        <v>3536.5001471700002</v>
      </c>
      <c r="K23" s="30">
        <v>10219.23648688</v>
      </c>
    </row>
    <row r="24" spans="1:11" ht="16.399999999999999" customHeight="1" x14ac:dyDescent="0.35">
      <c r="A24" s="28" t="s">
        <v>69</v>
      </c>
      <c r="B24" s="29">
        <v>1457916.1719324801</v>
      </c>
      <c r="C24" s="29">
        <v>424313.134031514</v>
      </c>
      <c r="D24" s="29">
        <v>5316.8317987124401</v>
      </c>
      <c r="E24" s="29" t="s">
        <v>408</v>
      </c>
      <c r="F24" s="29">
        <v>12578.873830570201</v>
      </c>
      <c r="G24" s="29">
        <v>417051.09199965699</v>
      </c>
      <c r="H24" s="29" t="s">
        <v>408</v>
      </c>
      <c r="I24" s="29">
        <v>1887546.13776271</v>
      </c>
      <c r="J24" s="29">
        <v>3713.2019177000002</v>
      </c>
      <c r="K24" s="30">
        <v>10455.26585458</v>
      </c>
    </row>
    <row r="25" spans="1:11" ht="16.399999999999999" customHeight="1" x14ac:dyDescent="0.35">
      <c r="A25" s="28" t="s">
        <v>70</v>
      </c>
      <c r="B25" s="29">
        <v>1695501.4454342499</v>
      </c>
      <c r="C25" s="29">
        <v>464745.17444151099</v>
      </c>
      <c r="D25" s="29">
        <v>7495.6334716063902</v>
      </c>
      <c r="E25" s="29" t="s">
        <v>408</v>
      </c>
      <c r="F25" s="29">
        <v>19792.869891943701</v>
      </c>
      <c r="G25" s="29">
        <v>452447.938021173</v>
      </c>
      <c r="H25" s="29" t="s">
        <v>408</v>
      </c>
      <c r="I25" s="29">
        <v>2167742.2533473698</v>
      </c>
      <c r="J25" s="29">
        <v>3836.6946764600002</v>
      </c>
      <c r="K25" s="30">
        <v>10489.006412090001</v>
      </c>
    </row>
    <row r="26" spans="1:11" ht="16.399999999999999" customHeight="1" x14ac:dyDescent="0.35">
      <c r="A26" s="28" t="s">
        <v>71</v>
      </c>
      <c r="B26" s="29">
        <v>2007804.7062329899</v>
      </c>
      <c r="C26" s="29">
        <v>488944.61204451701</v>
      </c>
      <c r="D26" s="29">
        <v>13124.1876800431</v>
      </c>
      <c r="E26" s="29" t="s">
        <v>408</v>
      </c>
      <c r="F26" s="29">
        <v>23233.690527273098</v>
      </c>
      <c r="G26" s="29">
        <v>478835.10919728701</v>
      </c>
      <c r="H26" s="29" t="s">
        <v>408</v>
      </c>
      <c r="I26" s="29">
        <v>2509873.5059575401</v>
      </c>
      <c r="J26" s="29">
        <v>3972.5294160042299</v>
      </c>
      <c r="K26" s="30">
        <v>10686.1555418342</v>
      </c>
    </row>
    <row r="27" spans="1:11" ht="16.399999999999999" customHeight="1" x14ac:dyDescent="0.35">
      <c r="A27" s="28" t="s">
        <v>72</v>
      </c>
      <c r="B27" s="29">
        <v>2297407.5753384801</v>
      </c>
      <c r="C27" s="29">
        <v>465317.79720649897</v>
      </c>
      <c r="D27" s="29">
        <v>7963.1960317946196</v>
      </c>
      <c r="E27" s="29" t="s">
        <v>408</v>
      </c>
      <c r="F27" s="29">
        <v>18588.236408457899</v>
      </c>
      <c r="G27" s="29">
        <v>454692.756829836</v>
      </c>
      <c r="H27" s="29" t="s">
        <v>408</v>
      </c>
      <c r="I27" s="29">
        <v>2770688.5685767699</v>
      </c>
      <c r="J27" s="29">
        <v>4168.8796731499997</v>
      </c>
      <c r="K27" s="30">
        <v>11155.129980670001</v>
      </c>
    </row>
    <row r="28" spans="1:11" ht="16.399999999999999" customHeight="1" x14ac:dyDescent="0.35">
      <c r="A28" s="28" t="s">
        <v>73</v>
      </c>
      <c r="B28" s="29">
        <v>2278282.3505934398</v>
      </c>
      <c r="C28" s="29">
        <v>506811.90476405702</v>
      </c>
      <c r="D28" s="29">
        <v>3845.9894001924099</v>
      </c>
      <c r="E28" s="29" t="s">
        <v>408</v>
      </c>
      <c r="F28" s="29">
        <v>14920.340019409399</v>
      </c>
      <c r="G28" s="29">
        <v>495737.55414483999</v>
      </c>
      <c r="H28" s="29" t="s">
        <v>408</v>
      </c>
      <c r="I28" s="29">
        <v>2788940.24475769</v>
      </c>
      <c r="J28" s="29">
        <v>4255.9040143599996</v>
      </c>
      <c r="K28" s="30">
        <v>11440.4840941238</v>
      </c>
    </row>
    <row r="29" spans="1:11" ht="16.399999999999999" customHeight="1" x14ac:dyDescent="0.35">
      <c r="A29" s="28" t="s">
        <v>74</v>
      </c>
      <c r="B29" s="29">
        <v>2228443.93786002</v>
      </c>
      <c r="C29" s="29">
        <v>548165.80902385898</v>
      </c>
      <c r="D29" s="29">
        <v>5236.2953416555802</v>
      </c>
      <c r="E29" s="29" t="s">
        <v>408</v>
      </c>
      <c r="F29" s="29">
        <v>15161.4854507901</v>
      </c>
      <c r="G29" s="29">
        <v>538240.61891472398</v>
      </c>
      <c r="H29" s="29" t="s">
        <v>408</v>
      </c>
      <c r="I29" s="29">
        <v>2781846.0422255401</v>
      </c>
      <c r="J29" s="29">
        <v>4391.7624790099999</v>
      </c>
      <c r="K29" s="30">
        <v>12110.67227632</v>
      </c>
    </row>
    <row r="30" spans="1:11" ht="16.399999999999999" customHeight="1" x14ac:dyDescent="0.35">
      <c r="A30" s="28" t="s">
        <v>75</v>
      </c>
      <c r="B30" s="29">
        <v>2093451.8726693499</v>
      </c>
      <c r="C30" s="29">
        <v>611844.29211785097</v>
      </c>
      <c r="D30" s="29">
        <v>7219.6273144573397</v>
      </c>
      <c r="E30" s="29" t="s">
        <v>408</v>
      </c>
      <c r="F30" s="29">
        <v>33314.190204104103</v>
      </c>
      <c r="G30" s="29">
        <v>585749.729228204</v>
      </c>
      <c r="H30" s="29" t="s">
        <v>408</v>
      </c>
      <c r="I30" s="29">
        <v>2712515.7921016598</v>
      </c>
      <c r="J30" s="29">
        <v>4296.1600739929199</v>
      </c>
      <c r="K30" s="30">
        <v>11837.565908680001</v>
      </c>
    </row>
    <row r="31" spans="1:11" ht="16.399999999999999" customHeight="1" x14ac:dyDescent="0.35">
      <c r="A31" s="28" t="s">
        <v>76</v>
      </c>
      <c r="B31" s="29">
        <v>2482469.5283482601</v>
      </c>
      <c r="C31" s="29">
        <v>280867.21847019001</v>
      </c>
      <c r="D31" s="29">
        <v>3044.5688053173599</v>
      </c>
      <c r="E31" s="29" t="s">
        <v>408</v>
      </c>
      <c r="F31" s="29">
        <v>18479.490829144401</v>
      </c>
      <c r="G31" s="29">
        <v>265432.29644636298</v>
      </c>
      <c r="H31" s="29" t="s">
        <v>408</v>
      </c>
      <c r="I31" s="29">
        <v>2766381.31562377</v>
      </c>
      <c r="J31" s="29">
        <v>4658.5492541904896</v>
      </c>
      <c r="K31" s="30">
        <v>12105.8848977</v>
      </c>
    </row>
    <row r="32" spans="1:11" ht="16.399999999999999" customHeight="1" x14ac:dyDescent="0.35">
      <c r="A32" s="28" t="s">
        <v>77</v>
      </c>
      <c r="B32" s="29">
        <v>3068199.1432601302</v>
      </c>
      <c r="C32" s="29">
        <v>298732.11396016198</v>
      </c>
      <c r="D32" s="29">
        <v>3583.6502037108799</v>
      </c>
      <c r="E32" s="29" t="s">
        <v>408</v>
      </c>
      <c r="F32" s="29">
        <v>21012.337686627099</v>
      </c>
      <c r="G32" s="29">
        <v>281303.42647724599</v>
      </c>
      <c r="H32" s="29" t="s">
        <v>408</v>
      </c>
      <c r="I32" s="29">
        <v>3370514.9074240001</v>
      </c>
      <c r="J32" s="29">
        <v>4733.6640806397099</v>
      </c>
      <c r="K32" s="30">
        <v>13115.70814456</v>
      </c>
    </row>
    <row r="33" spans="1:11" ht="16.399999999999999" customHeight="1" x14ac:dyDescent="0.35">
      <c r="A33" s="31" t="s">
        <v>78</v>
      </c>
      <c r="B33" s="32">
        <v>2848766.4345026999</v>
      </c>
      <c r="C33" s="32">
        <v>271452.822869236</v>
      </c>
      <c r="D33" s="32">
        <v>8184.4209122071497</v>
      </c>
      <c r="E33" s="32" t="s">
        <v>408</v>
      </c>
      <c r="F33" s="32">
        <v>18460.4053127275</v>
      </c>
      <c r="G33" s="32">
        <v>261176.838468715</v>
      </c>
      <c r="H33" s="32" t="s">
        <v>408</v>
      </c>
      <c r="I33" s="32">
        <v>3128403.6782841398</v>
      </c>
      <c r="J33" s="32">
        <v>4390.6504461807699</v>
      </c>
      <c r="K33" s="33">
        <v>12442.63415055</v>
      </c>
    </row>
    <row r="34" spans="1:11" ht="85" customHeight="1" x14ac:dyDescent="0.25">
      <c r="A34" s="25" t="s">
        <v>409</v>
      </c>
      <c r="B34" s="26" t="s">
        <v>404</v>
      </c>
      <c r="C34" s="26" t="s">
        <v>405</v>
      </c>
      <c r="D34" s="26" t="s">
        <v>406</v>
      </c>
      <c r="E34" s="26" t="s">
        <v>48</v>
      </c>
      <c r="F34" s="26" t="s">
        <v>49</v>
      </c>
      <c r="G34" s="26" t="s">
        <v>50</v>
      </c>
      <c r="H34" s="26" t="s">
        <v>51</v>
      </c>
      <c r="I34" s="26" t="s">
        <v>407</v>
      </c>
      <c r="J34" s="26" t="s">
        <v>53</v>
      </c>
      <c r="K34" s="27" t="s">
        <v>54</v>
      </c>
    </row>
    <row r="35" spans="1:11" ht="16.399999999999999" customHeight="1" x14ac:dyDescent="0.35">
      <c r="A35" s="28" t="s">
        <v>80</v>
      </c>
      <c r="B35" s="29">
        <v>1555603.32985743</v>
      </c>
      <c r="C35" s="29">
        <v>336905.79517322598</v>
      </c>
      <c r="D35" s="29">
        <v>2377.12297952375</v>
      </c>
      <c r="E35" s="29" t="s">
        <v>408</v>
      </c>
      <c r="F35" s="29">
        <v>29984.660858138501</v>
      </c>
      <c r="G35" s="29">
        <v>309298.25729461102</v>
      </c>
      <c r="H35" s="29" t="s">
        <v>408</v>
      </c>
      <c r="I35" s="29">
        <v>1894886.24801018</v>
      </c>
      <c r="J35" s="29">
        <v>1317</v>
      </c>
      <c r="K35" s="30">
        <v>5116</v>
      </c>
    </row>
    <row r="36" spans="1:11" ht="16.399999999999999" customHeight="1" x14ac:dyDescent="0.35">
      <c r="A36" s="28" t="s">
        <v>81</v>
      </c>
      <c r="B36" s="29">
        <v>2798602.0235224199</v>
      </c>
      <c r="C36" s="29">
        <v>427157.042188867</v>
      </c>
      <c r="D36" s="29">
        <v>3434.1348739773398</v>
      </c>
      <c r="E36" s="29" t="s">
        <v>408</v>
      </c>
      <c r="F36" s="29">
        <v>32383.7935667366</v>
      </c>
      <c r="G36" s="29">
        <v>398207.383496108</v>
      </c>
      <c r="H36" s="29" t="s">
        <v>408</v>
      </c>
      <c r="I36" s="29">
        <v>3229193.2005852698</v>
      </c>
      <c r="J36" s="29">
        <v>1776</v>
      </c>
      <c r="K36" s="30">
        <v>6594</v>
      </c>
    </row>
    <row r="37" spans="1:11" ht="16.399999999999999" customHeight="1" x14ac:dyDescent="0.35">
      <c r="A37" s="28" t="s">
        <v>82</v>
      </c>
      <c r="B37" s="29">
        <v>3712613.51798236</v>
      </c>
      <c r="C37" s="29">
        <v>359659.92790784402</v>
      </c>
      <c r="D37" s="29">
        <v>3774.1538200292598</v>
      </c>
      <c r="E37" s="29" t="s">
        <v>408</v>
      </c>
      <c r="F37" s="29">
        <v>24721.781533559701</v>
      </c>
      <c r="G37" s="29">
        <v>338712.30019431299</v>
      </c>
      <c r="H37" s="29" t="s">
        <v>408</v>
      </c>
      <c r="I37" s="29">
        <v>4076047.59971024</v>
      </c>
      <c r="J37" s="29">
        <v>1954</v>
      </c>
      <c r="K37" s="30">
        <v>6896</v>
      </c>
    </row>
    <row r="38" spans="1:11" ht="16.399999999999999" customHeight="1" x14ac:dyDescent="0.35">
      <c r="A38" s="28" t="s">
        <v>83</v>
      </c>
      <c r="B38" s="29">
        <v>1598850.82377288</v>
      </c>
      <c r="C38" s="29">
        <v>365202.90383577702</v>
      </c>
      <c r="D38" s="29">
        <v>1825.57317078293</v>
      </c>
      <c r="E38" s="29" t="s">
        <v>408</v>
      </c>
      <c r="F38" s="29">
        <v>19931.060864267001</v>
      </c>
      <c r="G38" s="29">
        <v>347097.41614229197</v>
      </c>
      <c r="H38" s="29" t="s">
        <v>408</v>
      </c>
      <c r="I38" s="29">
        <v>1965879.30077944</v>
      </c>
      <c r="J38" s="29">
        <v>1943</v>
      </c>
      <c r="K38" s="30">
        <v>7211</v>
      </c>
    </row>
    <row r="39" spans="1:11" ht="16.399999999999999" customHeight="1" x14ac:dyDescent="0.35">
      <c r="A39" s="28" t="s">
        <v>84</v>
      </c>
      <c r="B39" s="29">
        <v>423702.00203787402</v>
      </c>
      <c r="C39" s="29">
        <v>338262.85879606701</v>
      </c>
      <c r="D39" s="29">
        <v>848.81210633100204</v>
      </c>
      <c r="E39" s="29" t="s">
        <v>408</v>
      </c>
      <c r="F39" s="29">
        <v>24289.244980233601</v>
      </c>
      <c r="G39" s="29">
        <v>314822.42592216399</v>
      </c>
      <c r="H39" s="29" t="s">
        <v>408</v>
      </c>
      <c r="I39" s="29">
        <v>762813.67294027098</v>
      </c>
      <c r="J39" s="29">
        <v>1963</v>
      </c>
      <c r="K39" s="30">
        <v>7473</v>
      </c>
    </row>
    <row r="40" spans="1:11" ht="16.399999999999999" customHeight="1" x14ac:dyDescent="0.35">
      <c r="A40" s="28" t="s">
        <v>85</v>
      </c>
      <c r="B40" s="29">
        <v>507798.766526961</v>
      </c>
      <c r="C40" s="29">
        <v>350426.87204675702</v>
      </c>
      <c r="D40" s="29">
        <v>691.93757903000505</v>
      </c>
      <c r="E40" s="29" t="s">
        <v>408</v>
      </c>
      <c r="F40" s="29">
        <v>25673.372973757199</v>
      </c>
      <c r="G40" s="29">
        <v>325445.43665202998</v>
      </c>
      <c r="H40" s="29" t="s">
        <v>408</v>
      </c>
      <c r="I40" s="29">
        <v>858917.57615274796</v>
      </c>
      <c r="J40" s="29">
        <v>2180</v>
      </c>
      <c r="K40" s="30">
        <v>7799</v>
      </c>
    </row>
    <row r="41" spans="1:11" ht="16.399999999999999" customHeight="1" x14ac:dyDescent="0.35">
      <c r="A41" s="28" t="s">
        <v>86</v>
      </c>
      <c r="B41" s="29">
        <v>598118.777168751</v>
      </c>
      <c r="C41" s="29">
        <v>334029.722538748</v>
      </c>
      <c r="D41" s="29">
        <v>364.33864637009799</v>
      </c>
      <c r="E41" s="29" t="s">
        <v>408</v>
      </c>
      <c r="F41" s="29">
        <v>35974.431346293102</v>
      </c>
      <c r="G41" s="29">
        <v>298419.62983882503</v>
      </c>
      <c r="H41" s="29" t="s">
        <v>408</v>
      </c>
      <c r="I41" s="29">
        <v>932512.83835386904</v>
      </c>
      <c r="J41" s="29">
        <v>2317</v>
      </c>
      <c r="K41" s="30">
        <v>7969.30338476</v>
      </c>
    </row>
    <row r="42" spans="1:11" ht="16.399999999999999" customHeight="1" x14ac:dyDescent="0.35">
      <c r="A42" s="28" t="s">
        <v>87</v>
      </c>
      <c r="B42" s="29">
        <v>527770.42460566701</v>
      </c>
      <c r="C42" s="29">
        <v>315529.306333146</v>
      </c>
      <c r="D42" s="29">
        <v>1099.0369378391099</v>
      </c>
      <c r="E42" s="29" t="s">
        <v>408</v>
      </c>
      <c r="F42" s="29">
        <v>34984.469111573497</v>
      </c>
      <c r="G42" s="29">
        <v>281643.874159411</v>
      </c>
      <c r="H42" s="29" t="s">
        <v>408</v>
      </c>
      <c r="I42" s="29">
        <v>844398.76787665195</v>
      </c>
      <c r="J42" s="29">
        <v>2356</v>
      </c>
      <c r="K42" s="30">
        <v>7813</v>
      </c>
    </row>
    <row r="43" spans="1:11" ht="16.399999999999999" customHeight="1" x14ac:dyDescent="0.35">
      <c r="A43" s="28" t="s">
        <v>88</v>
      </c>
      <c r="B43" s="29">
        <v>720431.71119271102</v>
      </c>
      <c r="C43" s="29">
        <v>342809.39796979801</v>
      </c>
      <c r="D43" s="29">
        <v>6666.1175561526197</v>
      </c>
      <c r="E43" s="29" t="s">
        <v>408</v>
      </c>
      <c r="F43" s="29">
        <v>52363.061063631998</v>
      </c>
      <c r="G43" s="29">
        <v>297112.45446231798</v>
      </c>
      <c r="H43" s="29" t="s">
        <v>408</v>
      </c>
      <c r="I43" s="29">
        <v>1069907.22671866</v>
      </c>
      <c r="J43" s="29">
        <v>2537.6999999999998</v>
      </c>
      <c r="K43" s="30">
        <v>8103.1</v>
      </c>
    </row>
    <row r="44" spans="1:11" ht="16.399999999999999" customHeight="1" x14ac:dyDescent="0.35">
      <c r="A44" s="28" t="s">
        <v>89</v>
      </c>
      <c r="B44" s="29">
        <v>611804.43420998496</v>
      </c>
      <c r="C44" s="29">
        <v>374724.781585205</v>
      </c>
      <c r="D44" s="29">
        <v>7897.3540296296696</v>
      </c>
      <c r="E44" s="29" t="s">
        <v>408</v>
      </c>
      <c r="F44" s="29">
        <v>55111.040953266704</v>
      </c>
      <c r="G44" s="29">
        <v>327511.094661568</v>
      </c>
      <c r="H44" s="29" t="s">
        <v>408</v>
      </c>
      <c r="I44" s="29">
        <v>994426.56982482004</v>
      </c>
      <c r="J44" s="29">
        <v>2804</v>
      </c>
      <c r="K44" s="30">
        <v>8689</v>
      </c>
    </row>
    <row r="45" spans="1:11" ht="16.399999999999999" customHeight="1" x14ac:dyDescent="0.35">
      <c r="A45" s="28" t="s">
        <v>90</v>
      </c>
      <c r="B45" s="29">
        <v>596479.22251097695</v>
      </c>
      <c r="C45" s="29">
        <v>390124.33129088097</v>
      </c>
      <c r="D45" s="29">
        <v>2395.1856170436399</v>
      </c>
      <c r="E45" s="29" t="s">
        <v>408</v>
      </c>
      <c r="F45" s="29">
        <v>37296.4721367737</v>
      </c>
      <c r="G45" s="29">
        <v>355223.04477115098</v>
      </c>
      <c r="H45" s="29" t="s">
        <v>408</v>
      </c>
      <c r="I45" s="29">
        <v>988998.73941890302</v>
      </c>
      <c r="J45" s="29">
        <v>2863</v>
      </c>
      <c r="K45" s="30">
        <v>8746</v>
      </c>
    </row>
    <row r="46" spans="1:11" ht="16.399999999999999" customHeight="1" x14ac:dyDescent="0.35">
      <c r="A46" s="28" t="s">
        <v>91</v>
      </c>
      <c r="B46" s="29">
        <v>758166.74024101801</v>
      </c>
      <c r="C46" s="29">
        <v>399768.10186146997</v>
      </c>
      <c r="D46" s="29">
        <v>4720.6189385070902</v>
      </c>
      <c r="E46" s="29" t="s">
        <v>408</v>
      </c>
      <c r="F46" s="29">
        <v>41116.124886728299</v>
      </c>
      <c r="G46" s="29">
        <v>363372.59591324802</v>
      </c>
      <c r="H46" s="29" t="s">
        <v>408</v>
      </c>
      <c r="I46" s="29">
        <v>1162655.46104099</v>
      </c>
      <c r="J46" s="29">
        <v>3082.3720833399998</v>
      </c>
      <c r="K46" s="30">
        <v>9317.3884296600008</v>
      </c>
    </row>
    <row r="47" spans="1:11" ht="16.399999999999999" customHeight="1" x14ac:dyDescent="0.35">
      <c r="A47" s="28" t="s">
        <v>92</v>
      </c>
      <c r="B47" s="29">
        <v>827776.51359683601</v>
      </c>
      <c r="C47" s="29">
        <v>440356.54118700599</v>
      </c>
      <c r="D47" s="29">
        <v>6518.2385518740402</v>
      </c>
      <c r="E47" s="29" t="s">
        <v>408</v>
      </c>
      <c r="F47" s="29">
        <v>31972.181371818398</v>
      </c>
      <c r="G47" s="29">
        <v>414902.598367061</v>
      </c>
      <c r="H47" s="29" t="s">
        <v>408</v>
      </c>
      <c r="I47" s="29">
        <v>1274651.29333572</v>
      </c>
      <c r="J47" s="29">
        <v>3305.8985572000001</v>
      </c>
      <c r="K47" s="30">
        <v>9866.7633999600002</v>
      </c>
    </row>
    <row r="48" spans="1:11" ht="16.399999999999999" customHeight="1" x14ac:dyDescent="0.35">
      <c r="A48" s="28" t="s">
        <v>93</v>
      </c>
      <c r="B48" s="29">
        <v>999932.81870921201</v>
      </c>
      <c r="C48" s="29">
        <v>424228.44992282102</v>
      </c>
      <c r="D48" s="29">
        <v>2954.34274116089</v>
      </c>
      <c r="E48" s="29" t="s">
        <v>408</v>
      </c>
      <c r="F48" s="29">
        <v>12032.894844688401</v>
      </c>
      <c r="G48" s="29">
        <v>415149.89781929302</v>
      </c>
      <c r="H48" s="29" t="s">
        <v>408</v>
      </c>
      <c r="I48" s="29">
        <v>1427115.6113731901</v>
      </c>
      <c r="J48" s="29">
        <v>3467.0875274599998</v>
      </c>
      <c r="K48" s="30">
        <v>10201.394519830001</v>
      </c>
    </row>
    <row r="49" spans="1:11" ht="16.399999999999999" customHeight="1" x14ac:dyDescent="0.35">
      <c r="A49" s="28" t="s">
        <v>94</v>
      </c>
      <c r="B49" s="29">
        <v>1394602.3935911399</v>
      </c>
      <c r="C49" s="29">
        <v>421770.315967998</v>
      </c>
      <c r="D49" s="29">
        <v>5278.6950194512401</v>
      </c>
      <c r="E49" s="29" t="s">
        <v>408</v>
      </c>
      <c r="F49" s="29">
        <v>12407.116197265699</v>
      </c>
      <c r="G49" s="29">
        <v>414641.89479018399</v>
      </c>
      <c r="H49" s="29" t="s">
        <v>408</v>
      </c>
      <c r="I49" s="29">
        <v>1821651.4045785901</v>
      </c>
      <c r="J49" s="29">
        <v>3693.3195913899999</v>
      </c>
      <c r="K49" s="30">
        <v>10357.52758742</v>
      </c>
    </row>
    <row r="50" spans="1:11" ht="16.399999999999999" customHeight="1" x14ac:dyDescent="0.35">
      <c r="A50" s="28" t="s">
        <v>95</v>
      </c>
      <c r="B50" s="29">
        <v>1715024.6190200199</v>
      </c>
      <c r="C50" s="29">
        <v>465356.716257416</v>
      </c>
      <c r="D50" s="29">
        <v>6840.0106086651804</v>
      </c>
      <c r="E50" s="29" t="s">
        <v>408</v>
      </c>
      <c r="F50" s="29">
        <v>18521.638649068798</v>
      </c>
      <c r="G50" s="29">
        <v>453675.08821701299</v>
      </c>
      <c r="H50" s="29" t="s">
        <v>408</v>
      </c>
      <c r="I50" s="29">
        <v>2187221.3458861001</v>
      </c>
      <c r="J50" s="29">
        <v>3808.1964969000001</v>
      </c>
      <c r="K50" s="30">
        <v>10557.25404908</v>
      </c>
    </row>
    <row r="51" spans="1:11" ht="16.399999999999999" customHeight="1" x14ac:dyDescent="0.35">
      <c r="A51" s="28" t="s">
        <v>96</v>
      </c>
      <c r="B51" s="29">
        <v>1950431.4266443299</v>
      </c>
      <c r="C51" s="29">
        <v>489495.81502075703</v>
      </c>
      <c r="D51" s="29">
        <v>12505.159321949401</v>
      </c>
      <c r="E51" s="29" t="s">
        <v>408</v>
      </c>
      <c r="F51" s="29">
        <v>24512.154713432199</v>
      </c>
      <c r="G51" s="29">
        <v>477488.81962927501</v>
      </c>
      <c r="H51" s="29" t="s">
        <v>408</v>
      </c>
      <c r="I51" s="29">
        <v>2452432.4009870398</v>
      </c>
      <c r="J51" s="29">
        <v>3951.04125148</v>
      </c>
      <c r="K51" s="30">
        <v>10659.044452960001</v>
      </c>
    </row>
    <row r="52" spans="1:11" ht="16.399999999999999" customHeight="1" x14ac:dyDescent="0.35">
      <c r="A52" s="28" t="s">
        <v>97</v>
      </c>
      <c r="B52" s="29">
        <v>2229521.4489007001</v>
      </c>
      <c r="C52" s="29">
        <v>455069.21385815903</v>
      </c>
      <c r="D52" s="29">
        <v>9868.5739031597404</v>
      </c>
      <c r="E52" s="29" t="s">
        <v>408</v>
      </c>
      <c r="F52" s="29">
        <v>18339.5185411772</v>
      </c>
      <c r="G52" s="29">
        <v>446598.269220141</v>
      </c>
      <c r="H52" s="29" t="s">
        <v>408</v>
      </c>
      <c r="I52" s="29">
        <v>2694459.23666202</v>
      </c>
      <c r="J52" s="29">
        <v>4065.96185277424</v>
      </c>
      <c r="K52" s="30">
        <v>10895.3369296942</v>
      </c>
    </row>
    <row r="53" spans="1:11" ht="16.399999999999999" customHeight="1" x14ac:dyDescent="0.35">
      <c r="A53" s="28" t="s">
        <v>98</v>
      </c>
      <c r="B53" s="29">
        <v>2335673.8430232499</v>
      </c>
      <c r="C53" s="29">
        <v>505748.99840542802</v>
      </c>
      <c r="D53" s="29">
        <v>3885.5310227668201</v>
      </c>
      <c r="E53" s="29" t="s">
        <v>408</v>
      </c>
      <c r="F53" s="29">
        <v>16006.796311464201</v>
      </c>
      <c r="G53" s="29">
        <v>493627.73311673</v>
      </c>
      <c r="H53" s="29" t="s">
        <v>408</v>
      </c>
      <c r="I53" s="29">
        <v>2845308.3724514502</v>
      </c>
      <c r="J53" s="29">
        <v>4314.1425203999997</v>
      </c>
      <c r="K53" s="30">
        <v>11590.04497569</v>
      </c>
    </row>
    <row r="54" spans="1:11" ht="16.399999999999999" customHeight="1" x14ac:dyDescent="0.35">
      <c r="A54" s="28" t="s">
        <v>99</v>
      </c>
      <c r="B54" s="29">
        <v>2231268.5559248799</v>
      </c>
      <c r="C54" s="29">
        <v>546949.82216379105</v>
      </c>
      <c r="D54" s="29">
        <v>5022.8249517186296</v>
      </c>
      <c r="E54" s="29" t="s">
        <v>408</v>
      </c>
      <c r="F54" s="29">
        <v>14807.4017010922</v>
      </c>
      <c r="G54" s="29">
        <v>537165.245414417</v>
      </c>
      <c r="H54" s="29" t="s">
        <v>408</v>
      </c>
      <c r="I54" s="29">
        <v>2783241.2030404001</v>
      </c>
      <c r="J54" s="29">
        <v>4316.0067042399996</v>
      </c>
      <c r="K54" s="30">
        <v>11981.0972462338</v>
      </c>
    </row>
    <row r="55" spans="1:11" ht="16.399999999999999" customHeight="1" x14ac:dyDescent="0.35">
      <c r="A55" s="28" t="s">
        <v>100</v>
      </c>
      <c r="B55" s="29">
        <v>2156387.4303538599</v>
      </c>
      <c r="C55" s="29">
        <v>546291.06025363703</v>
      </c>
      <c r="D55" s="29">
        <v>7133.8122996123302</v>
      </c>
      <c r="E55" s="29" t="s">
        <v>408</v>
      </c>
      <c r="F55" s="29">
        <v>16479.653037557</v>
      </c>
      <c r="G55" s="29">
        <v>536945.21951569302</v>
      </c>
      <c r="H55" s="29" t="s">
        <v>408</v>
      </c>
      <c r="I55" s="29">
        <v>2709812.30290712</v>
      </c>
      <c r="J55" s="29">
        <v>4388.1245679800004</v>
      </c>
      <c r="K55" s="30">
        <v>12075.45190057</v>
      </c>
    </row>
    <row r="56" spans="1:11" ht="16.399999999999999" customHeight="1" x14ac:dyDescent="0.35">
      <c r="A56" s="28" t="s">
        <v>101</v>
      </c>
      <c r="B56" s="29">
        <v>2404719.14968854</v>
      </c>
      <c r="C56" s="29">
        <v>384687.50209236698</v>
      </c>
      <c r="D56" s="29">
        <v>2900.6719498177699</v>
      </c>
      <c r="E56" s="29" t="s">
        <v>408</v>
      </c>
      <c r="F56" s="29">
        <v>35142.115038170698</v>
      </c>
      <c r="G56" s="29">
        <v>352446.05900401401</v>
      </c>
      <c r="H56" s="29" t="s">
        <v>408</v>
      </c>
      <c r="I56" s="29">
        <v>2792307.3237307202</v>
      </c>
      <c r="J56" s="29">
        <v>4532.64608718401</v>
      </c>
      <c r="K56" s="30">
        <v>11998.09963959</v>
      </c>
    </row>
    <row r="57" spans="1:11" ht="16.399999999999999" customHeight="1" x14ac:dyDescent="0.35">
      <c r="A57" s="28" t="s">
        <v>102</v>
      </c>
      <c r="B57" s="29">
        <v>2925439.1569054401</v>
      </c>
      <c r="C57" s="29">
        <v>310146.62709333998</v>
      </c>
      <c r="D57" s="29">
        <v>3855.91107877691</v>
      </c>
      <c r="E57" s="29" t="s">
        <v>408</v>
      </c>
      <c r="F57" s="29">
        <v>19580.593110503502</v>
      </c>
      <c r="G57" s="29">
        <v>294421.94506161398</v>
      </c>
      <c r="H57" s="29" t="s">
        <v>408</v>
      </c>
      <c r="I57" s="29">
        <v>3239441.6950775599</v>
      </c>
      <c r="J57" s="29">
        <v>4796.7112678394096</v>
      </c>
      <c r="K57" s="30">
        <v>12938.002897320001</v>
      </c>
    </row>
    <row r="58" spans="1:11" ht="16.399999999999999" customHeight="1" x14ac:dyDescent="0.35">
      <c r="A58" s="31" t="s">
        <v>103</v>
      </c>
      <c r="B58" s="32">
        <v>2978209.2067259802</v>
      </c>
      <c r="C58" s="32">
        <v>280352.46975746599</v>
      </c>
      <c r="D58" s="32">
        <v>7674.7500750728605</v>
      </c>
      <c r="E58" s="32" t="s">
        <v>408</v>
      </c>
      <c r="F58" s="32">
        <v>22520.321979009099</v>
      </c>
      <c r="G58" s="32">
        <v>265506.89785353001</v>
      </c>
      <c r="H58" s="32" t="s">
        <v>408</v>
      </c>
      <c r="I58" s="32">
        <v>3266236.4265585099</v>
      </c>
      <c r="J58" s="32">
        <v>4477.9469008997103</v>
      </c>
      <c r="K58" s="33">
        <v>12495.998305839999</v>
      </c>
    </row>
    <row r="59" spans="1:11" ht="85" customHeight="1" x14ac:dyDescent="0.25">
      <c r="A59" s="25" t="s">
        <v>410</v>
      </c>
      <c r="B59" s="26" t="s">
        <v>404</v>
      </c>
      <c r="C59" s="26" t="s">
        <v>405</v>
      </c>
      <c r="D59" s="26" t="s">
        <v>406</v>
      </c>
      <c r="E59" s="26" t="s">
        <v>48</v>
      </c>
      <c r="F59" s="26" t="s">
        <v>49</v>
      </c>
      <c r="G59" s="26" t="s">
        <v>50</v>
      </c>
      <c r="H59" s="26" t="s">
        <v>51</v>
      </c>
      <c r="I59" s="26" t="s">
        <v>407</v>
      </c>
      <c r="J59" s="26" t="s">
        <v>53</v>
      </c>
      <c r="K59" s="27" t="s">
        <v>54</v>
      </c>
    </row>
    <row r="60" spans="1:11" ht="16.399999999999999" customHeight="1" x14ac:dyDescent="0.35">
      <c r="A60" s="28" t="s">
        <v>105</v>
      </c>
      <c r="B60" s="29">
        <v>119008.309717821</v>
      </c>
      <c r="C60" s="29">
        <v>34920.946063465897</v>
      </c>
      <c r="D60" s="29">
        <v>248.484211382544</v>
      </c>
      <c r="E60" s="29" t="s">
        <v>408</v>
      </c>
      <c r="F60" s="29">
        <v>2508.0221117204001</v>
      </c>
      <c r="G60" s="29">
        <v>32661.408163128101</v>
      </c>
      <c r="H60" s="29" t="s">
        <v>408</v>
      </c>
      <c r="I60" s="29">
        <v>154177.739992669</v>
      </c>
      <c r="J60" s="29">
        <v>117</v>
      </c>
      <c r="K60" s="30">
        <v>504</v>
      </c>
    </row>
    <row r="61" spans="1:11" ht="16.399999999999999" customHeight="1" x14ac:dyDescent="0.35">
      <c r="A61" s="28" t="s">
        <v>106</v>
      </c>
      <c r="B61" s="29">
        <v>121194.827722134</v>
      </c>
      <c r="C61" s="29">
        <v>34770.757258563302</v>
      </c>
      <c r="D61" s="29">
        <v>226.89771530508199</v>
      </c>
      <c r="E61" s="29" t="s">
        <v>408</v>
      </c>
      <c r="F61" s="29">
        <v>3412.8578426671802</v>
      </c>
      <c r="G61" s="29">
        <v>31584.797131201201</v>
      </c>
      <c r="H61" s="29" t="s">
        <v>408</v>
      </c>
      <c r="I61" s="29">
        <v>156192.482696002</v>
      </c>
      <c r="J61" s="29">
        <v>132</v>
      </c>
      <c r="K61" s="30">
        <v>521</v>
      </c>
    </row>
    <row r="62" spans="1:11" ht="16.399999999999999" customHeight="1" x14ac:dyDescent="0.35">
      <c r="A62" s="28" t="s">
        <v>107</v>
      </c>
      <c r="B62" s="29">
        <v>136497.574376217</v>
      </c>
      <c r="C62" s="29">
        <v>30331.3428336863</v>
      </c>
      <c r="D62" s="29">
        <v>233.42015834327799</v>
      </c>
      <c r="E62" s="29" t="s">
        <v>408</v>
      </c>
      <c r="F62" s="29">
        <v>2404.7023427128502</v>
      </c>
      <c r="G62" s="29">
        <v>28160.060649316802</v>
      </c>
      <c r="H62" s="29" t="s">
        <v>408</v>
      </c>
      <c r="I62" s="29">
        <v>167062.33736824599</v>
      </c>
      <c r="J62" s="29">
        <v>125</v>
      </c>
      <c r="K62" s="30">
        <v>504</v>
      </c>
    </row>
    <row r="63" spans="1:11" ht="16.399999999999999" customHeight="1" x14ac:dyDescent="0.35">
      <c r="A63" s="28" t="s">
        <v>108</v>
      </c>
      <c r="B63" s="29">
        <v>174891.33777828701</v>
      </c>
      <c r="C63" s="29">
        <v>36041.444668821299</v>
      </c>
      <c r="D63" s="29">
        <v>187.45194821435399</v>
      </c>
      <c r="E63" s="29" t="s">
        <v>408</v>
      </c>
      <c r="F63" s="29">
        <v>2461.7170335445999</v>
      </c>
      <c r="G63" s="29">
        <v>33767.179583491001</v>
      </c>
      <c r="H63" s="29" t="s">
        <v>408</v>
      </c>
      <c r="I63" s="29">
        <v>211120.23439532201</v>
      </c>
      <c r="J63" s="29">
        <v>131</v>
      </c>
      <c r="K63" s="30">
        <v>519</v>
      </c>
    </row>
    <row r="64" spans="1:11" ht="16.399999999999999" customHeight="1" x14ac:dyDescent="0.35">
      <c r="A64" s="28" t="s">
        <v>109</v>
      </c>
      <c r="B64" s="29">
        <v>193190.20332276</v>
      </c>
      <c r="C64" s="29">
        <v>27756.771641086099</v>
      </c>
      <c r="D64" s="29">
        <v>62.651892040820201</v>
      </c>
      <c r="E64" s="29" t="s">
        <v>408</v>
      </c>
      <c r="F64" s="29">
        <v>2037.94479592691</v>
      </c>
      <c r="G64" s="29">
        <v>25781.478737199999</v>
      </c>
      <c r="H64" s="29" t="s">
        <v>408</v>
      </c>
      <c r="I64" s="29">
        <v>221009.62685588701</v>
      </c>
      <c r="J64" s="29">
        <v>137</v>
      </c>
      <c r="K64" s="30">
        <v>538</v>
      </c>
    </row>
    <row r="65" spans="1:11" ht="16.399999999999999" customHeight="1" x14ac:dyDescent="0.35">
      <c r="A65" s="28" t="s">
        <v>110</v>
      </c>
      <c r="B65" s="29">
        <v>164855.12162268799</v>
      </c>
      <c r="C65" s="29">
        <v>35689.248919557198</v>
      </c>
      <c r="D65" s="29">
        <v>231.31949665636699</v>
      </c>
      <c r="E65" s="29" t="s">
        <v>408</v>
      </c>
      <c r="F65" s="29">
        <v>2666.1555305689999</v>
      </c>
      <c r="G65" s="29">
        <v>33254.412885644502</v>
      </c>
      <c r="H65" s="29" t="s">
        <v>408</v>
      </c>
      <c r="I65" s="29">
        <v>200775.69003890199</v>
      </c>
      <c r="J65" s="29">
        <v>133</v>
      </c>
      <c r="K65" s="30">
        <v>533</v>
      </c>
    </row>
    <row r="66" spans="1:11" ht="16.399999999999999" customHeight="1" x14ac:dyDescent="0.35">
      <c r="A66" s="28" t="s">
        <v>111</v>
      </c>
      <c r="B66" s="29">
        <v>198962.114175503</v>
      </c>
      <c r="C66" s="29">
        <v>39303.9567663411</v>
      </c>
      <c r="D66" s="29">
        <v>371.39924519213099</v>
      </c>
      <c r="E66" s="29" t="s">
        <v>408</v>
      </c>
      <c r="F66" s="29">
        <v>4933.0245746893797</v>
      </c>
      <c r="G66" s="29">
        <v>34742.3314368438</v>
      </c>
      <c r="H66" s="29" t="s">
        <v>408</v>
      </c>
      <c r="I66" s="29">
        <v>238637.470187036</v>
      </c>
      <c r="J66" s="29">
        <v>144</v>
      </c>
      <c r="K66" s="30">
        <v>545</v>
      </c>
    </row>
    <row r="67" spans="1:11" ht="16.399999999999999" customHeight="1" x14ac:dyDescent="0.35">
      <c r="A67" s="28" t="s">
        <v>112</v>
      </c>
      <c r="B67" s="29">
        <v>226771.682104059</v>
      </c>
      <c r="C67" s="29">
        <v>51450.996485062802</v>
      </c>
      <c r="D67" s="29">
        <v>429.27759897371698</v>
      </c>
      <c r="E67" s="29" t="s">
        <v>408</v>
      </c>
      <c r="F67" s="29">
        <v>4685.4959530009901</v>
      </c>
      <c r="G67" s="29">
        <v>47194.778131035499</v>
      </c>
      <c r="H67" s="29" t="s">
        <v>408</v>
      </c>
      <c r="I67" s="29">
        <v>278651.95618809602</v>
      </c>
      <c r="J67" s="29">
        <v>181</v>
      </c>
      <c r="K67" s="30">
        <v>643</v>
      </c>
    </row>
    <row r="68" spans="1:11" ht="16.399999999999999" customHeight="1" x14ac:dyDescent="0.35">
      <c r="A68" s="28" t="s">
        <v>113</v>
      </c>
      <c r="B68" s="29">
        <v>220232.15903796101</v>
      </c>
      <c r="C68" s="29">
        <v>46640.330536641901</v>
      </c>
      <c r="D68" s="29">
        <v>386.22071341546098</v>
      </c>
      <c r="E68" s="29" t="s">
        <v>408</v>
      </c>
      <c r="F68" s="29">
        <v>4874.7406733072203</v>
      </c>
      <c r="G68" s="29">
        <v>42151.810576750198</v>
      </c>
      <c r="H68" s="29" t="s">
        <v>408</v>
      </c>
      <c r="I68" s="29">
        <v>267258.71028801799</v>
      </c>
      <c r="J68" s="29">
        <v>217</v>
      </c>
      <c r="K68" s="30">
        <v>809</v>
      </c>
    </row>
    <row r="69" spans="1:11" ht="16.399999999999999" customHeight="1" x14ac:dyDescent="0.35">
      <c r="A69" s="28" t="s">
        <v>114</v>
      </c>
      <c r="B69" s="29">
        <v>126743.043090233</v>
      </c>
      <c r="C69" s="29">
        <v>22349.900327473501</v>
      </c>
      <c r="D69" s="29">
        <v>22.059668564030201</v>
      </c>
      <c r="E69" s="29" t="s">
        <v>408</v>
      </c>
      <c r="F69" s="29">
        <v>1538.2095767102201</v>
      </c>
      <c r="G69" s="29">
        <v>20833.750419327302</v>
      </c>
      <c r="H69" s="29" t="s">
        <v>408</v>
      </c>
      <c r="I69" s="29">
        <v>149115.00308627001</v>
      </c>
      <c r="J69" s="29">
        <v>138</v>
      </c>
      <c r="K69" s="30">
        <v>585</v>
      </c>
    </row>
    <row r="70" spans="1:11" ht="16.399999999999999" customHeight="1" x14ac:dyDescent="0.35">
      <c r="A70" s="28" t="s">
        <v>115</v>
      </c>
      <c r="B70" s="29">
        <v>136955.39413782401</v>
      </c>
      <c r="C70" s="29">
        <v>31579.924043047002</v>
      </c>
      <c r="D70" s="29">
        <v>287.848647557947</v>
      </c>
      <c r="E70" s="29" t="s">
        <v>408</v>
      </c>
      <c r="F70" s="29">
        <v>1704.1860381730201</v>
      </c>
      <c r="G70" s="29">
        <v>30163.586652431899</v>
      </c>
      <c r="H70" s="29" t="s">
        <v>408</v>
      </c>
      <c r="I70" s="29">
        <v>168823.16682842901</v>
      </c>
      <c r="J70" s="29">
        <v>87</v>
      </c>
      <c r="K70" s="30">
        <v>301</v>
      </c>
    </row>
    <row r="71" spans="1:11" ht="16.399999999999999" customHeight="1" x14ac:dyDescent="0.35">
      <c r="A71" s="28" t="s">
        <v>116</v>
      </c>
      <c r="B71" s="29">
        <v>207409.66452132401</v>
      </c>
      <c r="C71" s="29">
        <v>37782.901338354</v>
      </c>
      <c r="D71" s="29">
        <v>185.47807427625401</v>
      </c>
      <c r="E71" s="29" t="s">
        <v>408</v>
      </c>
      <c r="F71" s="29">
        <v>1917.0515982577299</v>
      </c>
      <c r="G71" s="29">
        <v>36051.327814372497</v>
      </c>
      <c r="H71" s="29" t="s">
        <v>408</v>
      </c>
      <c r="I71" s="29">
        <v>245378.043933954</v>
      </c>
      <c r="J71" s="29">
        <v>115</v>
      </c>
      <c r="K71" s="30">
        <v>427</v>
      </c>
    </row>
    <row r="72" spans="1:11" ht="16.399999999999999" customHeight="1" x14ac:dyDescent="0.35">
      <c r="A72" s="28" t="s">
        <v>117</v>
      </c>
      <c r="B72" s="29">
        <v>206312.02381880899</v>
      </c>
      <c r="C72" s="29">
        <v>26042.9525519977</v>
      </c>
      <c r="D72" s="29">
        <v>64.476299311848095</v>
      </c>
      <c r="E72" s="29" t="s">
        <v>408</v>
      </c>
      <c r="F72" s="29">
        <v>1676.8744731337699</v>
      </c>
      <c r="G72" s="29">
        <v>24430.554378175799</v>
      </c>
      <c r="H72" s="29" t="s">
        <v>408</v>
      </c>
      <c r="I72" s="29">
        <v>232419.452670119</v>
      </c>
      <c r="J72" s="29">
        <v>150</v>
      </c>
      <c r="K72" s="30">
        <v>575</v>
      </c>
    </row>
    <row r="73" spans="1:11" ht="16.399999999999999" customHeight="1" x14ac:dyDescent="0.35">
      <c r="A73" s="28" t="s">
        <v>118</v>
      </c>
      <c r="B73" s="29">
        <v>220257.49907003899</v>
      </c>
      <c r="C73" s="29">
        <v>34663.232899749601</v>
      </c>
      <c r="D73" s="29">
        <v>323.45095518671701</v>
      </c>
      <c r="E73" s="29" t="s">
        <v>408</v>
      </c>
      <c r="F73" s="29">
        <v>2321.8866526888901</v>
      </c>
      <c r="G73" s="29">
        <v>32664.797202247399</v>
      </c>
      <c r="H73" s="29" t="s">
        <v>408</v>
      </c>
      <c r="I73" s="29">
        <v>255244.182924975</v>
      </c>
      <c r="J73" s="29">
        <v>120</v>
      </c>
      <c r="K73" s="30">
        <v>464</v>
      </c>
    </row>
    <row r="74" spans="1:11" ht="16.399999999999999" customHeight="1" x14ac:dyDescent="0.35">
      <c r="A74" s="28" t="s">
        <v>119</v>
      </c>
      <c r="B74" s="29">
        <v>230741.172199869</v>
      </c>
      <c r="C74" s="29">
        <v>35721.128547868801</v>
      </c>
      <c r="D74" s="29">
        <v>241.848288596765</v>
      </c>
      <c r="E74" s="29" t="s">
        <v>408</v>
      </c>
      <c r="F74" s="29">
        <v>3024.7475861592202</v>
      </c>
      <c r="G74" s="29">
        <v>32938.229250306402</v>
      </c>
      <c r="H74" s="29" t="s">
        <v>408</v>
      </c>
      <c r="I74" s="29">
        <v>266704.14903633401</v>
      </c>
      <c r="J74" s="29">
        <v>146</v>
      </c>
      <c r="K74" s="30">
        <v>554</v>
      </c>
    </row>
    <row r="75" spans="1:11" ht="16.399999999999999" customHeight="1" x14ac:dyDescent="0.35">
      <c r="A75" s="28" t="s">
        <v>120</v>
      </c>
      <c r="B75" s="29">
        <v>242711.70216970801</v>
      </c>
      <c r="C75" s="29">
        <v>33657.693075930198</v>
      </c>
      <c r="D75" s="29">
        <v>159.19954970241599</v>
      </c>
      <c r="E75" s="29" t="s">
        <v>408</v>
      </c>
      <c r="F75" s="29">
        <v>2017.67573126499</v>
      </c>
      <c r="G75" s="29">
        <v>31799.216894367601</v>
      </c>
      <c r="H75" s="29" t="s">
        <v>408</v>
      </c>
      <c r="I75" s="29">
        <v>276528.59479534102</v>
      </c>
      <c r="J75" s="29">
        <v>152</v>
      </c>
      <c r="K75" s="30">
        <v>556</v>
      </c>
    </row>
    <row r="76" spans="1:11" ht="16.399999999999999" customHeight="1" x14ac:dyDescent="0.35">
      <c r="A76" s="28" t="s">
        <v>121</v>
      </c>
      <c r="B76" s="29">
        <v>256934.77154187701</v>
      </c>
      <c r="C76" s="29">
        <v>35185.065788332002</v>
      </c>
      <c r="D76" s="29">
        <v>120.698342136013</v>
      </c>
      <c r="E76" s="29" t="s">
        <v>408</v>
      </c>
      <c r="F76" s="29">
        <v>2778.0016765711898</v>
      </c>
      <c r="G76" s="29">
        <v>32527.762453896899</v>
      </c>
      <c r="H76" s="29" t="s">
        <v>408</v>
      </c>
      <c r="I76" s="29">
        <v>292240.53567234502</v>
      </c>
      <c r="J76" s="29">
        <v>141</v>
      </c>
      <c r="K76" s="30">
        <v>519</v>
      </c>
    </row>
    <row r="77" spans="1:11" ht="16.399999999999999" customHeight="1" x14ac:dyDescent="0.35">
      <c r="A77" s="28" t="s">
        <v>122</v>
      </c>
      <c r="B77" s="29">
        <v>264095.73393529898</v>
      </c>
      <c r="C77" s="29">
        <v>36327.754578751199</v>
      </c>
      <c r="D77" s="29">
        <v>243.47637994036799</v>
      </c>
      <c r="E77" s="29" t="s">
        <v>408</v>
      </c>
      <c r="F77" s="29">
        <v>2000.71348456957</v>
      </c>
      <c r="G77" s="29">
        <v>34570.517474122003</v>
      </c>
      <c r="H77" s="29" t="s">
        <v>408</v>
      </c>
      <c r="I77" s="29">
        <v>300666.96489399002</v>
      </c>
      <c r="J77" s="29">
        <v>160</v>
      </c>
      <c r="K77" s="30">
        <v>585</v>
      </c>
    </row>
    <row r="78" spans="1:11" ht="16.399999999999999" customHeight="1" x14ac:dyDescent="0.35">
      <c r="A78" s="28" t="s">
        <v>123</v>
      </c>
      <c r="B78" s="29">
        <v>279103.48207741103</v>
      </c>
      <c r="C78" s="29">
        <v>46032.449799900503</v>
      </c>
      <c r="D78" s="29">
        <v>375.07619311570102</v>
      </c>
      <c r="E78" s="29" t="s">
        <v>408</v>
      </c>
      <c r="F78" s="29">
        <v>3847.4963727725799</v>
      </c>
      <c r="G78" s="29">
        <v>42560.0296202436</v>
      </c>
      <c r="H78" s="29" t="s">
        <v>408</v>
      </c>
      <c r="I78" s="29">
        <v>325511.00807042699</v>
      </c>
      <c r="J78" s="29">
        <v>149</v>
      </c>
      <c r="K78" s="30">
        <v>534</v>
      </c>
    </row>
    <row r="79" spans="1:11" ht="16.399999999999999" customHeight="1" x14ac:dyDescent="0.35">
      <c r="A79" s="28" t="s">
        <v>124</v>
      </c>
      <c r="B79" s="29">
        <v>314505.25125703</v>
      </c>
      <c r="C79" s="29">
        <v>49950.777181239202</v>
      </c>
      <c r="D79" s="29">
        <v>865.69267891213497</v>
      </c>
      <c r="E79" s="29" t="s">
        <v>408</v>
      </c>
      <c r="F79" s="29">
        <v>4764.2069630942296</v>
      </c>
      <c r="G79" s="29">
        <v>46052.262897057102</v>
      </c>
      <c r="H79" s="29" t="s">
        <v>408</v>
      </c>
      <c r="I79" s="29">
        <v>365321.721117181</v>
      </c>
      <c r="J79" s="29">
        <v>187</v>
      </c>
      <c r="K79" s="30">
        <v>678</v>
      </c>
    </row>
    <row r="80" spans="1:11" ht="16.399999999999999" customHeight="1" x14ac:dyDescent="0.35">
      <c r="A80" s="28" t="s">
        <v>125</v>
      </c>
      <c r="B80" s="29">
        <v>312832.28570300102</v>
      </c>
      <c r="C80" s="29">
        <v>37863.262056223299</v>
      </c>
      <c r="D80" s="29">
        <v>544.82979667714096</v>
      </c>
      <c r="E80" s="29" t="s">
        <v>408</v>
      </c>
      <c r="F80" s="29">
        <v>4792.7434133412198</v>
      </c>
      <c r="G80" s="29">
        <v>33615.348439559297</v>
      </c>
      <c r="H80" s="29" t="s">
        <v>408</v>
      </c>
      <c r="I80" s="29">
        <v>351240.37755590101</v>
      </c>
      <c r="J80" s="29">
        <v>231</v>
      </c>
      <c r="K80" s="30">
        <v>816</v>
      </c>
    </row>
    <row r="81" spans="1:11" ht="16.399999999999999" customHeight="1" x14ac:dyDescent="0.35">
      <c r="A81" s="28" t="s">
        <v>126</v>
      </c>
      <c r="B81" s="29">
        <v>184876.04846091999</v>
      </c>
      <c r="C81" s="29">
        <v>18290.176184486001</v>
      </c>
      <c r="D81" s="29">
        <v>126.32013918737501</v>
      </c>
      <c r="E81" s="29" t="s">
        <v>408</v>
      </c>
      <c r="F81" s="29">
        <v>1369.2425798043</v>
      </c>
      <c r="G81" s="29">
        <v>17047.2537438691</v>
      </c>
      <c r="H81" s="29" t="s">
        <v>408</v>
      </c>
      <c r="I81" s="29">
        <v>203292.54478459401</v>
      </c>
      <c r="J81" s="29">
        <v>142</v>
      </c>
      <c r="K81" s="30">
        <v>555</v>
      </c>
    </row>
    <row r="82" spans="1:11" ht="16.399999999999999" customHeight="1" x14ac:dyDescent="0.35">
      <c r="A82" s="28" t="s">
        <v>127</v>
      </c>
      <c r="B82" s="29">
        <v>176127.437827769</v>
      </c>
      <c r="C82" s="29">
        <v>22527.755570414301</v>
      </c>
      <c r="D82" s="29">
        <v>214.19958829240201</v>
      </c>
      <c r="E82" s="29" t="s">
        <v>408</v>
      </c>
      <c r="F82" s="29">
        <v>860.29368490603304</v>
      </c>
      <c r="G82" s="29">
        <v>21881.661473800701</v>
      </c>
      <c r="H82" s="29" t="s">
        <v>408</v>
      </c>
      <c r="I82" s="29">
        <v>198869.39298647601</v>
      </c>
      <c r="J82" s="29">
        <v>110</v>
      </c>
      <c r="K82" s="30">
        <v>384</v>
      </c>
    </row>
    <row r="83" spans="1:11" ht="16.399999999999999" customHeight="1" x14ac:dyDescent="0.35">
      <c r="A83" s="28" t="s">
        <v>128</v>
      </c>
      <c r="B83" s="29">
        <v>218499.42782638199</v>
      </c>
      <c r="C83" s="29">
        <v>26490.7882041421</v>
      </c>
      <c r="D83" s="29">
        <v>279.54520188386601</v>
      </c>
      <c r="E83" s="29" t="s">
        <v>408</v>
      </c>
      <c r="F83" s="29">
        <v>1980.9902462149901</v>
      </c>
      <c r="G83" s="29">
        <v>24789.343159810898</v>
      </c>
      <c r="H83" s="29" t="s">
        <v>408</v>
      </c>
      <c r="I83" s="29">
        <v>245269.76123240701</v>
      </c>
      <c r="J83" s="29">
        <v>126</v>
      </c>
      <c r="K83" s="30">
        <v>444</v>
      </c>
    </row>
    <row r="84" spans="1:11" ht="16.399999999999999" customHeight="1" x14ac:dyDescent="0.35">
      <c r="A84" s="28" t="s">
        <v>129</v>
      </c>
      <c r="B84" s="29">
        <v>308468.253839857</v>
      </c>
      <c r="C84" s="29">
        <v>28972.006185222101</v>
      </c>
      <c r="D84" s="29">
        <v>241.47724913201401</v>
      </c>
      <c r="E84" s="29" t="s">
        <v>408</v>
      </c>
      <c r="F84" s="29">
        <v>1625.8986958738701</v>
      </c>
      <c r="G84" s="29">
        <v>27587.584738480298</v>
      </c>
      <c r="H84" s="29" t="s">
        <v>408</v>
      </c>
      <c r="I84" s="29">
        <v>337681.73727421102</v>
      </c>
      <c r="J84" s="29">
        <v>149</v>
      </c>
      <c r="K84" s="30">
        <v>523</v>
      </c>
    </row>
    <row r="85" spans="1:11" ht="16.399999999999999" customHeight="1" x14ac:dyDescent="0.35">
      <c r="A85" s="28" t="s">
        <v>130</v>
      </c>
      <c r="B85" s="29">
        <v>325163.81848631101</v>
      </c>
      <c r="C85" s="29">
        <v>33370.962617571699</v>
      </c>
      <c r="D85" s="29">
        <v>341.573059049032</v>
      </c>
      <c r="E85" s="29" t="s">
        <v>408</v>
      </c>
      <c r="F85" s="29">
        <v>2334.0041281979602</v>
      </c>
      <c r="G85" s="29">
        <v>31378.531548422801</v>
      </c>
      <c r="H85" s="29" t="s">
        <v>408</v>
      </c>
      <c r="I85" s="29">
        <v>358876.35416293202</v>
      </c>
      <c r="J85" s="29">
        <v>157</v>
      </c>
      <c r="K85" s="30">
        <v>552</v>
      </c>
    </row>
    <row r="86" spans="1:11" ht="16.399999999999999" customHeight="1" x14ac:dyDescent="0.35">
      <c r="A86" s="28" t="s">
        <v>131</v>
      </c>
      <c r="B86" s="29">
        <v>315175.51067635103</v>
      </c>
      <c r="C86" s="29">
        <v>27168.880150585701</v>
      </c>
      <c r="D86" s="29">
        <v>360.56411794192201</v>
      </c>
      <c r="E86" s="29" t="s">
        <v>408</v>
      </c>
      <c r="F86" s="29">
        <v>1740.2389063652799</v>
      </c>
      <c r="G86" s="29">
        <v>25789.205362162302</v>
      </c>
      <c r="H86" s="29" t="s">
        <v>408</v>
      </c>
      <c r="I86" s="29">
        <v>342704.95494487899</v>
      </c>
      <c r="J86" s="29">
        <v>170</v>
      </c>
      <c r="K86" s="30">
        <v>600</v>
      </c>
    </row>
    <row r="87" spans="1:11" ht="16.399999999999999" customHeight="1" x14ac:dyDescent="0.35">
      <c r="A87" s="28" t="s">
        <v>132</v>
      </c>
      <c r="B87" s="29">
        <v>337933.70430901501</v>
      </c>
      <c r="C87" s="29">
        <v>24744.179922352199</v>
      </c>
      <c r="D87" s="29">
        <v>301.14411825118299</v>
      </c>
      <c r="E87" s="29" t="s">
        <v>408</v>
      </c>
      <c r="F87" s="29">
        <v>2696.9116301112899</v>
      </c>
      <c r="G87" s="29">
        <v>22348.412410492099</v>
      </c>
      <c r="H87" s="29" t="s">
        <v>408</v>
      </c>
      <c r="I87" s="29">
        <v>362979.02834961802</v>
      </c>
      <c r="J87" s="29">
        <v>158</v>
      </c>
      <c r="K87" s="30">
        <v>551</v>
      </c>
    </row>
    <row r="88" spans="1:11" ht="16.399999999999999" customHeight="1" x14ac:dyDescent="0.35">
      <c r="A88" s="28" t="s">
        <v>133</v>
      </c>
      <c r="B88" s="29">
        <v>381737.09675877501</v>
      </c>
      <c r="C88" s="29">
        <v>28487.386809721502</v>
      </c>
      <c r="D88" s="29">
        <v>166.22006792808801</v>
      </c>
      <c r="E88" s="29" t="s">
        <v>408</v>
      </c>
      <c r="F88" s="29">
        <v>1309.6285625371199</v>
      </c>
      <c r="G88" s="29">
        <v>27343.978315112399</v>
      </c>
      <c r="H88" s="29" t="s">
        <v>408</v>
      </c>
      <c r="I88" s="29">
        <v>410390.70363642502</v>
      </c>
      <c r="J88" s="29">
        <v>159</v>
      </c>
      <c r="K88" s="30">
        <v>576</v>
      </c>
    </row>
    <row r="89" spans="1:11" ht="16.399999999999999" customHeight="1" x14ac:dyDescent="0.35">
      <c r="A89" s="28" t="s">
        <v>134</v>
      </c>
      <c r="B89" s="29">
        <v>327000.06136740401</v>
      </c>
      <c r="C89" s="29">
        <v>32343.0079693353</v>
      </c>
      <c r="D89" s="29">
        <v>219.94360823294201</v>
      </c>
      <c r="E89" s="29" t="s">
        <v>408</v>
      </c>
      <c r="F89" s="29">
        <v>1752.3022453500701</v>
      </c>
      <c r="G89" s="29">
        <v>30810.649332218101</v>
      </c>
      <c r="H89" s="29" t="s">
        <v>408</v>
      </c>
      <c r="I89" s="29">
        <v>359563.01294497302</v>
      </c>
      <c r="J89" s="29">
        <v>163</v>
      </c>
      <c r="K89" s="30">
        <v>589</v>
      </c>
    </row>
    <row r="90" spans="1:11" ht="16.399999999999999" customHeight="1" x14ac:dyDescent="0.35">
      <c r="A90" s="28" t="s">
        <v>135</v>
      </c>
      <c r="B90" s="29">
        <v>334988.11031317001</v>
      </c>
      <c r="C90" s="29">
        <v>46005.256759677897</v>
      </c>
      <c r="D90" s="29">
        <v>539.12619888573795</v>
      </c>
      <c r="E90" s="29" t="s">
        <v>408</v>
      </c>
      <c r="F90" s="29">
        <v>3012.4220161163998</v>
      </c>
      <c r="G90" s="29">
        <v>43531.960942447302</v>
      </c>
      <c r="H90" s="29" t="s">
        <v>408</v>
      </c>
      <c r="I90" s="29">
        <v>381532.49327173398</v>
      </c>
      <c r="J90" s="29">
        <v>159</v>
      </c>
      <c r="K90" s="30">
        <v>548</v>
      </c>
    </row>
    <row r="91" spans="1:11" ht="16.399999999999999" customHeight="1" x14ac:dyDescent="0.35">
      <c r="A91" s="28" t="s">
        <v>136</v>
      </c>
      <c r="B91" s="29">
        <v>442684.56622178497</v>
      </c>
      <c r="C91" s="29">
        <v>41858.224148954898</v>
      </c>
      <c r="D91" s="29">
        <v>725.22148418994402</v>
      </c>
      <c r="E91" s="29" t="s">
        <v>408</v>
      </c>
      <c r="F91" s="29">
        <v>3293.7381949703999</v>
      </c>
      <c r="G91" s="29">
        <v>39289.707438174402</v>
      </c>
      <c r="H91" s="29" t="s">
        <v>408</v>
      </c>
      <c r="I91" s="29">
        <v>485268.01185493002</v>
      </c>
      <c r="J91" s="29">
        <v>213</v>
      </c>
      <c r="K91" s="30">
        <v>718</v>
      </c>
    </row>
    <row r="92" spans="1:11" ht="16.399999999999999" customHeight="1" x14ac:dyDescent="0.35">
      <c r="A92" s="28" t="s">
        <v>137</v>
      </c>
      <c r="B92" s="29">
        <v>359959.481894625</v>
      </c>
      <c r="C92" s="29">
        <v>29401.303385379899</v>
      </c>
      <c r="D92" s="29">
        <v>258.81898705474902</v>
      </c>
      <c r="E92" s="29" t="s">
        <v>408</v>
      </c>
      <c r="F92" s="29">
        <v>2746.1106431119902</v>
      </c>
      <c r="G92" s="29">
        <v>26914.011729322599</v>
      </c>
      <c r="H92" s="29" t="s">
        <v>408</v>
      </c>
      <c r="I92" s="29">
        <v>389619.60426706</v>
      </c>
      <c r="J92" s="29">
        <v>248</v>
      </c>
      <c r="K92" s="30">
        <v>856</v>
      </c>
    </row>
    <row r="93" spans="1:11" ht="16.399999999999999" customHeight="1" x14ac:dyDescent="0.35">
      <c r="A93" s="28" t="s">
        <v>138</v>
      </c>
      <c r="B93" s="29">
        <v>195000.413160597</v>
      </c>
      <c r="C93" s="29">
        <v>24465.6474299199</v>
      </c>
      <c r="D93" s="29">
        <v>287.83291260344203</v>
      </c>
      <c r="E93" s="29" t="s">
        <v>408</v>
      </c>
      <c r="F93" s="29">
        <v>1565.4976342908701</v>
      </c>
      <c r="G93" s="29">
        <v>23187.982708232401</v>
      </c>
      <c r="H93" s="29" t="s">
        <v>408</v>
      </c>
      <c r="I93" s="29">
        <v>219753.89350312101</v>
      </c>
      <c r="J93" s="29">
        <v>145</v>
      </c>
      <c r="K93" s="30">
        <v>572</v>
      </c>
    </row>
    <row r="94" spans="1:11" ht="16.399999999999999" customHeight="1" x14ac:dyDescent="0.35">
      <c r="A94" s="28" t="s">
        <v>139</v>
      </c>
      <c r="B94" s="29">
        <v>207193.05928107499</v>
      </c>
      <c r="C94" s="29">
        <v>22874.315086918999</v>
      </c>
      <c r="D94" s="29">
        <v>215.94655851254899</v>
      </c>
      <c r="E94" s="29" t="s">
        <v>408</v>
      </c>
      <c r="F94" s="29">
        <v>1869.6532907645001</v>
      </c>
      <c r="G94" s="29">
        <v>21220.6083546671</v>
      </c>
      <c r="H94" s="29" t="s">
        <v>408</v>
      </c>
      <c r="I94" s="29">
        <v>230283.32092650601</v>
      </c>
      <c r="J94" s="29">
        <v>129</v>
      </c>
      <c r="K94" s="30">
        <v>408</v>
      </c>
    </row>
    <row r="95" spans="1:11" ht="16.399999999999999" customHeight="1" x14ac:dyDescent="0.35">
      <c r="A95" s="28" t="s">
        <v>140</v>
      </c>
      <c r="B95" s="29">
        <v>295364.34519354801</v>
      </c>
      <c r="C95" s="29">
        <v>25907.1554161485</v>
      </c>
      <c r="D95" s="29">
        <v>213.653389526528</v>
      </c>
      <c r="E95" s="29" t="s">
        <v>408</v>
      </c>
      <c r="F95" s="29">
        <v>1280.7715171949301</v>
      </c>
      <c r="G95" s="29">
        <v>24840.0372884801</v>
      </c>
      <c r="H95" s="29" t="s">
        <v>408</v>
      </c>
      <c r="I95" s="29">
        <v>321485.15399922302</v>
      </c>
      <c r="J95" s="29">
        <v>132</v>
      </c>
      <c r="K95" s="30">
        <v>462</v>
      </c>
    </row>
    <row r="96" spans="1:11" ht="16.399999999999999" customHeight="1" x14ac:dyDescent="0.35">
      <c r="A96" s="28" t="s">
        <v>141</v>
      </c>
      <c r="B96" s="29">
        <v>585334.61288728495</v>
      </c>
      <c r="C96" s="29">
        <v>36991.187391671701</v>
      </c>
      <c r="D96" s="29">
        <v>155.295987198056</v>
      </c>
      <c r="E96" s="29" t="s">
        <v>408</v>
      </c>
      <c r="F96" s="29">
        <v>1870.8182518307101</v>
      </c>
      <c r="G96" s="29">
        <v>35275.665127039101</v>
      </c>
      <c r="H96" s="29" t="s">
        <v>408</v>
      </c>
      <c r="I96" s="29">
        <v>622481.09626615501</v>
      </c>
      <c r="J96" s="29">
        <v>160</v>
      </c>
      <c r="K96" s="30">
        <v>543</v>
      </c>
    </row>
    <row r="97" spans="1:11" ht="16.399999999999999" customHeight="1" x14ac:dyDescent="0.35">
      <c r="A97" s="28" t="s">
        <v>142</v>
      </c>
      <c r="B97" s="29">
        <v>84214.599341999405</v>
      </c>
      <c r="C97" s="29">
        <v>26720.414018192401</v>
      </c>
      <c r="D97" s="29">
        <v>535.743862846958</v>
      </c>
      <c r="E97" s="29" t="s">
        <v>408</v>
      </c>
      <c r="F97" s="29">
        <v>1612.9439646854801</v>
      </c>
      <c r="G97" s="29">
        <v>25643.2139163539</v>
      </c>
      <c r="H97" s="29" t="s">
        <v>408</v>
      </c>
      <c r="I97" s="29">
        <v>111470.75722303901</v>
      </c>
      <c r="J97" s="29">
        <v>190</v>
      </c>
      <c r="K97" s="30">
        <v>613</v>
      </c>
    </row>
    <row r="98" spans="1:11" ht="16.399999999999999" customHeight="1" x14ac:dyDescent="0.35">
      <c r="A98" s="28" t="s">
        <v>143</v>
      </c>
      <c r="B98" s="29">
        <v>21828.014954463801</v>
      </c>
      <c r="C98" s="29">
        <v>25668.288333358701</v>
      </c>
      <c r="D98" s="29">
        <v>12.7959258808076</v>
      </c>
      <c r="E98" s="29" t="s">
        <v>408</v>
      </c>
      <c r="F98" s="29">
        <v>1373.9983258960001</v>
      </c>
      <c r="G98" s="29">
        <v>24307.085933343598</v>
      </c>
      <c r="H98" s="29" t="s">
        <v>408</v>
      </c>
      <c r="I98" s="29">
        <v>47509.099213703303</v>
      </c>
      <c r="J98" s="29">
        <v>152</v>
      </c>
      <c r="K98" s="30">
        <v>625</v>
      </c>
    </row>
    <row r="99" spans="1:11" ht="16.399999999999999" customHeight="1" x14ac:dyDescent="0.35">
      <c r="A99" s="28" t="s">
        <v>144</v>
      </c>
      <c r="B99" s="29">
        <v>28174.459912169499</v>
      </c>
      <c r="C99" s="29">
        <v>29543.897478513201</v>
      </c>
      <c r="D99" s="29">
        <v>57.529691551529403</v>
      </c>
      <c r="E99" s="29" t="s">
        <v>408</v>
      </c>
      <c r="F99" s="29">
        <v>1841.5544695824101</v>
      </c>
      <c r="G99" s="29">
        <v>27759.872700482301</v>
      </c>
      <c r="H99" s="29" t="s">
        <v>408</v>
      </c>
      <c r="I99" s="29">
        <v>57775.887082234301</v>
      </c>
      <c r="J99" s="29">
        <v>146</v>
      </c>
      <c r="K99" s="30">
        <v>571</v>
      </c>
    </row>
    <row r="100" spans="1:11" ht="16.399999999999999" customHeight="1" x14ac:dyDescent="0.35">
      <c r="A100" s="28" t="s">
        <v>145</v>
      </c>
      <c r="B100" s="29">
        <v>34678.418981230003</v>
      </c>
      <c r="C100" s="29">
        <v>27113.909862930399</v>
      </c>
      <c r="D100" s="29">
        <v>92.727774285590399</v>
      </c>
      <c r="E100" s="29" t="s">
        <v>408</v>
      </c>
      <c r="F100" s="29">
        <v>1089.0884293947099</v>
      </c>
      <c r="G100" s="29">
        <v>26117.549207821299</v>
      </c>
      <c r="H100" s="29" t="s">
        <v>408</v>
      </c>
      <c r="I100" s="29">
        <v>61885.056618445997</v>
      </c>
      <c r="J100" s="29">
        <v>162</v>
      </c>
      <c r="K100" s="30">
        <v>605</v>
      </c>
    </row>
    <row r="101" spans="1:11" ht="16.399999999999999" customHeight="1" x14ac:dyDescent="0.35">
      <c r="A101" s="28" t="s">
        <v>146</v>
      </c>
      <c r="B101" s="29">
        <v>29709.179553693401</v>
      </c>
      <c r="C101" s="29">
        <v>31553.034623862201</v>
      </c>
      <c r="D101" s="29">
        <v>108.589252990771</v>
      </c>
      <c r="E101" s="29" t="s">
        <v>408</v>
      </c>
      <c r="F101" s="29">
        <v>1928.777092716</v>
      </c>
      <c r="G101" s="29">
        <v>29732.846784136898</v>
      </c>
      <c r="H101" s="29" t="s">
        <v>408</v>
      </c>
      <c r="I101" s="29">
        <v>61370.803430546301</v>
      </c>
      <c r="J101" s="29">
        <v>150</v>
      </c>
      <c r="K101" s="30">
        <v>597</v>
      </c>
    </row>
    <row r="102" spans="1:11" ht="16.399999999999999" customHeight="1" x14ac:dyDescent="0.35">
      <c r="A102" s="28" t="s">
        <v>147</v>
      </c>
      <c r="B102" s="29">
        <v>29871.781457378402</v>
      </c>
      <c r="C102" s="29">
        <v>40083.4632447521</v>
      </c>
      <c r="D102" s="29">
        <v>21.154876254736699</v>
      </c>
      <c r="E102" s="29" t="s">
        <v>408</v>
      </c>
      <c r="F102" s="29">
        <v>1744.5130283609001</v>
      </c>
      <c r="G102" s="29">
        <v>38360.105092645899</v>
      </c>
      <c r="H102" s="29" t="s">
        <v>408</v>
      </c>
      <c r="I102" s="29">
        <v>69976.399578385302</v>
      </c>
      <c r="J102" s="29">
        <v>158</v>
      </c>
      <c r="K102" s="30">
        <v>596</v>
      </c>
    </row>
    <row r="103" spans="1:11" ht="16.399999999999999" customHeight="1" x14ac:dyDescent="0.35">
      <c r="A103" s="28" t="s">
        <v>148</v>
      </c>
      <c r="B103" s="29">
        <v>44402.717982381902</v>
      </c>
      <c r="C103" s="29">
        <v>44427.775632885401</v>
      </c>
      <c r="D103" s="29">
        <v>100.33046993441</v>
      </c>
      <c r="E103" s="29" t="s">
        <v>408</v>
      </c>
      <c r="F103" s="29">
        <v>1784.66624774618</v>
      </c>
      <c r="G103" s="29">
        <v>42743.4398550736</v>
      </c>
      <c r="H103" s="29" t="s">
        <v>408</v>
      </c>
      <c r="I103" s="29">
        <v>88930.824085201602</v>
      </c>
      <c r="J103" s="29">
        <v>197</v>
      </c>
      <c r="K103" s="30">
        <v>736</v>
      </c>
    </row>
    <row r="104" spans="1:11" ht="16.399999999999999" customHeight="1" x14ac:dyDescent="0.35">
      <c r="A104" s="28" t="s">
        <v>149</v>
      </c>
      <c r="B104" s="29">
        <v>43079.221067060498</v>
      </c>
      <c r="C104" s="29">
        <v>29853.815316623099</v>
      </c>
      <c r="D104" s="29">
        <v>23.972469197548001</v>
      </c>
      <c r="E104" s="29" t="s">
        <v>408</v>
      </c>
      <c r="F104" s="29">
        <v>1968.77861180435</v>
      </c>
      <c r="G104" s="29">
        <v>27909.009174016301</v>
      </c>
      <c r="H104" s="29" t="s">
        <v>408</v>
      </c>
      <c r="I104" s="29">
        <v>72957.008852881205</v>
      </c>
      <c r="J104" s="29">
        <v>222</v>
      </c>
      <c r="K104" s="30">
        <v>883</v>
      </c>
    </row>
    <row r="105" spans="1:11" ht="16.399999999999999" customHeight="1" x14ac:dyDescent="0.35">
      <c r="A105" s="28" t="s">
        <v>150</v>
      </c>
      <c r="B105" s="29">
        <v>33207.370520745899</v>
      </c>
      <c r="C105" s="29">
        <v>20879.921548660099</v>
      </c>
      <c r="D105" s="29">
        <v>63.922457572901799</v>
      </c>
      <c r="E105" s="29" t="s">
        <v>408</v>
      </c>
      <c r="F105" s="29">
        <v>1485.5824576719499</v>
      </c>
      <c r="G105" s="29">
        <v>19458.261548561099</v>
      </c>
      <c r="H105" s="29" t="s">
        <v>408</v>
      </c>
      <c r="I105" s="29">
        <v>54151.214526978903</v>
      </c>
      <c r="J105" s="29">
        <v>152</v>
      </c>
      <c r="K105" s="30">
        <v>628</v>
      </c>
    </row>
    <row r="106" spans="1:11" ht="16.399999999999999" customHeight="1" x14ac:dyDescent="0.35">
      <c r="A106" s="28" t="s">
        <v>151</v>
      </c>
      <c r="B106" s="29">
        <v>23275.005885832601</v>
      </c>
      <c r="C106" s="29">
        <v>21898.146451361299</v>
      </c>
      <c r="D106" s="29">
        <v>80.499675315142795</v>
      </c>
      <c r="E106" s="29" t="s">
        <v>408</v>
      </c>
      <c r="F106" s="29">
        <v>2203.9688762907999</v>
      </c>
      <c r="G106" s="29">
        <v>19774.677250385601</v>
      </c>
      <c r="H106" s="29" t="s">
        <v>408</v>
      </c>
      <c r="I106" s="29">
        <v>45253.652012509097</v>
      </c>
      <c r="J106" s="29">
        <v>125</v>
      </c>
      <c r="K106" s="30">
        <v>420</v>
      </c>
    </row>
    <row r="107" spans="1:11" ht="16.399999999999999" customHeight="1" x14ac:dyDescent="0.35">
      <c r="A107" s="28" t="s">
        <v>152</v>
      </c>
      <c r="B107" s="29">
        <v>33193.7849329077</v>
      </c>
      <c r="C107" s="29">
        <v>21471.544253603901</v>
      </c>
      <c r="D107" s="29">
        <v>80.750526568648596</v>
      </c>
      <c r="E107" s="29" t="s">
        <v>408</v>
      </c>
      <c r="F107" s="29">
        <v>1710.52489584728</v>
      </c>
      <c r="G107" s="29">
        <v>19841.7698843252</v>
      </c>
      <c r="H107" s="29" t="s">
        <v>408</v>
      </c>
      <c r="I107" s="29">
        <v>54746.079713080202</v>
      </c>
      <c r="J107" s="29">
        <v>122</v>
      </c>
      <c r="K107" s="30">
        <v>480</v>
      </c>
    </row>
    <row r="108" spans="1:11" ht="16.399999999999999" customHeight="1" x14ac:dyDescent="0.35">
      <c r="A108" s="28" t="s">
        <v>153</v>
      </c>
      <c r="B108" s="29">
        <v>30936.830563929001</v>
      </c>
      <c r="C108" s="29">
        <v>34875.570995146802</v>
      </c>
      <c r="D108" s="29">
        <v>96.432319145869101</v>
      </c>
      <c r="E108" s="29" t="s">
        <v>408</v>
      </c>
      <c r="F108" s="29">
        <v>1785.2605357084799</v>
      </c>
      <c r="G108" s="29">
        <v>33186.742778584201</v>
      </c>
      <c r="H108" s="29" t="s">
        <v>408</v>
      </c>
      <c r="I108" s="29">
        <v>65908.833878221703</v>
      </c>
      <c r="J108" s="29">
        <v>178</v>
      </c>
      <c r="K108" s="30">
        <v>628</v>
      </c>
    </row>
    <row r="109" spans="1:11" ht="16.399999999999999" customHeight="1" x14ac:dyDescent="0.35">
      <c r="A109" s="28" t="s">
        <v>154</v>
      </c>
      <c r="B109" s="29">
        <v>25884.0803514242</v>
      </c>
      <c r="C109" s="29">
        <v>22616.4465870112</v>
      </c>
      <c r="D109" s="29">
        <v>48.530316002058299</v>
      </c>
      <c r="E109" s="29" t="s">
        <v>408</v>
      </c>
      <c r="F109" s="29">
        <v>1811.9187944554601</v>
      </c>
      <c r="G109" s="29">
        <v>20853.058108557801</v>
      </c>
      <c r="H109" s="29" t="s">
        <v>408</v>
      </c>
      <c r="I109" s="29">
        <v>48549.057254437503</v>
      </c>
      <c r="J109" s="29">
        <v>144</v>
      </c>
      <c r="K109" s="30">
        <v>585</v>
      </c>
    </row>
    <row r="110" spans="1:11" ht="16.399999999999999" customHeight="1" x14ac:dyDescent="0.35">
      <c r="A110" s="28" t="s">
        <v>155</v>
      </c>
      <c r="B110" s="29">
        <v>37371.220087096903</v>
      </c>
      <c r="C110" s="29">
        <v>23109.554216898799</v>
      </c>
      <c r="D110" s="29">
        <v>87.354229409311699</v>
      </c>
      <c r="E110" s="29" t="s">
        <v>408</v>
      </c>
      <c r="F110" s="29">
        <v>2209.79821937209</v>
      </c>
      <c r="G110" s="29">
        <v>20987.1102269361</v>
      </c>
      <c r="H110" s="29" t="s">
        <v>408</v>
      </c>
      <c r="I110" s="29">
        <v>60568.128533404997</v>
      </c>
      <c r="J110" s="29">
        <v>158</v>
      </c>
      <c r="K110" s="30">
        <v>595</v>
      </c>
    </row>
    <row r="111" spans="1:11" ht="16.399999999999999" customHeight="1" x14ac:dyDescent="0.35">
      <c r="A111" s="28" t="s">
        <v>156</v>
      </c>
      <c r="B111" s="29">
        <v>40854.6488020424</v>
      </c>
      <c r="C111" s="29">
        <v>27363.751191141298</v>
      </c>
      <c r="D111" s="29">
        <v>118.25920578536901</v>
      </c>
      <c r="E111" s="29" t="s">
        <v>408</v>
      </c>
      <c r="F111" s="29">
        <v>1839.2035097487801</v>
      </c>
      <c r="G111" s="29">
        <v>25642.8068871779</v>
      </c>
      <c r="H111" s="29" t="s">
        <v>408</v>
      </c>
      <c r="I111" s="29">
        <v>68336.659198969006</v>
      </c>
      <c r="J111" s="29">
        <v>151</v>
      </c>
      <c r="K111" s="30">
        <v>603</v>
      </c>
    </row>
    <row r="112" spans="1:11" ht="16.399999999999999" customHeight="1" x14ac:dyDescent="0.35">
      <c r="A112" s="28" t="s">
        <v>157</v>
      </c>
      <c r="B112" s="29">
        <v>42652.455828953098</v>
      </c>
      <c r="C112" s="29">
        <v>24703.8857400177</v>
      </c>
      <c r="D112" s="29">
        <v>21.404653464725101</v>
      </c>
      <c r="E112" s="29" t="s">
        <v>408</v>
      </c>
      <c r="F112" s="29">
        <v>1588.5269436393</v>
      </c>
      <c r="G112" s="29">
        <v>23136.763449843202</v>
      </c>
      <c r="H112" s="29" t="s">
        <v>408</v>
      </c>
      <c r="I112" s="29">
        <v>67377.746222435497</v>
      </c>
      <c r="J112" s="29">
        <v>162</v>
      </c>
      <c r="K112" s="30">
        <v>642</v>
      </c>
    </row>
    <row r="113" spans="1:11" ht="16.399999999999999" customHeight="1" x14ac:dyDescent="0.35">
      <c r="A113" s="28" t="s">
        <v>158</v>
      </c>
      <c r="B113" s="29">
        <v>24727.350710513601</v>
      </c>
      <c r="C113" s="29">
        <v>27148.6539651438</v>
      </c>
      <c r="D113" s="29">
        <v>47.8078315626597</v>
      </c>
      <c r="E113" s="29" t="s">
        <v>408</v>
      </c>
      <c r="F113" s="29">
        <v>1511.02682520394</v>
      </c>
      <c r="G113" s="29">
        <v>25685.434971502498</v>
      </c>
      <c r="H113" s="29" t="s">
        <v>408</v>
      </c>
      <c r="I113" s="29">
        <v>51923.812507219998</v>
      </c>
      <c r="J113" s="29">
        <v>155</v>
      </c>
      <c r="K113" s="30">
        <v>618</v>
      </c>
    </row>
    <row r="114" spans="1:11" ht="16.399999999999999" customHeight="1" x14ac:dyDescent="0.35">
      <c r="A114" s="28" t="s">
        <v>159</v>
      </c>
      <c r="B114" s="29">
        <v>35917.785828771499</v>
      </c>
      <c r="C114" s="29">
        <v>36698.881524558798</v>
      </c>
      <c r="D114" s="29">
        <v>43.371800149154403</v>
      </c>
      <c r="E114" s="29" t="s">
        <v>408</v>
      </c>
      <c r="F114" s="29">
        <v>2915.5494926711699</v>
      </c>
      <c r="G114" s="29">
        <v>33826.703832036699</v>
      </c>
      <c r="H114" s="29" t="s">
        <v>408</v>
      </c>
      <c r="I114" s="29">
        <v>72660.039153479403</v>
      </c>
      <c r="J114" s="29">
        <v>169</v>
      </c>
      <c r="K114" s="30">
        <v>633</v>
      </c>
    </row>
    <row r="115" spans="1:11" ht="16.399999999999999" customHeight="1" x14ac:dyDescent="0.35">
      <c r="A115" s="28" t="s">
        <v>160</v>
      </c>
      <c r="B115" s="29">
        <v>51735.226539203199</v>
      </c>
      <c r="C115" s="29">
        <v>48634.010486639803</v>
      </c>
      <c r="D115" s="29">
        <v>143.079994081937</v>
      </c>
      <c r="E115" s="29" t="s">
        <v>408</v>
      </c>
      <c r="F115" s="29">
        <v>2456.6588109137701</v>
      </c>
      <c r="G115" s="29">
        <v>46320.431669808</v>
      </c>
      <c r="H115" s="29" t="s">
        <v>408</v>
      </c>
      <c r="I115" s="29">
        <v>100512.317019925</v>
      </c>
      <c r="J115" s="29">
        <v>219</v>
      </c>
      <c r="K115" s="30">
        <v>794</v>
      </c>
    </row>
    <row r="116" spans="1:11" ht="16.399999999999999" customHeight="1" x14ac:dyDescent="0.35">
      <c r="A116" s="28" t="s">
        <v>161</v>
      </c>
      <c r="B116" s="29">
        <v>43946.241986453701</v>
      </c>
      <c r="C116" s="29">
        <v>28862.4918358832</v>
      </c>
      <c r="D116" s="29">
        <v>17.3990972732248</v>
      </c>
      <c r="E116" s="29" t="s">
        <v>408</v>
      </c>
      <c r="F116" s="29">
        <v>2771.22561871061</v>
      </c>
      <c r="G116" s="29">
        <v>26108.6653144458</v>
      </c>
      <c r="H116" s="29" t="s">
        <v>408</v>
      </c>
      <c r="I116" s="29">
        <v>72826.1329196101</v>
      </c>
      <c r="J116" s="29">
        <v>228</v>
      </c>
      <c r="K116" s="30">
        <v>847</v>
      </c>
    </row>
    <row r="117" spans="1:11" ht="16.399999999999999" customHeight="1" x14ac:dyDescent="0.35">
      <c r="A117" s="28" t="s">
        <v>162</v>
      </c>
      <c r="B117" s="29">
        <v>36156.1036123269</v>
      </c>
      <c r="C117" s="29">
        <v>23905.675821657798</v>
      </c>
      <c r="D117" s="29">
        <v>285.90440805403699</v>
      </c>
      <c r="E117" s="29" t="s">
        <v>408</v>
      </c>
      <c r="F117" s="29">
        <v>932.88319216807304</v>
      </c>
      <c r="G117" s="29">
        <v>23258.6970375438</v>
      </c>
      <c r="H117" s="29" t="s">
        <v>408</v>
      </c>
      <c r="I117" s="29">
        <v>60347.683842038801</v>
      </c>
      <c r="J117" s="29">
        <v>176</v>
      </c>
      <c r="K117" s="30">
        <v>681</v>
      </c>
    </row>
    <row r="118" spans="1:11" ht="16.399999999999999" customHeight="1" x14ac:dyDescent="0.35">
      <c r="A118" s="28" t="s">
        <v>163</v>
      </c>
      <c r="B118" s="29">
        <v>24843.2902507082</v>
      </c>
      <c r="C118" s="29">
        <v>21182.671922076901</v>
      </c>
      <c r="D118" s="29">
        <v>13.587789393302099</v>
      </c>
      <c r="E118" s="29" t="s">
        <v>408</v>
      </c>
      <c r="F118" s="29">
        <v>1858.4501946453099</v>
      </c>
      <c r="G118" s="29">
        <v>19337.8095168248</v>
      </c>
      <c r="H118" s="29" t="s">
        <v>408</v>
      </c>
      <c r="I118" s="29">
        <v>46039.549962178302</v>
      </c>
      <c r="J118" s="29">
        <v>127</v>
      </c>
      <c r="K118" s="30">
        <v>424</v>
      </c>
    </row>
    <row r="119" spans="1:11" ht="16.399999999999999" customHeight="1" x14ac:dyDescent="0.35">
      <c r="A119" s="28" t="s">
        <v>164</v>
      </c>
      <c r="B119" s="29">
        <v>33910.586609165199</v>
      </c>
      <c r="C119" s="29">
        <v>34050.444986133603</v>
      </c>
      <c r="D119" s="29">
        <v>11.251731779764</v>
      </c>
      <c r="E119" s="29" t="s">
        <v>408</v>
      </c>
      <c r="F119" s="29">
        <v>1758.6102275230401</v>
      </c>
      <c r="G119" s="29">
        <v>32303.0864903904</v>
      </c>
      <c r="H119" s="29" t="s">
        <v>408</v>
      </c>
      <c r="I119" s="29">
        <v>67972.283327078607</v>
      </c>
      <c r="J119" s="29">
        <v>139</v>
      </c>
      <c r="K119" s="30">
        <v>515</v>
      </c>
    </row>
    <row r="120" spans="1:11" ht="16.399999999999999" customHeight="1" x14ac:dyDescent="0.35">
      <c r="A120" s="28" t="s">
        <v>165</v>
      </c>
      <c r="B120" s="29">
        <v>19425.067375206701</v>
      </c>
      <c r="C120" s="29">
        <v>19146.224333542799</v>
      </c>
      <c r="D120" s="29">
        <v>58.306628648550998</v>
      </c>
      <c r="E120" s="29" t="s">
        <v>408</v>
      </c>
      <c r="F120" s="29">
        <v>2149.0743011142299</v>
      </c>
      <c r="G120" s="29">
        <v>17055.456661077202</v>
      </c>
      <c r="H120" s="29" t="s">
        <v>408</v>
      </c>
      <c r="I120" s="29">
        <v>38629.5983373981</v>
      </c>
      <c r="J120" s="29">
        <v>189</v>
      </c>
      <c r="K120" s="30">
        <v>673</v>
      </c>
    </row>
    <row r="121" spans="1:11" ht="16.399999999999999" customHeight="1" x14ac:dyDescent="0.35">
      <c r="A121" s="28" t="s">
        <v>166</v>
      </c>
      <c r="B121" s="29">
        <v>30969.2244065956</v>
      </c>
      <c r="C121" s="29">
        <v>24097.094851509701</v>
      </c>
      <c r="D121" s="29">
        <v>22.449126888634201</v>
      </c>
      <c r="E121" s="29" t="s">
        <v>408</v>
      </c>
      <c r="F121" s="29">
        <v>1662.6622620712001</v>
      </c>
      <c r="G121" s="29">
        <v>22456.881716327101</v>
      </c>
      <c r="H121" s="29" t="s">
        <v>408</v>
      </c>
      <c r="I121" s="29">
        <v>55088.768384993899</v>
      </c>
      <c r="J121" s="29">
        <v>169</v>
      </c>
      <c r="K121" s="30">
        <v>603</v>
      </c>
    </row>
    <row r="122" spans="1:11" ht="16.399999999999999" customHeight="1" x14ac:dyDescent="0.35">
      <c r="A122" s="28" t="s">
        <v>167</v>
      </c>
      <c r="B122" s="29">
        <v>35941.230478967598</v>
      </c>
      <c r="C122" s="29">
        <v>25149.9068996526</v>
      </c>
      <c r="D122" s="29">
        <v>133.82032559750101</v>
      </c>
      <c r="E122" s="29" t="s">
        <v>408</v>
      </c>
      <c r="F122" s="29">
        <v>1467.2376777884599</v>
      </c>
      <c r="G122" s="29">
        <v>23816.489547461701</v>
      </c>
      <c r="H122" s="29" t="s">
        <v>408</v>
      </c>
      <c r="I122" s="29">
        <v>61224.957704217697</v>
      </c>
      <c r="J122" s="29">
        <v>167</v>
      </c>
      <c r="K122" s="30">
        <v>643</v>
      </c>
    </row>
    <row r="123" spans="1:11" ht="16.399999999999999" customHeight="1" x14ac:dyDescent="0.35">
      <c r="A123" s="28" t="s">
        <v>168</v>
      </c>
      <c r="B123" s="29">
        <v>35401.017470468702</v>
      </c>
      <c r="C123" s="29">
        <v>36648.255809397997</v>
      </c>
      <c r="D123" s="29">
        <v>11.9331248365524</v>
      </c>
      <c r="E123" s="29" t="s">
        <v>408</v>
      </c>
      <c r="F123" s="29">
        <v>2445.59234209648</v>
      </c>
      <c r="G123" s="29">
        <v>34214.596592138099</v>
      </c>
      <c r="H123" s="29" t="s">
        <v>408</v>
      </c>
      <c r="I123" s="29">
        <v>72061.206404703305</v>
      </c>
      <c r="J123" s="29">
        <v>179</v>
      </c>
      <c r="K123" s="30">
        <v>664</v>
      </c>
    </row>
    <row r="124" spans="1:11" ht="16.399999999999999" customHeight="1" x14ac:dyDescent="0.35">
      <c r="A124" s="28" t="s">
        <v>169</v>
      </c>
      <c r="B124" s="29">
        <v>45209.968233216299</v>
      </c>
      <c r="C124" s="29">
        <v>26364.4931130228</v>
      </c>
      <c r="D124" s="29">
        <v>18.4320065974096</v>
      </c>
      <c r="E124" s="29" t="s">
        <v>408</v>
      </c>
      <c r="F124" s="29">
        <v>1474.01199856056</v>
      </c>
      <c r="G124" s="29">
        <v>24908.913121059701</v>
      </c>
      <c r="H124" s="29" t="s">
        <v>408</v>
      </c>
      <c r="I124" s="29">
        <v>71592.893352836501</v>
      </c>
      <c r="J124" s="29">
        <v>190</v>
      </c>
      <c r="K124" s="30">
        <v>632</v>
      </c>
    </row>
    <row r="125" spans="1:11" ht="16.399999999999999" customHeight="1" x14ac:dyDescent="0.35">
      <c r="A125" s="28" t="s">
        <v>170</v>
      </c>
      <c r="B125" s="29">
        <v>50107.138743326599</v>
      </c>
      <c r="C125" s="29">
        <v>28145.549850816002</v>
      </c>
      <c r="D125" s="29">
        <v>15.1611473829704</v>
      </c>
      <c r="E125" s="29" t="s">
        <v>408</v>
      </c>
      <c r="F125" s="29">
        <v>1307.0498851679299</v>
      </c>
      <c r="G125" s="29">
        <v>26853.661113031001</v>
      </c>
      <c r="H125" s="29" t="s">
        <v>408</v>
      </c>
      <c r="I125" s="29">
        <v>78267.849741525599</v>
      </c>
      <c r="J125" s="29">
        <v>178</v>
      </c>
      <c r="K125" s="30">
        <v>652</v>
      </c>
    </row>
    <row r="126" spans="1:11" ht="16.399999999999999" customHeight="1" x14ac:dyDescent="0.35">
      <c r="A126" s="28" t="s">
        <v>171</v>
      </c>
      <c r="B126" s="29">
        <v>50956.232238118697</v>
      </c>
      <c r="C126" s="29">
        <v>39002.814905065999</v>
      </c>
      <c r="D126" s="29">
        <v>20.2665065626536</v>
      </c>
      <c r="E126" s="29" t="s">
        <v>408</v>
      </c>
      <c r="F126" s="29">
        <v>2544.4790825813102</v>
      </c>
      <c r="G126" s="29">
        <v>36478.602329047302</v>
      </c>
      <c r="H126" s="29" t="s">
        <v>408</v>
      </c>
      <c r="I126" s="29">
        <v>89979.313649747302</v>
      </c>
      <c r="J126" s="29">
        <v>189</v>
      </c>
      <c r="K126" s="30">
        <v>658</v>
      </c>
    </row>
    <row r="127" spans="1:11" ht="16.399999999999999" customHeight="1" x14ac:dyDescent="0.35">
      <c r="A127" s="28" t="s">
        <v>172</v>
      </c>
      <c r="B127" s="29">
        <v>61915.477035449498</v>
      </c>
      <c r="C127" s="29">
        <v>41662.465702850197</v>
      </c>
      <c r="D127" s="29">
        <v>14.842481980361599</v>
      </c>
      <c r="E127" s="29" t="s">
        <v>408</v>
      </c>
      <c r="F127" s="29">
        <v>4223.2907872830401</v>
      </c>
      <c r="G127" s="29">
        <v>37454.017397547497</v>
      </c>
      <c r="H127" s="29" t="s">
        <v>408</v>
      </c>
      <c r="I127" s="29">
        <v>103592.78522028</v>
      </c>
      <c r="J127" s="29">
        <v>223</v>
      </c>
      <c r="K127" s="30">
        <v>773</v>
      </c>
    </row>
    <row r="128" spans="1:11" ht="16.399999999999999" customHeight="1" x14ac:dyDescent="0.35">
      <c r="A128" s="28" t="s">
        <v>173</v>
      </c>
      <c r="B128" s="29">
        <v>82963.430073410593</v>
      </c>
      <c r="C128" s="29">
        <v>31071.273851030801</v>
      </c>
      <c r="D128" s="29">
        <v>85.982301308268504</v>
      </c>
      <c r="E128" s="29" t="s">
        <v>408</v>
      </c>
      <c r="F128" s="29">
        <v>3850.0310227575501</v>
      </c>
      <c r="G128" s="29">
        <v>27307.2251295815</v>
      </c>
      <c r="H128" s="29" t="s">
        <v>408</v>
      </c>
      <c r="I128" s="29">
        <v>114120.68622575</v>
      </c>
      <c r="J128" s="29">
        <v>254</v>
      </c>
      <c r="K128" s="30">
        <v>881</v>
      </c>
    </row>
    <row r="129" spans="1:11" ht="16.399999999999999" customHeight="1" x14ac:dyDescent="0.35">
      <c r="A129" s="28" t="s">
        <v>174</v>
      </c>
      <c r="B129" s="29">
        <v>38623.721599559001</v>
      </c>
      <c r="C129" s="29">
        <v>20952.854231208599</v>
      </c>
      <c r="D129" s="29">
        <v>4.5956346373927497</v>
      </c>
      <c r="E129" s="29" t="s">
        <v>408</v>
      </c>
      <c r="F129" s="29">
        <v>2939.4717603817098</v>
      </c>
      <c r="G129" s="29">
        <v>18017.978105464299</v>
      </c>
      <c r="H129" s="29" t="s">
        <v>408</v>
      </c>
      <c r="I129" s="29">
        <v>59581.171465405103</v>
      </c>
      <c r="J129" s="29">
        <v>205</v>
      </c>
      <c r="K129" s="30">
        <v>754</v>
      </c>
    </row>
    <row r="130" spans="1:11" ht="16.399999999999999" customHeight="1" x14ac:dyDescent="0.35">
      <c r="A130" s="28" t="s">
        <v>175</v>
      </c>
      <c r="B130" s="29">
        <v>29710.243822173601</v>
      </c>
      <c r="C130" s="29">
        <v>16085.347004216899</v>
      </c>
      <c r="D130" s="29">
        <v>4.2821193330193603</v>
      </c>
      <c r="E130" s="29" t="s">
        <v>408</v>
      </c>
      <c r="F130" s="29">
        <v>1062.6640335929301</v>
      </c>
      <c r="G130" s="29">
        <v>15026.965089957001</v>
      </c>
      <c r="H130" s="29" t="s">
        <v>408</v>
      </c>
      <c r="I130" s="29">
        <v>45799.872945723502</v>
      </c>
      <c r="J130" s="29">
        <v>134</v>
      </c>
      <c r="K130" s="30">
        <v>417</v>
      </c>
    </row>
    <row r="131" spans="1:11" ht="16.399999999999999" customHeight="1" x14ac:dyDescent="0.35">
      <c r="A131" s="28" t="s">
        <v>176</v>
      </c>
      <c r="B131" s="29">
        <v>54005.982579304298</v>
      </c>
      <c r="C131" s="29">
        <v>32761.1549144651</v>
      </c>
      <c r="D131" s="29">
        <v>11.1455031073139</v>
      </c>
      <c r="E131" s="29" t="s">
        <v>408</v>
      </c>
      <c r="F131" s="29">
        <v>2561.04633836217</v>
      </c>
      <c r="G131" s="29">
        <v>30211.254079210201</v>
      </c>
      <c r="H131" s="29" t="s">
        <v>408</v>
      </c>
      <c r="I131" s="29">
        <v>86778.282996876704</v>
      </c>
      <c r="J131" s="29">
        <v>156</v>
      </c>
      <c r="K131" s="30">
        <v>526</v>
      </c>
    </row>
    <row r="132" spans="1:11" ht="16.399999999999999" customHeight="1" x14ac:dyDescent="0.35">
      <c r="A132" s="28" t="s">
        <v>177</v>
      </c>
      <c r="B132" s="29">
        <v>48822.773920801497</v>
      </c>
      <c r="C132" s="29">
        <v>15747.4935577284</v>
      </c>
      <c r="D132" s="29">
        <v>9.0240603998719706</v>
      </c>
      <c r="E132" s="29" t="s">
        <v>408</v>
      </c>
      <c r="F132" s="29">
        <v>2445.7845376241498</v>
      </c>
      <c r="G132" s="29">
        <v>13310.7330805041</v>
      </c>
      <c r="H132" s="29" t="s">
        <v>408</v>
      </c>
      <c r="I132" s="29">
        <v>64579.291538929698</v>
      </c>
      <c r="J132" s="29">
        <v>203</v>
      </c>
      <c r="K132" s="30">
        <v>686</v>
      </c>
    </row>
    <row r="133" spans="1:11" ht="16.399999999999999" customHeight="1" x14ac:dyDescent="0.35">
      <c r="A133" s="28" t="s">
        <v>178</v>
      </c>
      <c r="B133" s="29">
        <v>38661.231142862001</v>
      </c>
      <c r="C133" s="29">
        <v>28401.854684903999</v>
      </c>
      <c r="D133" s="29">
        <v>45.4955951984142</v>
      </c>
      <c r="E133" s="29" t="s">
        <v>408</v>
      </c>
      <c r="F133" s="29">
        <v>4256.5559682263902</v>
      </c>
      <c r="G133" s="29">
        <v>24190.794311876001</v>
      </c>
      <c r="H133" s="29" t="s">
        <v>408</v>
      </c>
      <c r="I133" s="29">
        <v>67108.581422964402</v>
      </c>
      <c r="J133" s="29">
        <v>172</v>
      </c>
      <c r="K133" s="30">
        <v>587</v>
      </c>
    </row>
    <row r="134" spans="1:11" ht="16.399999999999999" customHeight="1" x14ac:dyDescent="0.35">
      <c r="A134" s="28" t="s">
        <v>179</v>
      </c>
      <c r="B134" s="29">
        <v>52196.168503395398</v>
      </c>
      <c r="C134" s="29">
        <v>25675.932409341902</v>
      </c>
      <c r="D134" s="29">
        <v>16.410997466810201</v>
      </c>
      <c r="E134" s="29" t="s">
        <v>408</v>
      </c>
      <c r="F134" s="29">
        <v>2811.9804907822499</v>
      </c>
      <c r="G134" s="29">
        <v>22880.362916026501</v>
      </c>
      <c r="H134" s="29" t="s">
        <v>408</v>
      </c>
      <c r="I134" s="29">
        <v>77888.511910204106</v>
      </c>
      <c r="J134" s="29">
        <v>181</v>
      </c>
      <c r="K134" s="30">
        <v>658</v>
      </c>
    </row>
    <row r="135" spans="1:11" ht="16.399999999999999" customHeight="1" x14ac:dyDescent="0.35">
      <c r="A135" s="28" t="s">
        <v>180</v>
      </c>
      <c r="B135" s="29">
        <v>53430.374265883402</v>
      </c>
      <c r="C135" s="29">
        <v>25712.185222815799</v>
      </c>
      <c r="D135" s="29">
        <v>24.280739317882201</v>
      </c>
      <c r="E135" s="29" t="s">
        <v>408</v>
      </c>
      <c r="F135" s="29">
        <v>4739.5554740063599</v>
      </c>
      <c r="G135" s="29">
        <v>20996.9104881274</v>
      </c>
      <c r="H135" s="29" t="s">
        <v>408</v>
      </c>
      <c r="I135" s="29">
        <v>79166.840228017099</v>
      </c>
      <c r="J135" s="29">
        <v>189</v>
      </c>
      <c r="K135" s="30">
        <v>677</v>
      </c>
    </row>
    <row r="136" spans="1:11" ht="16.399999999999999" customHeight="1" x14ac:dyDescent="0.35">
      <c r="A136" s="28" t="s">
        <v>181</v>
      </c>
      <c r="B136" s="29">
        <v>46420.314821543601</v>
      </c>
      <c r="C136" s="29">
        <v>22493.751289608601</v>
      </c>
      <c r="D136" s="29">
        <v>54.475980426643297</v>
      </c>
      <c r="E136" s="29" t="s">
        <v>408</v>
      </c>
      <c r="F136" s="29">
        <v>1775.5866227587901</v>
      </c>
      <c r="G136" s="29">
        <v>20772.640647276501</v>
      </c>
      <c r="H136" s="29" t="s">
        <v>408</v>
      </c>
      <c r="I136" s="29">
        <v>68968.542091578798</v>
      </c>
      <c r="J136" s="29">
        <v>191</v>
      </c>
      <c r="K136" s="30">
        <v>647</v>
      </c>
    </row>
    <row r="137" spans="1:11" ht="16.399999999999999" customHeight="1" x14ac:dyDescent="0.35">
      <c r="A137" s="28" t="s">
        <v>182</v>
      </c>
      <c r="B137" s="29">
        <v>47001.211902263502</v>
      </c>
      <c r="C137" s="29">
        <v>29673.743982921202</v>
      </c>
      <c r="D137" s="29">
        <v>32.805585859091899</v>
      </c>
      <c r="E137" s="29" t="s">
        <v>408</v>
      </c>
      <c r="F137" s="29">
        <v>1648.4374679907901</v>
      </c>
      <c r="G137" s="29">
        <v>28058.112100789502</v>
      </c>
      <c r="H137" s="29" t="s">
        <v>408</v>
      </c>
      <c r="I137" s="29">
        <v>76707.761471043807</v>
      </c>
      <c r="J137" s="29">
        <v>195</v>
      </c>
      <c r="K137" s="30">
        <v>679.30338475999997</v>
      </c>
    </row>
    <row r="138" spans="1:11" ht="16.399999999999999" customHeight="1" x14ac:dyDescent="0.35">
      <c r="A138" s="28" t="s">
        <v>183</v>
      </c>
      <c r="B138" s="29">
        <v>51352.087694562797</v>
      </c>
      <c r="C138" s="29">
        <v>32999.447097997901</v>
      </c>
      <c r="D138" s="29">
        <v>42.354791620133803</v>
      </c>
      <c r="E138" s="29" t="s">
        <v>408</v>
      </c>
      <c r="F138" s="29">
        <v>3126.6181988548201</v>
      </c>
      <c r="G138" s="29">
        <v>29915.183690763199</v>
      </c>
      <c r="H138" s="29" t="s">
        <v>408</v>
      </c>
      <c r="I138" s="29">
        <v>84393.889584180797</v>
      </c>
      <c r="J138" s="29">
        <v>181</v>
      </c>
      <c r="K138" s="30">
        <v>621</v>
      </c>
    </row>
    <row r="139" spans="1:11" ht="16.399999999999999" customHeight="1" x14ac:dyDescent="0.35">
      <c r="A139" s="28" t="s">
        <v>184</v>
      </c>
      <c r="B139" s="29">
        <v>63606.990773474798</v>
      </c>
      <c r="C139" s="29">
        <v>50771.502689683701</v>
      </c>
      <c r="D139" s="29">
        <v>68.385786656317407</v>
      </c>
      <c r="E139" s="29" t="s">
        <v>408</v>
      </c>
      <c r="F139" s="29">
        <v>4835.4287607963297</v>
      </c>
      <c r="G139" s="29">
        <v>46004.459715543599</v>
      </c>
      <c r="H139" s="29" t="s">
        <v>408</v>
      </c>
      <c r="I139" s="29">
        <v>114446.879249815</v>
      </c>
      <c r="J139" s="29">
        <v>234</v>
      </c>
      <c r="K139" s="30">
        <v>765</v>
      </c>
    </row>
    <row r="140" spans="1:11" ht="16.399999999999999" customHeight="1" x14ac:dyDescent="0.35">
      <c r="A140" s="28" t="s">
        <v>185</v>
      </c>
      <c r="B140" s="29">
        <v>74287.676142926706</v>
      </c>
      <c r="C140" s="29">
        <v>32754.455453855899</v>
      </c>
      <c r="D140" s="29">
        <v>51.081852347206997</v>
      </c>
      <c r="E140" s="29" t="s">
        <v>408</v>
      </c>
      <c r="F140" s="29">
        <v>3771.30169291641</v>
      </c>
      <c r="G140" s="29">
        <v>29034.235613286699</v>
      </c>
      <c r="H140" s="29" t="s">
        <v>408</v>
      </c>
      <c r="I140" s="29">
        <v>107093.21344912999</v>
      </c>
      <c r="J140" s="29">
        <v>276</v>
      </c>
      <c r="K140" s="30">
        <v>952</v>
      </c>
    </row>
    <row r="141" spans="1:11" ht="16.399999999999999" customHeight="1" x14ac:dyDescent="0.35">
      <c r="A141" s="28" t="s">
        <v>186</v>
      </c>
      <c r="B141" s="29">
        <v>24908.773007894801</v>
      </c>
      <c r="C141" s="29">
        <v>19731.490989606398</v>
      </c>
      <c r="D141" s="29">
        <v>41.456672184076098</v>
      </c>
      <c r="E141" s="29" t="s">
        <v>408</v>
      </c>
      <c r="F141" s="29">
        <v>2863.6114139033498</v>
      </c>
      <c r="G141" s="29">
        <v>16909.336247887099</v>
      </c>
      <c r="H141" s="29" t="s">
        <v>408</v>
      </c>
      <c r="I141" s="29">
        <v>44681.720669685303</v>
      </c>
      <c r="J141" s="29">
        <v>186</v>
      </c>
      <c r="K141" s="30">
        <v>659</v>
      </c>
    </row>
    <row r="142" spans="1:11" ht="16.399999999999999" customHeight="1" x14ac:dyDescent="0.35">
      <c r="A142" s="28" t="s">
        <v>187</v>
      </c>
      <c r="B142" s="29">
        <v>31196.137803905502</v>
      </c>
      <c r="C142" s="29">
        <v>16370.1956049527</v>
      </c>
      <c r="D142" s="29">
        <v>27.934644341405999</v>
      </c>
      <c r="E142" s="29" t="s">
        <v>408</v>
      </c>
      <c r="F142" s="29">
        <v>1463.02297510518</v>
      </c>
      <c r="G142" s="29">
        <v>14935.107274189</v>
      </c>
      <c r="H142" s="29" t="s">
        <v>408</v>
      </c>
      <c r="I142" s="29">
        <v>47594.268053199601</v>
      </c>
      <c r="J142" s="29">
        <v>141</v>
      </c>
      <c r="K142" s="30">
        <v>420</v>
      </c>
    </row>
    <row r="143" spans="1:11" ht="16.399999999999999" customHeight="1" x14ac:dyDescent="0.35">
      <c r="A143" s="28" t="s">
        <v>188</v>
      </c>
      <c r="B143" s="29">
        <v>37935.6045900475</v>
      </c>
      <c r="C143" s="29">
        <v>31676.007055935701</v>
      </c>
      <c r="D143" s="29">
        <v>150.05996150544101</v>
      </c>
      <c r="E143" s="29" t="s">
        <v>408</v>
      </c>
      <c r="F143" s="29">
        <v>2576.7345293501899</v>
      </c>
      <c r="G143" s="29">
        <v>29249.332488090899</v>
      </c>
      <c r="H143" s="29" t="s">
        <v>408</v>
      </c>
      <c r="I143" s="29">
        <v>69761.671607488606</v>
      </c>
      <c r="J143" s="29">
        <v>159</v>
      </c>
      <c r="K143" s="30">
        <v>510</v>
      </c>
    </row>
    <row r="144" spans="1:11" ht="16.399999999999999" customHeight="1" x14ac:dyDescent="0.35">
      <c r="A144" s="28" t="s">
        <v>189</v>
      </c>
      <c r="B144" s="29">
        <v>43598.330583882896</v>
      </c>
      <c r="C144" s="29">
        <v>19293.066585534099</v>
      </c>
      <c r="D144" s="29">
        <v>266.85053950013798</v>
      </c>
      <c r="E144" s="29" t="s">
        <v>408</v>
      </c>
      <c r="F144" s="29">
        <v>2352.41208188987</v>
      </c>
      <c r="G144" s="29">
        <v>17207.5050431444</v>
      </c>
      <c r="H144" s="29" t="s">
        <v>408</v>
      </c>
      <c r="I144" s="29">
        <v>63158.247708917203</v>
      </c>
      <c r="J144" s="29">
        <v>210</v>
      </c>
      <c r="K144" s="30">
        <v>701</v>
      </c>
    </row>
    <row r="145" spans="1:11" ht="16.399999999999999" customHeight="1" x14ac:dyDescent="0.35">
      <c r="A145" s="28" t="s">
        <v>190</v>
      </c>
      <c r="B145" s="29">
        <v>34809.680742359902</v>
      </c>
      <c r="C145" s="29">
        <v>21929.7097456298</v>
      </c>
      <c r="D145" s="29">
        <v>47.0982601696507</v>
      </c>
      <c r="E145" s="29" t="s">
        <v>408</v>
      </c>
      <c r="F145" s="29">
        <v>3453.8420875301799</v>
      </c>
      <c r="G145" s="29">
        <v>18522.965918269299</v>
      </c>
      <c r="H145" s="29" t="s">
        <v>408</v>
      </c>
      <c r="I145" s="29">
        <v>56786.488748159398</v>
      </c>
      <c r="J145" s="29">
        <v>175</v>
      </c>
      <c r="K145" s="30">
        <v>561</v>
      </c>
    </row>
    <row r="146" spans="1:11" ht="16.399999999999999" customHeight="1" x14ac:dyDescent="0.35">
      <c r="A146" s="28" t="s">
        <v>191</v>
      </c>
      <c r="B146" s="29">
        <v>49831.187992736697</v>
      </c>
      <c r="C146" s="29">
        <v>25582.528759055502</v>
      </c>
      <c r="D146" s="29">
        <v>69.628848837843805</v>
      </c>
      <c r="E146" s="29" t="s">
        <v>408</v>
      </c>
      <c r="F146" s="29">
        <v>2856.22443428116</v>
      </c>
      <c r="G146" s="29">
        <v>22795.933173612098</v>
      </c>
      <c r="H146" s="29" t="s">
        <v>408</v>
      </c>
      <c r="I146" s="29">
        <v>75483.345600629997</v>
      </c>
      <c r="J146" s="29">
        <v>192</v>
      </c>
      <c r="K146" s="30">
        <v>696</v>
      </c>
    </row>
    <row r="147" spans="1:11" ht="16.399999999999999" customHeight="1" x14ac:dyDescent="0.35">
      <c r="A147" s="28" t="s">
        <v>192</v>
      </c>
      <c r="B147" s="29">
        <v>50123.1419789965</v>
      </c>
      <c r="C147" s="29">
        <v>24135.885711362</v>
      </c>
      <c r="D147" s="29">
        <v>72.218636039621501</v>
      </c>
      <c r="E147" s="29" t="s">
        <v>408</v>
      </c>
      <c r="F147" s="29">
        <v>4689.0966235020996</v>
      </c>
      <c r="G147" s="29">
        <v>19519.0077238995</v>
      </c>
      <c r="H147" s="29" t="s">
        <v>408</v>
      </c>
      <c r="I147" s="29">
        <v>74331.246326398104</v>
      </c>
      <c r="J147" s="29">
        <v>193</v>
      </c>
      <c r="K147" s="30">
        <v>685</v>
      </c>
    </row>
    <row r="148" spans="1:11" ht="16.399999999999999" customHeight="1" x14ac:dyDescent="0.35">
      <c r="A148" s="28" t="s">
        <v>193</v>
      </c>
      <c r="B148" s="29">
        <v>49430.324095313998</v>
      </c>
      <c r="C148" s="29">
        <v>25051.609634999801</v>
      </c>
      <c r="D148" s="29">
        <v>80.202477506342603</v>
      </c>
      <c r="E148" s="29" t="s">
        <v>408</v>
      </c>
      <c r="F148" s="29">
        <v>1937.5614179348299</v>
      </c>
      <c r="G148" s="29">
        <v>23194.250694571299</v>
      </c>
      <c r="H148" s="29" t="s">
        <v>408</v>
      </c>
      <c r="I148" s="29">
        <v>74562.136207820105</v>
      </c>
      <c r="J148" s="29">
        <v>196</v>
      </c>
      <c r="K148" s="30">
        <v>622</v>
      </c>
    </row>
    <row r="149" spans="1:11" ht="16.399999999999999" customHeight="1" x14ac:dyDescent="0.35">
      <c r="A149" s="28" t="s">
        <v>194</v>
      </c>
      <c r="B149" s="29">
        <v>39820.993591139799</v>
      </c>
      <c r="C149" s="29">
        <v>27611.939647901501</v>
      </c>
      <c r="D149" s="29">
        <v>83.427162527213</v>
      </c>
      <c r="E149" s="29" t="s">
        <v>408</v>
      </c>
      <c r="F149" s="29">
        <v>1721.3373779465901</v>
      </c>
      <c r="G149" s="29">
        <v>25974.029432482101</v>
      </c>
      <c r="H149" s="29" t="s">
        <v>408</v>
      </c>
      <c r="I149" s="29">
        <v>67516.360401568498</v>
      </c>
      <c r="J149" s="29">
        <v>196</v>
      </c>
      <c r="K149" s="30">
        <v>673</v>
      </c>
    </row>
    <row r="150" spans="1:11" ht="16.399999999999999" customHeight="1" x14ac:dyDescent="0.35">
      <c r="A150" s="28" t="s">
        <v>195</v>
      </c>
      <c r="B150" s="29">
        <v>47926.510006469602</v>
      </c>
      <c r="C150" s="29">
        <v>38326.599427541201</v>
      </c>
      <c r="D150" s="29">
        <v>51.873011436197899</v>
      </c>
      <c r="E150" s="29" t="s">
        <v>408</v>
      </c>
      <c r="F150" s="29">
        <v>3843.7045618480602</v>
      </c>
      <c r="G150" s="29">
        <v>34534.767877129299</v>
      </c>
      <c r="H150" s="29" t="s">
        <v>408</v>
      </c>
      <c r="I150" s="29">
        <v>86304.982445446905</v>
      </c>
      <c r="J150" s="29">
        <v>189</v>
      </c>
      <c r="K150" s="30">
        <v>632</v>
      </c>
    </row>
    <row r="151" spans="1:11" ht="16.399999999999999" customHeight="1" x14ac:dyDescent="0.35">
      <c r="A151" s="28" t="s">
        <v>196</v>
      </c>
      <c r="B151" s="29">
        <v>53089.698426910698</v>
      </c>
      <c r="C151" s="29">
        <v>42237.322951577902</v>
      </c>
      <c r="D151" s="29">
        <v>134.065968836412</v>
      </c>
      <c r="E151" s="29" t="s">
        <v>408</v>
      </c>
      <c r="F151" s="29">
        <v>4402.2587264807598</v>
      </c>
      <c r="G151" s="29">
        <v>37969.130193933597</v>
      </c>
      <c r="H151" s="29" t="s">
        <v>408</v>
      </c>
      <c r="I151" s="29">
        <v>95461.087347324996</v>
      </c>
      <c r="J151" s="29">
        <v>223</v>
      </c>
      <c r="K151" s="30">
        <v>753</v>
      </c>
    </row>
    <row r="152" spans="1:11" ht="16.399999999999999" customHeight="1" x14ac:dyDescent="0.35">
      <c r="A152" s="28" t="s">
        <v>197</v>
      </c>
      <c r="B152" s="29">
        <v>65100.041786009497</v>
      </c>
      <c r="C152" s="29">
        <v>23582.950219048998</v>
      </c>
      <c r="D152" s="29">
        <v>74.220754954771294</v>
      </c>
      <c r="E152" s="29" t="s">
        <v>408</v>
      </c>
      <c r="F152" s="29">
        <v>2824.66288180126</v>
      </c>
      <c r="G152" s="29">
        <v>20832.508092202599</v>
      </c>
      <c r="H152" s="29" t="s">
        <v>408</v>
      </c>
      <c r="I152" s="29">
        <v>88757.212760013295</v>
      </c>
      <c r="J152" s="29">
        <v>296</v>
      </c>
      <c r="K152" s="30">
        <v>901</v>
      </c>
    </row>
    <row r="153" spans="1:11" ht="16.399999999999999" customHeight="1" x14ac:dyDescent="0.35">
      <c r="A153" s="28" t="s">
        <v>198</v>
      </c>
      <c r="B153" s="29">
        <v>42010.617598830897</v>
      </c>
      <c r="C153" s="29">
        <v>22618.0638275081</v>
      </c>
      <c r="D153" s="29">
        <v>98.243402362437607</v>
      </c>
      <c r="E153" s="29" t="s">
        <v>408</v>
      </c>
      <c r="F153" s="29">
        <v>2460.7018311393099</v>
      </c>
      <c r="G153" s="29">
        <v>20255.605398731201</v>
      </c>
      <c r="H153" s="29" t="s">
        <v>408</v>
      </c>
      <c r="I153" s="29">
        <v>64726.924828701398</v>
      </c>
      <c r="J153" s="29">
        <v>185</v>
      </c>
      <c r="K153" s="30">
        <v>690</v>
      </c>
    </row>
    <row r="154" spans="1:11" ht="16.399999999999999" customHeight="1" x14ac:dyDescent="0.35">
      <c r="A154" s="28" t="s">
        <v>199</v>
      </c>
      <c r="B154" s="29">
        <v>36412.699811943101</v>
      </c>
      <c r="C154" s="29">
        <v>18001.782146770602</v>
      </c>
      <c r="D154" s="29">
        <v>42.844693491826199</v>
      </c>
      <c r="E154" s="29" t="s">
        <v>408</v>
      </c>
      <c r="F154" s="29">
        <v>2226.37672121479</v>
      </c>
      <c r="G154" s="29">
        <v>15818.2501190477</v>
      </c>
      <c r="H154" s="29" t="s">
        <v>408</v>
      </c>
      <c r="I154" s="29">
        <v>54457.3266522056</v>
      </c>
      <c r="J154" s="29">
        <v>164</v>
      </c>
      <c r="K154" s="30">
        <v>480</v>
      </c>
    </row>
    <row r="155" spans="1:11" ht="16.399999999999999" customHeight="1" x14ac:dyDescent="0.35">
      <c r="A155" s="28" t="s">
        <v>200</v>
      </c>
      <c r="B155" s="29">
        <v>54391.919394406097</v>
      </c>
      <c r="C155" s="29">
        <v>35587.439831437303</v>
      </c>
      <c r="D155" s="29">
        <v>81.357803517599706</v>
      </c>
      <c r="E155" s="29" t="s">
        <v>408</v>
      </c>
      <c r="F155" s="29">
        <v>3334.9747467659199</v>
      </c>
      <c r="G155" s="29">
        <v>32333.822888188999</v>
      </c>
      <c r="H155" s="29" t="s">
        <v>408</v>
      </c>
      <c r="I155" s="29">
        <v>90060.717029360996</v>
      </c>
      <c r="J155" s="29">
        <v>165.7</v>
      </c>
      <c r="K155" s="30">
        <v>519.1</v>
      </c>
    </row>
    <row r="156" spans="1:11" ht="16.399999999999999" customHeight="1" x14ac:dyDescent="0.35">
      <c r="A156" s="28" t="s">
        <v>201</v>
      </c>
      <c r="B156" s="29">
        <v>57341.7228158906</v>
      </c>
      <c r="C156" s="29">
        <v>19772.475343635699</v>
      </c>
      <c r="D156" s="29">
        <v>186.67357458404999</v>
      </c>
      <c r="E156" s="29" t="s">
        <v>408</v>
      </c>
      <c r="F156" s="29">
        <v>4077.26661597166</v>
      </c>
      <c r="G156" s="29">
        <v>15881.882302247999</v>
      </c>
      <c r="H156" s="29" t="s">
        <v>408</v>
      </c>
      <c r="I156" s="29">
        <v>77300.871734110304</v>
      </c>
      <c r="J156" s="29">
        <v>221</v>
      </c>
      <c r="K156" s="30">
        <v>702</v>
      </c>
    </row>
    <row r="157" spans="1:11" ht="16.399999999999999" customHeight="1" x14ac:dyDescent="0.35">
      <c r="A157" s="28" t="s">
        <v>202</v>
      </c>
      <c r="B157" s="29">
        <v>55667.801195132699</v>
      </c>
      <c r="C157" s="29">
        <v>26081.083597599601</v>
      </c>
      <c r="D157" s="29">
        <v>356.34813595357298</v>
      </c>
      <c r="E157" s="29" t="s">
        <v>408</v>
      </c>
      <c r="F157" s="29">
        <v>4382.5109770965</v>
      </c>
      <c r="G157" s="29">
        <v>22054.9207564567</v>
      </c>
      <c r="H157" s="29" t="s">
        <v>408</v>
      </c>
      <c r="I157" s="29">
        <v>82105.232928685902</v>
      </c>
      <c r="J157" s="29">
        <v>193</v>
      </c>
      <c r="K157" s="30">
        <v>626</v>
      </c>
    </row>
    <row r="158" spans="1:11" ht="16.399999999999999" customHeight="1" x14ac:dyDescent="0.35">
      <c r="A158" s="28" t="s">
        <v>203</v>
      </c>
      <c r="B158" s="29">
        <v>71097.433154424201</v>
      </c>
      <c r="C158" s="29">
        <v>22124.924058448301</v>
      </c>
      <c r="D158" s="29">
        <v>1645.0210858059399</v>
      </c>
      <c r="E158" s="29" t="s">
        <v>408</v>
      </c>
      <c r="F158" s="29">
        <v>3434.7706380692198</v>
      </c>
      <c r="G158" s="29">
        <v>20335.174506185002</v>
      </c>
      <c r="H158" s="29" t="s">
        <v>408</v>
      </c>
      <c r="I158" s="29">
        <v>94867.378298678406</v>
      </c>
      <c r="J158" s="29">
        <v>221</v>
      </c>
      <c r="K158" s="30">
        <v>723</v>
      </c>
    </row>
    <row r="159" spans="1:11" ht="16.399999999999999" customHeight="1" x14ac:dyDescent="0.35">
      <c r="A159" s="28" t="s">
        <v>204</v>
      </c>
      <c r="B159" s="29">
        <v>54240.893445953101</v>
      </c>
      <c r="C159" s="29">
        <v>29377.413653475902</v>
      </c>
      <c r="D159" s="29">
        <v>1214.4237285039801</v>
      </c>
      <c r="E159" s="29" t="s">
        <v>408</v>
      </c>
      <c r="F159" s="29">
        <v>5253.3272245398402</v>
      </c>
      <c r="G159" s="29">
        <v>25338.51015744</v>
      </c>
      <c r="H159" s="29" t="s">
        <v>408</v>
      </c>
      <c r="I159" s="29">
        <v>84832.730827932901</v>
      </c>
      <c r="J159" s="29">
        <v>214</v>
      </c>
      <c r="K159" s="30">
        <v>652</v>
      </c>
    </row>
    <row r="160" spans="1:11" ht="16.399999999999999" customHeight="1" x14ac:dyDescent="0.35">
      <c r="A160" s="28" t="s">
        <v>205</v>
      </c>
      <c r="B160" s="29">
        <v>79562.383058030493</v>
      </c>
      <c r="C160" s="29">
        <v>31424.708455214801</v>
      </c>
      <c r="D160" s="29">
        <v>568.28556731639605</v>
      </c>
      <c r="E160" s="29" t="s">
        <v>408</v>
      </c>
      <c r="F160" s="29">
        <v>2685.07695975773</v>
      </c>
      <c r="G160" s="29">
        <v>29307.917062773398</v>
      </c>
      <c r="H160" s="29" t="s">
        <v>408</v>
      </c>
      <c r="I160" s="29">
        <v>111555.377080562</v>
      </c>
      <c r="J160" s="29">
        <v>223</v>
      </c>
      <c r="K160" s="30">
        <v>658</v>
      </c>
    </row>
    <row r="161" spans="1:11" ht="16.399999999999999" customHeight="1" x14ac:dyDescent="0.35">
      <c r="A161" s="28" t="s">
        <v>206</v>
      </c>
      <c r="B161" s="29">
        <v>56047.952194481499</v>
      </c>
      <c r="C161" s="29">
        <v>28662.711975349899</v>
      </c>
      <c r="D161" s="29">
        <v>772.69838955945102</v>
      </c>
      <c r="E161" s="29" t="s">
        <v>408</v>
      </c>
      <c r="F161" s="29">
        <v>3041.51729811533</v>
      </c>
      <c r="G161" s="29">
        <v>26393.893066794</v>
      </c>
      <c r="H161" s="29" t="s">
        <v>408</v>
      </c>
      <c r="I161" s="29">
        <v>85483.362559390895</v>
      </c>
      <c r="J161" s="29">
        <v>220</v>
      </c>
      <c r="K161" s="30">
        <v>733</v>
      </c>
    </row>
    <row r="162" spans="1:11" ht="16.399999999999999" customHeight="1" x14ac:dyDescent="0.35">
      <c r="A162" s="28" t="s">
        <v>207</v>
      </c>
      <c r="B162" s="29">
        <v>59806.023270228703</v>
      </c>
      <c r="C162" s="29">
        <v>34188.253584265301</v>
      </c>
      <c r="D162" s="29">
        <v>736.77248238574896</v>
      </c>
      <c r="E162" s="29" t="s">
        <v>408</v>
      </c>
      <c r="F162" s="29">
        <v>4713.1985265815101</v>
      </c>
      <c r="G162" s="29">
        <v>30211.827540069498</v>
      </c>
      <c r="H162" s="29" t="s">
        <v>408</v>
      </c>
      <c r="I162" s="29">
        <v>94731.049336879703</v>
      </c>
      <c r="J162" s="29">
        <v>192</v>
      </c>
      <c r="K162" s="30">
        <v>604</v>
      </c>
    </row>
    <row r="163" spans="1:11" ht="16.399999999999999" customHeight="1" x14ac:dyDescent="0.35">
      <c r="A163" s="28" t="s">
        <v>208</v>
      </c>
      <c r="B163" s="29">
        <v>91470.149939983399</v>
      </c>
      <c r="C163" s="29">
        <v>42021.929870197499</v>
      </c>
      <c r="D163" s="29">
        <v>568.80767370343995</v>
      </c>
      <c r="E163" s="29" t="s">
        <v>408</v>
      </c>
      <c r="F163" s="29">
        <v>8063.1161534201701</v>
      </c>
      <c r="G163" s="29">
        <v>34527.621390480701</v>
      </c>
      <c r="H163" s="29" t="s">
        <v>408</v>
      </c>
      <c r="I163" s="29">
        <v>134060.887483884</v>
      </c>
      <c r="J163" s="29">
        <v>259</v>
      </c>
      <c r="K163" s="30">
        <v>825</v>
      </c>
    </row>
    <row r="164" spans="1:11" ht="16.399999999999999" customHeight="1" x14ac:dyDescent="0.35">
      <c r="A164" s="28" t="s">
        <v>209</v>
      </c>
      <c r="B164" s="29">
        <v>62382.115313406299</v>
      </c>
      <c r="C164" s="29">
        <v>32948.611625894599</v>
      </c>
      <c r="D164" s="29">
        <v>394.64101896817903</v>
      </c>
      <c r="E164" s="29" t="s">
        <v>408</v>
      </c>
      <c r="F164" s="29">
        <v>8690.2233709599896</v>
      </c>
      <c r="G164" s="29">
        <v>24653.029273902699</v>
      </c>
      <c r="H164" s="29" t="s">
        <v>408</v>
      </c>
      <c r="I164" s="29">
        <v>95725.367958268995</v>
      </c>
      <c r="J164" s="29">
        <v>280</v>
      </c>
      <c r="K164" s="30">
        <v>891</v>
      </c>
    </row>
    <row r="165" spans="1:11" ht="16.399999999999999" customHeight="1" x14ac:dyDescent="0.35">
      <c r="A165" s="28" t="s">
        <v>210</v>
      </c>
      <c r="B165" s="29">
        <v>26750.154288154601</v>
      </c>
      <c r="C165" s="29">
        <v>22130.398945614001</v>
      </c>
      <c r="D165" s="29">
        <v>743.81791638171296</v>
      </c>
      <c r="E165" s="29" t="s">
        <v>408</v>
      </c>
      <c r="F165" s="29">
        <v>3295.0490183246302</v>
      </c>
      <c r="G165" s="29">
        <v>19579.167843671101</v>
      </c>
      <c r="H165" s="29" t="s">
        <v>408</v>
      </c>
      <c r="I165" s="29">
        <v>49624.371150150298</v>
      </c>
      <c r="J165" s="29">
        <v>185</v>
      </c>
      <c r="K165" s="30">
        <v>637</v>
      </c>
    </row>
    <row r="166" spans="1:11" ht="16.399999999999999" customHeight="1" x14ac:dyDescent="0.35">
      <c r="A166" s="28" t="s">
        <v>211</v>
      </c>
      <c r="B166" s="29">
        <v>37686.799536308798</v>
      </c>
      <c r="C166" s="29">
        <v>23031.037984307899</v>
      </c>
      <c r="D166" s="29">
        <v>823.26678117646895</v>
      </c>
      <c r="E166" s="29" t="s">
        <v>408</v>
      </c>
      <c r="F166" s="29">
        <v>3128.8009436048101</v>
      </c>
      <c r="G166" s="29">
        <v>20725.5038218796</v>
      </c>
      <c r="H166" s="29" t="s">
        <v>408</v>
      </c>
      <c r="I166" s="29">
        <v>61541.104301793202</v>
      </c>
      <c r="J166" s="29">
        <v>190</v>
      </c>
      <c r="K166" s="30">
        <v>521</v>
      </c>
    </row>
    <row r="167" spans="1:11" ht="16.399999999999999" customHeight="1" x14ac:dyDescent="0.35">
      <c r="A167" s="28" t="s">
        <v>212</v>
      </c>
      <c r="B167" s="29">
        <v>50687.121440980802</v>
      </c>
      <c r="C167" s="29">
        <v>45871.669487027903</v>
      </c>
      <c r="D167" s="29">
        <v>3052.7612037291701</v>
      </c>
      <c r="E167" s="29" t="s">
        <v>408</v>
      </c>
      <c r="F167" s="29">
        <v>3777.0167270422598</v>
      </c>
      <c r="G167" s="29">
        <v>45147.413963714796</v>
      </c>
      <c r="H167" s="29" t="s">
        <v>408</v>
      </c>
      <c r="I167" s="29">
        <v>99611.552131737801</v>
      </c>
      <c r="J167" s="29">
        <v>243</v>
      </c>
      <c r="K167" s="30">
        <v>730</v>
      </c>
    </row>
    <row r="168" spans="1:11" ht="16.399999999999999" customHeight="1" x14ac:dyDescent="0.35">
      <c r="A168" s="28" t="s">
        <v>213</v>
      </c>
      <c r="B168" s="29">
        <v>41062.0249226663</v>
      </c>
      <c r="C168" s="29">
        <v>18385.446567564501</v>
      </c>
      <c r="D168" s="29">
        <v>192.62171339040501</v>
      </c>
      <c r="E168" s="29" t="s">
        <v>408</v>
      </c>
      <c r="F168" s="29">
        <v>3564.56475053033</v>
      </c>
      <c r="G168" s="29">
        <v>15013.503530424499</v>
      </c>
      <c r="H168" s="29" t="s">
        <v>408</v>
      </c>
      <c r="I168" s="29">
        <v>59640.093203621102</v>
      </c>
      <c r="J168" s="29">
        <v>200</v>
      </c>
      <c r="K168" s="30">
        <v>615</v>
      </c>
    </row>
    <row r="169" spans="1:11" ht="16.399999999999999" customHeight="1" x14ac:dyDescent="0.35">
      <c r="A169" s="28" t="s">
        <v>214</v>
      </c>
      <c r="B169" s="29">
        <v>59131.966942102503</v>
      </c>
      <c r="C169" s="29">
        <v>29285.929128669901</v>
      </c>
      <c r="D169" s="29">
        <v>402.02151801835799</v>
      </c>
      <c r="E169" s="29" t="s">
        <v>408</v>
      </c>
      <c r="F169" s="29">
        <v>4193.4112401473603</v>
      </c>
      <c r="G169" s="29">
        <v>25494.539406540898</v>
      </c>
      <c r="H169" s="29" t="s">
        <v>408</v>
      </c>
      <c r="I169" s="29">
        <v>88819.917588790704</v>
      </c>
      <c r="J169" s="29">
        <v>209</v>
      </c>
      <c r="K169" s="30">
        <v>645</v>
      </c>
    </row>
    <row r="170" spans="1:11" ht="16.399999999999999" customHeight="1" x14ac:dyDescent="0.35">
      <c r="A170" s="28" t="s">
        <v>215</v>
      </c>
      <c r="B170" s="29">
        <v>42411.136205240997</v>
      </c>
      <c r="C170" s="29">
        <v>30501.2341561822</v>
      </c>
      <c r="D170" s="29">
        <v>371.89895547839097</v>
      </c>
      <c r="E170" s="29" t="s">
        <v>408</v>
      </c>
      <c r="F170" s="29">
        <v>4354.3375930824996</v>
      </c>
      <c r="G170" s="29">
        <v>26518.795518578099</v>
      </c>
      <c r="H170" s="29" t="s">
        <v>408</v>
      </c>
      <c r="I170" s="29">
        <v>73284.269316901598</v>
      </c>
      <c r="J170" s="29">
        <v>217</v>
      </c>
      <c r="K170" s="30">
        <v>711</v>
      </c>
    </row>
    <row r="171" spans="1:11" ht="16.399999999999999" customHeight="1" x14ac:dyDescent="0.35">
      <c r="A171" s="28" t="s">
        <v>216</v>
      </c>
      <c r="B171" s="29">
        <v>50640.962043124498</v>
      </c>
      <c r="C171" s="29">
        <v>26709.3167968331</v>
      </c>
      <c r="D171" s="29">
        <v>526.91324448700595</v>
      </c>
      <c r="E171" s="29" t="s">
        <v>408</v>
      </c>
      <c r="F171" s="29">
        <v>4463.7720685127297</v>
      </c>
      <c r="G171" s="29">
        <v>22772.4579728073</v>
      </c>
      <c r="H171" s="29" t="s">
        <v>408</v>
      </c>
      <c r="I171" s="29">
        <v>77877.192084444599</v>
      </c>
      <c r="J171" s="29">
        <v>226</v>
      </c>
      <c r="K171" s="30">
        <v>691</v>
      </c>
    </row>
    <row r="172" spans="1:11" ht="16.399999999999999" customHeight="1" x14ac:dyDescent="0.35">
      <c r="A172" s="28" t="s">
        <v>217</v>
      </c>
      <c r="B172" s="29">
        <v>56594.7421382838</v>
      </c>
      <c r="C172" s="29">
        <v>28687.560728582899</v>
      </c>
      <c r="D172" s="29">
        <v>568.13858776334303</v>
      </c>
      <c r="E172" s="29" t="s">
        <v>408</v>
      </c>
      <c r="F172" s="29">
        <v>4720.0949005247703</v>
      </c>
      <c r="G172" s="29">
        <v>24535.604415821501</v>
      </c>
      <c r="H172" s="29" t="s">
        <v>408</v>
      </c>
      <c r="I172" s="29">
        <v>85850.441454630098</v>
      </c>
      <c r="J172" s="29">
        <v>248</v>
      </c>
      <c r="K172" s="30">
        <v>714</v>
      </c>
    </row>
    <row r="173" spans="1:11" ht="16.399999999999999" customHeight="1" x14ac:dyDescent="0.35">
      <c r="A173" s="28" t="s">
        <v>218</v>
      </c>
      <c r="B173" s="29">
        <v>42695.693454512701</v>
      </c>
      <c r="C173" s="29">
        <v>27569.254331036402</v>
      </c>
      <c r="D173" s="29">
        <v>196.67000878487701</v>
      </c>
      <c r="E173" s="29" t="s">
        <v>408</v>
      </c>
      <c r="F173" s="29">
        <v>3649.5348622086999</v>
      </c>
      <c r="G173" s="29">
        <v>24116.3894776126</v>
      </c>
      <c r="H173" s="29" t="s">
        <v>408</v>
      </c>
      <c r="I173" s="29">
        <v>70461.617794334001</v>
      </c>
      <c r="J173" s="29">
        <v>211</v>
      </c>
      <c r="K173" s="30">
        <v>681</v>
      </c>
    </row>
    <row r="174" spans="1:11" ht="16.399999999999999" customHeight="1" x14ac:dyDescent="0.35">
      <c r="A174" s="28" t="s">
        <v>219</v>
      </c>
      <c r="B174" s="29">
        <v>49286.162005602499</v>
      </c>
      <c r="C174" s="29">
        <v>41223.525426026201</v>
      </c>
      <c r="D174" s="29">
        <v>478.85143162810903</v>
      </c>
      <c r="E174" s="29" t="s">
        <v>408</v>
      </c>
      <c r="F174" s="29">
        <v>7044.9517261757501</v>
      </c>
      <c r="G174" s="29">
        <v>34657.425131478602</v>
      </c>
      <c r="H174" s="29" t="s">
        <v>408</v>
      </c>
      <c r="I174" s="29">
        <v>90988.538863256894</v>
      </c>
      <c r="J174" s="29">
        <v>232</v>
      </c>
      <c r="K174" s="30">
        <v>737</v>
      </c>
    </row>
    <row r="175" spans="1:11" ht="16.399999999999999" customHeight="1" x14ac:dyDescent="0.35">
      <c r="A175" s="28" t="s">
        <v>220</v>
      </c>
      <c r="B175" s="29">
        <v>99742.244021595106</v>
      </c>
      <c r="C175" s="29">
        <v>56129.493928488599</v>
      </c>
      <c r="D175" s="29">
        <v>189.29657556375599</v>
      </c>
      <c r="E175" s="29" t="s">
        <v>408</v>
      </c>
      <c r="F175" s="29">
        <v>8747.8640371336296</v>
      </c>
      <c r="G175" s="29">
        <v>47570.926466918703</v>
      </c>
      <c r="H175" s="29" t="s">
        <v>408</v>
      </c>
      <c r="I175" s="29">
        <v>156061.034525647</v>
      </c>
      <c r="J175" s="29">
        <v>257</v>
      </c>
      <c r="K175" s="30">
        <v>842</v>
      </c>
    </row>
    <row r="176" spans="1:11" ht="16.399999999999999" customHeight="1" x14ac:dyDescent="0.35">
      <c r="A176" s="28" t="s">
        <v>221</v>
      </c>
      <c r="B176" s="29">
        <v>55115.4272114126</v>
      </c>
      <c r="C176" s="29">
        <v>25199.914104871601</v>
      </c>
      <c r="D176" s="29">
        <v>351.09609322807597</v>
      </c>
      <c r="E176" s="29" t="s">
        <v>408</v>
      </c>
      <c r="F176" s="29">
        <v>4171.6430859792499</v>
      </c>
      <c r="G176" s="29">
        <v>21379.367112120399</v>
      </c>
      <c r="H176" s="29" t="s">
        <v>408</v>
      </c>
      <c r="I176" s="29">
        <v>80666.437409512306</v>
      </c>
      <c r="J176" s="29">
        <v>386</v>
      </c>
      <c r="K176" s="30">
        <v>1165</v>
      </c>
    </row>
    <row r="177" spans="1:11" ht="16.399999999999999" customHeight="1" x14ac:dyDescent="0.35">
      <c r="A177" s="28" t="s">
        <v>222</v>
      </c>
      <c r="B177" s="29">
        <v>39154.644325331203</v>
      </c>
      <c r="C177" s="29">
        <v>30714.588621380899</v>
      </c>
      <c r="D177" s="29">
        <v>211.20149196586101</v>
      </c>
      <c r="E177" s="29" t="s">
        <v>408</v>
      </c>
      <c r="F177" s="29">
        <v>2514.1803001261101</v>
      </c>
      <c r="G177" s="29">
        <v>28411.609813220701</v>
      </c>
      <c r="H177" s="29" t="s">
        <v>408</v>
      </c>
      <c r="I177" s="29">
        <v>70080.434438677999</v>
      </c>
      <c r="J177" s="29">
        <v>202</v>
      </c>
      <c r="K177" s="30">
        <v>621</v>
      </c>
    </row>
    <row r="178" spans="1:11" ht="16.399999999999999" customHeight="1" x14ac:dyDescent="0.35">
      <c r="A178" s="28" t="s">
        <v>223</v>
      </c>
      <c r="B178" s="29">
        <v>25431.5836895998</v>
      </c>
      <c r="C178" s="29">
        <v>30270.475948471201</v>
      </c>
      <c r="D178" s="29">
        <v>103.953762571727</v>
      </c>
      <c r="E178" s="29" t="s">
        <v>408</v>
      </c>
      <c r="F178" s="29">
        <v>1261.3216590126499</v>
      </c>
      <c r="G178" s="29">
        <v>29113.1080520303</v>
      </c>
      <c r="H178" s="29" t="s">
        <v>408</v>
      </c>
      <c r="I178" s="29">
        <v>55806.013400642703</v>
      </c>
      <c r="J178" s="29">
        <v>167</v>
      </c>
      <c r="K178" s="30">
        <v>482</v>
      </c>
    </row>
    <row r="179" spans="1:11" ht="16.399999999999999" customHeight="1" x14ac:dyDescent="0.35">
      <c r="A179" s="28" t="s">
        <v>224</v>
      </c>
      <c r="B179" s="29">
        <v>31436.681715786101</v>
      </c>
      <c r="C179" s="29">
        <v>26912.492959226001</v>
      </c>
      <c r="D179" s="29">
        <v>268.43321002209098</v>
      </c>
      <c r="E179" s="29" t="s">
        <v>408</v>
      </c>
      <c r="F179" s="29">
        <v>2725.1317431478401</v>
      </c>
      <c r="G179" s="29">
        <v>24455.794426100299</v>
      </c>
      <c r="H179" s="29" t="s">
        <v>408</v>
      </c>
      <c r="I179" s="29">
        <v>58617.607885034296</v>
      </c>
      <c r="J179" s="29">
        <v>186</v>
      </c>
      <c r="K179" s="30">
        <v>566</v>
      </c>
    </row>
    <row r="180" spans="1:11" ht="16.399999999999999" customHeight="1" x14ac:dyDescent="0.35">
      <c r="A180" s="28" t="s">
        <v>225</v>
      </c>
      <c r="B180" s="29">
        <v>51432.797105612699</v>
      </c>
      <c r="C180" s="29">
        <v>41311.571094706298</v>
      </c>
      <c r="D180" s="29">
        <v>149.26131077395101</v>
      </c>
      <c r="E180" s="29" t="s">
        <v>408</v>
      </c>
      <c r="F180" s="29">
        <v>2989.5634327869002</v>
      </c>
      <c r="G180" s="29">
        <v>38471.268972693302</v>
      </c>
      <c r="H180" s="29" t="s">
        <v>408</v>
      </c>
      <c r="I180" s="29">
        <v>92893.629511092993</v>
      </c>
      <c r="J180" s="29">
        <v>242</v>
      </c>
      <c r="K180" s="30">
        <v>743</v>
      </c>
    </row>
    <row r="181" spans="1:11" ht="16.399999999999999" customHeight="1" x14ac:dyDescent="0.35">
      <c r="A181" s="28" t="s">
        <v>226</v>
      </c>
      <c r="B181" s="29">
        <v>49074.919960760897</v>
      </c>
      <c r="C181" s="29">
        <v>18666.184126283999</v>
      </c>
      <c r="D181" s="29">
        <v>152.91798766485201</v>
      </c>
      <c r="E181" s="29" t="s">
        <v>408</v>
      </c>
      <c r="F181" s="29">
        <v>2904.9977197104599</v>
      </c>
      <c r="G181" s="29">
        <v>15914.1043942384</v>
      </c>
      <c r="H181" s="29" t="s">
        <v>408</v>
      </c>
      <c r="I181" s="29">
        <v>67894.022074709806</v>
      </c>
      <c r="J181" s="29">
        <v>256</v>
      </c>
      <c r="K181" s="30">
        <v>833</v>
      </c>
    </row>
    <row r="182" spans="1:11" ht="16.399999999999999" customHeight="1" x14ac:dyDescent="0.35">
      <c r="A182" s="28" t="s">
        <v>227</v>
      </c>
      <c r="B182" s="29">
        <v>51858.903829449497</v>
      </c>
      <c r="C182" s="29">
        <v>22108.483514208699</v>
      </c>
      <c r="D182" s="29">
        <v>140.03399547698899</v>
      </c>
      <c r="E182" s="29" t="s">
        <v>408</v>
      </c>
      <c r="F182" s="29">
        <v>1769.8097710539901</v>
      </c>
      <c r="G182" s="29">
        <v>20478.7077386317</v>
      </c>
      <c r="H182" s="29" t="s">
        <v>408</v>
      </c>
      <c r="I182" s="29">
        <v>74107.421339135195</v>
      </c>
      <c r="J182" s="29">
        <v>215</v>
      </c>
      <c r="K182" s="30">
        <v>657</v>
      </c>
    </row>
    <row r="183" spans="1:11" ht="16.399999999999999" customHeight="1" x14ac:dyDescent="0.35">
      <c r="A183" s="28" t="s">
        <v>228</v>
      </c>
      <c r="B183" s="29">
        <v>71442.826761431497</v>
      </c>
      <c r="C183" s="29">
        <v>27061.659036525001</v>
      </c>
      <c r="D183" s="29">
        <v>256.23193558106698</v>
      </c>
      <c r="E183" s="29" t="s">
        <v>408</v>
      </c>
      <c r="F183" s="29">
        <v>4064.2080878103702</v>
      </c>
      <c r="G183" s="29">
        <v>23253.6828842957</v>
      </c>
      <c r="H183" s="29" t="s">
        <v>408</v>
      </c>
      <c r="I183" s="29">
        <v>98760.717733537604</v>
      </c>
      <c r="J183" s="29">
        <v>248</v>
      </c>
      <c r="K183" s="30">
        <v>742</v>
      </c>
    </row>
    <row r="184" spans="1:11" ht="16.399999999999999" customHeight="1" x14ac:dyDescent="0.35">
      <c r="A184" s="28" t="s">
        <v>229</v>
      </c>
      <c r="B184" s="29">
        <v>59868.256545250799</v>
      </c>
      <c r="C184" s="29">
        <v>31771.942842406901</v>
      </c>
      <c r="D184" s="29">
        <v>144.420011607145</v>
      </c>
      <c r="E184" s="29" t="s">
        <v>408</v>
      </c>
      <c r="F184" s="29">
        <v>2542.9526829378001</v>
      </c>
      <c r="G184" s="29">
        <v>29373.410171076201</v>
      </c>
      <c r="H184" s="29" t="s">
        <v>408</v>
      </c>
      <c r="I184" s="29">
        <v>91784.619399264906</v>
      </c>
      <c r="J184" s="29">
        <v>247</v>
      </c>
      <c r="K184" s="30">
        <v>762</v>
      </c>
    </row>
    <row r="185" spans="1:11" ht="16.399999999999999" customHeight="1" x14ac:dyDescent="0.35">
      <c r="A185" s="28" t="s">
        <v>230</v>
      </c>
      <c r="B185" s="29">
        <v>32602.548874408501</v>
      </c>
      <c r="C185" s="29">
        <v>35517.098569210299</v>
      </c>
      <c r="D185" s="29">
        <v>209.072179044492</v>
      </c>
      <c r="E185" s="29" t="s">
        <v>408</v>
      </c>
      <c r="F185" s="29">
        <v>2572.4429672538699</v>
      </c>
      <c r="G185" s="29">
        <v>33153.727781000998</v>
      </c>
      <c r="H185" s="29" t="s">
        <v>408</v>
      </c>
      <c r="I185" s="29">
        <v>68328.719622663397</v>
      </c>
      <c r="J185" s="29">
        <v>236</v>
      </c>
      <c r="K185" s="30">
        <v>736</v>
      </c>
    </row>
    <row r="186" spans="1:11" ht="16.399999999999999" customHeight="1" x14ac:dyDescent="0.35">
      <c r="A186" s="28" t="s">
        <v>231</v>
      </c>
      <c r="B186" s="29">
        <v>49853.824313128003</v>
      </c>
      <c r="C186" s="29">
        <v>46034.098739178</v>
      </c>
      <c r="D186" s="29">
        <v>209.36665426172499</v>
      </c>
      <c r="E186" s="29" t="s">
        <v>408</v>
      </c>
      <c r="F186" s="29">
        <v>3663.1856738776401</v>
      </c>
      <c r="G186" s="29">
        <v>42580.279719562102</v>
      </c>
      <c r="H186" s="29" t="s">
        <v>408</v>
      </c>
      <c r="I186" s="29">
        <v>96097.289706567695</v>
      </c>
      <c r="J186" s="29">
        <v>246</v>
      </c>
      <c r="K186" s="30">
        <v>739</v>
      </c>
    </row>
    <row r="187" spans="1:11" ht="16.399999999999999" customHeight="1" x14ac:dyDescent="0.35">
      <c r="A187" s="28" t="s">
        <v>232</v>
      </c>
      <c r="B187" s="29">
        <v>61732.586485029802</v>
      </c>
      <c r="C187" s="29">
        <v>46456.857067900899</v>
      </c>
      <c r="D187" s="29">
        <v>242.20315226133101</v>
      </c>
      <c r="E187" s="29" t="s">
        <v>408</v>
      </c>
      <c r="F187" s="29">
        <v>4865.5720620361399</v>
      </c>
      <c r="G187" s="29">
        <v>41833.488158125998</v>
      </c>
      <c r="H187" s="29" t="s">
        <v>408</v>
      </c>
      <c r="I187" s="29">
        <v>108431.646705192</v>
      </c>
      <c r="J187" s="29">
        <v>290</v>
      </c>
      <c r="K187" s="30">
        <v>890</v>
      </c>
    </row>
    <row r="188" spans="1:11" ht="16.399999999999999" customHeight="1" x14ac:dyDescent="0.35">
      <c r="A188" s="28" t="s">
        <v>233</v>
      </c>
      <c r="B188" s="29">
        <v>72589.6489051885</v>
      </c>
      <c r="C188" s="29">
        <v>33298.878771383199</v>
      </c>
      <c r="D188" s="29">
        <v>308.08992581241</v>
      </c>
      <c r="E188" s="29" t="s">
        <v>408</v>
      </c>
      <c r="F188" s="29">
        <v>5423.1060370199102</v>
      </c>
      <c r="G188" s="29">
        <v>28183.862660175699</v>
      </c>
      <c r="H188" s="29" t="s">
        <v>408</v>
      </c>
      <c r="I188" s="29">
        <v>106196.61760238399</v>
      </c>
      <c r="J188" s="29">
        <v>328</v>
      </c>
      <c r="K188" s="30">
        <v>975</v>
      </c>
    </row>
    <row r="189" spans="1:11" ht="16.399999999999999" customHeight="1" x14ac:dyDescent="0.35">
      <c r="A189" s="28" t="s">
        <v>234</v>
      </c>
      <c r="B189" s="29">
        <v>41286.062399252798</v>
      </c>
      <c r="C189" s="29">
        <v>21011.078568526998</v>
      </c>
      <c r="D189" s="29">
        <v>329.71550855901</v>
      </c>
      <c r="E189" s="29" t="s">
        <v>408</v>
      </c>
      <c r="F189" s="29">
        <v>3148.5545784062801</v>
      </c>
      <c r="G189" s="29">
        <v>18192.239498679799</v>
      </c>
      <c r="H189" s="29" t="s">
        <v>408</v>
      </c>
      <c r="I189" s="29">
        <v>62626.856476338799</v>
      </c>
      <c r="J189" s="29">
        <v>253</v>
      </c>
      <c r="K189" s="30">
        <v>792</v>
      </c>
    </row>
    <row r="190" spans="1:11" ht="16.399999999999999" customHeight="1" x14ac:dyDescent="0.35">
      <c r="A190" s="28" t="s">
        <v>235</v>
      </c>
      <c r="B190" s="29">
        <v>40378.623068964203</v>
      </c>
      <c r="C190" s="29">
        <v>30143.7541306618</v>
      </c>
      <c r="D190" s="29">
        <v>48.892166459944697</v>
      </c>
      <c r="E190" s="29" t="s">
        <v>408</v>
      </c>
      <c r="F190" s="29">
        <v>1857.2487810340201</v>
      </c>
      <c r="G190" s="29">
        <v>28335.397516087702</v>
      </c>
      <c r="H190" s="29" t="s">
        <v>408</v>
      </c>
      <c r="I190" s="29">
        <v>70571.269366085893</v>
      </c>
      <c r="J190" s="29">
        <v>194</v>
      </c>
      <c r="K190" s="30">
        <v>518</v>
      </c>
    </row>
    <row r="191" spans="1:11" ht="16.399999999999999" customHeight="1" x14ac:dyDescent="0.35">
      <c r="A191" s="28" t="s">
        <v>236</v>
      </c>
      <c r="B191" s="29">
        <v>74877.271382258099</v>
      </c>
      <c r="C191" s="29">
        <v>39708.830286812401</v>
      </c>
      <c r="D191" s="29">
        <v>96.9371634496501</v>
      </c>
      <c r="E191" s="29" t="s">
        <v>408</v>
      </c>
      <c r="F191" s="29">
        <v>3638.6937463890099</v>
      </c>
      <c r="G191" s="29">
        <v>36167.073703873102</v>
      </c>
      <c r="H191" s="29" t="s">
        <v>408</v>
      </c>
      <c r="I191" s="29">
        <v>114683.03883252</v>
      </c>
      <c r="J191" s="29">
        <v>194</v>
      </c>
      <c r="K191" s="30">
        <v>625</v>
      </c>
    </row>
    <row r="192" spans="1:11" ht="16.399999999999999" customHeight="1" x14ac:dyDescent="0.35">
      <c r="A192" s="28" t="s">
        <v>237</v>
      </c>
      <c r="B192" s="29">
        <v>50104.623358940102</v>
      </c>
      <c r="C192" s="29">
        <v>25779.081924048802</v>
      </c>
      <c r="D192" s="29">
        <v>176.29095019235999</v>
      </c>
      <c r="E192" s="29" t="s">
        <v>408</v>
      </c>
      <c r="F192" s="29">
        <v>2116.7386878795501</v>
      </c>
      <c r="G192" s="29">
        <v>23838.634186361702</v>
      </c>
      <c r="H192" s="29" t="s">
        <v>408</v>
      </c>
      <c r="I192" s="29">
        <v>76059.9962331813</v>
      </c>
      <c r="J192" s="29">
        <v>311.3</v>
      </c>
      <c r="K192" s="30">
        <v>977.3</v>
      </c>
    </row>
    <row r="193" spans="1:11" ht="16.399999999999999" customHeight="1" x14ac:dyDescent="0.35">
      <c r="A193" s="28" t="s">
        <v>238</v>
      </c>
      <c r="B193" s="29">
        <v>56586.879654447497</v>
      </c>
      <c r="C193" s="29">
        <v>28244.405372046898</v>
      </c>
      <c r="D193" s="29">
        <v>468.123695970136</v>
      </c>
      <c r="E193" s="29" t="s">
        <v>408</v>
      </c>
      <c r="F193" s="29">
        <v>3162.1527836456598</v>
      </c>
      <c r="G193" s="29">
        <v>25550.376284371399</v>
      </c>
      <c r="H193" s="29" t="s">
        <v>408</v>
      </c>
      <c r="I193" s="29">
        <v>85299.408722464505</v>
      </c>
      <c r="J193" s="29">
        <v>211.5</v>
      </c>
      <c r="K193" s="30">
        <v>633.6</v>
      </c>
    </row>
    <row r="194" spans="1:11" ht="16.399999999999999" customHeight="1" x14ac:dyDescent="0.35">
      <c r="A194" s="28" t="s">
        <v>239</v>
      </c>
      <c r="B194" s="29">
        <v>80332.850117573995</v>
      </c>
      <c r="C194" s="29">
        <v>28782.578525751898</v>
      </c>
      <c r="D194" s="29">
        <v>650.70272112098905</v>
      </c>
      <c r="E194" s="29" t="s">
        <v>408</v>
      </c>
      <c r="F194" s="29">
        <v>3183.6959135955199</v>
      </c>
      <c r="G194" s="29">
        <v>26249.585333277399</v>
      </c>
      <c r="H194" s="29" t="s">
        <v>408</v>
      </c>
      <c r="I194" s="29">
        <v>109766.13136444701</v>
      </c>
      <c r="J194" s="29">
        <v>254.56211317</v>
      </c>
      <c r="K194" s="30">
        <v>846.46568141</v>
      </c>
    </row>
    <row r="195" spans="1:11" ht="16.399999999999999" customHeight="1" x14ac:dyDescent="0.35">
      <c r="A195" s="28" t="s">
        <v>240</v>
      </c>
      <c r="B195" s="29">
        <v>95947.298967520095</v>
      </c>
      <c r="C195" s="29">
        <v>32931.2387664368</v>
      </c>
      <c r="D195" s="29">
        <v>193.63446531055001</v>
      </c>
      <c r="E195" s="29" t="s">
        <v>408</v>
      </c>
      <c r="F195" s="29">
        <v>2143.3328690677199</v>
      </c>
      <c r="G195" s="29">
        <v>30981.5403626796</v>
      </c>
      <c r="H195" s="29" t="s">
        <v>408</v>
      </c>
      <c r="I195" s="29">
        <v>129072.17219926701</v>
      </c>
      <c r="J195" s="29">
        <v>273.73958092999999</v>
      </c>
      <c r="K195" s="30">
        <v>802.10994870000002</v>
      </c>
    </row>
    <row r="196" spans="1:11" ht="16.399999999999999" customHeight="1" x14ac:dyDescent="0.35">
      <c r="A196" s="28" t="s">
        <v>241</v>
      </c>
      <c r="B196" s="29">
        <v>83532.835688762003</v>
      </c>
      <c r="C196" s="29">
        <v>34675.7440459219</v>
      </c>
      <c r="D196" s="29">
        <v>305.667772109868</v>
      </c>
      <c r="E196" s="29" t="s">
        <v>408</v>
      </c>
      <c r="F196" s="29">
        <v>2065.6955681518798</v>
      </c>
      <c r="G196" s="29">
        <v>32915.716249879901</v>
      </c>
      <c r="H196" s="29" t="s">
        <v>408</v>
      </c>
      <c r="I196" s="29">
        <v>118514.247506794</v>
      </c>
      <c r="J196" s="29">
        <v>258.69078596000003</v>
      </c>
      <c r="K196" s="30">
        <v>707.53115911999998</v>
      </c>
    </row>
    <row r="197" spans="1:11" ht="16.399999999999999" customHeight="1" x14ac:dyDescent="0.35">
      <c r="A197" s="28" t="s">
        <v>242</v>
      </c>
      <c r="B197" s="29">
        <v>48316.129989647299</v>
      </c>
      <c r="C197" s="29">
        <v>34721.082286237899</v>
      </c>
      <c r="D197" s="29">
        <v>310.834298731589</v>
      </c>
      <c r="E197" s="29" t="s">
        <v>408</v>
      </c>
      <c r="F197" s="29">
        <v>3753.8128930231301</v>
      </c>
      <c r="G197" s="29">
        <v>31278.103691946399</v>
      </c>
      <c r="H197" s="29" t="s">
        <v>408</v>
      </c>
      <c r="I197" s="29">
        <v>83348.046574616805</v>
      </c>
      <c r="J197" s="29">
        <v>236.96744907999999</v>
      </c>
      <c r="K197" s="30">
        <v>747.57539186999998</v>
      </c>
    </row>
    <row r="198" spans="1:11" ht="16.399999999999999" customHeight="1" x14ac:dyDescent="0.35">
      <c r="A198" s="28" t="s">
        <v>243</v>
      </c>
      <c r="B198" s="29">
        <v>57562.862552477898</v>
      </c>
      <c r="C198" s="29">
        <v>44360.5731053524</v>
      </c>
      <c r="D198" s="29">
        <v>1547.83730320206</v>
      </c>
      <c r="E198" s="29" t="s">
        <v>408</v>
      </c>
      <c r="F198" s="29">
        <v>6855.12807710793</v>
      </c>
      <c r="G198" s="29">
        <v>39053.282331446499</v>
      </c>
      <c r="H198" s="29" t="s">
        <v>408</v>
      </c>
      <c r="I198" s="29">
        <v>103471.27296103199</v>
      </c>
      <c r="J198" s="29">
        <v>261.03473596999999</v>
      </c>
      <c r="K198" s="30">
        <v>757.57452941999998</v>
      </c>
    </row>
    <row r="199" spans="1:11" ht="16.399999999999999" customHeight="1" x14ac:dyDescent="0.35">
      <c r="A199" s="28" t="s">
        <v>244</v>
      </c>
      <c r="B199" s="29">
        <v>67195.076413716495</v>
      </c>
      <c r="C199" s="29">
        <v>47264.201875847997</v>
      </c>
      <c r="D199" s="29">
        <v>299.24550039495699</v>
      </c>
      <c r="E199" s="29" t="s">
        <v>408</v>
      </c>
      <c r="F199" s="29">
        <v>4980.9367174148301</v>
      </c>
      <c r="G199" s="29">
        <v>42582.510658828098</v>
      </c>
      <c r="H199" s="29" t="s">
        <v>408</v>
      </c>
      <c r="I199" s="29">
        <v>114758.523789959</v>
      </c>
      <c r="J199" s="29">
        <v>290.50280959999998</v>
      </c>
      <c r="K199" s="30">
        <v>887.37405716000001</v>
      </c>
    </row>
    <row r="200" spans="1:11" ht="16.399999999999999" customHeight="1" x14ac:dyDescent="0.35">
      <c r="A200" s="28" t="s">
        <v>245</v>
      </c>
      <c r="B200" s="29">
        <v>62046.226647457501</v>
      </c>
      <c r="C200" s="29">
        <v>32145.532973823701</v>
      </c>
      <c r="D200" s="29">
        <v>292.73739300597498</v>
      </c>
      <c r="E200" s="29" t="s">
        <v>408</v>
      </c>
      <c r="F200" s="29">
        <v>4210.1342710127601</v>
      </c>
      <c r="G200" s="29">
        <v>28228.136095816899</v>
      </c>
      <c r="H200" s="29" t="s">
        <v>408</v>
      </c>
      <c r="I200" s="29">
        <v>94484.497014287204</v>
      </c>
      <c r="J200" s="29">
        <v>343.07460863</v>
      </c>
      <c r="K200" s="30">
        <v>1022.85766198</v>
      </c>
    </row>
    <row r="201" spans="1:11" ht="16.399999999999999" customHeight="1" x14ac:dyDescent="0.35">
      <c r="A201" s="28" t="s">
        <v>246</v>
      </c>
      <c r="B201" s="29">
        <v>43054.334440208899</v>
      </c>
      <c r="C201" s="29">
        <v>27013.073879100401</v>
      </c>
      <c r="D201" s="29">
        <v>615.28776200989296</v>
      </c>
      <c r="E201" s="29" t="s">
        <v>408</v>
      </c>
      <c r="F201" s="29">
        <v>2632.08734940762</v>
      </c>
      <c r="G201" s="29">
        <v>24996.274291702601</v>
      </c>
      <c r="H201" s="29" t="s">
        <v>408</v>
      </c>
      <c r="I201" s="29">
        <v>70682.696081319096</v>
      </c>
      <c r="J201" s="29">
        <v>254.8405472</v>
      </c>
      <c r="K201" s="30">
        <v>826.02291990000003</v>
      </c>
    </row>
    <row r="202" spans="1:11" ht="16.399999999999999" customHeight="1" x14ac:dyDescent="0.35">
      <c r="A202" s="28" t="s">
        <v>247</v>
      </c>
      <c r="B202" s="29">
        <v>38211.1826213862</v>
      </c>
      <c r="C202" s="29">
        <v>29308.169883176299</v>
      </c>
      <c r="D202" s="29">
        <v>78.417655966146995</v>
      </c>
      <c r="E202" s="29" t="s">
        <v>408</v>
      </c>
      <c r="F202" s="29">
        <v>3109.5721452406801</v>
      </c>
      <c r="G202" s="29">
        <v>26277.015393901798</v>
      </c>
      <c r="H202" s="29" t="s">
        <v>408</v>
      </c>
      <c r="I202" s="29">
        <v>67597.7701605287</v>
      </c>
      <c r="J202" s="29">
        <v>202.51965966</v>
      </c>
      <c r="K202" s="30">
        <v>537.08037038999998</v>
      </c>
    </row>
    <row r="203" spans="1:11" ht="16.399999999999999" customHeight="1" x14ac:dyDescent="0.35">
      <c r="A203" s="28" t="s">
        <v>248</v>
      </c>
      <c r="B203" s="29">
        <v>57637.7748958101</v>
      </c>
      <c r="C203" s="29">
        <v>43904.7176862095</v>
      </c>
      <c r="D203" s="29">
        <v>251.40914227111901</v>
      </c>
      <c r="E203" s="29" t="s">
        <v>408</v>
      </c>
      <c r="F203" s="29">
        <v>3674.3245632298999</v>
      </c>
      <c r="G203" s="29">
        <v>40481.802265250699</v>
      </c>
      <c r="H203" s="29" t="s">
        <v>408</v>
      </c>
      <c r="I203" s="29">
        <v>101793.901724291</v>
      </c>
      <c r="J203" s="29">
        <v>202.63729634000001</v>
      </c>
      <c r="K203" s="30">
        <v>651.52725392000002</v>
      </c>
    </row>
    <row r="204" spans="1:11" ht="16.399999999999999" customHeight="1" x14ac:dyDescent="0.35">
      <c r="A204" s="28" t="s">
        <v>249</v>
      </c>
      <c r="B204" s="29">
        <v>50248.765889545197</v>
      </c>
      <c r="C204" s="29">
        <v>24493.385884816798</v>
      </c>
      <c r="D204" s="29">
        <v>177.218646293815</v>
      </c>
      <c r="E204" s="29" t="s">
        <v>408</v>
      </c>
      <c r="F204" s="29">
        <v>2368.8559466696602</v>
      </c>
      <c r="G204" s="29">
        <v>22301.748584440898</v>
      </c>
      <c r="H204" s="29" t="s">
        <v>408</v>
      </c>
      <c r="I204" s="29">
        <v>74919.370420655803</v>
      </c>
      <c r="J204" s="29">
        <v>313.53787969000001</v>
      </c>
      <c r="K204" s="30">
        <v>1012.14399108</v>
      </c>
    </row>
    <row r="205" spans="1:11" ht="16.399999999999999" customHeight="1" x14ac:dyDescent="0.35">
      <c r="A205" s="28" t="s">
        <v>250</v>
      </c>
      <c r="B205" s="29">
        <v>90913.779466398395</v>
      </c>
      <c r="C205" s="29">
        <v>28945.1550972392</v>
      </c>
      <c r="D205" s="29">
        <v>513.07093057150905</v>
      </c>
      <c r="E205" s="29" t="s">
        <v>408</v>
      </c>
      <c r="F205" s="29">
        <v>3482.58060288248</v>
      </c>
      <c r="G205" s="29">
        <v>25975.6454249282</v>
      </c>
      <c r="H205" s="29" t="s">
        <v>408</v>
      </c>
      <c r="I205" s="29">
        <v>120372.00549420901</v>
      </c>
      <c r="J205" s="29">
        <v>230.06886202000001</v>
      </c>
      <c r="K205" s="30">
        <v>673.79402527000002</v>
      </c>
    </row>
    <row r="206" spans="1:11" ht="16.399999999999999" customHeight="1" x14ac:dyDescent="0.35">
      <c r="A206" s="28" t="s">
        <v>251</v>
      </c>
      <c r="B206" s="29">
        <v>68225.875402444406</v>
      </c>
      <c r="C206" s="29">
        <v>38630.532177387598</v>
      </c>
      <c r="D206" s="29">
        <v>608.54581243717803</v>
      </c>
      <c r="E206" s="29" t="s">
        <v>408</v>
      </c>
      <c r="F206" s="29">
        <v>3120.8645150400098</v>
      </c>
      <c r="G206" s="29">
        <v>36118.213474784701</v>
      </c>
      <c r="H206" s="29" t="s">
        <v>408</v>
      </c>
      <c r="I206" s="29">
        <v>107464.953392269</v>
      </c>
      <c r="J206" s="29">
        <v>270.839561</v>
      </c>
      <c r="K206" s="30">
        <v>784.40029929000002</v>
      </c>
    </row>
    <row r="207" spans="1:11" ht="16.399999999999999" customHeight="1" x14ac:dyDescent="0.35">
      <c r="A207" s="28" t="s">
        <v>252</v>
      </c>
      <c r="B207" s="29">
        <v>85302.410275353206</v>
      </c>
      <c r="C207" s="29">
        <v>38336.389983440196</v>
      </c>
      <c r="D207" s="29">
        <v>418.87662642928399</v>
      </c>
      <c r="E207" s="29" t="s">
        <v>408</v>
      </c>
      <c r="F207" s="29">
        <v>3255.0386977386102</v>
      </c>
      <c r="G207" s="29">
        <v>35500.227912130802</v>
      </c>
      <c r="H207" s="29" t="s">
        <v>408</v>
      </c>
      <c r="I207" s="29">
        <v>124057.676885223</v>
      </c>
      <c r="J207" s="29">
        <v>269.88058968000001</v>
      </c>
      <c r="K207" s="30">
        <v>822.62518512999998</v>
      </c>
    </row>
    <row r="208" spans="1:11" ht="16.399999999999999" customHeight="1" x14ac:dyDescent="0.35">
      <c r="A208" s="28" t="s">
        <v>253</v>
      </c>
      <c r="B208" s="29">
        <v>86344.933412277605</v>
      </c>
      <c r="C208" s="29">
        <v>36755.611358710499</v>
      </c>
      <c r="D208" s="29">
        <v>613.89743581764401</v>
      </c>
      <c r="E208" s="29" t="s">
        <v>408</v>
      </c>
      <c r="F208" s="29">
        <v>1434.835414266</v>
      </c>
      <c r="G208" s="29">
        <v>35934.673380262197</v>
      </c>
      <c r="H208" s="29" t="s">
        <v>408</v>
      </c>
      <c r="I208" s="29">
        <v>123714.44220680599</v>
      </c>
      <c r="J208" s="29">
        <v>267.79190167000002</v>
      </c>
      <c r="K208" s="30">
        <v>780.42553413999997</v>
      </c>
    </row>
    <row r="209" spans="1:11" ht="16.399999999999999" customHeight="1" x14ac:dyDescent="0.35">
      <c r="A209" s="28" t="s">
        <v>254</v>
      </c>
      <c r="B209" s="29">
        <v>70863.502365623499</v>
      </c>
      <c r="C209" s="29">
        <v>45167.209497005199</v>
      </c>
      <c r="D209" s="29">
        <v>334.73362946847999</v>
      </c>
      <c r="E209" s="29" t="s">
        <v>408</v>
      </c>
      <c r="F209" s="29">
        <v>2051.9039452481602</v>
      </c>
      <c r="G209" s="29">
        <v>43450.039181225497</v>
      </c>
      <c r="H209" s="29" t="s">
        <v>408</v>
      </c>
      <c r="I209" s="29">
        <v>116365.445492097</v>
      </c>
      <c r="J209" s="29">
        <v>290.80910038000002</v>
      </c>
      <c r="K209" s="30">
        <v>862.55644329999996</v>
      </c>
    </row>
    <row r="210" spans="1:11" ht="16.399999999999999" customHeight="1" x14ac:dyDescent="0.35">
      <c r="A210" s="28" t="s">
        <v>255</v>
      </c>
      <c r="B210" s="29">
        <v>84690.707731218106</v>
      </c>
      <c r="C210" s="29">
        <v>43675.084904860698</v>
      </c>
      <c r="D210" s="29">
        <v>303.02334032418702</v>
      </c>
      <c r="E210" s="29" t="s">
        <v>408</v>
      </c>
      <c r="F210" s="29">
        <v>2062.1444512466601</v>
      </c>
      <c r="G210" s="29">
        <v>41915.963793938201</v>
      </c>
      <c r="H210" s="29" t="s">
        <v>408</v>
      </c>
      <c r="I210" s="29">
        <v>128668.815976403</v>
      </c>
      <c r="J210" s="29">
        <v>277.89483107000001</v>
      </c>
      <c r="K210" s="30">
        <v>817.40472506000003</v>
      </c>
    </row>
    <row r="211" spans="1:11" ht="16.399999999999999" customHeight="1" x14ac:dyDescent="0.35">
      <c r="A211" s="28" t="s">
        <v>256</v>
      </c>
      <c r="B211" s="29">
        <v>82220.6657100046</v>
      </c>
      <c r="C211" s="29">
        <v>45248.689015759599</v>
      </c>
      <c r="D211" s="29">
        <v>172.05701222854401</v>
      </c>
      <c r="E211" s="29" t="s">
        <v>408</v>
      </c>
      <c r="F211" s="29">
        <v>1395.7645338155801</v>
      </c>
      <c r="G211" s="29">
        <v>44024.981494172498</v>
      </c>
      <c r="H211" s="29" t="s">
        <v>408</v>
      </c>
      <c r="I211" s="29">
        <v>127641.411737993</v>
      </c>
      <c r="J211" s="29">
        <v>320.96378235999998</v>
      </c>
      <c r="K211" s="30">
        <v>944.06390132000001</v>
      </c>
    </row>
    <row r="212" spans="1:11" ht="16.399999999999999" customHeight="1" x14ac:dyDescent="0.35">
      <c r="A212" s="28" t="s">
        <v>257</v>
      </c>
      <c r="B212" s="29">
        <v>70062.581386566002</v>
      </c>
      <c r="C212" s="29">
        <v>38878.521819299902</v>
      </c>
      <c r="D212" s="29">
        <v>2431.70055805624</v>
      </c>
      <c r="E212" s="29" t="s">
        <v>408</v>
      </c>
      <c r="F212" s="29">
        <v>3384.20920703299</v>
      </c>
      <c r="G212" s="29">
        <v>37926.013170323102</v>
      </c>
      <c r="H212" s="29" t="s">
        <v>408</v>
      </c>
      <c r="I212" s="29">
        <v>111372.803763922</v>
      </c>
      <c r="J212" s="29">
        <v>404.11454613000001</v>
      </c>
      <c r="K212" s="30">
        <v>1154.71875116</v>
      </c>
    </row>
    <row r="213" spans="1:11" ht="16.399999999999999" customHeight="1" x14ac:dyDescent="0.35">
      <c r="A213" s="28" t="s">
        <v>258</v>
      </c>
      <c r="B213" s="29">
        <v>42740.034887363698</v>
      </c>
      <c r="C213" s="29">
        <v>25939.137978862898</v>
      </c>
      <c r="D213" s="29">
        <v>110.048758287185</v>
      </c>
      <c r="E213" s="29" t="s">
        <v>408</v>
      </c>
      <c r="F213" s="29">
        <v>1069.8007632828201</v>
      </c>
      <c r="G213" s="29">
        <v>24979.385973867302</v>
      </c>
      <c r="H213" s="29" t="s">
        <v>408</v>
      </c>
      <c r="I213" s="29">
        <v>68789.221624513797</v>
      </c>
      <c r="J213" s="29">
        <v>258.99169449999999</v>
      </c>
      <c r="K213" s="30">
        <v>825.53975089999994</v>
      </c>
    </row>
    <row r="214" spans="1:11" ht="16.399999999999999" customHeight="1" x14ac:dyDescent="0.35">
      <c r="A214" s="28" t="s">
        <v>259</v>
      </c>
      <c r="B214" s="29">
        <v>53181.930319377498</v>
      </c>
      <c r="C214" s="29">
        <v>25399.276401783201</v>
      </c>
      <c r="D214" s="29">
        <v>75.938150689170996</v>
      </c>
      <c r="E214" s="29" t="s">
        <v>408</v>
      </c>
      <c r="F214" s="29">
        <v>430.33716155499599</v>
      </c>
      <c r="G214" s="29">
        <v>25044.877390917401</v>
      </c>
      <c r="H214" s="29" t="s">
        <v>408</v>
      </c>
      <c r="I214" s="29">
        <v>78657.1448718498</v>
      </c>
      <c r="J214" s="29">
        <v>214.51081305</v>
      </c>
      <c r="K214" s="30">
        <v>579.42095515999995</v>
      </c>
    </row>
    <row r="215" spans="1:11" ht="16.399999999999999" customHeight="1" x14ac:dyDescent="0.35">
      <c r="A215" s="28" t="s">
        <v>260</v>
      </c>
      <c r="B215" s="29">
        <v>139535.006100192</v>
      </c>
      <c r="C215" s="29">
        <v>47667.782862968998</v>
      </c>
      <c r="D215" s="29">
        <v>149.15797093640001</v>
      </c>
      <c r="E215" s="29" t="s">
        <v>408</v>
      </c>
      <c r="F215" s="29">
        <v>936.555031726788</v>
      </c>
      <c r="G215" s="29">
        <v>46880.3858021786</v>
      </c>
      <c r="H215" s="29" t="s">
        <v>408</v>
      </c>
      <c r="I215" s="29">
        <v>187351.94693409701</v>
      </c>
      <c r="J215" s="29">
        <v>236.24141963</v>
      </c>
      <c r="K215" s="30">
        <v>779.11788382999998</v>
      </c>
    </row>
    <row r="216" spans="1:11" ht="16.399999999999999" customHeight="1" x14ac:dyDescent="0.35">
      <c r="A216" s="28" t="s">
        <v>261</v>
      </c>
      <c r="B216" s="29">
        <v>89174.864802107506</v>
      </c>
      <c r="C216" s="29">
        <v>22374.995095241</v>
      </c>
      <c r="D216" s="29">
        <v>148.351181855324</v>
      </c>
      <c r="E216" s="29" t="s">
        <v>408</v>
      </c>
      <c r="F216" s="29">
        <v>975.53765850735397</v>
      </c>
      <c r="G216" s="29">
        <v>21547.808618588901</v>
      </c>
      <c r="H216" s="29" t="s">
        <v>408</v>
      </c>
      <c r="I216" s="29">
        <v>111698.211079204</v>
      </c>
      <c r="J216" s="29">
        <v>381.19664795</v>
      </c>
      <c r="K216" s="30">
        <v>1154.72737557</v>
      </c>
    </row>
    <row r="217" spans="1:11" ht="16.399999999999999" customHeight="1" x14ac:dyDescent="0.35">
      <c r="A217" s="28" t="s">
        <v>262</v>
      </c>
      <c r="B217" s="29">
        <v>76729.514313766296</v>
      </c>
      <c r="C217" s="29">
        <v>31203.1484584059</v>
      </c>
      <c r="D217" s="29">
        <v>336.88875699153101</v>
      </c>
      <c r="E217" s="29" t="s">
        <v>408</v>
      </c>
      <c r="F217" s="29">
        <v>1014.47054574972</v>
      </c>
      <c r="G217" s="29">
        <v>30525.566669647698</v>
      </c>
      <c r="H217" s="29" t="s">
        <v>408</v>
      </c>
      <c r="I217" s="29">
        <v>108269.551529164</v>
      </c>
      <c r="J217" s="29">
        <v>216.77687449000001</v>
      </c>
      <c r="K217" s="30">
        <v>591.16082842000003</v>
      </c>
    </row>
    <row r="218" spans="1:11" ht="16.399999999999999" customHeight="1" x14ac:dyDescent="0.35">
      <c r="A218" s="28" t="s">
        <v>263</v>
      </c>
      <c r="B218" s="29">
        <v>72593.5011812226</v>
      </c>
      <c r="C218" s="29">
        <v>29551.683614756701</v>
      </c>
      <c r="D218" s="29">
        <v>218.40348394044099</v>
      </c>
      <c r="E218" s="29" t="s">
        <v>408</v>
      </c>
      <c r="F218" s="29">
        <v>861.47771950168101</v>
      </c>
      <c r="G218" s="29">
        <v>28908.609379195401</v>
      </c>
      <c r="H218" s="29" t="s">
        <v>408</v>
      </c>
      <c r="I218" s="29">
        <v>102363.58827992</v>
      </c>
      <c r="J218" s="29">
        <v>284.42377296000001</v>
      </c>
      <c r="K218" s="30">
        <v>857.74748956999997</v>
      </c>
    </row>
    <row r="219" spans="1:11" ht="16.399999999999999" customHeight="1" x14ac:dyDescent="0.35">
      <c r="A219" s="28" t="s">
        <v>264</v>
      </c>
      <c r="B219" s="29">
        <v>98519.1454103016</v>
      </c>
      <c r="C219" s="29">
        <v>38304.116541539799</v>
      </c>
      <c r="D219" s="29">
        <v>385.14328885970201</v>
      </c>
      <c r="E219" s="29" t="s">
        <v>408</v>
      </c>
      <c r="F219" s="29">
        <v>898.59441577748203</v>
      </c>
      <c r="G219" s="29">
        <v>37790.665414622003</v>
      </c>
      <c r="H219" s="29" t="s">
        <v>408</v>
      </c>
      <c r="I219" s="29">
        <v>137208.40524070099</v>
      </c>
      <c r="J219" s="29">
        <v>259.40848836999999</v>
      </c>
      <c r="K219" s="30">
        <v>776.31187722000004</v>
      </c>
    </row>
    <row r="220" spans="1:11" ht="16.399999999999999" customHeight="1" x14ac:dyDescent="0.35">
      <c r="A220" s="28" t="s">
        <v>265</v>
      </c>
      <c r="B220" s="29">
        <v>86596.424738009606</v>
      </c>
      <c r="C220" s="29">
        <v>29607.143177463</v>
      </c>
      <c r="D220" s="29">
        <v>221.87267913189299</v>
      </c>
      <c r="E220" s="29" t="s">
        <v>408</v>
      </c>
      <c r="F220" s="29">
        <v>1031.7954902154599</v>
      </c>
      <c r="G220" s="29">
        <v>28797.220366379399</v>
      </c>
      <c r="H220" s="29" t="s">
        <v>408</v>
      </c>
      <c r="I220" s="29">
        <v>116425.44059460401</v>
      </c>
      <c r="J220" s="29">
        <v>290.69073156000002</v>
      </c>
      <c r="K220" s="30">
        <v>793.18195519000005</v>
      </c>
    </row>
    <row r="221" spans="1:11" ht="16.399999999999999" customHeight="1" x14ac:dyDescent="0.35">
      <c r="A221" s="28" t="s">
        <v>266</v>
      </c>
      <c r="B221" s="29">
        <v>86718.753485185502</v>
      </c>
      <c r="C221" s="29">
        <v>39867.555583380599</v>
      </c>
      <c r="D221" s="29">
        <v>162.29344343398199</v>
      </c>
      <c r="E221" s="29" t="s">
        <v>408</v>
      </c>
      <c r="F221" s="29">
        <v>1116.5408566165199</v>
      </c>
      <c r="G221" s="29">
        <v>38913.308170198099</v>
      </c>
      <c r="H221" s="29" t="s">
        <v>408</v>
      </c>
      <c r="I221" s="29">
        <v>126748.602512</v>
      </c>
      <c r="J221" s="29">
        <v>281.56413737000003</v>
      </c>
      <c r="K221" s="30">
        <v>848.44701770999995</v>
      </c>
    </row>
    <row r="222" spans="1:11" ht="16.399999999999999" customHeight="1" x14ac:dyDescent="0.35">
      <c r="A222" s="28" t="s">
        <v>267</v>
      </c>
      <c r="B222" s="29">
        <v>60371.31533551</v>
      </c>
      <c r="C222" s="29">
        <v>44246.176610130402</v>
      </c>
      <c r="D222" s="29">
        <v>371.96311356485199</v>
      </c>
      <c r="E222" s="29" t="s">
        <v>408</v>
      </c>
      <c r="F222" s="29">
        <v>1241.0290626063299</v>
      </c>
      <c r="G222" s="29">
        <v>43377.110661088896</v>
      </c>
      <c r="H222" s="29" t="s">
        <v>408</v>
      </c>
      <c r="I222" s="29">
        <v>104989.45505920501</v>
      </c>
      <c r="J222" s="29">
        <v>261.11465881999999</v>
      </c>
      <c r="K222" s="30">
        <v>756.55314955999995</v>
      </c>
    </row>
    <row r="223" spans="1:11" ht="16.399999999999999" customHeight="1" x14ac:dyDescent="0.35">
      <c r="A223" s="28" t="s">
        <v>268</v>
      </c>
      <c r="B223" s="29">
        <v>108290.621147064</v>
      </c>
      <c r="C223" s="29">
        <v>53054.914140604</v>
      </c>
      <c r="D223" s="29">
        <v>359.88160024178302</v>
      </c>
      <c r="E223" s="29" t="s">
        <v>408</v>
      </c>
      <c r="F223" s="29">
        <v>1106.2235331710301</v>
      </c>
      <c r="G223" s="29">
        <v>52308.572207674697</v>
      </c>
      <c r="H223" s="29" t="s">
        <v>408</v>
      </c>
      <c r="I223" s="29">
        <v>161705.416887909</v>
      </c>
      <c r="J223" s="29">
        <v>355.41851107000002</v>
      </c>
      <c r="K223" s="30">
        <v>1036.1058299700001</v>
      </c>
    </row>
    <row r="224" spans="1:11" ht="16.399999999999999" customHeight="1" x14ac:dyDescent="0.35">
      <c r="A224" s="28" t="s">
        <v>269</v>
      </c>
      <c r="B224" s="29">
        <v>85481.706989112194</v>
      </c>
      <c r="C224" s="29">
        <v>37012.519457684197</v>
      </c>
      <c r="D224" s="29">
        <v>414.40031322862802</v>
      </c>
      <c r="E224" s="29" t="s">
        <v>408</v>
      </c>
      <c r="F224" s="29">
        <v>1350.5326059782201</v>
      </c>
      <c r="G224" s="29">
        <v>36076.387164934597</v>
      </c>
      <c r="H224" s="29" t="s">
        <v>408</v>
      </c>
      <c r="I224" s="29">
        <v>122908.626760025</v>
      </c>
      <c r="J224" s="29">
        <v>426.74977768999997</v>
      </c>
      <c r="K224" s="30">
        <v>1203.08040673</v>
      </c>
    </row>
    <row r="225" spans="1:11" ht="16.399999999999999" customHeight="1" x14ac:dyDescent="0.35">
      <c r="A225" s="28" t="s">
        <v>270</v>
      </c>
      <c r="B225" s="29">
        <v>64489.906010377497</v>
      </c>
      <c r="C225" s="29">
        <v>26116.527468319</v>
      </c>
      <c r="D225" s="29">
        <v>820.496823766685</v>
      </c>
      <c r="E225" s="29" t="s">
        <v>408</v>
      </c>
      <c r="F225" s="29">
        <v>1701.69267478088</v>
      </c>
      <c r="G225" s="29">
        <v>25235.331617304801</v>
      </c>
      <c r="H225" s="29" t="s">
        <v>408</v>
      </c>
      <c r="I225" s="29">
        <v>91426.930302463195</v>
      </c>
      <c r="J225" s="29">
        <v>290.76204086000001</v>
      </c>
      <c r="K225" s="30">
        <v>824.37793141999998</v>
      </c>
    </row>
    <row r="226" spans="1:11" ht="16.399999999999999" customHeight="1" x14ac:dyDescent="0.35">
      <c r="A226" s="28" t="s">
        <v>271</v>
      </c>
      <c r="B226" s="29">
        <v>67217.681027176106</v>
      </c>
      <c r="C226" s="29">
        <v>23152.090872660901</v>
      </c>
      <c r="D226" s="29">
        <v>195.20064318582601</v>
      </c>
      <c r="E226" s="29" t="s">
        <v>408</v>
      </c>
      <c r="F226" s="29">
        <v>911.46943977581896</v>
      </c>
      <c r="G226" s="29">
        <v>22435.822076070901</v>
      </c>
      <c r="H226" s="29" t="s">
        <v>408</v>
      </c>
      <c r="I226" s="29">
        <v>90564.972543022799</v>
      </c>
      <c r="J226" s="29">
        <v>236.42326654999999</v>
      </c>
      <c r="K226" s="30">
        <v>612.82663344000002</v>
      </c>
    </row>
    <row r="227" spans="1:11" ht="16.399999999999999" customHeight="1" x14ac:dyDescent="0.35">
      <c r="A227" s="28" t="s">
        <v>272</v>
      </c>
      <c r="B227" s="29">
        <v>141921.32910296399</v>
      </c>
      <c r="C227" s="29">
        <v>43543.056883790203</v>
      </c>
      <c r="D227" s="29">
        <v>337.49358597688399</v>
      </c>
      <c r="E227" s="29" t="s">
        <v>408</v>
      </c>
      <c r="F227" s="29">
        <v>1161.90457899991</v>
      </c>
      <c r="G227" s="29">
        <v>42718.645890767199</v>
      </c>
      <c r="H227" s="29" t="s">
        <v>408</v>
      </c>
      <c r="I227" s="29">
        <v>185801.87957273101</v>
      </c>
      <c r="J227" s="29">
        <v>251.97123948000001</v>
      </c>
      <c r="K227" s="30">
        <v>764.71599207999998</v>
      </c>
    </row>
    <row r="228" spans="1:11" ht="16.399999999999999" customHeight="1" x14ac:dyDescent="0.35">
      <c r="A228" s="28" t="s">
        <v>273</v>
      </c>
      <c r="B228" s="29">
        <v>66710.390214649902</v>
      </c>
      <c r="C228" s="29">
        <v>19517.440248021299</v>
      </c>
      <c r="D228" s="29">
        <v>260.30326575363301</v>
      </c>
      <c r="E228" s="29" t="s">
        <v>408</v>
      </c>
      <c r="F228" s="29">
        <v>927.83025182073504</v>
      </c>
      <c r="G228" s="29">
        <v>18849.9132619542</v>
      </c>
      <c r="H228" s="29" t="s">
        <v>408</v>
      </c>
      <c r="I228" s="29">
        <v>86488.1337284248</v>
      </c>
      <c r="J228" s="29">
        <v>370.04635048</v>
      </c>
      <c r="K228" s="30">
        <v>1073.6117669</v>
      </c>
    </row>
    <row r="229" spans="1:11" ht="16.399999999999999" customHeight="1" x14ac:dyDescent="0.35">
      <c r="A229" s="28" t="s">
        <v>274</v>
      </c>
      <c r="B229" s="29">
        <v>94219.182559261506</v>
      </c>
      <c r="C229" s="29">
        <v>22672.530006636101</v>
      </c>
      <c r="D229" s="29">
        <v>308.44515350606201</v>
      </c>
      <c r="E229" s="29" t="s">
        <v>408</v>
      </c>
      <c r="F229" s="29">
        <v>1071.3678189376301</v>
      </c>
      <c r="G229" s="29">
        <v>21909.607341204501</v>
      </c>
      <c r="H229" s="29" t="s">
        <v>408</v>
      </c>
      <c r="I229" s="29">
        <v>117200.157719404</v>
      </c>
      <c r="J229" s="29">
        <v>228.8901692</v>
      </c>
      <c r="K229" s="30">
        <v>644.43962908000003</v>
      </c>
    </row>
    <row r="230" spans="1:11" ht="16.399999999999999" customHeight="1" x14ac:dyDescent="0.35">
      <c r="A230" s="28" t="s">
        <v>275</v>
      </c>
      <c r="B230" s="29">
        <v>131522.44877846801</v>
      </c>
      <c r="C230" s="29">
        <v>29908.825801507799</v>
      </c>
      <c r="D230" s="29">
        <v>425.05792594952101</v>
      </c>
      <c r="E230" s="29" t="s">
        <v>408</v>
      </c>
      <c r="F230" s="29">
        <v>453.29144229875101</v>
      </c>
      <c r="G230" s="29">
        <v>29880.592285158498</v>
      </c>
      <c r="H230" s="29" t="s">
        <v>408</v>
      </c>
      <c r="I230" s="29">
        <v>161856.332505926</v>
      </c>
      <c r="J230" s="29">
        <v>286.95868224999998</v>
      </c>
      <c r="K230" s="30">
        <v>821.90548396999998</v>
      </c>
    </row>
    <row r="231" spans="1:11" ht="16.399999999999999" customHeight="1" x14ac:dyDescent="0.35">
      <c r="A231" s="28" t="s">
        <v>276</v>
      </c>
      <c r="B231" s="29">
        <v>201588.15835718301</v>
      </c>
      <c r="C231" s="29">
        <v>42032.049055269497</v>
      </c>
      <c r="D231" s="29">
        <v>457.05266540697397</v>
      </c>
      <c r="E231" s="29" t="s">
        <v>408</v>
      </c>
      <c r="F231" s="29">
        <v>870.34685488738705</v>
      </c>
      <c r="G231" s="29">
        <v>41618.754865789102</v>
      </c>
      <c r="H231" s="29" t="s">
        <v>408</v>
      </c>
      <c r="I231" s="29">
        <v>244077.26007785901</v>
      </c>
      <c r="J231" s="29">
        <v>276.43963516000002</v>
      </c>
      <c r="K231" s="30">
        <v>783.11191813999994</v>
      </c>
    </row>
    <row r="232" spans="1:11" ht="16.399999999999999" customHeight="1" x14ac:dyDescent="0.35">
      <c r="A232" s="28" t="s">
        <v>277</v>
      </c>
      <c r="B232" s="29">
        <v>162690.43335059</v>
      </c>
      <c r="C232" s="29">
        <v>39456.958183705501</v>
      </c>
      <c r="D232" s="29">
        <v>542.14502101703397</v>
      </c>
      <c r="E232" s="29" t="s">
        <v>408</v>
      </c>
      <c r="F232" s="29">
        <v>704.37139707128995</v>
      </c>
      <c r="G232" s="29">
        <v>39294.731807651297</v>
      </c>
      <c r="H232" s="29" t="s">
        <v>408</v>
      </c>
      <c r="I232" s="29">
        <v>202689.53655531301</v>
      </c>
      <c r="J232" s="29">
        <v>322.60675429000003</v>
      </c>
      <c r="K232" s="30">
        <v>892.20372867000003</v>
      </c>
    </row>
    <row r="233" spans="1:11" ht="16.399999999999999" customHeight="1" x14ac:dyDescent="0.35">
      <c r="A233" s="28" t="s">
        <v>278</v>
      </c>
      <c r="B233" s="29">
        <v>123315.718991282</v>
      </c>
      <c r="C233" s="29">
        <v>37951.929193127202</v>
      </c>
      <c r="D233" s="29">
        <v>305.21672350458698</v>
      </c>
      <c r="E233" s="29" t="s">
        <v>408</v>
      </c>
      <c r="F233" s="29">
        <v>758.93274135789898</v>
      </c>
      <c r="G233" s="29">
        <v>37498.213175273901</v>
      </c>
      <c r="H233" s="29" t="s">
        <v>408</v>
      </c>
      <c r="I233" s="29">
        <v>161572.86490791399</v>
      </c>
      <c r="J233" s="29">
        <v>309.55502686</v>
      </c>
      <c r="K233" s="30">
        <v>856.31133292000004</v>
      </c>
    </row>
    <row r="234" spans="1:11" ht="16.399999999999999" customHeight="1" x14ac:dyDescent="0.35">
      <c r="A234" s="28" t="s">
        <v>279</v>
      </c>
      <c r="B234" s="29">
        <v>108840.089147012</v>
      </c>
      <c r="C234" s="29">
        <v>49453.142481407303</v>
      </c>
      <c r="D234" s="29">
        <v>267.006668375103</v>
      </c>
      <c r="E234" s="29" t="s">
        <v>408</v>
      </c>
      <c r="F234" s="29">
        <v>1226.3621676267701</v>
      </c>
      <c r="G234" s="29">
        <v>48493.786982155601</v>
      </c>
      <c r="H234" s="29" t="s">
        <v>408</v>
      </c>
      <c r="I234" s="29">
        <v>158560.23829679401</v>
      </c>
      <c r="J234" s="29">
        <v>287.21513066</v>
      </c>
      <c r="K234" s="30">
        <v>800.72643805999996</v>
      </c>
    </row>
    <row r="235" spans="1:11" ht="16.399999999999999" customHeight="1" x14ac:dyDescent="0.35">
      <c r="A235" s="28" t="s">
        <v>280</v>
      </c>
      <c r="B235" s="29">
        <v>111735.009677498</v>
      </c>
      <c r="C235" s="29">
        <v>50367.522617623697</v>
      </c>
      <c r="D235" s="29">
        <v>368.28470873650599</v>
      </c>
      <c r="E235" s="29" t="s">
        <v>408</v>
      </c>
      <c r="F235" s="29">
        <v>1643.9022369648501</v>
      </c>
      <c r="G235" s="29">
        <v>49091.905089395397</v>
      </c>
      <c r="H235" s="29" t="s">
        <v>408</v>
      </c>
      <c r="I235" s="29">
        <v>162470.81700385801</v>
      </c>
      <c r="J235" s="29">
        <v>377.75535590999999</v>
      </c>
      <c r="K235" s="30">
        <v>1081.95318825</v>
      </c>
    </row>
    <row r="236" spans="1:11" ht="16.399999999999999" customHeight="1" x14ac:dyDescent="0.35">
      <c r="A236" s="28" t="s">
        <v>281</v>
      </c>
      <c r="B236" s="29">
        <v>120352.046374679</v>
      </c>
      <c r="C236" s="29">
        <v>37598.2431559295</v>
      </c>
      <c r="D236" s="29">
        <v>991.99183427242997</v>
      </c>
      <c r="E236" s="29" t="s">
        <v>408</v>
      </c>
      <c r="F236" s="29">
        <v>975.64459274382102</v>
      </c>
      <c r="G236" s="29">
        <v>37614.590397458102</v>
      </c>
      <c r="H236" s="29" t="s">
        <v>408</v>
      </c>
      <c r="I236" s="29">
        <v>158942.28136488001</v>
      </c>
      <c r="J236" s="29">
        <v>454.69593968999999</v>
      </c>
      <c r="K236" s="30">
        <v>1201.3435444900001</v>
      </c>
    </row>
    <row r="237" spans="1:11" ht="16.399999999999999" customHeight="1" x14ac:dyDescent="0.35">
      <c r="A237" s="28" t="s">
        <v>282</v>
      </c>
      <c r="B237" s="29">
        <v>74537.633453787595</v>
      </c>
      <c r="C237" s="29">
        <v>27986.3429157848</v>
      </c>
      <c r="D237" s="29">
        <v>301.72135745463697</v>
      </c>
      <c r="E237" s="29" t="s">
        <v>408</v>
      </c>
      <c r="F237" s="29">
        <v>1616.7870912251501</v>
      </c>
      <c r="G237" s="29">
        <v>26671.277182014299</v>
      </c>
      <c r="H237" s="29" t="s">
        <v>408</v>
      </c>
      <c r="I237" s="29">
        <v>102825.697727027</v>
      </c>
      <c r="J237" s="29">
        <v>291.16509760000002</v>
      </c>
      <c r="K237" s="30">
        <v>866.85574091000001</v>
      </c>
    </row>
    <row r="238" spans="1:11" ht="16.399999999999999" customHeight="1" x14ac:dyDescent="0.35">
      <c r="A238" s="28" t="s">
        <v>283</v>
      </c>
      <c r="B238" s="29">
        <v>73243.056261140999</v>
      </c>
      <c r="C238" s="29">
        <v>23490.029770663899</v>
      </c>
      <c r="D238" s="29">
        <v>308.86820554731599</v>
      </c>
      <c r="E238" s="29" t="s">
        <v>408</v>
      </c>
      <c r="F238" s="29">
        <v>809.28500378294098</v>
      </c>
      <c r="G238" s="29">
        <v>22989.612972428298</v>
      </c>
      <c r="H238" s="29" t="s">
        <v>408</v>
      </c>
      <c r="I238" s="29">
        <v>97041.9542373523</v>
      </c>
      <c r="J238" s="29">
        <v>236.00564179</v>
      </c>
      <c r="K238" s="30">
        <v>627.84603317000006</v>
      </c>
    </row>
    <row r="239" spans="1:11" ht="16.399999999999999" customHeight="1" x14ac:dyDescent="0.35">
      <c r="A239" s="28" t="s">
        <v>284</v>
      </c>
      <c r="B239" s="29">
        <v>189162.00476693301</v>
      </c>
      <c r="C239" s="29">
        <v>43878.120601837698</v>
      </c>
      <c r="D239" s="29">
        <v>780.73826918863801</v>
      </c>
      <c r="E239" s="29" t="s">
        <v>408</v>
      </c>
      <c r="F239" s="29">
        <v>1520.75223185295</v>
      </c>
      <c r="G239" s="29">
        <v>43138.106639173398</v>
      </c>
      <c r="H239" s="29" t="s">
        <v>408</v>
      </c>
      <c r="I239" s="29">
        <v>233820.86363795999</v>
      </c>
      <c r="J239" s="29">
        <v>271.86813381000002</v>
      </c>
      <c r="K239" s="30">
        <v>804.95705002</v>
      </c>
    </row>
    <row r="240" spans="1:11" ht="16.399999999999999" customHeight="1" x14ac:dyDescent="0.35">
      <c r="A240" s="28" t="s">
        <v>285</v>
      </c>
      <c r="B240" s="29">
        <v>103937.52307492599</v>
      </c>
      <c r="C240" s="29">
        <v>23406.259741792601</v>
      </c>
      <c r="D240" s="29">
        <v>230.84333943176</v>
      </c>
      <c r="E240" s="29" t="s">
        <v>408</v>
      </c>
      <c r="F240" s="29">
        <v>1288.7192757073401</v>
      </c>
      <c r="G240" s="29">
        <v>22348.3838055171</v>
      </c>
      <c r="H240" s="29" t="s">
        <v>408</v>
      </c>
      <c r="I240" s="29">
        <v>127574.62615615</v>
      </c>
      <c r="J240" s="29">
        <v>370.94599735999998</v>
      </c>
      <c r="K240" s="30">
        <v>926.88191635999999</v>
      </c>
    </row>
    <row r="241" spans="1:11" ht="16.399999999999999" customHeight="1" x14ac:dyDescent="0.35">
      <c r="A241" s="28" t="s">
        <v>286</v>
      </c>
      <c r="B241" s="29">
        <v>160988.402444434</v>
      </c>
      <c r="C241" s="29">
        <v>36546.974019568901</v>
      </c>
      <c r="D241" s="29">
        <v>383.156848506936</v>
      </c>
      <c r="E241" s="29" t="s">
        <v>408</v>
      </c>
      <c r="F241" s="29">
        <v>1398.6826009430899</v>
      </c>
      <c r="G241" s="29">
        <v>35531.448267132801</v>
      </c>
      <c r="H241" s="29" t="s">
        <v>408</v>
      </c>
      <c r="I241" s="29">
        <v>197918.53331250901</v>
      </c>
      <c r="J241" s="29">
        <v>255.2734998</v>
      </c>
      <c r="K241" s="30">
        <v>761.56243385000005</v>
      </c>
    </row>
    <row r="242" spans="1:11" ht="16.399999999999999" customHeight="1" x14ac:dyDescent="0.35">
      <c r="A242" s="28" t="s">
        <v>287</v>
      </c>
      <c r="B242" s="29">
        <v>206259.04944181599</v>
      </c>
      <c r="C242" s="29">
        <v>39578.979660156801</v>
      </c>
      <c r="D242" s="29">
        <v>705.02564618835402</v>
      </c>
      <c r="E242" s="29" t="s">
        <v>408</v>
      </c>
      <c r="F242" s="29">
        <v>1246.9808151910099</v>
      </c>
      <c r="G242" s="29">
        <v>39037.024491154203</v>
      </c>
      <c r="H242" s="29" t="s">
        <v>408</v>
      </c>
      <c r="I242" s="29">
        <v>246543.054748161</v>
      </c>
      <c r="J242" s="29">
        <v>302.15290431</v>
      </c>
      <c r="K242" s="30">
        <v>885.96725573000003</v>
      </c>
    </row>
    <row r="243" spans="1:11" ht="16.399999999999999" customHeight="1" x14ac:dyDescent="0.35">
      <c r="A243" s="28" t="s">
        <v>288</v>
      </c>
      <c r="B243" s="29">
        <v>212832.35103207</v>
      </c>
      <c r="C243" s="29">
        <v>36336.867845951201</v>
      </c>
      <c r="D243" s="29">
        <v>427.622879414669</v>
      </c>
      <c r="E243" s="29" t="s">
        <v>408</v>
      </c>
      <c r="F243" s="29">
        <v>1384.8335375980701</v>
      </c>
      <c r="G243" s="29">
        <v>35379.6571877678</v>
      </c>
      <c r="H243" s="29" t="s">
        <v>408</v>
      </c>
      <c r="I243" s="29">
        <v>249596.84175743599</v>
      </c>
      <c r="J243" s="29">
        <v>297.61932578</v>
      </c>
      <c r="K243" s="30">
        <v>855.47991782999998</v>
      </c>
    </row>
    <row r="244" spans="1:11" ht="16.399999999999999" customHeight="1" x14ac:dyDescent="0.35">
      <c r="A244" s="28" t="s">
        <v>289</v>
      </c>
      <c r="B244" s="29">
        <v>167506.126338292</v>
      </c>
      <c r="C244" s="29">
        <v>40777.575526103901</v>
      </c>
      <c r="D244" s="29">
        <v>537.81490002120199</v>
      </c>
      <c r="E244" s="29" t="s">
        <v>408</v>
      </c>
      <c r="F244" s="29">
        <v>1011.3524671889199</v>
      </c>
      <c r="G244" s="29">
        <v>40304.037958936096</v>
      </c>
      <c r="H244" s="29" t="s">
        <v>408</v>
      </c>
      <c r="I244" s="29">
        <v>208821.516764417</v>
      </c>
      <c r="J244" s="29">
        <v>324.47178955999999</v>
      </c>
      <c r="K244" s="30">
        <v>871.36147246999997</v>
      </c>
    </row>
    <row r="245" spans="1:11" ht="16.399999999999999" customHeight="1" x14ac:dyDescent="0.35">
      <c r="A245" s="28" t="s">
        <v>290</v>
      </c>
      <c r="B245" s="29">
        <v>126319.093032203</v>
      </c>
      <c r="C245" s="29">
        <v>46103.950535440301</v>
      </c>
      <c r="D245" s="29">
        <v>631.59582431976798</v>
      </c>
      <c r="E245" s="29" t="s">
        <v>408</v>
      </c>
      <c r="F245" s="29">
        <v>1278.1105445324599</v>
      </c>
      <c r="G245" s="29">
        <v>45457.435815227604</v>
      </c>
      <c r="H245" s="29" t="s">
        <v>408</v>
      </c>
      <c r="I245" s="29">
        <v>173054.63939196299</v>
      </c>
      <c r="J245" s="29">
        <v>303.51510164000001</v>
      </c>
      <c r="K245" s="30">
        <v>812.98734772</v>
      </c>
    </row>
    <row r="246" spans="1:11" ht="16.399999999999999" customHeight="1" x14ac:dyDescent="0.35">
      <c r="A246" s="28" t="s">
        <v>291</v>
      </c>
      <c r="B246" s="29">
        <v>117586.57059180101</v>
      </c>
      <c r="C246" s="29">
        <v>43092.163134221701</v>
      </c>
      <c r="D246" s="29">
        <v>734.339761801691</v>
      </c>
      <c r="E246" s="29" t="s">
        <v>408</v>
      </c>
      <c r="F246" s="29">
        <v>1490.34263835246</v>
      </c>
      <c r="G246" s="29">
        <v>42336.160257670897</v>
      </c>
      <c r="H246" s="29" t="s">
        <v>408</v>
      </c>
      <c r="I246" s="29">
        <v>161413.073487824</v>
      </c>
      <c r="J246" s="29">
        <v>315.34285975</v>
      </c>
      <c r="K246" s="30">
        <v>876.91210315000001</v>
      </c>
    </row>
    <row r="247" spans="1:11" ht="16.399999999999999" customHeight="1" x14ac:dyDescent="0.35">
      <c r="A247" s="28" t="s">
        <v>292</v>
      </c>
      <c r="B247" s="29">
        <v>152603.73331979601</v>
      </c>
      <c r="C247" s="29">
        <v>48655.777400350598</v>
      </c>
      <c r="D247" s="29">
        <v>974.11537948352498</v>
      </c>
      <c r="E247" s="29" t="s">
        <v>408</v>
      </c>
      <c r="F247" s="29">
        <v>2596.1802567462</v>
      </c>
      <c r="G247" s="29">
        <v>47033.712523087903</v>
      </c>
      <c r="H247" s="29" t="s">
        <v>408</v>
      </c>
      <c r="I247" s="29">
        <v>202233.62609963</v>
      </c>
      <c r="J247" s="29">
        <v>391.66060173</v>
      </c>
      <c r="K247" s="30">
        <v>1082.5333288899999</v>
      </c>
    </row>
    <row r="248" spans="1:11" ht="16.399999999999999" customHeight="1" x14ac:dyDescent="0.35">
      <c r="A248" s="28" t="s">
        <v>293</v>
      </c>
      <c r="B248" s="29">
        <v>130049.075262821</v>
      </c>
      <c r="C248" s="29">
        <v>55503.675105543902</v>
      </c>
      <c r="D248" s="29">
        <v>824.16819730668703</v>
      </c>
      <c r="E248" s="29" t="s">
        <v>408</v>
      </c>
      <c r="F248" s="29">
        <v>2879.61218594821</v>
      </c>
      <c r="G248" s="29">
        <v>53448.231116902403</v>
      </c>
      <c r="H248" s="29" t="s">
        <v>408</v>
      </c>
      <c r="I248" s="29">
        <v>186376.91856567099</v>
      </c>
      <c r="J248" s="29">
        <v>448.17554376999999</v>
      </c>
      <c r="K248" s="30">
        <v>1183.90944898</v>
      </c>
    </row>
    <row r="249" spans="1:11" ht="16.399999999999999" customHeight="1" x14ac:dyDescent="0.35">
      <c r="A249" s="28" t="s">
        <v>294</v>
      </c>
      <c r="B249" s="29">
        <v>110253.80453073401</v>
      </c>
      <c r="C249" s="29">
        <v>26210.104078367</v>
      </c>
      <c r="D249" s="29">
        <v>856.92077332101803</v>
      </c>
      <c r="E249" s="29" t="s">
        <v>408</v>
      </c>
      <c r="F249" s="29">
        <v>1512.3909477043401</v>
      </c>
      <c r="G249" s="29">
        <v>25554.6339039837</v>
      </c>
      <c r="H249" s="29" t="s">
        <v>408</v>
      </c>
      <c r="I249" s="29">
        <v>137320.829382422</v>
      </c>
      <c r="J249" s="29">
        <v>326.37386196</v>
      </c>
      <c r="K249" s="30">
        <v>891.92305220000003</v>
      </c>
    </row>
    <row r="250" spans="1:11" ht="16.399999999999999" customHeight="1" x14ac:dyDescent="0.35">
      <c r="A250" s="28" t="s">
        <v>295</v>
      </c>
      <c r="B250" s="29">
        <v>94594.113462904599</v>
      </c>
      <c r="C250" s="29">
        <v>27157.996012750598</v>
      </c>
      <c r="D250" s="29">
        <v>474.56834954934902</v>
      </c>
      <c r="E250" s="29" t="s">
        <v>408</v>
      </c>
      <c r="F250" s="29">
        <v>1752.7789133348299</v>
      </c>
      <c r="G250" s="29">
        <v>25879.7854489651</v>
      </c>
      <c r="H250" s="29" t="s">
        <v>408</v>
      </c>
      <c r="I250" s="29">
        <v>122226.677825205</v>
      </c>
      <c r="J250" s="29">
        <v>240.41369055999999</v>
      </c>
      <c r="K250" s="30">
        <v>618.26051212000004</v>
      </c>
    </row>
    <row r="251" spans="1:11" ht="16.399999999999999" customHeight="1" x14ac:dyDescent="0.35">
      <c r="A251" s="28" t="s">
        <v>296</v>
      </c>
      <c r="B251" s="29">
        <v>112571.602902456</v>
      </c>
      <c r="C251" s="29">
        <v>41374.851381262997</v>
      </c>
      <c r="D251" s="29">
        <v>715.46157226143498</v>
      </c>
      <c r="E251" s="29" t="s">
        <v>408</v>
      </c>
      <c r="F251" s="29">
        <v>1952.8857086968201</v>
      </c>
      <c r="G251" s="29">
        <v>40137.427244827697</v>
      </c>
      <c r="H251" s="29" t="s">
        <v>408</v>
      </c>
      <c r="I251" s="29">
        <v>154661.91585598001</v>
      </c>
      <c r="J251" s="29">
        <v>260.74950023999997</v>
      </c>
      <c r="K251" s="30">
        <v>721.22762279000005</v>
      </c>
    </row>
    <row r="252" spans="1:11" ht="16.399999999999999" customHeight="1" x14ac:dyDescent="0.35">
      <c r="A252" s="28" t="s">
        <v>297</v>
      </c>
      <c r="B252" s="29">
        <v>213647.874969478</v>
      </c>
      <c r="C252" s="29">
        <v>30096.794655109199</v>
      </c>
      <c r="D252" s="29">
        <v>1052.3043924047399</v>
      </c>
      <c r="E252" s="29" t="s">
        <v>408</v>
      </c>
      <c r="F252" s="29">
        <v>2835.1025587039098</v>
      </c>
      <c r="G252" s="29">
        <v>28313.99648881</v>
      </c>
      <c r="H252" s="29" t="s">
        <v>408</v>
      </c>
      <c r="I252" s="29">
        <v>244796.974016992</v>
      </c>
      <c r="J252" s="29">
        <v>331.94113263000003</v>
      </c>
      <c r="K252" s="30">
        <v>886.58742458999996</v>
      </c>
    </row>
    <row r="253" spans="1:11" ht="16.399999999999999" customHeight="1" x14ac:dyDescent="0.35">
      <c r="A253" s="28" t="s">
        <v>298</v>
      </c>
      <c r="B253" s="29">
        <v>178922.54798412201</v>
      </c>
      <c r="C253" s="29">
        <v>38294.599312063197</v>
      </c>
      <c r="D253" s="29">
        <v>1177.25791790003</v>
      </c>
      <c r="E253" s="29" t="s">
        <v>408</v>
      </c>
      <c r="F253" s="29">
        <v>1900.41452286258</v>
      </c>
      <c r="G253" s="29">
        <v>37571.442707100701</v>
      </c>
      <c r="H253" s="29" t="s">
        <v>408</v>
      </c>
      <c r="I253" s="29">
        <v>218394.40521408501</v>
      </c>
      <c r="J253" s="29">
        <v>323.55310864</v>
      </c>
      <c r="K253" s="30">
        <v>863.75931551999997</v>
      </c>
    </row>
    <row r="254" spans="1:11" ht="16.399999999999999" customHeight="1" x14ac:dyDescent="0.35">
      <c r="A254" s="28" t="s">
        <v>299</v>
      </c>
      <c r="B254" s="29">
        <v>203987.67314959501</v>
      </c>
      <c r="C254" s="29">
        <v>42849.638850529103</v>
      </c>
      <c r="D254" s="29">
        <v>1292.5283152634499</v>
      </c>
      <c r="E254" s="29" t="s">
        <v>408</v>
      </c>
      <c r="F254" s="29">
        <v>2733.1894904123801</v>
      </c>
      <c r="G254" s="29">
        <v>41408.9776753802</v>
      </c>
      <c r="H254" s="29" t="s">
        <v>408</v>
      </c>
      <c r="I254" s="29">
        <v>248129.840315387</v>
      </c>
      <c r="J254" s="29">
        <v>308.31335796000002</v>
      </c>
      <c r="K254" s="30">
        <v>857.15351884999995</v>
      </c>
    </row>
    <row r="255" spans="1:11" ht="16.399999999999999" customHeight="1" x14ac:dyDescent="0.35">
      <c r="A255" s="28" t="s">
        <v>300</v>
      </c>
      <c r="B255" s="29">
        <v>222158.237334459</v>
      </c>
      <c r="C255" s="29">
        <v>48431.336951564597</v>
      </c>
      <c r="D255" s="29">
        <v>1492.34044611735</v>
      </c>
      <c r="E255" s="29" t="s">
        <v>408</v>
      </c>
      <c r="F255" s="29">
        <v>3021.6163981</v>
      </c>
      <c r="G255" s="29">
        <v>46902.060999581903</v>
      </c>
      <c r="H255" s="29" t="s">
        <v>408</v>
      </c>
      <c r="I255" s="29">
        <v>272081.91473214101</v>
      </c>
      <c r="J255" s="29">
        <v>329.43538289000003</v>
      </c>
      <c r="K255" s="30">
        <v>923.25178143999995</v>
      </c>
    </row>
    <row r="256" spans="1:11" ht="16.399999999999999" customHeight="1" x14ac:dyDescent="0.35">
      <c r="A256" s="28" t="s">
        <v>301</v>
      </c>
      <c r="B256" s="29">
        <v>186676.06635161399</v>
      </c>
      <c r="C256" s="29">
        <v>45860.342127625401</v>
      </c>
      <c r="D256" s="29">
        <v>1054.07338491116</v>
      </c>
      <c r="E256" s="29" t="s">
        <v>408</v>
      </c>
      <c r="F256" s="29">
        <v>1992.48476056442</v>
      </c>
      <c r="G256" s="29">
        <v>44921.930751972097</v>
      </c>
      <c r="H256" s="29" t="s">
        <v>408</v>
      </c>
      <c r="I256" s="29">
        <v>233590.48186415</v>
      </c>
      <c r="J256" s="29">
        <v>336.89986943999997</v>
      </c>
      <c r="K256" s="30">
        <v>892.84512219999999</v>
      </c>
    </row>
    <row r="257" spans="1:11" ht="16.399999999999999" customHeight="1" x14ac:dyDescent="0.35">
      <c r="A257" s="28" t="s">
        <v>302</v>
      </c>
      <c r="B257" s="29">
        <v>107039.055292202</v>
      </c>
      <c r="C257" s="29">
        <v>43903.185556119701</v>
      </c>
      <c r="D257" s="29">
        <v>992.42926714188604</v>
      </c>
      <c r="E257" s="29" t="s">
        <v>408</v>
      </c>
      <c r="F257" s="29">
        <v>1490.4947831176901</v>
      </c>
      <c r="G257" s="29">
        <v>43405.120040143898</v>
      </c>
      <c r="H257" s="29" t="s">
        <v>408</v>
      </c>
      <c r="I257" s="29">
        <v>151934.670115463</v>
      </c>
      <c r="J257" s="29">
        <v>305.41806939999998</v>
      </c>
      <c r="K257" s="30">
        <v>835.96828415000004</v>
      </c>
    </row>
    <row r="258" spans="1:11" ht="16.399999999999999" customHeight="1" x14ac:dyDescent="0.35">
      <c r="A258" s="28" t="s">
        <v>303</v>
      </c>
      <c r="B258" s="29">
        <v>168992.724373487</v>
      </c>
      <c r="C258" s="29">
        <v>54399.6307570352</v>
      </c>
      <c r="D258" s="29">
        <v>733.84626496046303</v>
      </c>
      <c r="E258" s="29" t="s">
        <v>408</v>
      </c>
      <c r="F258" s="29">
        <v>1748.3341825251</v>
      </c>
      <c r="G258" s="29">
        <v>53385.142839470602</v>
      </c>
      <c r="H258" s="29" t="s">
        <v>408</v>
      </c>
      <c r="I258" s="29">
        <v>224126.201395482</v>
      </c>
      <c r="J258" s="29">
        <v>313.34977616999998</v>
      </c>
      <c r="K258" s="30">
        <v>881.64000811999995</v>
      </c>
    </row>
    <row r="259" spans="1:11" ht="16.399999999999999" customHeight="1" x14ac:dyDescent="0.35">
      <c r="A259" s="28" t="s">
        <v>304</v>
      </c>
      <c r="B259" s="29">
        <v>205220.50954931299</v>
      </c>
      <c r="C259" s="29">
        <v>49476.141934115498</v>
      </c>
      <c r="D259" s="29">
        <v>1625.22381746258</v>
      </c>
      <c r="E259" s="29" t="s">
        <v>408</v>
      </c>
      <c r="F259" s="29">
        <v>2269.1618781173902</v>
      </c>
      <c r="G259" s="29">
        <v>48832.203873460698</v>
      </c>
      <c r="H259" s="29" t="s">
        <v>408</v>
      </c>
      <c r="I259" s="29">
        <v>256321.875300891</v>
      </c>
      <c r="J259" s="29">
        <v>399.77502069000002</v>
      </c>
      <c r="K259" s="30">
        <v>1073.9585827799999</v>
      </c>
    </row>
    <row r="260" spans="1:11" ht="16.399999999999999" customHeight="1" x14ac:dyDescent="0.35">
      <c r="A260" s="28" t="s">
        <v>305</v>
      </c>
      <c r="B260" s="29">
        <v>146367.21674396901</v>
      </c>
      <c r="C260" s="29">
        <v>41441.193404214799</v>
      </c>
      <c r="D260" s="29">
        <v>1038.20482065592</v>
      </c>
      <c r="E260" s="29" t="s">
        <v>408</v>
      </c>
      <c r="F260" s="29">
        <v>1303.30056929274</v>
      </c>
      <c r="G260" s="29">
        <v>41176.097655578</v>
      </c>
      <c r="H260" s="29" t="s">
        <v>408</v>
      </c>
      <c r="I260" s="29">
        <v>188846.61496884</v>
      </c>
      <c r="J260" s="29">
        <v>474.8184809</v>
      </c>
      <c r="K260" s="30">
        <v>1212.4692282000001</v>
      </c>
    </row>
    <row r="261" spans="1:11" ht="16.399999999999999" customHeight="1" x14ac:dyDescent="0.35">
      <c r="A261" s="28" t="s">
        <v>306</v>
      </c>
      <c r="B261" s="29">
        <v>126839.709826233</v>
      </c>
      <c r="C261" s="29">
        <v>30054.3259724128</v>
      </c>
      <c r="D261" s="29">
        <v>1050.39021438957</v>
      </c>
      <c r="E261" s="29" t="s">
        <v>408</v>
      </c>
      <c r="F261" s="29">
        <v>1502.7869845989701</v>
      </c>
      <c r="G261" s="29">
        <v>29601.929202203399</v>
      </c>
      <c r="H261" s="29" t="s">
        <v>408</v>
      </c>
      <c r="I261" s="29">
        <v>157944.426013035</v>
      </c>
      <c r="J261" s="29">
        <v>329.72990417</v>
      </c>
      <c r="K261" s="30">
        <v>911.67201060000002</v>
      </c>
    </row>
    <row r="262" spans="1:11" ht="16.399999999999999" customHeight="1" x14ac:dyDescent="0.35">
      <c r="A262" s="28" t="s">
        <v>307</v>
      </c>
      <c r="B262" s="29">
        <v>118053.039418602</v>
      </c>
      <c r="C262" s="29">
        <v>27063.7082486414</v>
      </c>
      <c r="D262" s="29">
        <v>588.13540544788498</v>
      </c>
      <c r="E262" s="29" t="s">
        <v>408</v>
      </c>
      <c r="F262" s="29">
        <v>696.45796170138203</v>
      </c>
      <c r="G262" s="29">
        <v>26955.385692387899</v>
      </c>
      <c r="H262" s="29" t="s">
        <v>408</v>
      </c>
      <c r="I262" s="29">
        <v>145704.88307269101</v>
      </c>
      <c r="J262" s="29">
        <v>234.90073981</v>
      </c>
      <c r="K262" s="30">
        <v>569.73217185999999</v>
      </c>
    </row>
    <row r="263" spans="1:11" ht="16.399999999999999" customHeight="1" x14ac:dyDescent="0.35">
      <c r="A263" s="28" t="s">
        <v>308</v>
      </c>
      <c r="B263" s="29">
        <v>129900.05123991201</v>
      </c>
      <c r="C263" s="29">
        <v>37073.714275086299</v>
      </c>
      <c r="D263" s="29">
        <v>1027.4534333880599</v>
      </c>
      <c r="E263" s="29" t="s">
        <v>408</v>
      </c>
      <c r="F263" s="29">
        <v>1740.34643727657</v>
      </c>
      <c r="G263" s="29">
        <v>36360.821271197798</v>
      </c>
      <c r="H263" s="29" t="s">
        <v>408</v>
      </c>
      <c r="I263" s="29">
        <v>168001.21894838699</v>
      </c>
      <c r="J263" s="29">
        <v>284.394573304235</v>
      </c>
      <c r="K263" s="30">
        <v>777.11809352423495</v>
      </c>
    </row>
    <row r="264" spans="1:11" ht="16.399999999999999" customHeight="1" x14ac:dyDescent="0.35">
      <c r="A264" s="28" t="s">
        <v>309</v>
      </c>
      <c r="B264" s="29">
        <v>187975.805854754</v>
      </c>
      <c r="C264" s="29">
        <v>34369.940100882501</v>
      </c>
      <c r="D264" s="29">
        <v>536.99011294618003</v>
      </c>
      <c r="E264" s="29" t="s">
        <v>408</v>
      </c>
      <c r="F264" s="29">
        <v>1330.16570971234</v>
      </c>
      <c r="G264" s="29">
        <v>33576.764504116298</v>
      </c>
      <c r="H264" s="29" t="s">
        <v>408</v>
      </c>
      <c r="I264" s="29">
        <v>222882.73606858301</v>
      </c>
      <c r="J264" s="29">
        <v>345.94136688999998</v>
      </c>
      <c r="K264" s="30">
        <v>896.93967726999995</v>
      </c>
    </row>
    <row r="265" spans="1:11" ht="16.399999999999999" customHeight="1" x14ac:dyDescent="0.35">
      <c r="A265" s="28" t="s">
        <v>310</v>
      </c>
      <c r="B265" s="29">
        <v>179859.760464383</v>
      </c>
      <c r="C265" s="29">
        <v>45251.437120746697</v>
      </c>
      <c r="D265" s="29">
        <v>868.81852497904401</v>
      </c>
      <c r="E265" s="29" t="s">
        <v>408</v>
      </c>
      <c r="F265" s="29">
        <v>1808.0812483729201</v>
      </c>
      <c r="G265" s="29">
        <v>44312.174397352799</v>
      </c>
      <c r="H265" s="29" t="s">
        <v>408</v>
      </c>
      <c r="I265" s="29">
        <v>225980.01611010899</v>
      </c>
      <c r="J265" s="29">
        <v>301.08344228999999</v>
      </c>
      <c r="K265" s="30">
        <v>851.85383592000005</v>
      </c>
    </row>
    <row r="266" spans="1:11" ht="16.399999999999999" customHeight="1" x14ac:dyDescent="0.35">
      <c r="A266" s="28" t="s">
        <v>311</v>
      </c>
      <c r="B266" s="29">
        <v>298672.620379726</v>
      </c>
      <c r="C266" s="29">
        <v>34726.391759754297</v>
      </c>
      <c r="D266" s="29">
        <v>1089.6450195878001</v>
      </c>
      <c r="E266" s="29" t="s">
        <v>408</v>
      </c>
      <c r="F266" s="29">
        <v>1939.12075630958</v>
      </c>
      <c r="G266" s="29">
        <v>33876.9160230325</v>
      </c>
      <c r="H266" s="29" t="s">
        <v>408</v>
      </c>
      <c r="I266" s="29">
        <v>334488.65715906798</v>
      </c>
      <c r="J266" s="29">
        <v>343.46469144999998</v>
      </c>
      <c r="K266" s="30">
        <v>969.32055765999996</v>
      </c>
    </row>
    <row r="267" spans="1:11" ht="16.399999999999999" customHeight="1" x14ac:dyDescent="0.35">
      <c r="A267" s="28" t="s">
        <v>312</v>
      </c>
      <c r="B267" s="29">
        <v>225886.98220173299</v>
      </c>
      <c r="C267" s="29">
        <v>42743.735779877301</v>
      </c>
      <c r="D267" s="29">
        <v>842.66694786607604</v>
      </c>
      <c r="E267" s="29" t="s">
        <v>408</v>
      </c>
      <c r="F267" s="29">
        <v>1491.89034904972</v>
      </c>
      <c r="G267" s="29">
        <v>42094.512378693602</v>
      </c>
      <c r="H267" s="29" t="s">
        <v>408</v>
      </c>
      <c r="I267" s="29">
        <v>269473.38492947601</v>
      </c>
      <c r="J267" s="29">
        <v>327.4616092</v>
      </c>
      <c r="K267" s="30">
        <v>907.49022088000004</v>
      </c>
    </row>
    <row r="268" spans="1:11" ht="16.399999999999999" customHeight="1" x14ac:dyDescent="0.35">
      <c r="A268" s="28" t="s">
        <v>313</v>
      </c>
      <c r="B268" s="29">
        <v>218010.67882468301</v>
      </c>
      <c r="C268" s="29">
        <v>37226.4981049302</v>
      </c>
      <c r="D268" s="29">
        <v>1135.97329305721</v>
      </c>
      <c r="E268" s="29" t="s">
        <v>408</v>
      </c>
      <c r="F268" s="29">
        <v>2133.9730864242401</v>
      </c>
      <c r="G268" s="29">
        <v>36228.498311563199</v>
      </c>
      <c r="H268" s="29" t="s">
        <v>408</v>
      </c>
      <c r="I268" s="29">
        <v>256373.15022267</v>
      </c>
      <c r="J268" s="29">
        <v>337.59051655000002</v>
      </c>
      <c r="K268" s="30">
        <v>858.98937243</v>
      </c>
    </row>
    <row r="269" spans="1:11" ht="16.399999999999999" customHeight="1" x14ac:dyDescent="0.35">
      <c r="A269" s="28" t="s">
        <v>314</v>
      </c>
      <c r="B269" s="29">
        <v>142977.29770112701</v>
      </c>
      <c r="C269" s="29">
        <v>38158.478032589599</v>
      </c>
      <c r="D269" s="29">
        <v>588.65195447376095</v>
      </c>
      <c r="E269" s="29" t="s">
        <v>408</v>
      </c>
      <c r="F269" s="29">
        <v>1040.05532109155</v>
      </c>
      <c r="G269" s="29">
        <v>37707.074665971799</v>
      </c>
      <c r="H269" s="29" t="s">
        <v>408</v>
      </c>
      <c r="I269" s="29">
        <v>181724.42768818999</v>
      </c>
      <c r="J269" s="29">
        <v>345.35447397000002</v>
      </c>
      <c r="K269" s="30">
        <v>925.24052387999996</v>
      </c>
    </row>
    <row r="270" spans="1:11" ht="16.399999999999999" customHeight="1" x14ac:dyDescent="0.35">
      <c r="A270" s="28" t="s">
        <v>315</v>
      </c>
      <c r="B270" s="29">
        <v>203210.625104484</v>
      </c>
      <c r="C270" s="29">
        <v>44115.585776182401</v>
      </c>
      <c r="D270" s="29">
        <v>687.91660487516504</v>
      </c>
      <c r="E270" s="29" t="s">
        <v>408</v>
      </c>
      <c r="F270" s="29">
        <v>1355.4165448301601</v>
      </c>
      <c r="G270" s="29">
        <v>43448.085836227401</v>
      </c>
      <c r="H270" s="29" t="s">
        <v>408</v>
      </c>
      <c r="I270" s="29">
        <v>248014.12748554201</v>
      </c>
      <c r="J270" s="29">
        <v>331.10119297</v>
      </c>
      <c r="K270" s="30">
        <v>897.27645945999996</v>
      </c>
    </row>
    <row r="271" spans="1:11" ht="16.399999999999999" customHeight="1" x14ac:dyDescent="0.35">
      <c r="A271" s="28" t="s">
        <v>316</v>
      </c>
      <c r="B271" s="29">
        <v>178555.51547974299</v>
      </c>
      <c r="C271" s="29">
        <v>50541.072357073099</v>
      </c>
      <c r="D271" s="29">
        <v>873.77110582224702</v>
      </c>
      <c r="E271" s="29" t="s">
        <v>408</v>
      </c>
      <c r="F271" s="29">
        <v>1738.1691164517499</v>
      </c>
      <c r="G271" s="29">
        <v>49676.6743464436</v>
      </c>
      <c r="H271" s="29" t="s">
        <v>408</v>
      </c>
      <c r="I271" s="29">
        <v>229970.35894263801</v>
      </c>
      <c r="J271" s="29">
        <v>389.67318497000002</v>
      </c>
      <c r="K271" s="30">
        <v>1011.00660774</v>
      </c>
    </row>
    <row r="272" spans="1:11" ht="16.399999999999999" customHeight="1" x14ac:dyDescent="0.35">
      <c r="A272" s="28" t="s">
        <v>317</v>
      </c>
      <c r="B272" s="29">
        <v>219579.362405322</v>
      </c>
      <c r="C272" s="29">
        <v>33744.326329982097</v>
      </c>
      <c r="D272" s="29">
        <v>578.16128632674395</v>
      </c>
      <c r="E272" s="29" t="s">
        <v>408</v>
      </c>
      <c r="F272" s="29">
        <v>1563.05502535805</v>
      </c>
      <c r="G272" s="29">
        <v>32759.432590950801</v>
      </c>
      <c r="H272" s="29" t="s">
        <v>408</v>
      </c>
      <c r="I272" s="29">
        <v>253901.85002163099</v>
      </c>
      <c r="J272" s="29">
        <v>495.26615720000001</v>
      </c>
      <c r="K272" s="30">
        <v>1318.6973984700001</v>
      </c>
    </row>
    <row r="273" spans="1:11" ht="16.399999999999999" customHeight="1" x14ac:dyDescent="0.35">
      <c r="A273" s="28" t="s">
        <v>318</v>
      </c>
      <c r="B273" s="29">
        <v>133728.89644348499</v>
      </c>
      <c r="C273" s="29">
        <v>31150.8752148979</v>
      </c>
      <c r="D273" s="29">
        <v>177.75919755397001</v>
      </c>
      <c r="E273" s="29" t="s">
        <v>408</v>
      </c>
      <c r="F273" s="29">
        <v>1480.99505552602</v>
      </c>
      <c r="G273" s="29">
        <v>29847.6393569258</v>
      </c>
      <c r="H273" s="29" t="s">
        <v>408</v>
      </c>
      <c r="I273" s="29">
        <v>165057.53085593699</v>
      </c>
      <c r="J273" s="29">
        <v>332.40735735999999</v>
      </c>
      <c r="K273" s="30">
        <v>882.60506706000001</v>
      </c>
    </row>
    <row r="274" spans="1:11" ht="16.399999999999999" customHeight="1" x14ac:dyDescent="0.35">
      <c r="A274" s="28" t="s">
        <v>319</v>
      </c>
      <c r="B274" s="29">
        <v>105205.47097862</v>
      </c>
      <c r="C274" s="29">
        <v>29574.111163250102</v>
      </c>
      <c r="D274" s="29">
        <v>219.62129920358601</v>
      </c>
      <c r="E274" s="29" t="s">
        <v>408</v>
      </c>
      <c r="F274" s="29">
        <v>1330.8254543764799</v>
      </c>
      <c r="G274" s="29">
        <v>28462.9070080772</v>
      </c>
      <c r="H274" s="29" t="s">
        <v>408</v>
      </c>
      <c r="I274" s="29">
        <v>134999.20344107301</v>
      </c>
      <c r="J274" s="29">
        <v>256.1810974</v>
      </c>
      <c r="K274" s="30">
        <v>630.87408266</v>
      </c>
    </row>
    <row r="275" spans="1:11" ht="16.399999999999999" customHeight="1" x14ac:dyDescent="0.35">
      <c r="A275" s="28" t="s">
        <v>320</v>
      </c>
      <c r="B275" s="29">
        <v>203744.55950042099</v>
      </c>
      <c r="C275" s="29">
        <v>43715.345466332998</v>
      </c>
      <c r="D275" s="29">
        <v>363.22068510283299</v>
      </c>
      <c r="E275" s="29" t="s">
        <v>408</v>
      </c>
      <c r="F275" s="29">
        <v>1376.4887409550399</v>
      </c>
      <c r="G275" s="29">
        <v>42702.077410480801</v>
      </c>
      <c r="H275" s="29" t="s">
        <v>408</v>
      </c>
      <c r="I275" s="29">
        <v>247823.125651857</v>
      </c>
      <c r="J275" s="29">
        <v>363.35458290000003</v>
      </c>
      <c r="K275" s="30">
        <v>1004.83617724</v>
      </c>
    </row>
    <row r="276" spans="1:11" ht="16.399999999999999" customHeight="1" x14ac:dyDescent="0.35">
      <c r="A276" s="28" t="s">
        <v>321</v>
      </c>
      <c r="B276" s="29">
        <v>192039.02883363</v>
      </c>
      <c r="C276" s="29">
        <v>38934.589969414999</v>
      </c>
      <c r="D276" s="29">
        <v>276.03672767232098</v>
      </c>
      <c r="E276" s="29" t="s">
        <v>408</v>
      </c>
      <c r="F276" s="29">
        <v>1030.00751486065</v>
      </c>
      <c r="G276" s="29">
        <v>38180.619182226699</v>
      </c>
      <c r="H276" s="29" t="s">
        <v>408</v>
      </c>
      <c r="I276" s="29">
        <v>231249.65553071699</v>
      </c>
      <c r="J276" s="29">
        <v>314.89269511999998</v>
      </c>
      <c r="K276" s="30">
        <v>859.02409913999998</v>
      </c>
    </row>
    <row r="277" spans="1:11" ht="16.399999999999999" customHeight="1" x14ac:dyDescent="0.35">
      <c r="A277" s="28" t="s">
        <v>322</v>
      </c>
      <c r="B277" s="29">
        <v>239060.272985152</v>
      </c>
      <c r="C277" s="29">
        <v>32465.258807448299</v>
      </c>
      <c r="D277" s="29">
        <v>324.77075501700199</v>
      </c>
      <c r="E277" s="29" t="s">
        <v>408</v>
      </c>
      <c r="F277" s="29">
        <v>1038.6585059496699</v>
      </c>
      <c r="G277" s="29">
        <v>31751.3710565156</v>
      </c>
      <c r="H277" s="29" t="s">
        <v>408</v>
      </c>
      <c r="I277" s="29">
        <v>271850.302547617</v>
      </c>
      <c r="J277" s="29">
        <v>308.84505109999998</v>
      </c>
      <c r="K277" s="30">
        <v>812.04294504999996</v>
      </c>
    </row>
    <row r="278" spans="1:11" ht="16.399999999999999" customHeight="1" x14ac:dyDescent="0.35">
      <c r="A278" s="28" t="s">
        <v>323</v>
      </c>
      <c r="B278" s="29">
        <v>266367.163199751</v>
      </c>
      <c r="C278" s="29">
        <v>50055.387183737701</v>
      </c>
      <c r="D278" s="29">
        <v>319.18172968570298</v>
      </c>
      <c r="E278" s="29" t="s">
        <v>408</v>
      </c>
      <c r="F278" s="29">
        <v>1189.69869178261</v>
      </c>
      <c r="G278" s="29">
        <v>49184.870221640798</v>
      </c>
      <c r="H278" s="29" t="s">
        <v>408</v>
      </c>
      <c r="I278" s="29">
        <v>316741.73211317399</v>
      </c>
      <c r="J278" s="29">
        <v>364.13882077</v>
      </c>
      <c r="K278" s="30">
        <v>992.53446542999995</v>
      </c>
    </row>
    <row r="279" spans="1:11" ht="16.399999999999999" customHeight="1" x14ac:dyDescent="0.35">
      <c r="A279" s="28" t="s">
        <v>324</v>
      </c>
      <c r="B279" s="29">
        <v>247162.21468802399</v>
      </c>
      <c r="C279" s="29">
        <v>38870.565634489198</v>
      </c>
      <c r="D279" s="29">
        <v>217.42280402409</v>
      </c>
      <c r="E279" s="29" t="s">
        <v>408</v>
      </c>
      <c r="F279" s="29">
        <v>1316.0211660156799</v>
      </c>
      <c r="G279" s="29">
        <v>37771.967272497597</v>
      </c>
      <c r="H279" s="29" t="s">
        <v>408</v>
      </c>
      <c r="I279" s="29">
        <v>286250.20312653697</v>
      </c>
      <c r="J279" s="29">
        <v>355.90575232999998</v>
      </c>
      <c r="K279" s="30">
        <v>974.73904051</v>
      </c>
    </row>
    <row r="280" spans="1:11" ht="16.399999999999999" customHeight="1" x14ac:dyDescent="0.35">
      <c r="A280" s="28" t="s">
        <v>325</v>
      </c>
      <c r="B280" s="29">
        <v>207929.303395189</v>
      </c>
      <c r="C280" s="29">
        <v>41535.9364087125</v>
      </c>
      <c r="D280" s="29">
        <v>381.65906955046</v>
      </c>
      <c r="E280" s="29" t="s">
        <v>408</v>
      </c>
      <c r="F280" s="29">
        <v>1201.06007523375</v>
      </c>
      <c r="G280" s="29">
        <v>40716.5354030292</v>
      </c>
      <c r="H280" s="29" t="s">
        <v>408</v>
      </c>
      <c r="I280" s="29">
        <v>249846.89887345201</v>
      </c>
      <c r="J280" s="29">
        <v>349.97646487999998</v>
      </c>
      <c r="K280" s="30">
        <v>925.95223481999994</v>
      </c>
    </row>
    <row r="281" spans="1:11" ht="16.399999999999999" customHeight="1" x14ac:dyDescent="0.35">
      <c r="A281" s="28" t="s">
        <v>326</v>
      </c>
      <c r="B281" s="29">
        <v>155994.43339792799</v>
      </c>
      <c r="C281" s="29">
        <v>54762.564228869203</v>
      </c>
      <c r="D281" s="29">
        <v>242.02389592988999</v>
      </c>
      <c r="E281" s="29" t="s">
        <v>408</v>
      </c>
      <c r="F281" s="29">
        <v>1241.32128445886</v>
      </c>
      <c r="G281" s="29">
        <v>53763.266840340199</v>
      </c>
      <c r="H281" s="29" t="s">
        <v>408</v>
      </c>
      <c r="I281" s="29">
        <v>210999.02152272701</v>
      </c>
      <c r="J281" s="29">
        <v>369.90055639000002</v>
      </c>
      <c r="K281" s="30">
        <v>998.41201916</v>
      </c>
    </row>
    <row r="282" spans="1:11" ht="16.399999999999999" customHeight="1" x14ac:dyDescent="0.35">
      <c r="A282" s="28" t="s">
        <v>327</v>
      </c>
      <c r="B282" s="29">
        <v>167172.259772591</v>
      </c>
      <c r="C282" s="29">
        <v>51294.845666509202</v>
      </c>
      <c r="D282" s="29">
        <v>319.22299329525202</v>
      </c>
      <c r="E282" s="29" t="s">
        <v>408</v>
      </c>
      <c r="F282" s="29">
        <v>1556.7650781809</v>
      </c>
      <c r="G282" s="29">
        <v>50057.303581623499</v>
      </c>
      <c r="H282" s="29" t="s">
        <v>408</v>
      </c>
      <c r="I282" s="29">
        <v>218786.328432396</v>
      </c>
      <c r="J282" s="29">
        <v>343.50376435999999</v>
      </c>
      <c r="K282" s="30">
        <v>937.19605243000001</v>
      </c>
    </row>
    <row r="283" spans="1:11" ht="16.399999999999999" customHeight="1" x14ac:dyDescent="0.35">
      <c r="A283" s="28" t="s">
        <v>328</v>
      </c>
      <c r="B283" s="29">
        <v>197839.17505762499</v>
      </c>
      <c r="C283" s="29">
        <v>57134.970615724902</v>
      </c>
      <c r="D283" s="29">
        <v>457.55252194765302</v>
      </c>
      <c r="E283" s="29" t="s">
        <v>408</v>
      </c>
      <c r="F283" s="29">
        <v>1380.3042571588701</v>
      </c>
      <c r="G283" s="29">
        <v>56212.218880513698</v>
      </c>
      <c r="H283" s="29" t="s">
        <v>408</v>
      </c>
      <c r="I283" s="29">
        <v>255431.698195298</v>
      </c>
      <c r="J283" s="29">
        <v>424.42971322</v>
      </c>
      <c r="K283" s="30">
        <v>1162.3786754800001</v>
      </c>
    </row>
    <row r="284" spans="1:11" ht="16.399999999999999" customHeight="1" x14ac:dyDescent="0.35">
      <c r="A284" s="28" t="s">
        <v>329</v>
      </c>
      <c r="B284" s="29">
        <v>219431.06477083801</v>
      </c>
      <c r="C284" s="29">
        <v>36254.548046040902</v>
      </c>
      <c r="D284" s="29">
        <v>587.05934378405505</v>
      </c>
      <c r="E284" s="29" t="s">
        <v>408</v>
      </c>
      <c r="F284" s="29">
        <v>1864.6504869656301</v>
      </c>
      <c r="G284" s="29">
        <v>34976.956902859303</v>
      </c>
      <c r="H284" s="29" t="s">
        <v>408</v>
      </c>
      <c r="I284" s="29">
        <v>256272.672160663</v>
      </c>
      <c r="J284" s="29">
        <v>530.60666457000002</v>
      </c>
      <c r="K284" s="30">
        <v>1409.45011671</v>
      </c>
    </row>
    <row r="285" spans="1:11" ht="16.399999999999999" customHeight="1" x14ac:dyDescent="0.35">
      <c r="A285" s="28" t="s">
        <v>330</v>
      </c>
      <c r="B285" s="29">
        <v>102698.44264771799</v>
      </c>
      <c r="C285" s="29">
        <v>36197.576315726903</v>
      </c>
      <c r="D285" s="29">
        <v>244.07612295129999</v>
      </c>
      <c r="E285" s="29" t="s">
        <v>408</v>
      </c>
      <c r="F285" s="29">
        <v>1256.11486870974</v>
      </c>
      <c r="G285" s="29">
        <v>35185.537569968401</v>
      </c>
      <c r="H285" s="29" t="s">
        <v>408</v>
      </c>
      <c r="I285" s="29">
        <v>139140.095086396</v>
      </c>
      <c r="J285" s="29">
        <v>331.60130559999999</v>
      </c>
      <c r="K285" s="30">
        <v>887.30656581000005</v>
      </c>
    </row>
    <row r="286" spans="1:11" ht="16.399999999999999" customHeight="1" x14ac:dyDescent="0.35">
      <c r="A286" s="28" t="s">
        <v>331</v>
      </c>
      <c r="B286" s="29">
        <v>120283.371405799</v>
      </c>
      <c r="C286" s="29">
        <v>28641.1096677604</v>
      </c>
      <c r="D286" s="29">
        <v>250.428106969542</v>
      </c>
      <c r="E286" s="29" t="s">
        <v>408</v>
      </c>
      <c r="F286" s="29">
        <v>627.75010567904405</v>
      </c>
      <c r="G286" s="29">
        <v>28263.7876690509</v>
      </c>
      <c r="H286" s="29" t="s">
        <v>408</v>
      </c>
      <c r="I286" s="29">
        <v>149174.90918052901</v>
      </c>
      <c r="J286" s="29">
        <v>275.35570273000002</v>
      </c>
      <c r="K286" s="30">
        <v>688.80196576000003</v>
      </c>
    </row>
    <row r="287" spans="1:11" ht="16.399999999999999" customHeight="1" x14ac:dyDescent="0.35">
      <c r="A287" s="28" t="s">
        <v>332</v>
      </c>
      <c r="B287" s="29">
        <v>162305.62043919499</v>
      </c>
      <c r="C287" s="29">
        <v>40664.552219622798</v>
      </c>
      <c r="D287" s="29">
        <v>226.55532936514501</v>
      </c>
      <c r="E287" s="29" t="s">
        <v>408</v>
      </c>
      <c r="F287" s="29">
        <v>1217.98798441399</v>
      </c>
      <c r="G287" s="29">
        <v>39673.119564573899</v>
      </c>
      <c r="H287" s="29" t="s">
        <v>408</v>
      </c>
      <c r="I287" s="29">
        <v>203196.727988183</v>
      </c>
      <c r="J287" s="29">
        <v>286.74752329</v>
      </c>
      <c r="K287" s="30">
        <v>792.64591382378103</v>
      </c>
    </row>
    <row r="288" spans="1:11" ht="16.399999999999999" customHeight="1" x14ac:dyDescent="0.35">
      <c r="A288" s="28" t="s">
        <v>333</v>
      </c>
      <c r="B288" s="29">
        <v>196935.70872864101</v>
      </c>
      <c r="C288" s="29">
        <v>37184.9352776011</v>
      </c>
      <c r="D288" s="29">
        <v>513.59217058614195</v>
      </c>
      <c r="E288" s="29" t="s">
        <v>408</v>
      </c>
      <c r="F288" s="29">
        <v>1013.43942256528</v>
      </c>
      <c r="G288" s="29">
        <v>36685.088025621902</v>
      </c>
      <c r="H288" s="29" t="s">
        <v>408</v>
      </c>
      <c r="I288" s="29">
        <v>234634.23617682801</v>
      </c>
      <c r="J288" s="29">
        <v>368.86644931000001</v>
      </c>
      <c r="K288" s="30">
        <v>1003.8819952600001</v>
      </c>
    </row>
    <row r="289" spans="1:11" ht="16.399999999999999" customHeight="1" x14ac:dyDescent="0.35">
      <c r="A289" s="28" t="s">
        <v>334</v>
      </c>
      <c r="B289" s="29">
        <v>209697.178568395</v>
      </c>
      <c r="C289" s="29">
        <v>53911.662771418298</v>
      </c>
      <c r="D289" s="29">
        <v>411.12734884376499</v>
      </c>
      <c r="E289" s="29" t="s">
        <v>408</v>
      </c>
      <c r="F289" s="29">
        <v>1598.0516899434899</v>
      </c>
      <c r="G289" s="29">
        <v>52724.738430318597</v>
      </c>
      <c r="H289" s="29" t="s">
        <v>408</v>
      </c>
      <c r="I289" s="29">
        <v>264019.96868865698</v>
      </c>
      <c r="J289" s="29">
        <v>351.2015586</v>
      </c>
      <c r="K289" s="30">
        <v>958.14639351999995</v>
      </c>
    </row>
    <row r="290" spans="1:11" ht="16.399999999999999" customHeight="1" x14ac:dyDescent="0.35">
      <c r="A290" s="28" t="s">
        <v>335</v>
      </c>
      <c r="B290" s="29">
        <v>326470.97539482103</v>
      </c>
      <c r="C290" s="29">
        <v>53255.912668035897</v>
      </c>
      <c r="D290" s="29">
        <v>559.919936086436</v>
      </c>
      <c r="E290" s="29" t="s">
        <v>408</v>
      </c>
      <c r="F290" s="29">
        <v>751.13183179610098</v>
      </c>
      <c r="G290" s="29">
        <v>53064.7007723262</v>
      </c>
      <c r="H290" s="29" t="s">
        <v>408</v>
      </c>
      <c r="I290" s="29">
        <v>380286.80799894303</v>
      </c>
      <c r="J290" s="29">
        <v>366.09429072</v>
      </c>
      <c r="K290" s="30">
        <v>1073.38253504</v>
      </c>
    </row>
    <row r="291" spans="1:11" ht="16.399999999999999" customHeight="1" x14ac:dyDescent="0.35">
      <c r="A291" s="28" t="s">
        <v>336</v>
      </c>
      <c r="B291" s="29">
        <v>249462.43311273001</v>
      </c>
      <c r="C291" s="29">
        <v>47596.709227255902</v>
      </c>
      <c r="D291" s="29">
        <v>633.06493749521496</v>
      </c>
      <c r="E291" s="29" t="s">
        <v>408</v>
      </c>
      <c r="F291" s="29">
        <v>1474.56069163705</v>
      </c>
      <c r="G291" s="29">
        <v>46755.213473114003</v>
      </c>
      <c r="H291" s="29" t="s">
        <v>408</v>
      </c>
      <c r="I291" s="29">
        <v>297692.20727748203</v>
      </c>
      <c r="J291" s="29">
        <v>366.48742530999999</v>
      </c>
      <c r="K291" s="30">
        <v>1027.1473945600001</v>
      </c>
    </row>
    <row r="292" spans="1:11" ht="16.399999999999999" customHeight="1" x14ac:dyDescent="0.35">
      <c r="A292" s="28" t="s">
        <v>337</v>
      </c>
      <c r="B292" s="29">
        <v>181641.616019081</v>
      </c>
      <c r="C292" s="29">
        <v>49743.130481501299</v>
      </c>
      <c r="D292" s="29">
        <v>528.91250748239997</v>
      </c>
      <c r="E292" s="29" t="s">
        <v>408</v>
      </c>
      <c r="F292" s="29">
        <v>1107.05363669295</v>
      </c>
      <c r="G292" s="29">
        <v>49164.989352290802</v>
      </c>
      <c r="H292" s="29" t="s">
        <v>408</v>
      </c>
      <c r="I292" s="29">
        <v>231913.65900806501</v>
      </c>
      <c r="J292" s="29">
        <v>365.69634230999998</v>
      </c>
      <c r="K292" s="30">
        <v>1033.5952603200001</v>
      </c>
    </row>
    <row r="293" spans="1:11" ht="16.399999999999999" customHeight="1" x14ac:dyDescent="0.35">
      <c r="A293" s="28" t="s">
        <v>338</v>
      </c>
      <c r="B293" s="29">
        <v>151475.62497747401</v>
      </c>
      <c r="C293" s="29">
        <v>49864.8911380223</v>
      </c>
      <c r="D293" s="29">
        <v>337.93058815185998</v>
      </c>
      <c r="E293" s="29" t="s">
        <v>408</v>
      </c>
      <c r="F293" s="29">
        <v>1017.34623978861</v>
      </c>
      <c r="G293" s="29">
        <v>49185.4754863856</v>
      </c>
      <c r="H293" s="29" t="s">
        <v>408</v>
      </c>
      <c r="I293" s="29">
        <v>201678.44670364799</v>
      </c>
      <c r="J293" s="29">
        <v>354.01946581999999</v>
      </c>
      <c r="K293" s="30">
        <v>1003.1345831</v>
      </c>
    </row>
    <row r="294" spans="1:11" ht="16.399999999999999" customHeight="1" x14ac:dyDescent="0.35">
      <c r="A294" s="28" t="s">
        <v>339</v>
      </c>
      <c r="B294" s="29">
        <v>109899.70763116601</v>
      </c>
      <c r="C294" s="29">
        <v>57792.513734216103</v>
      </c>
      <c r="D294" s="29">
        <v>427.56451021589601</v>
      </c>
      <c r="E294" s="29" t="s">
        <v>408</v>
      </c>
      <c r="F294" s="29">
        <v>1671.7435580824099</v>
      </c>
      <c r="G294" s="29">
        <v>56548.334686349597</v>
      </c>
      <c r="H294" s="29" t="s">
        <v>408</v>
      </c>
      <c r="I294" s="29">
        <v>168119.785875598</v>
      </c>
      <c r="J294" s="29">
        <v>330.24106881</v>
      </c>
      <c r="K294" s="30">
        <v>915.94594734999998</v>
      </c>
    </row>
    <row r="295" spans="1:11" ht="16.399999999999999" customHeight="1" x14ac:dyDescent="0.35">
      <c r="A295" s="28" t="s">
        <v>340</v>
      </c>
      <c r="B295" s="29">
        <v>245539.15340661199</v>
      </c>
      <c r="C295" s="29">
        <v>59802.552357166998</v>
      </c>
      <c r="D295" s="29">
        <v>487.46502278429602</v>
      </c>
      <c r="E295" s="29" t="s">
        <v>408</v>
      </c>
      <c r="F295" s="29">
        <v>1372.6720882274101</v>
      </c>
      <c r="G295" s="29">
        <v>58917.345291723897</v>
      </c>
      <c r="H295" s="29" t="s">
        <v>408</v>
      </c>
      <c r="I295" s="29">
        <v>305829.17078656401</v>
      </c>
      <c r="J295" s="29">
        <v>423.2705497</v>
      </c>
      <c r="K295" s="30">
        <v>1228.44195614</v>
      </c>
    </row>
    <row r="296" spans="1:11" ht="16.399999999999999" customHeight="1" x14ac:dyDescent="0.35">
      <c r="A296" s="28" t="s">
        <v>341</v>
      </c>
      <c r="B296" s="29">
        <v>174858.723593253</v>
      </c>
      <c r="C296" s="29">
        <v>32294.2763054631</v>
      </c>
      <c r="D296" s="29">
        <v>402.18837078663398</v>
      </c>
      <c r="E296" s="29" t="s">
        <v>408</v>
      </c>
      <c r="F296" s="29">
        <v>1699.5495835561401</v>
      </c>
      <c r="G296" s="29">
        <v>30996.915092693602</v>
      </c>
      <c r="H296" s="29" t="s">
        <v>408</v>
      </c>
      <c r="I296" s="29">
        <v>207555.18826950301</v>
      </c>
      <c r="J296" s="29">
        <v>496.42502203999999</v>
      </c>
      <c r="K296" s="30">
        <v>1368.6667355500001</v>
      </c>
    </row>
    <row r="297" spans="1:11" ht="16.399999999999999" customHeight="1" x14ac:dyDescent="0.35">
      <c r="A297" s="28" t="s">
        <v>342</v>
      </c>
      <c r="B297" s="29">
        <v>89330.815552835702</v>
      </c>
      <c r="C297" s="29">
        <v>42564.209776431097</v>
      </c>
      <c r="D297" s="29">
        <v>340.05312652384998</v>
      </c>
      <c r="E297" s="29" t="s">
        <v>408</v>
      </c>
      <c r="F297" s="29">
        <v>1455.8877154829299</v>
      </c>
      <c r="G297" s="29">
        <v>41448.375187471996</v>
      </c>
      <c r="H297" s="29" t="s">
        <v>408</v>
      </c>
      <c r="I297" s="29">
        <v>132235.07845579099</v>
      </c>
      <c r="J297" s="29">
        <v>326.53407433000001</v>
      </c>
      <c r="K297" s="30">
        <v>899.11906506000003</v>
      </c>
    </row>
    <row r="298" spans="1:11" ht="16.399999999999999" customHeight="1" x14ac:dyDescent="0.35">
      <c r="A298" s="28" t="s">
        <v>343</v>
      </c>
      <c r="B298" s="29">
        <v>128658.586549428</v>
      </c>
      <c r="C298" s="29">
        <v>24375.8864612814</v>
      </c>
      <c r="D298" s="29">
        <v>379.93745576411999</v>
      </c>
      <c r="E298" s="29" t="s">
        <v>408</v>
      </c>
      <c r="F298" s="29">
        <v>773.29653526205004</v>
      </c>
      <c r="G298" s="29">
        <v>23982.5273817835</v>
      </c>
      <c r="H298" s="29" t="s">
        <v>408</v>
      </c>
      <c r="I298" s="29">
        <v>153414.41046647399</v>
      </c>
      <c r="J298" s="29">
        <v>394.54342849</v>
      </c>
      <c r="K298" s="30">
        <v>851.73937650000005</v>
      </c>
    </row>
    <row r="299" spans="1:11" ht="16.399999999999999" customHeight="1" x14ac:dyDescent="0.35">
      <c r="A299" s="28" t="s">
        <v>344</v>
      </c>
      <c r="B299" s="29">
        <v>164473.414325583</v>
      </c>
      <c r="C299" s="29">
        <v>39779.128825465501</v>
      </c>
      <c r="D299" s="29">
        <v>214.53936693496601</v>
      </c>
      <c r="E299" s="29" t="s">
        <v>408</v>
      </c>
      <c r="F299" s="29">
        <v>1226.7524577556401</v>
      </c>
      <c r="G299" s="29">
        <v>38766.915734644797</v>
      </c>
      <c r="H299" s="29" t="s">
        <v>408</v>
      </c>
      <c r="I299" s="29">
        <v>204467.082517984</v>
      </c>
      <c r="J299" s="29">
        <v>248.38280356999999</v>
      </c>
      <c r="K299" s="30">
        <v>747.47103391999894</v>
      </c>
    </row>
    <row r="300" spans="1:11" ht="16.399999999999999" customHeight="1" x14ac:dyDescent="0.35">
      <c r="A300" s="28" t="s">
        <v>345</v>
      </c>
      <c r="B300" s="29">
        <v>170650.89933188699</v>
      </c>
      <c r="C300" s="29">
        <v>47970.486996136999</v>
      </c>
      <c r="D300" s="29">
        <v>435.96183755814798</v>
      </c>
      <c r="E300" s="29" t="s">
        <v>408</v>
      </c>
      <c r="F300" s="29">
        <v>1252.5930215180899</v>
      </c>
      <c r="G300" s="29">
        <v>47153.855812177098</v>
      </c>
      <c r="H300" s="29" t="s">
        <v>408</v>
      </c>
      <c r="I300" s="29">
        <v>219057.34816558199</v>
      </c>
      <c r="J300" s="29">
        <v>347.40799355000001</v>
      </c>
      <c r="K300" s="30">
        <v>991.18105419999995</v>
      </c>
    </row>
    <row r="301" spans="1:11" ht="16.399999999999999" customHeight="1" x14ac:dyDescent="0.35">
      <c r="A301" s="28" t="s">
        <v>346</v>
      </c>
      <c r="B301" s="29">
        <v>173023.23070117299</v>
      </c>
      <c r="C301" s="29">
        <v>52217.033227396802</v>
      </c>
      <c r="D301" s="29">
        <v>575.05790326707097</v>
      </c>
      <c r="E301" s="29" t="s">
        <v>408</v>
      </c>
      <c r="F301" s="29">
        <v>1490.8406541593999</v>
      </c>
      <c r="G301" s="29">
        <v>51301.250476504501</v>
      </c>
      <c r="H301" s="29" t="s">
        <v>408</v>
      </c>
      <c r="I301" s="29">
        <v>225815.32183183701</v>
      </c>
      <c r="J301" s="29">
        <v>343.43061754000001</v>
      </c>
      <c r="K301" s="30">
        <v>987.48059025999999</v>
      </c>
    </row>
    <row r="302" spans="1:11" ht="16.399999999999999" customHeight="1" x14ac:dyDescent="0.35">
      <c r="A302" s="28" t="s">
        <v>347</v>
      </c>
      <c r="B302" s="29">
        <v>293104.875633232</v>
      </c>
      <c r="C302" s="29">
        <v>48696.7635046289</v>
      </c>
      <c r="D302" s="29">
        <v>706.16894250353005</v>
      </c>
      <c r="E302" s="29" t="s">
        <v>408</v>
      </c>
      <c r="F302" s="29">
        <v>1009.48011561928</v>
      </c>
      <c r="G302" s="29">
        <v>48393.452331513203</v>
      </c>
      <c r="H302" s="29" t="s">
        <v>408</v>
      </c>
      <c r="I302" s="29">
        <v>342507.80808036501</v>
      </c>
      <c r="J302" s="29">
        <v>370.20692629000001</v>
      </c>
      <c r="K302" s="30">
        <v>1062.56937788</v>
      </c>
    </row>
    <row r="303" spans="1:11" ht="16.399999999999999" customHeight="1" x14ac:dyDescent="0.35">
      <c r="A303" s="28" t="s">
        <v>348</v>
      </c>
      <c r="B303" s="29">
        <v>265207.67553367198</v>
      </c>
      <c r="C303" s="29">
        <v>51702.568760638002</v>
      </c>
      <c r="D303" s="29">
        <v>1320.4229675499</v>
      </c>
      <c r="E303" s="29" t="s">
        <v>408</v>
      </c>
      <c r="F303" s="29">
        <v>2232.5165317340902</v>
      </c>
      <c r="G303" s="29">
        <v>50790.475196453801</v>
      </c>
      <c r="H303" s="29" t="s">
        <v>408</v>
      </c>
      <c r="I303" s="29">
        <v>318230.66726185998</v>
      </c>
      <c r="J303" s="29">
        <v>337.38411578</v>
      </c>
      <c r="K303" s="30">
        <v>939.75517448999994</v>
      </c>
    </row>
    <row r="304" spans="1:11" ht="16.399999999999999" customHeight="1" x14ac:dyDescent="0.35">
      <c r="A304" s="28" t="s">
        <v>349</v>
      </c>
      <c r="B304" s="29">
        <v>220181.85689640199</v>
      </c>
      <c r="C304" s="29">
        <v>49946.628106165997</v>
      </c>
      <c r="D304" s="29">
        <v>379.25522841051799</v>
      </c>
      <c r="E304" s="29" t="s">
        <v>408</v>
      </c>
      <c r="F304" s="29">
        <v>1355.5073353169</v>
      </c>
      <c r="G304" s="29">
        <v>48970.375999259602</v>
      </c>
      <c r="H304" s="29" t="s">
        <v>408</v>
      </c>
      <c r="I304" s="29">
        <v>270507.74023097899</v>
      </c>
      <c r="J304" s="29">
        <v>372.18942857000002</v>
      </c>
      <c r="K304" s="30">
        <v>1013.53539366</v>
      </c>
    </row>
    <row r="305" spans="1:11" ht="16.399999999999999" customHeight="1" x14ac:dyDescent="0.35">
      <c r="A305" s="28" t="s">
        <v>350</v>
      </c>
      <c r="B305" s="29">
        <v>147322.116441725</v>
      </c>
      <c r="C305" s="29">
        <v>40312.1814748467</v>
      </c>
      <c r="D305" s="29">
        <v>424.86210537833898</v>
      </c>
      <c r="E305" s="29" t="s">
        <v>408</v>
      </c>
      <c r="F305" s="29">
        <v>1093.89899377799</v>
      </c>
      <c r="G305" s="29">
        <v>39643.144586447102</v>
      </c>
      <c r="H305" s="29" t="s">
        <v>408</v>
      </c>
      <c r="I305" s="29">
        <v>188059.16002195</v>
      </c>
      <c r="J305" s="29">
        <v>342.99574507</v>
      </c>
      <c r="K305" s="30">
        <v>1039.1145454299999</v>
      </c>
    </row>
    <row r="306" spans="1:11" ht="16.399999999999999" customHeight="1" x14ac:dyDescent="0.35">
      <c r="A306" s="28" t="s">
        <v>351</v>
      </c>
      <c r="B306" s="29">
        <v>114285.22239228401</v>
      </c>
      <c r="C306" s="29">
        <v>58858.802152317199</v>
      </c>
      <c r="D306" s="29">
        <v>526.34631946039201</v>
      </c>
      <c r="E306" s="29" t="s">
        <v>408</v>
      </c>
      <c r="F306" s="29">
        <v>1121.53871264641</v>
      </c>
      <c r="G306" s="29">
        <v>58263.609759131199</v>
      </c>
      <c r="H306" s="29" t="s">
        <v>408</v>
      </c>
      <c r="I306" s="29">
        <v>173670.37086406199</v>
      </c>
      <c r="J306" s="29">
        <v>338.30401938</v>
      </c>
      <c r="K306" s="30">
        <v>946.06082807999996</v>
      </c>
    </row>
    <row r="307" spans="1:11" ht="16.399999999999999" customHeight="1" x14ac:dyDescent="0.35">
      <c r="A307" s="28" t="s">
        <v>352</v>
      </c>
      <c r="B307" s="29">
        <v>223411.71977993599</v>
      </c>
      <c r="C307" s="29">
        <v>52724.072689070701</v>
      </c>
      <c r="D307" s="29">
        <v>893.72434694242304</v>
      </c>
      <c r="E307" s="29" t="s">
        <v>408</v>
      </c>
      <c r="F307" s="29">
        <v>1702.38593611377</v>
      </c>
      <c r="G307" s="29">
        <v>51915.4110998994</v>
      </c>
      <c r="H307" s="29" t="s">
        <v>408</v>
      </c>
      <c r="I307" s="29">
        <v>277029.516815949</v>
      </c>
      <c r="J307" s="29">
        <v>482.71124808000002</v>
      </c>
      <c r="K307" s="30">
        <v>1200.3593011</v>
      </c>
    </row>
    <row r="308" spans="1:11" ht="16.399999999999999" customHeight="1" x14ac:dyDescent="0.35">
      <c r="A308" s="28" t="s">
        <v>353</v>
      </c>
      <c r="B308" s="29">
        <v>166737.017215706</v>
      </c>
      <c r="C308" s="29">
        <v>37143.298279258001</v>
      </c>
      <c r="D308" s="29">
        <v>937.48269931906998</v>
      </c>
      <c r="E308" s="29" t="s">
        <v>408</v>
      </c>
      <c r="F308" s="29">
        <v>1764.9550281704201</v>
      </c>
      <c r="G308" s="29">
        <v>36315.825950406601</v>
      </c>
      <c r="H308" s="29" t="s">
        <v>408</v>
      </c>
      <c r="I308" s="29">
        <v>204817.79819428301</v>
      </c>
      <c r="J308" s="29">
        <v>484.03416733</v>
      </c>
      <c r="K308" s="30">
        <v>1397.06615999</v>
      </c>
    </row>
    <row r="309" spans="1:11" ht="16.399999999999999" customHeight="1" x14ac:dyDescent="0.35">
      <c r="A309" s="28" t="s">
        <v>354</v>
      </c>
      <c r="B309" s="29">
        <v>56157.692441711602</v>
      </c>
      <c r="C309" s="29">
        <v>52172.772759366999</v>
      </c>
      <c r="D309" s="29">
        <v>393.232050288903</v>
      </c>
      <c r="E309" s="29" t="s">
        <v>408</v>
      </c>
      <c r="F309" s="29">
        <v>13035.310230508499</v>
      </c>
      <c r="G309" s="29">
        <v>39530.694579147297</v>
      </c>
      <c r="H309" s="29" t="s">
        <v>408</v>
      </c>
      <c r="I309" s="29">
        <v>108723.697251367</v>
      </c>
      <c r="J309" s="29">
        <v>344.20462348000001</v>
      </c>
      <c r="K309" s="30">
        <v>939.86627062000002</v>
      </c>
    </row>
    <row r="310" spans="1:11" ht="16.399999999999999" customHeight="1" x14ac:dyDescent="0.35">
      <c r="A310" s="28" t="s">
        <v>355</v>
      </c>
      <c r="B310" s="29">
        <v>120898.897977527</v>
      </c>
      <c r="C310" s="29">
        <v>66583.789606238497</v>
      </c>
      <c r="D310" s="29">
        <v>184.87761035190999</v>
      </c>
      <c r="E310" s="29" t="s">
        <v>408</v>
      </c>
      <c r="F310" s="29">
        <v>1064.9645903442299</v>
      </c>
      <c r="G310" s="29">
        <v>65703.702626246202</v>
      </c>
      <c r="H310" s="29" t="s">
        <v>408</v>
      </c>
      <c r="I310" s="29">
        <v>187667.56519411699</v>
      </c>
      <c r="J310" s="29">
        <v>287.16776788999999</v>
      </c>
      <c r="K310" s="30">
        <v>747.53441828999996</v>
      </c>
    </row>
    <row r="311" spans="1:11" ht="16.399999999999999" customHeight="1" x14ac:dyDescent="0.35">
      <c r="A311" s="28" t="s">
        <v>356</v>
      </c>
      <c r="B311" s="29">
        <v>142470.66832409799</v>
      </c>
      <c r="C311" s="29">
        <v>53515.894561785797</v>
      </c>
      <c r="D311" s="29">
        <v>442.235303427139</v>
      </c>
      <c r="E311" s="29" t="s">
        <v>408</v>
      </c>
      <c r="F311" s="29">
        <v>6190.1990541950099</v>
      </c>
      <c r="G311" s="29">
        <v>47767.930811017897</v>
      </c>
      <c r="H311" s="29" t="s">
        <v>408</v>
      </c>
      <c r="I311" s="29">
        <v>196428.798189311</v>
      </c>
      <c r="J311" s="29">
        <v>246.12342103291701</v>
      </c>
      <c r="K311" s="30">
        <v>573.04279468000004</v>
      </c>
    </row>
    <row r="312" spans="1:11" ht="16.399999999999999" customHeight="1" x14ac:dyDescent="0.35">
      <c r="A312" s="28" t="s">
        <v>357</v>
      </c>
      <c r="B312" s="29">
        <v>115895.29851232401</v>
      </c>
      <c r="C312" s="29">
        <v>17862.214798160101</v>
      </c>
      <c r="D312" s="29">
        <v>93.172494071788506</v>
      </c>
      <c r="E312" s="29" t="s">
        <v>408</v>
      </c>
      <c r="F312" s="29">
        <v>1781.5216203360101</v>
      </c>
      <c r="G312" s="29">
        <v>16173.865671895899</v>
      </c>
      <c r="H312" s="29" t="s">
        <v>408</v>
      </c>
      <c r="I312" s="29">
        <v>133850.68580455601</v>
      </c>
      <c r="J312" s="29">
        <v>320.34800093812697</v>
      </c>
      <c r="K312" s="30">
        <v>687.48415397999997</v>
      </c>
    </row>
    <row r="313" spans="1:11" ht="16.399999999999999" customHeight="1" x14ac:dyDescent="0.35">
      <c r="A313" s="28" t="s">
        <v>358</v>
      </c>
      <c r="B313" s="29">
        <v>252137.53956749701</v>
      </c>
      <c r="C313" s="29">
        <v>16818.991479036002</v>
      </c>
      <c r="D313" s="29">
        <v>92.167661548575694</v>
      </c>
      <c r="E313" s="29" t="s">
        <v>408</v>
      </c>
      <c r="F313" s="29">
        <v>1186.3788201601801</v>
      </c>
      <c r="G313" s="29">
        <v>15724.780320424399</v>
      </c>
      <c r="H313" s="29" t="s">
        <v>408</v>
      </c>
      <c r="I313" s="29">
        <v>269048.69870808203</v>
      </c>
      <c r="J313" s="29">
        <v>379.835817257749</v>
      </c>
      <c r="K313" s="30">
        <v>860.49588722999999</v>
      </c>
    </row>
    <row r="314" spans="1:11" ht="16.399999999999999" customHeight="1" x14ac:dyDescent="0.35">
      <c r="A314" s="28" t="s">
        <v>359</v>
      </c>
      <c r="B314" s="29">
        <v>308872.94314006303</v>
      </c>
      <c r="C314" s="29">
        <v>19266.2957027435</v>
      </c>
      <c r="D314" s="29">
        <v>160.43264370870099</v>
      </c>
      <c r="E314" s="29" t="s">
        <v>408</v>
      </c>
      <c r="F314" s="29">
        <v>886.96992999513998</v>
      </c>
      <c r="G314" s="29">
        <v>18539.758416457102</v>
      </c>
      <c r="H314" s="29" t="s">
        <v>408</v>
      </c>
      <c r="I314" s="29">
        <v>328299.67148651602</v>
      </c>
      <c r="J314" s="29">
        <v>393.78078802098003</v>
      </c>
      <c r="K314" s="30">
        <v>1284.55469444</v>
      </c>
    </row>
    <row r="315" spans="1:11" ht="16.399999999999999" customHeight="1" x14ac:dyDescent="0.35">
      <c r="A315" s="28" t="s">
        <v>360</v>
      </c>
      <c r="B315" s="29">
        <v>322261.18622870097</v>
      </c>
      <c r="C315" s="29">
        <v>18337.239383328899</v>
      </c>
      <c r="D315" s="29">
        <v>189.51107877135701</v>
      </c>
      <c r="E315" s="29" t="s">
        <v>408</v>
      </c>
      <c r="F315" s="29">
        <v>908.08179015196595</v>
      </c>
      <c r="G315" s="29">
        <v>17618.668671948199</v>
      </c>
      <c r="H315" s="29" t="s">
        <v>408</v>
      </c>
      <c r="I315" s="29">
        <v>340787.93669080199</v>
      </c>
      <c r="J315" s="29">
        <v>380.93630236823901</v>
      </c>
      <c r="K315" s="30">
        <v>1053.6338180600001</v>
      </c>
    </row>
    <row r="316" spans="1:11" ht="16.399999999999999" customHeight="1" x14ac:dyDescent="0.35">
      <c r="A316" s="28" t="s">
        <v>361</v>
      </c>
      <c r="B316" s="29">
        <v>306825.69134804001</v>
      </c>
      <c r="C316" s="29">
        <v>24048.547496408999</v>
      </c>
      <c r="D316" s="29">
        <v>64.705789848344295</v>
      </c>
      <c r="E316" s="29" t="s">
        <v>408</v>
      </c>
      <c r="F316" s="29">
        <v>942.646870363998</v>
      </c>
      <c r="G316" s="29">
        <v>23170.6064158933</v>
      </c>
      <c r="H316" s="29" t="s">
        <v>408</v>
      </c>
      <c r="I316" s="29">
        <v>330938.94463429699</v>
      </c>
      <c r="J316" s="29">
        <v>458.97424415913099</v>
      </c>
      <c r="K316" s="30">
        <v>1219.0423127199999</v>
      </c>
    </row>
    <row r="317" spans="1:11" ht="16.399999999999999" customHeight="1" x14ac:dyDescent="0.35">
      <c r="A317" s="28" t="s">
        <v>362</v>
      </c>
      <c r="B317" s="29">
        <v>156412.95748108701</v>
      </c>
      <c r="C317" s="29">
        <v>17776.138132554101</v>
      </c>
      <c r="D317" s="29">
        <v>74.987469599651106</v>
      </c>
      <c r="E317" s="29" t="s">
        <v>408</v>
      </c>
      <c r="F317" s="29">
        <v>1510.1756794467501</v>
      </c>
      <c r="G317" s="29">
        <v>16340.949922706999</v>
      </c>
      <c r="H317" s="29" t="s">
        <v>408</v>
      </c>
      <c r="I317" s="29">
        <v>174264.08308324101</v>
      </c>
      <c r="J317" s="29">
        <v>389.96592397575398</v>
      </c>
      <c r="K317" s="30">
        <v>1076.5341760199999</v>
      </c>
    </row>
    <row r="318" spans="1:11" ht="16.399999999999999" customHeight="1" x14ac:dyDescent="0.35">
      <c r="A318" s="28" t="s">
        <v>363</v>
      </c>
      <c r="B318" s="29">
        <v>262148.86246479698</v>
      </c>
      <c r="C318" s="29">
        <v>34703.281031669801</v>
      </c>
      <c r="D318" s="29">
        <v>352.80039832455401</v>
      </c>
      <c r="E318" s="29" t="s">
        <v>408</v>
      </c>
      <c r="F318" s="29">
        <v>1876.8835254524599</v>
      </c>
      <c r="G318" s="29">
        <v>33179.197904541899</v>
      </c>
      <c r="H318" s="29" t="s">
        <v>408</v>
      </c>
      <c r="I318" s="29">
        <v>297204.943894792</v>
      </c>
      <c r="J318" s="29">
        <v>386.18417091197603</v>
      </c>
      <c r="K318" s="30">
        <v>1111.1295016199999</v>
      </c>
    </row>
    <row r="319" spans="1:11" ht="16.399999999999999" customHeight="1" x14ac:dyDescent="0.35">
      <c r="A319" s="28" t="s">
        <v>364</v>
      </c>
      <c r="B319" s="29">
        <v>174470.57063432701</v>
      </c>
      <c r="C319" s="29">
        <v>31185.5360105537</v>
      </c>
      <c r="D319" s="29">
        <v>95.943895726368197</v>
      </c>
      <c r="E319" s="29" t="s">
        <v>408</v>
      </c>
      <c r="F319" s="29">
        <v>2782.9207486628702</v>
      </c>
      <c r="G319" s="29">
        <v>28498.559157617201</v>
      </c>
      <c r="H319" s="29" t="s">
        <v>408</v>
      </c>
      <c r="I319" s="29">
        <v>205752.05054060699</v>
      </c>
      <c r="J319" s="29">
        <v>449.81363619913299</v>
      </c>
      <c r="K319" s="30">
        <v>1205.3565467400001</v>
      </c>
    </row>
    <row r="320" spans="1:11" ht="16.399999999999999" customHeight="1" x14ac:dyDescent="0.35">
      <c r="A320" s="28" t="s">
        <v>365</v>
      </c>
      <c r="B320" s="29">
        <v>186166.84156836401</v>
      </c>
      <c r="C320" s="29">
        <v>32416.8011305205</v>
      </c>
      <c r="D320" s="29">
        <v>756.605554150481</v>
      </c>
      <c r="E320" s="29" t="s">
        <v>408</v>
      </c>
      <c r="F320" s="29">
        <v>2976.06217855357</v>
      </c>
      <c r="G320" s="29">
        <v>30197.344506117399</v>
      </c>
      <c r="H320" s="29" t="s">
        <v>408</v>
      </c>
      <c r="I320" s="29">
        <v>219340.24825303501</v>
      </c>
      <c r="J320" s="29">
        <v>495.31139094999997</v>
      </c>
      <c r="K320" s="30">
        <v>1239.4250651899999</v>
      </c>
    </row>
    <row r="321" spans="1:11" ht="16.399999999999999" customHeight="1" x14ac:dyDescent="0.35">
      <c r="A321" s="28" t="s">
        <v>366</v>
      </c>
      <c r="B321" s="29">
        <v>117669.107505147</v>
      </c>
      <c r="C321" s="29">
        <v>19205.759269185601</v>
      </c>
      <c r="D321" s="29">
        <v>175.05287294493399</v>
      </c>
      <c r="E321" s="29" t="s">
        <v>408</v>
      </c>
      <c r="F321" s="29">
        <v>1399.125777018</v>
      </c>
      <c r="G321" s="29">
        <v>17981.686365112499</v>
      </c>
      <c r="H321" s="29" t="s">
        <v>408</v>
      </c>
      <c r="I321" s="29">
        <v>137049.91964727701</v>
      </c>
      <c r="J321" s="29">
        <v>337.83949016999998</v>
      </c>
      <c r="K321" s="30">
        <v>888.33426484999995</v>
      </c>
    </row>
    <row r="322" spans="1:11" ht="16.399999999999999" customHeight="1" x14ac:dyDescent="0.35">
      <c r="A322" s="28" t="s">
        <v>367</v>
      </c>
      <c r="B322" s="29">
        <v>93784.797289212001</v>
      </c>
      <c r="C322" s="29">
        <v>24446.781059681802</v>
      </c>
      <c r="D322" s="29">
        <v>532.53998829811303</v>
      </c>
      <c r="E322" s="29" t="s">
        <v>408</v>
      </c>
      <c r="F322" s="29">
        <v>1180.9341008261899</v>
      </c>
      <c r="G322" s="29">
        <v>23798.386947153798</v>
      </c>
      <c r="H322" s="29" t="s">
        <v>408</v>
      </c>
      <c r="I322" s="29">
        <v>118764.11833719201</v>
      </c>
      <c r="J322" s="29">
        <v>302.59654611000002</v>
      </c>
      <c r="K322" s="30">
        <v>694.61108587000001</v>
      </c>
    </row>
    <row r="323" spans="1:11" ht="16.399999999999999" customHeight="1" x14ac:dyDescent="0.35">
      <c r="A323" s="28" t="s">
        <v>368</v>
      </c>
      <c r="B323" s="29">
        <v>185823.732608705</v>
      </c>
      <c r="C323" s="29">
        <v>24799.6329763469</v>
      </c>
      <c r="D323" s="29">
        <v>456.64895832449599</v>
      </c>
      <c r="E323" s="29" t="s">
        <v>408</v>
      </c>
      <c r="F323" s="29">
        <v>1047.7897881772701</v>
      </c>
      <c r="G323" s="29">
        <v>24208.4921464941</v>
      </c>
      <c r="H323" s="29" t="s">
        <v>408</v>
      </c>
      <c r="I323" s="29">
        <v>211080.01454337599</v>
      </c>
      <c r="J323" s="29">
        <v>362.96294312940501</v>
      </c>
      <c r="K323" s="30">
        <v>785.28339098000197</v>
      </c>
    </row>
    <row r="324" spans="1:11" ht="16.399999999999999" customHeight="1" x14ac:dyDescent="0.35">
      <c r="A324" s="28" t="s">
        <v>369</v>
      </c>
      <c r="B324" s="29">
        <v>297079.18824632099</v>
      </c>
      <c r="C324" s="29">
        <v>27010.845288259701</v>
      </c>
      <c r="D324" s="29">
        <v>74.859954480088703</v>
      </c>
      <c r="E324" s="29" t="s">
        <v>408</v>
      </c>
      <c r="F324" s="29">
        <v>1598.2334539695501</v>
      </c>
      <c r="G324" s="29">
        <v>25487.471788770199</v>
      </c>
      <c r="H324" s="29" t="s">
        <v>408</v>
      </c>
      <c r="I324" s="29">
        <v>324164.89348906098</v>
      </c>
      <c r="J324" s="29">
        <v>410.72311962999999</v>
      </c>
      <c r="K324" s="30">
        <v>1009.6611092099999</v>
      </c>
    </row>
    <row r="325" spans="1:11" ht="16.399999999999999" customHeight="1" x14ac:dyDescent="0.35">
      <c r="A325" s="28" t="s">
        <v>370</v>
      </c>
      <c r="B325" s="29">
        <v>304095.30040147598</v>
      </c>
      <c r="C325" s="29">
        <v>25390.325797216901</v>
      </c>
      <c r="D325" s="29">
        <v>341.355573166841</v>
      </c>
      <c r="E325" s="29" t="s">
        <v>408</v>
      </c>
      <c r="F325" s="29">
        <v>1638.1013339133899</v>
      </c>
      <c r="G325" s="29">
        <v>24093.580036470401</v>
      </c>
      <c r="H325" s="29" t="s">
        <v>408</v>
      </c>
      <c r="I325" s="29">
        <v>329826.98177185998</v>
      </c>
      <c r="J325" s="29">
        <v>399.77591194000001</v>
      </c>
      <c r="K325" s="30">
        <v>1100.0002494400001</v>
      </c>
    </row>
    <row r="326" spans="1:11" ht="16.399999999999999" customHeight="1" x14ac:dyDescent="0.35">
      <c r="A326" s="28" t="s">
        <v>371</v>
      </c>
      <c r="B326" s="29">
        <v>292871.93695078802</v>
      </c>
      <c r="C326" s="29">
        <v>22723.534640149399</v>
      </c>
      <c r="D326" s="29">
        <v>208.605955224018</v>
      </c>
      <c r="E326" s="29" t="s">
        <v>408</v>
      </c>
      <c r="F326" s="29">
        <v>1007.2471624705699</v>
      </c>
      <c r="G326" s="29">
        <v>21924.8934329029</v>
      </c>
      <c r="H326" s="29" t="s">
        <v>408</v>
      </c>
      <c r="I326" s="29">
        <v>315804.07754616201</v>
      </c>
      <c r="J326" s="29">
        <v>420.39793178999997</v>
      </c>
      <c r="K326" s="30">
        <v>1142.74945512</v>
      </c>
    </row>
    <row r="327" spans="1:11" ht="16.399999999999999" customHeight="1" x14ac:dyDescent="0.35">
      <c r="A327" s="28" t="s">
        <v>372</v>
      </c>
      <c r="B327" s="29">
        <v>358143.41702672601</v>
      </c>
      <c r="C327" s="29">
        <v>26489.177944210998</v>
      </c>
      <c r="D327" s="29">
        <v>310.47295489326598</v>
      </c>
      <c r="E327" s="29" t="s">
        <v>408</v>
      </c>
      <c r="F327" s="29">
        <v>1288.58344130055</v>
      </c>
      <c r="G327" s="29">
        <v>25511.0674578037</v>
      </c>
      <c r="H327" s="29" t="s">
        <v>408</v>
      </c>
      <c r="I327" s="29">
        <v>384943.06792583002</v>
      </c>
      <c r="J327" s="29">
        <v>392.23829568999997</v>
      </c>
      <c r="K327" s="30">
        <v>1154.84108042</v>
      </c>
    </row>
    <row r="328" spans="1:11" ht="16.399999999999999" customHeight="1" x14ac:dyDescent="0.35">
      <c r="A328" s="28" t="s">
        <v>373</v>
      </c>
      <c r="B328" s="29">
        <v>303953.88563845999</v>
      </c>
      <c r="C328" s="29">
        <v>21878.5049371932</v>
      </c>
      <c r="D328" s="29">
        <v>679.46422433366297</v>
      </c>
      <c r="E328" s="29" t="s">
        <v>408</v>
      </c>
      <c r="F328" s="29">
        <v>687.14649296951097</v>
      </c>
      <c r="G328" s="29">
        <v>21870.822668557299</v>
      </c>
      <c r="H328" s="29" t="s">
        <v>408</v>
      </c>
      <c r="I328" s="29">
        <v>326511.854799986</v>
      </c>
      <c r="J328" s="29">
        <v>391.88808422</v>
      </c>
      <c r="K328" s="30">
        <v>1122.2295174000001</v>
      </c>
    </row>
    <row r="329" spans="1:11" ht="16.399999999999999" customHeight="1" x14ac:dyDescent="0.35">
      <c r="A329" s="28" t="s">
        <v>374</v>
      </c>
      <c r="B329" s="29">
        <v>245819.465256275</v>
      </c>
      <c r="C329" s="29">
        <v>25385.704907853498</v>
      </c>
      <c r="D329" s="29">
        <v>184.36243973407301</v>
      </c>
      <c r="E329" s="29" t="s">
        <v>408</v>
      </c>
      <c r="F329" s="29">
        <v>2040.3805542308501</v>
      </c>
      <c r="G329" s="29">
        <v>23529.686793356701</v>
      </c>
      <c r="H329" s="29" t="s">
        <v>408</v>
      </c>
      <c r="I329" s="29">
        <v>271389.53260386299</v>
      </c>
      <c r="J329" s="29">
        <v>387.60329708</v>
      </c>
      <c r="K329" s="30">
        <v>1107.92340298</v>
      </c>
    </row>
    <row r="330" spans="1:11" ht="16.399999999999999" customHeight="1" x14ac:dyDescent="0.35">
      <c r="A330" s="28" t="s">
        <v>375</v>
      </c>
      <c r="B330" s="29">
        <v>253777.39975542901</v>
      </c>
      <c r="C330" s="29">
        <v>33639.8664798639</v>
      </c>
      <c r="D330" s="29">
        <v>116.653342858908</v>
      </c>
      <c r="E330" s="29" t="s">
        <v>408</v>
      </c>
      <c r="F330" s="29">
        <v>1300.9106908977001</v>
      </c>
      <c r="G330" s="29">
        <v>32455.609131825098</v>
      </c>
      <c r="H330" s="29" t="s">
        <v>408</v>
      </c>
      <c r="I330" s="29">
        <v>287533.91957815201</v>
      </c>
      <c r="J330" s="29">
        <v>406.34716334000001</v>
      </c>
      <c r="K330" s="30">
        <v>1194.0617764799999</v>
      </c>
    </row>
    <row r="331" spans="1:11" ht="16.399999999999999" customHeight="1" x14ac:dyDescent="0.35">
      <c r="A331" s="28" t="s">
        <v>376</v>
      </c>
      <c r="B331" s="29">
        <v>224898.855892505</v>
      </c>
      <c r="C331" s="29">
        <v>29734.015585639499</v>
      </c>
      <c r="D331" s="29">
        <v>515.67869336962895</v>
      </c>
      <c r="E331" s="29" t="s">
        <v>408</v>
      </c>
      <c r="F331" s="29">
        <v>2733.2984339014101</v>
      </c>
      <c r="G331" s="29">
        <v>27516.395845107701</v>
      </c>
      <c r="H331" s="29" t="s">
        <v>408</v>
      </c>
      <c r="I331" s="29">
        <v>255148.55017151401</v>
      </c>
      <c r="J331" s="29">
        <v>464.25070628999998</v>
      </c>
      <c r="K331" s="30">
        <v>1327.50590754</v>
      </c>
    </row>
    <row r="332" spans="1:11" ht="16.399999999999999" customHeight="1" x14ac:dyDescent="0.35">
      <c r="A332" s="28" t="s">
        <v>377</v>
      </c>
      <c r="B332" s="29">
        <v>247522.07033440101</v>
      </c>
      <c r="C332" s="29">
        <v>29442.478207739001</v>
      </c>
      <c r="D332" s="29">
        <v>260.21612114888399</v>
      </c>
      <c r="E332" s="29" t="s">
        <v>408</v>
      </c>
      <c r="F332" s="29">
        <v>3658.8418808285001</v>
      </c>
      <c r="G332" s="29">
        <v>26043.852448059399</v>
      </c>
      <c r="H332" s="29" t="s">
        <v>408</v>
      </c>
      <c r="I332" s="29">
        <v>277224.76466328901</v>
      </c>
      <c r="J332" s="29">
        <v>520.08777844999997</v>
      </c>
      <c r="K332" s="30">
        <v>1410.8016570299999</v>
      </c>
    </row>
    <row r="333" spans="1:11" ht="16.399999999999999" customHeight="1" x14ac:dyDescent="0.35">
      <c r="A333" s="28" t="s">
        <v>378</v>
      </c>
      <c r="B333" s="29">
        <v>151167.61177873801</v>
      </c>
      <c r="C333" s="29">
        <v>19234.008165335501</v>
      </c>
      <c r="D333" s="29">
        <v>460.23078542404801</v>
      </c>
      <c r="E333" s="29" t="s">
        <v>408</v>
      </c>
      <c r="F333" s="29">
        <v>1572.7394993232399</v>
      </c>
      <c r="G333" s="29">
        <v>18121.499451436299</v>
      </c>
      <c r="H333" s="29" t="s">
        <v>408</v>
      </c>
      <c r="I333" s="29">
        <v>170861.850729497</v>
      </c>
      <c r="J333" s="29">
        <v>308.90297874999999</v>
      </c>
      <c r="K333" s="30">
        <v>868.59932512</v>
      </c>
    </row>
    <row r="334" spans="1:11" ht="16.399999999999999" customHeight="1" x14ac:dyDescent="0.35">
      <c r="A334" s="28" t="s">
        <v>379</v>
      </c>
      <c r="B334" s="29">
        <v>169005.18028972999</v>
      </c>
      <c r="C334" s="29">
        <v>17144.133642822799</v>
      </c>
      <c r="D334" s="29">
        <v>172.388007849687</v>
      </c>
      <c r="E334" s="29" t="s">
        <v>408</v>
      </c>
      <c r="F334" s="29">
        <v>2164.4991030853898</v>
      </c>
      <c r="G334" s="29">
        <v>15152.022547587099</v>
      </c>
      <c r="H334" s="29" t="s">
        <v>408</v>
      </c>
      <c r="I334" s="29">
        <v>186321.70194040201</v>
      </c>
      <c r="J334" s="29">
        <v>336.11056294000002</v>
      </c>
      <c r="K334" s="30">
        <v>831.57964420999997</v>
      </c>
    </row>
    <row r="335" spans="1:11" ht="16.399999999999999" customHeight="1" x14ac:dyDescent="0.35">
      <c r="A335" s="28" t="s">
        <v>380</v>
      </c>
      <c r="B335" s="29">
        <v>219864.83168927999</v>
      </c>
      <c r="C335" s="29">
        <v>20659.518363877502</v>
      </c>
      <c r="D335" s="29">
        <v>259.36215122777702</v>
      </c>
      <c r="E335" s="29" t="s">
        <v>408</v>
      </c>
      <c r="F335" s="29">
        <v>1322.35563973644</v>
      </c>
      <c r="G335" s="29">
        <v>19596.524875368901</v>
      </c>
      <c r="H335" s="29" t="s">
        <v>408</v>
      </c>
      <c r="I335" s="29">
        <v>240783.712204385</v>
      </c>
      <c r="J335" s="29">
        <v>295.33825051971002</v>
      </c>
      <c r="K335" s="30">
        <v>845.75501960999804</v>
      </c>
    </row>
    <row r="336" spans="1:11" ht="16.399999999999999" customHeight="1" x14ac:dyDescent="0.35">
      <c r="A336" s="28" t="s">
        <v>381</v>
      </c>
      <c r="B336" s="29">
        <v>237632.17272624699</v>
      </c>
      <c r="C336" s="29">
        <v>35415.8701014295</v>
      </c>
      <c r="D336" s="29">
        <v>493.85867194094402</v>
      </c>
      <c r="E336" s="29" t="s">
        <v>408</v>
      </c>
      <c r="F336" s="29">
        <v>2271.57209027915</v>
      </c>
      <c r="G336" s="29">
        <v>33638.1566830913</v>
      </c>
      <c r="H336" s="29" t="s">
        <v>408</v>
      </c>
      <c r="I336" s="29">
        <v>273541.90149961697</v>
      </c>
      <c r="J336" s="29">
        <v>422.29917124000002</v>
      </c>
      <c r="K336" s="30">
        <v>1122.57706646</v>
      </c>
    </row>
    <row r="337" spans="1:11" ht="16.399999999999999" customHeight="1" x14ac:dyDescent="0.35">
      <c r="A337" s="28" t="s">
        <v>382</v>
      </c>
      <c r="B337" s="29">
        <v>259194.66438823999</v>
      </c>
      <c r="C337" s="29">
        <v>19831.2449373575</v>
      </c>
      <c r="D337" s="29">
        <v>469.65064580732002</v>
      </c>
      <c r="E337" s="29" t="s">
        <v>408</v>
      </c>
      <c r="F337" s="29">
        <v>1896.21954830758</v>
      </c>
      <c r="G337" s="29">
        <v>18404.676034857301</v>
      </c>
      <c r="H337" s="29" t="s">
        <v>408</v>
      </c>
      <c r="I337" s="29">
        <v>279495.55997140403</v>
      </c>
      <c r="J337" s="29">
        <v>335.54417303999998</v>
      </c>
      <c r="K337" s="30">
        <v>978.34356809999997</v>
      </c>
    </row>
    <row r="338" spans="1:11" ht="16.399999999999999" customHeight="1" x14ac:dyDescent="0.35">
      <c r="A338" s="28" t="s">
        <v>383</v>
      </c>
      <c r="B338" s="29">
        <v>290963.237100675</v>
      </c>
      <c r="C338" s="29">
        <v>19428.038451408302</v>
      </c>
      <c r="D338" s="29">
        <v>235.624951421129</v>
      </c>
      <c r="E338" s="29" t="s">
        <v>408</v>
      </c>
      <c r="F338" s="29">
        <v>1498.33940098071</v>
      </c>
      <c r="G338" s="29">
        <v>18165.324001848701</v>
      </c>
      <c r="H338" s="29" t="s">
        <v>408</v>
      </c>
      <c r="I338" s="29">
        <v>310626.90050350397</v>
      </c>
      <c r="J338" s="29">
        <v>397.87404342999997</v>
      </c>
      <c r="K338" s="30">
        <v>1131.63738524</v>
      </c>
    </row>
    <row r="339" spans="1:11" ht="16.399999999999999" customHeight="1" x14ac:dyDescent="0.35">
      <c r="A339" s="28" t="s">
        <v>384</v>
      </c>
      <c r="B339" s="29">
        <v>299481.64001020702</v>
      </c>
      <c r="C339" s="29">
        <v>22864.6424732921</v>
      </c>
      <c r="D339" s="29">
        <v>594.03001168670198</v>
      </c>
      <c r="E339" s="29" t="s">
        <v>408</v>
      </c>
      <c r="F339" s="29">
        <v>1165.77693571495</v>
      </c>
      <c r="G339" s="29">
        <v>22292.8955492639</v>
      </c>
      <c r="H339" s="29" t="s">
        <v>408</v>
      </c>
      <c r="I339" s="29">
        <v>322940.31249518599</v>
      </c>
      <c r="J339" s="29">
        <v>371.25795628999998</v>
      </c>
      <c r="K339" s="30">
        <v>1034.60270163</v>
      </c>
    </row>
    <row r="340" spans="1:11" ht="16.399999999999999" customHeight="1" x14ac:dyDescent="0.35">
      <c r="A340" s="28" t="s">
        <v>385</v>
      </c>
      <c r="B340" s="29">
        <v>278545.366918571</v>
      </c>
      <c r="C340" s="29">
        <v>18924.225787133</v>
      </c>
      <c r="D340" s="29">
        <v>166.10846820561201</v>
      </c>
      <c r="E340" s="29" t="s">
        <v>408</v>
      </c>
      <c r="F340" s="29">
        <v>1665.6232129185701</v>
      </c>
      <c r="G340" s="29">
        <v>17424.711042420098</v>
      </c>
      <c r="H340" s="29" t="s">
        <v>408</v>
      </c>
      <c r="I340" s="29">
        <v>297635.70117391</v>
      </c>
      <c r="J340" s="29">
        <v>366.00261411999998</v>
      </c>
      <c r="K340" s="30">
        <v>1026.43121795</v>
      </c>
    </row>
    <row r="341" spans="1:11" ht="16.399999999999999" customHeight="1" x14ac:dyDescent="0.35">
      <c r="A341" s="28" t="s">
        <v>386</v>
      </c>
      <c r="B341" s="29">
        <v>290089.67457203899</v>
      </c>
      <c r="C341" s="29">
        <v>24886.7303437972</v>
      </c>
      <c r="D341" s="29">
        <v>554.40155713485296</v>
      </c>
      <c r="E341" s="29" t="s">
        <v>408</v>
      </c>
      <c r="F341" s="29">
        <v>2808.98896170019</v>
      </c>
      <c r="G341" s="29">
        <v>22632.142939231901</v>
      </c>
      <c r="H341" s="29" t="s">
        <v>408</v>
      </c>
      <c r="I341" s="29">
        <v>315530.80647297099</v>
      </c>
      <c r="J341" s="29">
        <v>358.39904009999998</v>
      </c>
      <c r="K341" s="30">
        <v>1067.4126002200001</v>
      </c>
    </row>
    <row r="342" spans="1:11" ht="16.399999999999999" customHeight="1" x14ac:dyDescent="0.35">
      <c r="A342" s="28" t="s">
        <v>387</v>
      </c>
      <c r="B342" s="29">
        <v>293497.54468100599</v>
      </c>
      <c r="C342" s="29">
        <v>25523.2056396304</v>
      </c>
      <c r="D342" s="29">
        <v>1340.21657075949</v>
      </c>
      <c r="E342" s="29" t="s">
        <v>408</v>
      </c>
      <c r="F342" s="29">
        <v>2499.4718323726602</v>
      </c>
      <c r="G342" s="29">
        <v>24363.950378017202</v>
      </c>
      <c r="H342" s="29" t="s">
        <v>408</v>
      </c>
      <c r="I342" s="29">
        <v>320360.96689139598</v>
      </c>
      <c r="J342" s="29">
        <v>356.67082930999999</v>
      </c>
      <c r="K342" s="30">
        <v>1060.7522762000001</v>
      </c>
    </row>
    <row r="343" spans="1:11" ht="16.399999999999999" customHeight="1" x14ac:dyDescent="0.35">
      <c r="A343" s="28" t="s">
        <v>388</v>
      </c>
      <c r="B343" s="29">
        <v>236729.528936519</v>
      </c>
      <c r="C343" s="29">
        <v>27685.582725910001</v>
      </c>
      <c r="D343" s="29">
        <v>1060.22981133963</v>
      </c>
      <c r="E343" s="29" t="s">
        <v>408</v>
      </c>
      <c r="F343" s="29">
        <v>1350.63259514529</v>
      </c>
      <c r="G343" s="29">
        <v>27395.1799421043</v>
      </c>
      <c r="H343" s="29" t="s">
        <v>408</v>
      </c>
      <c r="I343" s="29">
        <v>265475.34147376899</v>
      </c>
      <c r="J343" s="29">
        <v>385.27329066999999</v>
      </c>
      <c r="K343" s="30">
        <v>1141.19536687</v>
      </c>
    </row>
    <row r="344" spans="1:11" ht="16.399999999999999" customHeight="1" x14ac:dyDescent="0.35">
      <c r="A344" s="28" t="s">
        <v>389</v>
      </c>
      <c r="B344" s="29">
        <v>252037.75363472599</v>
      </c>
      <c r="C344" s="29">
        <v>28755.269125472099</v>
      </c>
      <c r="D344" s="29">
        <v>1868.64844227567</v>
      </c>
      <c r="E344" s="29" t="s">
        <v>408</v>
      </c>
      <c r="F344" s="29">
        <v>2304.10315944488</v>
      </c>
      <c r="G344" s="29">
        <v>28319.814408302798</v>
      </c>
      <c r="H344" s="29" t="s">
        <v>408</v>
      </c>
      <c r="I344" s="29">
        <v>282661.67120247299</v>
      </c>
      <c r="J344" s="29">
        <v>544.27399048999996</v>
      </c>
      <c r="K344" s="30">
        <v>1387.11213423</v>
      </c>
    </row>
    <row r="345" spans="1:11" ht="16.399999999999999" customHeight="1" x14ac:dyDescent="0.35">
      <c r="A345" s="28" t="s">
        <v>390</v>
      </c>
      <c r="B345" s="29" t="s">
        <v>391</v>
      </c>
      <c r="C345" s="29" t="s">
        <v>391</v>
      </c>
      <c r="D345" s="29" t="s">
        <v>391</v>
      </c>
      <c r="E345" s="29" t="s">
        <v>391</v>
      </c>
      <c r="F345" s="29" t="s">
        <v>391</v>
      </c>
      <c r="G345" s="29" t="s">
        <v>391</v>
      </c>
      <c r="H345" s="29" t="s">
        <v>391</v>
      </c>
      <c r="I345" s="29" t="s">
        <v>391</v>
      </c>
      <c r="J345" s="29">
        <v>311.38486964999998</v>
      </c>
      <c r="K345" s="30">
        <v>918.18999106000001</v>
      </c>
    </row>
    <row r="346" spans="1:11" ht="16.399999999999999" customHeight="1" x14ac:dyDescent="0.35">
      <c r="A346" s="28" t="s">
        <v>392</v>
      </c>
      <c r="B346" s="29" t="s">
        <v>391</v>
      </c>
      <c r="C346" s="29" t="s">
        <v>391</v>
      </c>
      <c r="D346" s="29" t="s">
        <v>391</v>
      </c>
      <c r="E346" s="29" t="s">
        <v>391</v>
      </c>
      <c r="F346" s="29" t="s">
        <v>391</v>
      </c>
      <c r="G346" s="29" t="s">
        <v>391</v>
      </c>
      <c r="H346" s="29" t="s">
        <v>391</v>
      </c>
      <c r="I346" s="29" t="s">
        <v>391</v>
      </c>
      <c r="J346" s="29">
        <v>286.91792766999998</v>
      </c>
      <c r="K346" s="30">
        <v>733.74570455000003</v>
      </c>
    </row>
    <row r="347" spans="1:11" ht="16.399999999999999" customHeight="1" x14ac:dyDescent="0.35">
      <c r="A347" s="28" t="s">
        <v>393</v>
      </c>
      <c r="B347" s="29" t="s">
        <v>391</v>
      </c>
      <c r="C347" s="29" t="s">
        <v>391</v>
      </c>
      <c r="D347" s="29" t="s">
        <v>391</v>
      </c>
      <c r="E347" s="29" t="s">
        <v>391</v>
      </c>
      <c r="F347" s="29" t="s">
        <v>391</v>
      </c>
      <c r="G347" s="29" t="s">
        <v>391</v>
      </c>
      <c r="H347" s="29" t="s">
        <v>391</v>
      </c>
      <c r="I347" s="29" t="s">
        <v>391</v>
      </c>
      <c r="J347" s="29">
        <v>254.75254017077299</v>
      </c>
      <c r="K347" s="30">
        <v>840.63413804000004</v>
      </c>
    </row>
    <row r="348" spans="1:11" ht="16.399999999999999" customHeight="1" x14ac:dyDescent="0.35">
      <c r="A348" s="28" t="s">
        <v>394</v>
      </c>
      <c r="B348" s="29" t="s">
        <v>391</v>
      </c>
      <c r="C348" s="29" t="s">
        <v>391</v>
      </c>
      <c r="D348" s="29" t="s">
        <v>391</v>
      </c>
      <c r="E348" s="29" t="s">
        <v>391</v>
      </c>
      <c r="F348" s="29" t="s">
        <v>391</v>
      </c>
      <c r="G348" s="29" t="s">
        <v>391</v>
      </c>
      <c r="H348" s="29" t="s">
        <v>391</v>
      </c>
      <c r="I348" s="29" t="s">
        <v>391</v>
      </c>
      <c r="J348" s="29">
        <v>388.07460917999998</v>
      </c>
      <c r="K348" s="30">
        <v>1063.5542468000001</v>
      </c>
    </row>
    <row r="349" spans="1:11" ht="16.399999999999999" customHeight="1" x14ac:dyDescent="0.35">
      <c r="A349" s="28" t="s">
        <v>395</v>
      </c>
      <c r="B349" s="29" t="s">
        <v>391</v>
      </c>
      <c r="C349" s="29" t="s">
        <v>391</v>
      </c>
      <c r="D349" s="29" t="s">
        <v>391</v>
      </c>
      <c r="E349" s="29" t="s">
        <v>391</v>
      </c>
      <c r="F349" s="29" t="s">
        <v>391</v>
      </c>
      <c r="G349" s="29" t="s">
        <v>391</v>
      </c>
      <c r="H349" s="29" t="s">
        <v>391</v>
      </c>
      <c r="I349" s="29" t="s">
        <v>391</v>
      </c>
      <c r="J349" s="29">
        <v>357.49745854999998</v>
      </c>
      <c r="K349" s="30">
        <v>991.57805636000001</v>
      </c>
    </row>
    <row r="350" spans="1:11" ht="16.399999999999999" customHeight="1" x14ac:dyDescent="0.35">
      <c r="A350" s="28" t="s">
        <v>396</v>
      </c>
      <c r="B350" s="29" t="s">
        <v>391</v>
      </c>
      <c r="C350" s="29" t="s">
        <v>391</v>
      </c>
      <c r="D350" s="29" t="s">
        <v>391</v>
      </c>
      <c r="E350" s="29" t="s">
        <v>391</v>
      </c>
      <c r="F350" s="29" t="s">
        <v>391</v>
      </c>
      <c r="G350" s="29" t="s">
        <v>391</v>
      </c>
      <c r="H350" s="29" t="s">
        <v>391</v>
      </c>
      <c r="I350" s="29" t="s">
        <v>391</v>
      </c>
      <c r="J350" s="29">
        <v>341.03240216</v>
      </c>
      <c r="K350" s="30">
        <v>1023.68780069</v>
      </c>
    </row>
    <row r="351" spans="1:11" ht="16.399999999999999" customHeight="1" x14ac:dyDescent="0.35">
      <c r="A351" s="31" t="s">
        <v>397</v>
      </c>
      <c r="B351" s="32" t="s">
        <v>391</v>
      </c>
      <c r="C351" s="32" t="s">
        <v>391</v>
      </c>
      <c r="D351" s="32" t="s">
        <v>391</v>
      </c>
      <c r="E351" s="32" t="s">
        <v>391</v>
      </c>
      <c r="F351" s="32" t="s">
        <v>391</v>
      </c>
      <c r="G351" s="32" t="s">
        <v>391</v>
      </c>
      <c r="H351" s="32" t="s">
        <v>391</v>
      </c>
      <c r="I351" s="32" t="s">
        <v>391</v>
      </c>
      <c r="J351" s="32">
        <v>423.57456636000001</v>
      </c>
      <c r="K351" s="33">
        <v>1313.1378130099999</v>
      </c>
    </row>
    <row r="352" spans="1:11" ht="16.399999999999999" customHeight="1" x14ac:dyDescent="0.35">
      <c r="A352" s="34" t="s">
        <v>8</v>
      </c>
    </row>
  </sheetData>
  <pageMargins left="0.70000000000000007" right="0.70000000000000007" top="0.75" bottom="0.75" header="0.30000000000000004" footer="0.30000000000000004"/>
  <pageSetup paperSize="0" fitToWidth="0" fitToHeight="0" orientation="portrait" horizontalDpi="0" verticalDpi="0" copies="0"/>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0"/>
  <sheetViews>
    <sheetView workbookViewId="0"/>
  </sheetViews>
  <sheetFormatPr defaultColWidth="10.90625" defaultRowHeight="12.65" x14ac:dyDescent="0.25"/>
  <cols>
    <col min="1" max="1" width="30.6328125" customWidth="1"/>
    <col min="2" max="100" width="24.6328125" customWidth="1"/>
    <col min="101" max="101" width="10.90625" customWidth="1"/>
  </cols>
  <sheetData>
    <row r="1" spans="1:10" ht="39.9" customHeight="1" x14ac:dyDescent="0.25">
      <c r="A1" s="1" t="s">
        <v>411</v>
      </c>
      <c r="B1" s="1"/>
      <c r="C1" s="1"/>
      <c r="D1" s="1"/>
      <c r="E1" s="1"/>
      <c r="F1" s="1"/>
      <c r="G1" s="1"/>
      <c r="H1" s="1"/>
      <c r="I1" s="1"/>
      <c r="J1" s="1"/>
    </row>
    <row r="2" spans="1:10" ht="12.5" x14ac:dyDescent="0.25">
      <c r="A2" t="s">
        <v>39</v>
      </c>
    </row>
    <row r="3" spans="1:10" ht="12.5" x14ac:dyDescent="0.25">
      <c r="A3" t="s">
        <v>412</v>
      </c>
    </row>
    <row r="4" spans="1:10" ht="12.5" x14ac:dyDescent="0.25">
      <c r="A4" t="s">
        <v>413</v>
      </c>
    </row>
    <row r="5" spans="1:10" ht="12.5" x14ac:dyDescent="0.25">
      <c r="A5" t="s">
        <v>414</v>
      </c>
    </row>
    <row r="6" spans="1:10" ht="12.5" x14ac:dyDescent="0.25">
      <c r="A6" t="s">
        <v>43</v>
      </c>
    </row>
    <row r="7" spans="1:10" ht="85" customHeight="1" x14ac:dyDescent="0.25">
      <c r="A7" s="25" t="s">
        <v>415</v>
      </c>
      <c r="B7" s="26" t="s">
        <v>416</v>
      </c>
      <c r="C7" s="26" t="s">
        <v>417</v>
      </c>
      <c r="D7" s="26" t="s">
        <v>418</v>
      </c>
      <c r="E7" s="26" t="s">
        <v>419</v>
      </c>
      <c r="F7" s="26" t="s">
        <v>420</v>
      </c>
      <c r="G7" s="26" t="s">
        <v>421</v>
      </c>
      <c r="H7" s="26" t="s">
        <v>422</v>
      </c>
      <c r="I7" s="26" t="s">
        <v>423</v>
      </c>
      <c r="J7" s="27" t="s">
        <v>424</v>
      </c>
    </row>
    <row r="8" spans="1:10" ht="16.399999999999999" customHeight="1" x14ac:dyDescent="0.35">
      <c r="A8" s="28" t="s">
        <v>55</v>
      </c>
      <c r="B8" s="29">
        <v>4562254.04</v>
      </c>
      <c r="C8" s="29">
        <v>26717.599999999999</v>
      </c>
      <c r="D8" s="29">
        <v>300829.20828042901</v>
      </c>
      <c r="E8" s="29">
        <v>327546.80828042899</v>
      </c>
      <c r="F8" s="29" t="s">
        <v>391</v>
      </c>
      <c r="G8" s="29">
        <v>604690.30244376301</v>
      </c>
      <c r="H8" s="29">
        <v>932237.110724192</v>
      </c>
      <c r="I8" s="29">
        <v>1804</v>
      </c>
      <c r="J8" s="30">
        <v>6429</v>
      </c>
    </row>
    <row r="9" spans="1:10" ht="16.399999999999999" customHeight="1" x14ac:dyDescent="0.35">
      <c r="A9" s="28" t="s">
        <v>56</v>
      </c>
      <c r="B9" s="29">
        <v>4196989.07</v>
      </c>
      <c r="C9" s="29">
        <v>26108.65</v>
      </c>
      <c r="D9" s="29">
        <v>297852.93559833698</v>
      </c>
      <c r="E9" s="29">
        <v>323961.58559833601</v>
      </c>
      <c r="F9" s="29" t="s">
        <v>391</v>
      </c>
      <c r="G9" s="29">
        <v>619860.20204499003</v>
      </c>
      <c r="H9" s="29">
        <v>943821.78764332598</v>
      </c>
      <c r="I9" s="29">
        <v>1842</v>
      </c>
      <c r="J9" s="30">
        <v>6664</v>
      </c>
    </row>
    <row r="10" spans="1:10" ht="16.399999999999999" customHeight="1" x14ac:dyDescent="0.35">
      <c r="A10" s="28" t="s">
        <v>57</v>
      </c>
      <c r="B10" s="29">
        <v>4476260.4484999999</v>
      </c>
      <c r="C10" s="29">
        <v>26781.51</v>
      </c>
      <c r="D10" s="29">
        <v>300497.98167468997</v>
      </c>
      <c r="E10" s="29">
        <v>327279.49167468998</v>
      </c>
      <c r="F10" s="29" t="s">
        <v>391</v>
      </c>
      <c r="G10" s="29">
        <v>657735.61343047</v>
      </c>
      <c r="H10" s="29">
        <v>985015.10510516097</v>
      </c>
      <c r="I10" s="29">
        <v>1919</v>
      </c>
      <c r="J10" s="30">
        <v>6955</v>
      </c>
    </row>
    <row r="11" spans="1:10" ht="16.399999999999999" customHeight="1" x14ac:dyDescent="0.35">
      <c r="A11" s="28" t="s">
        <v>58</v>
      </c>
      <c r="B11" s="29">
        <v>4452892.0820000004</v>
      </c>
      <c r="C11" s="29">
        <v>30286</v>
      </c>
      <c r="D11" s="29">
        <v>302556.68545587402</v>
      </c>
      <c r="E11" s="29">
        <v>332842.68545587402</v>
      </c>
      <c r="F11" s="29">
        <v>118572.50760010901</v>
      </c>
      <c r="G11" s="29">
        <v>713795.42229038803</v>
      </c>
      <c r="H11" s="29">
        <v>1165210.61534637</v>
      </c>
      <c r="I11" s="29">
        <v>2273</v>
      </c>
      <c r="J11" s="30">
        <v>7297</v>
      </c>
    </row>
    <row r="12" spans="1:10" ht="16.399999999999999" customHeight="1" x14ac:dyDescent="0.35">
      <c r="A12" s="28" t="s">
        <v>59</v>
      </c>
      <c r="B12" s="29">
        <v>4486916.5094999997</v>
      </c>
      <c r="C12" s="29">
        <v>31493.47</v>
      </c>
      <c r="D12" s="29">
        <v>294124.50583141402</v>
      </c>
      <c r="E12" s="29">
        <v>325617.97583141498</v>
      </c>
      <c r="F12" s="29">
        <v>127495.184929699</v>
      </c>
      <c r="G12" s="29">
        <v>762995.27087423299</v>
      </c>
      <c r="H12" s="29">
        <v>1216108.43163535</v>
      </c>
      <c r="I12" s="29">
        <v>2362</v>
      </c>
      <c r="J12" s="30">
        <v>7565</v>
      </c>
    </row>
    <row r="13" spans="1:10" ht="16.399999999999999" customHeight="1" x14ac:dyDescent="0.35">
      <c r="A13" s="28" t="s">
        <v>60</v>
      </c>
      <c r="B13" s="29">
        <v>4040590.21</v>
      </c>
      <c r="C13" s="29">
        <v>33221.82</v>
      </c>
      <c r="D13" s="29">
        <v>290114.40944267297</v>
      </c>
      <c r="E13" s="29">
        <v>323336.22944267403</v>
      </c>
      <c r="F13" s="29">
        <v>106522.899617426</v>
      </c>
      <c r="G13" s="29">
        <v>792350.98994130897</v>
      </c>
      <c r="H13" s="29">
        <v>1222210.11900141</v>
      </c>
      <c r="I13" s="29">
        <v>2385</v>
      </c>
      <c r="J13" s="30">
        <v>7876</v>
      </c>
    </row>
    <row r="14" spans="1:10" ht="16.399999999999999" customHeight="1" x14ac:dyDescent="0.35">
      <c r="A14" s="28" t="s">
        <v>61</v>
      </c>
      <c r="B14" s="29">
        <v>4536459.01</v>
      </c>
      <c r="C14" s="29">
        <v>31591.01</v>
      </c>
      <c r="D14" s="29">
        <v>272984.64572422899</v>
      </c>
      <c r="E14" s="29">
        <v>304575.655724229</v>
      </c>
      <c r="F14" s="29">
        <v>80017.933622800003</v>
      </c>
      <c r="G14" s="29">
        <v>795064.84299591102</v>
      </c>
      <c r="H14" s="29">
        <v>1179658.43234294</v>
      </c>
      <c r="I14" s="29">
        <v>2308.82511789</v>
      </c>
      <c r="J14" s="30">
        <v>7861.30338476</v>
      </c>
    </row>
    <row r="15" spans="1:10" ht="16.399999999999999" customHeight="1" x14ac:dyDescent="0.35">
      <c r="A15" s="28" t="s">
        <v>62</v>
      </c>
      <c r="B15" s="29">
        <v>4665949.2869999995</v>
      </c>
      <c r="C15" s="29">
        <v>32042.51</v>
      </c>
      <c r="D15" s="29">
        <v>264737.90576338902</v>
      </c>
      <c r="E15" s="29">
        <v>296780.41576338903</v>
      </c>
      <c r="F15" s="29">
        <v>64419.227185695003</v>
      </c>
      <c r="G15" s="29">
        <v>802033.41904908</v>
      </c>
      <c r="H15" s="29">
        <v>1163233.0619981601</v>
      </c>
      <c r="I15" s="29">
        <v>2256.1999999999998</v>
      </c>
      <c r="J15" s="30">
        <v>7913.1</v>
      </c>
    </row>
    <row r="16" spans="1:10" ht="16.399999999999999" customHeight="1" x14ac:dyDescent="0.35">
      <c r="A16" s="28" t="s">
        <v>63</v>
      </c>
      <c r="B16" s="29">
        <v>5573636.54</v>
      </c>
      <c r="C16" s="29">
        <v>32947.67</v>
      </c>
      <c r="D16" s="29">
        <v>269965.67073596001</v>
      </c>
      <c r="E16" s="29">
        <v>302913.34073596</v>
      </c>
      <c r="F16" s="29">
        <v>49089.991306476702</v>
      </c>
      <c r="G16" s="29">
        <v>841947.69353963598</v>
      </c>
      <c r="H16" s="29">
        <v>1193951.02558207</v>
      </c>
      <c r="I16" s="29">
        <v>2374</v>
      </c>
      <c r="J16" s="30">
        <v>8302</v>
      </c>
    </row>
    <row r="17" spans="1:10" ht="16.399999999999999" customHeight="1" x14ac:dyDescent="0.35">
      <c r="A17" s="28" t="s">
        <v>64</v>
      </c>
      <c r="B17" s="29">
        <v>6116556.6600000001</v>
      </c>
      <c r="C17" s="29">
        <v>29340.51</v>
      </c>
      <c r="D17" s="29">
        <v>244518.591935084</v>
      </c>
      <c r="E17" s="29">
        <v>273859.10193508398</v>
      </c>
      <c r="F17" s="29">
        <v>38017.306265988103</v>
      </c>
      <c r="G17" s="29">
        <v>791489.07811084902</v>
      </c>
      <c r="H17" s="29">
        <v>1103365.48631192</v>
      </c>
      <c r="I17" s="29">
        <v>2358</v>
      </c>
      <c r="J17" s="30">
        <v>8470</v>
      </c>
    </row>
    <row r="18" spans="1:10" ht="16.399999999999999" customHeight="1" x14ac:dyDescent="0.35">
      <c r="A18" s="28" t="s">
        <v>65</v>
      </c>
      <c r="B18" s="29">
        <v>5585626.5719999997</v>
      </c>
      <c r="C18" s="29">
        <v>30324.98</v>
      </c>
      <c r="D18" s="29">
        <v>258206.08797415701</v>
      </c>
      <c r="E18" s="29">
        <v>288531.06797415699</v>
      </c>
      <c r="F18" s="29">
        <v>32982.49</v>
      </c>
      <c r="G18" s="29">
        <v>850704.15264750505</v>
      </c>
      <c r="H18" s="29">
        <v>1172217.7106216601</v>
      </c>
      <c r="I18" s="29">
        <v>2570</v>
      </c>
      <c r="J18" s="30">
        <v>9012</v>
      </c>
    </row>
    <row r="19" spans="1:10" ht="16.399999999999999" customHeight="1" x14ac:dyDescent="0.35">
      <c r="A19" s="28" t="s">
        <v>66</v>
      </c>
      <c r="B19" s="29">
        <v>5205430.58</v>
      </c>
      <c r="C19" s="29">
        <v>32749.08</v>
      </c>
      <c r="D19" s="29">
        <v>233947.62553097299</v>
      </c>
      <c r="E19" s="29">
        <v>266696.70553097298</v>
      </c>
      <c r="F19" s="29">
        <v>36157.549600840299</v>
      </c>
      <c r="G19" s="29">
        <v>852316.77655151498</v>
      </c>
      <c r="H19" s="29">
        <v>1155171.03168333</v>
      </c>
      <c r="I19" s="29">
        <v>2675.09028988</v>
      </c>
      <c r="J19" s="30">
        <v>9397.0189738699992</v>
      </c>
    </row>
    <row r="20" spans="1:10" ht="16.399999999999999" customHeight="1" x14ac:dyDescent="0.35">
      <c r="A20" s="28" t="s">
        <v>67</v>
      </c>
      <c r="B20" s="29">
        <v>5885163.4299999997</v>
      </c>
      <c r="C20" s="29">
        <v>32599.38</v>
      </c>
      <c r="D20" s="29">
        <v>231532.142771846</v>
      </c>
      <c r="E20" s="29">
        <v>264131.52277184598</v>
      </c>
      <c r="F20" s="29">
        <v>29122.041809416001</v>
      </c>
      <c r="G20" s="29">
        <v>846575.15611383098</v>
      </c>
      <c r="H20" s="29">
        <v>1139828.72069509</v>
      </c>
      <c r="I20" s="29">
        <v>2888.7421621399999</v>
      </c>
      <c r="J20" s="30">
        <v>10036.21144564</v>
      </c>
    </row>
    <row r="21" spans="1:10" ht="16.399999999999999" customHeight="1" x14ac:dyDescent="0.35">
      <c r="A21" s="28" t="s">
        <v>68</v>
      </c>
      <c r="B21" s="29">
        <v>6622762.8600000003</v>
      </c>
      <c r="C21" s="29">
        <v>30619.67</v>
      </c>
      <c r="D21" s="29">
        <v>222887.08361243299</v>
      </c>
      <c r="E21" s="29">
        <v>253506.75361243301</v>
      </c>
      <c r="F21" s="29">
        <v>22795.325277881399</v>
      </c>
      <c r="G21" s="29">
        <v>832283.52176198806</v>
      </c>
      <c r="H21" s="29">
        <v>1108585.6006523001</v>
      </c>
      <c r="I21" s="29">
        <v>2930.7840035899999</v>
      </c>
      <c r="J21" s="30">
        <v>10219.23648688</v>
      </c>
    </row>
    <row r="22" spans="1:10" ht="16.399999999999999" customHeight="1" x14ac:dyDescent="0.35">
      <c r="A22" s="28" t="s">
        <v>69</v>
      </c>
      <c r="B22" s="29">
        <v>7865344.7999999998</v>
      </c>
      <c r="C22" s="29">
        <v>29606.58</v>
      </c>
      <c r="D22" s="29">
        <v>204613.07391049701</v>
      </c>
      <c r="E22" s="29">
        <v>234219.653910497</v>
      </c>
      <c r="F22" s="29">
        <v>19520.3123090148</v>
      </c>
      <c r="G22" s="29">
        <v>775457.16936569801</v>
      </c>
      <c r="H22" s="29">
        <v>1029197.1355852101</v>
      </c>
      <c r="I22" s="29">
        <v>3056.2068742900001</v>
      </c>
      <c r="J22" s="30">
        <v>10455.26585458</v>
      </c>
    </row>
    <row r="23" spans="1:10" ht="16.399999999999999" customHeight="1" x14ac:dyDescent="0.35">
      <c r="A23" s="28" t="s">
        <v>70</v>
      </c>
      <c r="B23" s="29">
        <v>7316841.8700000001</v>
      </c>
      <c r="C23" s="29">
        <v>32756.37</v>
      </c>
      <c r="D23" s="29">
        <v>195200.40637374201</v>
      </c>
      <c r="E23" s="29">
        <v>227956.776373742</v>
      </c>
      <c r="F23" s="29">
        <v>15260.0495574212</v>
      </c>
      <c r="G23" s="29">
        <v>823259.97732745798</v>
      </c>
      <c r="H23" s="29">
        <v>1066476.80325862</v>
      </c>
      <c r="I23" s="29">
        <v>3022.7207376800002</v>
      </c>
      <c r="J23" s="30">
        <v>10489.006412090001</v>
      </c>
    </row>
    <row r="24" spans="1:10" ht="16.399999999999999" customHeight="1" x14ac:dyDescent="0.35">
      <c r="A24" s="28" t="s">
        <v>71</v>
      </c>
      <c r="B24" s="29">
        <v>6852618.3499999996</v>
      </c>
      <c r="C24" s="29">
        <v>34915.32</v>
      </c>
      <c r="D24" s="29">
        <v>199033.15900132299</v>
      </c>
      <c r="E24" s="29">
        <v>233948.47900132299</v>
      </c>
      <c r="F24" s="29">
        <v>14918.511637744001</v>
      </c>
      <c r="G24" s="29">
        <v>870701.84379247995</v>
      </c>
      <c r="H24" s="29">
        <v>1119568.83443155</v>
      </c>
      <c r="I24" s="29">
        <v>3146.8308816700001</v>
      </c>
      <c r="J24" s="30">
        <v>10686.1555418342</v>
      </c>
    </row>
    <row r="25" spans="1:10" ht="16.399999999999999" customHeight="1" x14ac:dyDescent="0.35">
      <c r="A25" s="28" t="s">
        <v>72</v>
      </c>
      <c r="B25" s="29">
        <v>5964839.3399999999</v>
      </c>
      <c r="C25" s="29">
        <v>38646.71</v>
      </c>
      <c r="D25" s="29">
        <v>207947.93355857901</v>
      </c>
      <c r="E25" s="29">
        <v>246594.643558579</v>
      </c>
      <c r="F25" s="29">
        <v>16190.4176294523</v>
      </c>
      <c r="G25" s="29">
        <v>949410.46862480999</v>
      </c>
      <c r="H25" s="29">
        <v>1212195.52981284</v>
      </c>
      <c r="I25" s="29">
        <v>3378.0738230900001</v>
      </c>
      <c r="J25" s="30">
        <v>11155.129980670001</v>
      </c>
    </row>
    <row r="26" spans="1:10" ht="16.399999999999999" customHeight="1" x14ac:dyDescent="0.35">
      <c r="A26" s="28" t="s">
        <v>73</v>
      </c>
      <c r="B26" s="29">
        <v>6618098.7800000003</v>
      </c>
      <c r="C26" s="29">
        <v>40724.47</v>
      </c>
      <c r="D26" s="29">
        <v>194432.860748985</v>
      </c>
      <c r="E26" s="29">
        <v>235157.330748985</v>
      </c>
      <c r="F26" s="29">
        <v>15622.746158300601</v>
      </c>
      <c r="G26" s="29">
        <v>968562.14069589495</v>
      </c>
      <c r="H26" s="29">
        <v>1219342.2176031801</v>
      </c>
      <c r="I26" s="29">
        <v>3430.0519835037799</v>
      </c>
      <c r="J26" s="30">
        <v>11440.4840941238</v>
      </c>
    </row>
    <row r="27" spans="1:10" ht="16.399999999999999" customHeight="1" x14ac:dyDescent="0.35">
      <c r="A27" s="28" t="s">
        <v>74</v>
      </c>
      <c r="B27" s="29">
        <v>6328589.5499999998</v>
      </c>
      <c r="C27" s="29">
        <v>41175.11</v>
      </c>
      <c r="D27" s="29">
        <v>186001.22623568701</v>
      </c>
      <c r="E27" s="29">
        <v>227176.33623568699</v>
      </c>
      <c r="F27" s="29">
        <v>19053.052091063801</v>
      </c>
      <c r="G27" s="29">
        <v>1066447.1673904001</v>
      </c>
      <c r="H27" s="29">
        <v>1312676.55571715</v>
      </c>
      <c r="I27" s="29">
        <v>3778.55034252</v>
      </c>
      <c r="J27" s="30">
        <v>12110.67227632</v>
      </c>
    </row>
    <row r="28" spans="1:10" ht="16.399999999999999" customHeight="1" x14ac:dyDescent="0.35">
      <c r="A28" s="28" t="s">
        <v>75</v>
      </c>
      <c r="B28" s="29">
        <v>6711780.54</v>
      </c>
      <c r="C28" s="29">
        <v>42640.19</v>
      </c>
      <c r="D28" s="29">
        <v>190521.682337351</v>
      </c>
      <c r="E28" s="29">
        <v>233161.872337351</v>
      </c>
      <c r="F28" s="29">
        <v>22373.022310918801</v>
      </c>
      <c r="G28" s="29">
        <v>1079571.76260612</v>
      </c>
      <c r="H28" s="29">
        <v>1335106.65725439</v>
      </c>
      <c r="I28" s="29">
        <v>3825.1084822160901</v>
      </c>
      <c r="J28" s="30">
        <v>11837.565908680001</v>
      </c>
    </row>
    <row r="29" spans="1:10" ht="16.399999999999999" customHeight="1" x14ac:dyDescent="0.35">
      <c r="A29" s="28" t="s">
        <v>76</v>
      </c>
      <c r="B29" s="29">
        <v>5987872.7400000002</v>
      </c>
      <c r="C29" s="29">
        <v>49322.42</v>
      </c>
      <c r="D29" s="29">
        <v>203735.22635897301</v>
      </c>
      <c r="E29" s="29">
        <v>253057.646358973</v>
      </c>
      <c r="F29" s="29">
        <v>36854.940890488797</v>
      </c>
      <c r="G29" s="29">
        <v>1142844.77081072</v>
      </c>
      <c r="H29" s="29">
        <v>1432757.35806018</v>
      </c>
      <c r="I29" s="29">
        <v>4115.0857259489103</v>
      </c>
      <c r="J29" s="30">
        <v>12105.8848977</v>
      </c>
    </row>
    <row r="30" spans="1:10" ht="16.399999999999999" customHeight="1" x14ac:dyDescent="0.35">
      <c r="A30" s="28" t="s">
        <v>77</v>
      </c>
      <c r="B30" s="29">
        <v>6471230.1699999999</v>
      </c>
      <c r="C30" s="29">
        <v>52227.66</v>
      </c>
      <c r="D30" s="29">
        <v>194064.98425991801</v>
      </c>
      <c r="E30" s="29">
        <v>246292.64425991799</v>
      </c>
      <c r="F30" s="29">
        <v>34516.422717919697</v>
      </c>
      <c r="G30" s="29">
        <v>1201695.38284273</v>
      </c>
      <c r="H30" s="29">
        <v>1482504.4498205699</v>
      </c>
      <c r="I30" s="29">
        <v>4400.6339338293101</v>
      </c>
      <c r="J30" s="30">
        <v>13115.70814456</v>
      </c>
    </row>
    <row r="31" spans="1:10" ht="16.399999999999999" customHeight="1" x14ac:dyDescent="0.35">
      <c r="A31" s="31" t="s">
        <v>78</v>
      </c>
      <c r="B31" s="32">
        <v>6956183.3700000001</v>
      </c>
      <c r="C31" s="32">
        <v>52191.71</v>
      </c>
      <c r="D31" s="32">
        <v>183858.21236596501</v>
      </c>
      <c r="E31" s="32">
        <v>236049.922365965</v>
      </c>
      <c r="F31" s="32">
        <v>31655.039012868401</v>
      </c>
      <c r="G31" s="32">
        <v>1154411.43199722</v>
      </c>
      <c r="H31" s="32">
        <v>1422116.3933760501</v>
      </c>
      <c r="I31" s="32">
        <v>4135.8300558179499</v>
      </c>
      <c r="J31" s="33">
        <v>12442.63415055</v>
      </c>
    </row>
    <row r="32" spans="1:10" ht="85" customHeight="1" x14ac:dyDescent="0.25">
      <c r="A32" s="25" t="s">
        <v>425</v>
      </c>
      <c r="B32" s="26" t="s">
        <v>416</v>
      </c>
      <c r="C32" s="26" t="s">
        <v>417</v>
      </c>
      <c r="D32" s="26" t="s">
        <v>418</v>
      </c>
      <c r="E32" s="26" t="s">
        <v>419</v>
      </c>
      <c r="F32" s="26" t="s">
        <v>420</v>
      </c>
      <c r="G32" s="26" t="s">
        <v>421</v>
      </c>
      <c r="H32" s="26" t="s">
        <v>422</v>
      </c>
      <c r="I32" s="26" t="s">
        <v>423</v>
      </c>
      <c r="J32" s="27" t="s">
        <v>424</v>
      </c>
    </row>
    <row r="33" spans="1:10" ht="16.399999999999999" customHeight="1" x14ac:dyDescent="0.35">
      <c r="A33" s="28" t="s">
        <v>80</v>
      </c>
      <c r="B33" s="29">
        <v>3508672.65</v>
      </c>
      <c r="C33" s="29">
        <v>23577.63</v>
      </c>
      <c r="D33" s="29">
        <v>250472.13223054699</v>
      </c>
      <c r="E33" s="29">
        <v>274049.76223054703</v>
      </c>
      <c r="F33" s="29" t="s">
        <v>391</v>
      </c>
      <c r="G33" s="29">
        <v>495469.854821063</v>
      </c>
      <c r="H33" s="29">
        <v>769519.61705161096</v>
      </c>
      <c r="I33" s="29">
        <v>1456</v>
      </c>
      <c r="J33" s="30">
        <v>5116</v>
      </c>
    </row>
    <row r="34" spans="1:10" ht="16.399999999999999" customHeight="1" x14ac:dyDescent="0.35">
      <c r="A34" s="28" t="s">
        <v>81</v>
      </c>
      <c r="B34" s="29">
        <v>4209658.24</v>
      </c>
      <c r="C34" s="29">
        <v>25452.57</v>
      </c>
      <c r="D34" s="29">
        <v>295917.66798352398</v>
      </c>
      <c r="E34" s="29">
        <v>321370.23798352398</v>
      </c>
      <c r="F34" s="29" t="s">
        <v>391</v>
      </c>
      <c r="G34" s="29">
        <v>614700.48208589002</v>
      </c>
      <c r="H34" s="29">
        <v>936070.720069414</v>
      </c>
      <c r="I34" s="29">
        <v>1832</v>
      </c>
      <c r="J34" s="30">
        <v>6594</v>
      </c>
    </row>
    <row r="35" spans="1:10" ht="16.399999999999999" customHeight="1" x14ac:dyDescent="0.35">
      <c r="A35" s="28" t="s">
        <v>82</v>
      </c>
      <c r="B35" s="29">
        <v>4367789.4501</v>
      </c>
      <c r="C35" s="29">
        <v>26262.39</v>
      </c>
      <c r="D35" s="29">
        <v>299740.00275154097</v>
      </c>
      <c r="E35" s="29">
        <v>326002.39275154099</v>
      </c>
      <c r="F35" s="29" t="s">
        <v>391</v>
      </c>
      <c r="G35" s="29">
        <v>647232.40240286302</v>
      </c>
      <c r="H35" s="29">
        <v>973234.79515440401</v>
      </c>
      <c r="I35" s="29">
        <v>1910</v>
      </c>
      <c r="J35" s="30">
        <v>6896</v>
      </c>
    </row>
    <row r="36" spans="1:10" ht="16.399999999999999" customHeight="1" x14ac:dyDescent="0.35">
      <c r="A36" s="28" t="s">
        <v>83</v>
      </c>
      <c r="B36" s="29">
        <v>4508146.9604000002</v>
      </c>
      <c r="C36" s="29">
        <v>29901.360000000001</v>
      </c>
      <c r="D36" s="29">
        <v>298973.80023006903</v>
      </c>
      <c r="E36" s="29">
        <v>328875.16023006901</v>
      </c>
      <c r="F36" s="29">
        <v>97760.794548431106</v>
      </c>
      <c r="G36" s="29">
        <v>696300.89392637997</v>
      </c>
      <c r="H36" s="29">
        <v>1122936.8487048801</v>
      </c>
      <c r="I36" s="29">
        <v>2186</v>
      </c>
      <c r="J36" s="30">
        <v>7211</v>
      </c>
    </row>
    <row r="37" spans="1:10" ht="16.399999999999999" customHeight="1" x14ac:dyDescent="0.35">
      <c r="A37" s="28" t="s">
        <v>84</v>
      </c>
      <c r="B37" s="29">
        <v>4552538.6895000003</v>
      </c>
      <c r="C37" s="29">
        <v>30674.1</v>
      </c>
      <c r="D37" s="29">
        <v>294041.24252329499</v>
      </c>
      <c r="E37" s="29">
        <v>324715.34252329502</v>
      </c>
      <c r="F37" s="29">
        <v>124391.19063588401</v>
      </c>
      <c r="G37" s="29">
        <v>744279.14213190204</v>
      </c>
      <c r="H37" s="29">
        <v>1193385.67529108</v>
      </c>
      <c r="I37" s="29">
        <v>2335</v>
      </c>
      <c r="J37" s="30">
        <v>7473</v>
      </c>
    </row>
    <row r="38" spans="1:10" ht="16.399999999999999" customHeight="1" x14ac:dyDescent="0.35">
      <c r="A38" s="28" t="s">
        <v>85</v>
      </c>
      <c r="B38" s="29">
        <v>4080834.42</v>
      </c>
      <c r="C38" s="29">
        <v>33540.769999999997</v>
      </c>
      <c r="D38" s="29">
        <v>294762.79156974202</v>
      </c>
      <c r="E38" s="29">
        <v>328303.56156974199</v>
      </c>
      <c r="F38" s="29">
        <v>114315.272931568</v>
      </c>
      <c r="G38" s="29">
        <v>792403.75755889597</v>
      </c>
      <c r="H38" s="29">
        <v>1235022.59206021</v>
      </c>
      <c r="I38" s="29">
        <v>2388</v>
      </c>
      <c r="J38" s="30">
        <v>7799</v>
      </c>
    </row>
    <row r="39" spans="1:10" ht="16.399999999999999" customHeight="1" x14ac:dyDescent="0.35">
      <c r="A39" s="28" t="s">
        <v>86</v>
      </c>
      <c r="B39" s="29">
        <v>4364669.4800000004</v>
      </c>
      <c r="C39" s="29">
        <v>32176</v>
      </c>
      <c r="D39" s="29">
        <v>276802.22892725299</v>
      </c>
      <c r="E39" s="29">
        <v>308978.22892725299</v>
      </c>
      <c r="F39" s="29">
        <v>84122.610585142407</v>
      </c>
      <c r="G39" s="29">
        <v>821615.47872188198</v>
      </c>
      <c r="H39" s="29">
        <v>1214716.31823428</v>
      </c>
      <c r="I39" s="29">
        <v>2364.82511789</v>
      </c>
      <c r="J39" s="30">
        <v>7969.30338476</v>
      </c>
    </row>
    <row r="40" spans="1:10" ht="16.399999999999999" customHeight="1" x14ac:dyDescent="0.35">
      <c r="A40" s="28" t="s">
        <v>87</v>
      </c>
      <c r="B40" s="29">
        <v>4485269.767</v>
      </c>
      <c r="C40" s="29">
        <v>31051.279999999999</v>
      </c>
      <c r="D40" s="29">
        <v>259485.53474642101</v>
      </c>
      <c r="E40" s="29">
        <v>290536.81474642101</v>
      </c>
      <c r="F40" s="29">
        <v>64920.034104175102</v>
      </c>
      <c r="G40" s="29">
        <v>766889.99118098198</v>
      </c>
      <c r="H40" s="29">
        <v>1122346.8400315801</v>
      </c>
      <c r="I40" s="29">
        <v>2239</v>
      </c>
      <c r="J40" s="30">
        <v>7813</v>
      </c>
    </row>
    <row r="41" spans="1:10" ht="16.399999999999999" customHeight="1" x14ac:dyDescent="0.35">
      <c r="A41" s="28" t="s">
        <v>88</v>
      </c>
      <c r="B41" s="29">
        <v>5498490.4500000002</v>
      </c>
      <c r="C41" s="29">
        <v>31698.38</v>
      </c>
      <c r="D41" s="29">
        <v>261612.337584942</v>
      </c>
      <c r="E41" s="29">
        <v>293310.717584942</v>
      </c>
      <c r="F41" s="29">
        <v>51796.894741529803</v>
      </c>
      <c r="G41" s="29">
        <v>832200.16441717697</v>
      </c>
      <c r="H41" s="29">
        <v>1177307.77674365</v>
      </c>
      <c r="I41" s="29">
        <v>2259.1999999999998</v>
      </c>
      <c r="J41" s="30">
        <v>8103.1</v>
      </c>
    </row>
    <row r="42" spans="1:10" ht="16.399999999999999" customHeight="1" x14ac:dyDescent="0.35">
      <c r="A42" s="28" t="s">
        <v>89</v>
      </c>
      <c r="B42" s="29">
        <v>6072239.3899999997</v>
      </c>
      <c r="C42" s="29">
        <v>32544.3</v>
      </c>
      <c r="D42" s="29">
        <v>263471.63693859498</v>
      </c>
      <c r="E42" s="29">
        <v>296015.93693859503</v>
      </c>
      <c r="F42" s="29">
        <v>41722.992981462703</v>
      </c>
      <c r="G42" s="29">
        <v>816629.00973035104</v>
      </c>
      <c r="H42" s="29">
        <v>1154367.9396504101</v>
      </c>
      <c r="I42" s="29">
        <v>2489</v>
      </c>
      <c r="J42" s="30">
        <v>8689</v>
      </c>
    </row>
    <row r="43" spans="1:10" ht="16.399999999999999" customHeight="1" x14ac:dyDescent="0.35">
      <c r="A43" s="28" t="s">
        <v>90</v>
      </c>
      <c r="B43" s="29">
        <v>5756751.5020000003</v>
      </c>
      <c r="C43" s="29">
        <v>28012.58</v>
      </c>
      <c r="D43" s="29">
        <v>234667.50755215701</v>
      </c>
      <c r="E43" s="29">
        <v>262680.087552157</v>
      </c>
      <c r="F43" s="29">
        <v>31833.54</v>
      </c>
      <c r="G43" s="29">
        <v>801521.81626925105</v>
      </c>
      <c r="H43" s="29">
        <v>1096035.44382141</v>
      </c>
      <c r="I43" s="29">
        <v>2440</v>
      </c>
      <c r="J43" s="30">
        <v>8746</v>
      </c>
    </row>
    <row r="44" spans="1:10" ht="16.399999999999999" customHeight="1" x14ac:dyDescent="0.35">
      <c r="A44" s="28" t="s">
        <v>91</v>
      </c>
      <c r="B44" s="29">
        <v>5073550.5199999996</v>
      </c>
      <c r="C44" s="29">
        <v>33317.71</v>
      </c>
      <c r="D44" s="29">
        <v>239532.65770351101</v>
      </c>
      <c r="E44" s="29">
        <v>272850.36770351097</v>
      </c>
      <c r="F44" s="29">
        <v>35318.609600840296</v>
      </c>
      <c r="G44" s="29">
        <v>841938.074862674</v>
      </c>
      <c r="H44" s="29">
        <v>1150107.05216702</v>
      </c>
      <c r="I44" s="29">
        <v>2640.8774077200001</v>
      </c>
      <c r="J44" s="30">
        <v>9317.3884296600008</v>
      </c>
    </row>
    <row r="45" spans="1:10" ht="16.399999999999999" customHeight="1" x14ac:dyDescent="0.35">
      <c r="A45" s="28" t="s">
        <v>92</v>
      </c>
      <c r="B45" s="29">
        <v>5693476.25</v>
      </c>
      <c r="C45" s="29">
        <v>32171.73</v>
      </c>
      <c r="D45" s="29">
        <v>225122.64380181301</v>
      </c>
      <c r="E45" s="29">
        <v>257294.373801813</v>
      </c>
      <c r="F45" s="29">
        <v>30383.571809416</v>
      </c>
      <c r="G45" s="29">
        <v>828488.57763635705</v>
      </c>
      <c r="H45" s="29">
        <v>1116166.5232475901</v>
      </c>
      <c r="I45" s="29">
        <v>2810.4937226400002</v>
      </c>
      <c r="J45" s="30">
        <v>9866.7633999600002</v>
      </c>
    </row>
    <row r="46" spans="1:10" ht="16.399999999999999" customHeight="1" x14ac:dyDescent="0.35">
      <c r="A46" s="28" t="s">
        <v>93</v>
      </c>
      <c r="B46" s="29">
        <v>6409537.6900000004</v>
      </c>
      <c r="C46" s="29">
        <v>30955.439999999999</v>
      </c>
      <c r="D46" s="29">
        <v>226849.15744456201</v>
      </c>
      <c r="E46" s="29">
        <v>257804.59744456201</v>
      </c>
      <c r="F46" s="29">
        <v>23527.615277881399</v>
      </c>
      <c r="G46" s="29">
        <v>835990.03340381396</v>
      </c>
      <c r="H46" s="29">
        <v>1117322.2461262599</v>
      </c>
      <c r="I46" s="29">
        <v>2965.3499204700001</v>
      </c>
      <c r="J46" s="30">
        <v>10201.394519830001</v>
      </c>
    </row>
    <row r="47" spans="1:10" ht="16.399999999999999" customHeight="1" x14ac:dyDescent="0.35">
      <c r="A47" s="28" t="s">
        <v>94</v>
      </c>
      <c r="B47" s="29">
        <v>7836614.6200000001</v>
      </c>
      <c r="C47" s="29">
        <v>30582.880000000001</v>
      </c>
      <c r="D47" s="29">
        <v>214321.729500549</v>
      </c>
      <c r="E47" s="29">
        <v>244904.60950054901</v>
      </c>
      <c r="F47" s="29">
        <v>21701.901550687398</v>
      </c>
      <c r="G47" s="29">
        <v>820808.03145888494</v>
      </c>
      <c r="H47" s="29">
        <v>1087414.54251012</v>
      </c>
      <c r="I47" s="29">
        <v>3025.4238842599998</v>
      </c>
      <c r="J47" s="30">
        <v>10357.52758742</v>
      </c>
    </row>
    <row r="48" spans="1:10" ht="16.399999999999999" customHeight="1" x14ac:dyDescent="0.35">
      <c r="A48" s="28" t="s">
        <v>95</v>
      </c>
      <c r="B48" s="29">
        <v>7438330.25</v>
      </c>
      <c r="C48" s="29">
        <v>31813.37</v>
      </c>
      <c r="D48" s="29">
        <v>201372.76987073501</v>
      </c>
      <c r="E48" s="29">
        <v>233186.139870735</v>
      </c>
      <c r="F48" s="29">
        <v>16036.359425938999</v>
      </c>
      <c r="G48" s="29">
        <v>835479.36118710204</v>
      </c>
      <c r="H48" s="29">
        <v>1084701.86048377</v>
      </c>
      <c r="I48" s="29">
        <v>3064.00135043</v>
      </c>
      <c r="J48" s="30">
        <v>10557.25404908</v>
      </c>
    </row>
    <row r="49" spans="1:10" ht="16.399999999999999" customHeight="1" x14ac:dyDescent="0.35">
      <c r="A49" s="28" t="s">
        <v>96</v>
      </c>
      <c r="B49" s="29">
        <v>6869627.2199999997</v>
      </c>
      <c r="C49" s="29">
        <v>34485.72</v>
      </c>
      <c r="D49" s="29">
        <v>203348.57885068</v>
      </c>
      <c r="E49" s="29">
        <v>237834.29885068</v>
      </c>
      <c r="F49" s="29">
        <v>14344.5099462087</v>
      </c>
      <c r="G49" s="29">
        <v>867252.05347912805</v>
      </c>
      <c r="H49" s="29">
        <v>1119430.86227602</v>
      </c>
      <c r="I49" s="29">
        <v>3118.7124641400001</v>
      </c>
      <c r="J49" s="30">
        <v>10659.044452960001</v>
      </c>
    </row>
    <row r="50" spans="1:10" ht="16.399999999999999" customHeight="1" x14ac:dyDescent="0.35">
      <c r="A50" s="28" t="s">
        <v>97</v>
      </c>
      <c r="B50" s="29">
        <v>6085068.0499999998</v>
      </c>
      <c r="C50" s="29">
        <v>38405.24</v>
      </c>
      <c r="D50" s="29">
        <v>205760.18401021301</v>
      </c>
      <c r="E50" s="29">
        <v>244165.424010213</v>
      </c>
      <c r="F50" s="29">
        <v>16361.4929754158</v>
      </c>
      <c r="G50" s="29">
        <v>921987.21120390401</v>
      </c>
      <c r="H50" s="29">
        <v>1182514.12818953</v>
      </c>
      <c r="I50" s="29">
        <v>3250.8325691800001</v>
      </c>
      <c r="J50" s="30">
        <v>10895.3369296942</v>
      </c>
    </row>
    <row r="51" spans="1:10" ht="16.399999999999999" customHeight="1" x14ac:dyDescent="0.35">
      <c r="A51" s="28" t="s">
        <v>98</v>
      </c>
      <c r="B51" s="29">
        <v>6547998.04</v>
      </c>
      <c r="C51" s="29">
        <v>40594.239999999998</v>
      </c>
      <c r="D51" s="29">
        <v>200444.277639979</v>
      </c>
      <c r="E51" s="29">
        <v>241038.51763997899</v>
      </c>
      <c r="F51" s="29">
        <v>15533.415189089101</v>
      </c>
      <c r="G51" s="29">
        <v>975249.74697438697</v>
      </c>
      <c r="H51" s="29">
        <v>1231821.6798034499</v>
      </c>
      <c r="I51" s="29">
        <v>3521.2936612899998</v>
      </c>
      <c r="J51" s="30">
        <v>11590.04497569</v>
      </c>
    </row>
    <row r="52" spans="1:10" ht="16.399999999999999" customHeight="1" x14ac:dyDescent="0.35">
      <c r="A52" s="28" t="s">
        <v>99</v>
      </c>
      <c r="B52" s="29">
        <v>6362625.8799999999</v>
      </c>
      <c r="C52" s="29">
        <v>41165.33</v>
      </c>
      <c r="D52" s="29">
        <v>185885.85971801699</v>
      </c>
      <c r="E52" s="29">
        <v>227051.18971801701</v>
      </c>
      <c r="F52" s="29">
        <v>19011.242617606</v>
      </c>
      <c r="G52" s="29">
        <v>1063827.07163883</v>
      </c>
      <c r="H52" s="29">
        <v>1309889.5039744501</v>
      </c>
      <c r="I52" s="29">
        <v>3759.9855686237802</v>
      </c>
      <c r="J52" s="30">
        <v>11981.0972462338</v>
      </c>
    </row>
    <row r="53" spans="1:10" ht="16.399999999999999" customHeight="1" x14ac:dyDescent="0.35">
      <c r="A53" s="28" t="s">
        <v>100</v>
      </c>
      <c r="B53" s="29">
        <v>6635517.7199999997</v>
      </c>
      <c r="C53" s="29">
        <v>41250.019999999997</v>
      </c>
      <c r="D53" s="29">
        <v>185930.168561128</v>
      </c>
      <c r="E53" s="29">
        <v>227180.188561127</v>
      </c>
      <c r="F53" s="29">
        <v>20215.6399159006</v>
      </c>
      <c r="G53" s="29">
        <v>1061169.6516249101</v>
      </c>
      <c r="H53" s="29">
        <v>1308565.48010194</v>
      </c>
      <c r="I53" s="29">
        <v>3769.3479411200001</v>
      </c>
      <c r="J53" s="30">
        <v>12075.45190057</v>
      </c>
    </row>
    <row r="54" spans="1:10" ht="16.399999999999999" customHeight="1" x14ac:dyDescent="0.35">
      <c r="A54" s="28" t="s">
        <v>101</v>
      </c>
      <c r="B54" s="29">
        <v>5983559.4400000004</v>
      </c>
      <c r="C54" s="29">
        <v>47829.95</v>
      </c>
      <c r="D54" s="29">
        <v>203497.84037142101</v>
      </c>
      <c r="E54" s="29">
        <v>251327.790371421</v>
      </c>
      <c r="F54" s="29">
        <v>35444.698399443303</v>
      </c>
      <c r="G54" s="29">
        <v>1143563.0996555299</v>
      </c>
      <c r="H54" s="29">
        <v>1430335.5884264</v>
      </c>
      <c r="I54" s="29">
        <v>4062.9933993179802</v>
      </c>
      <c r="J54" s="30">
        <v>11998.09963959</v>
      </c>
    </row>
    <row r="55" spans="1:10" ht="16.399999999999999" customHeight="1" x14ac:dyDescent="0.35">
      <c r="A55" s="28" t="s">
        <v>102</v>
      </c>
      <c r="B55" s="29">
        <v>6759724.9100000001</v>
      </c>
      <c r="C55" s="29">
        <v>51961.63</v>
      </c>
      <c r="D55" s="29">
        <v>195584.48277281999</v>
      </c>
      <c r="E55" s="29">
        <v>247546.11277281999</v>
      </c>
      <c r="F55" s="29">
        <v>35197.540991846203</v>
      </c>
      <c r="G55" s="29">
        <v>1177634.9832776601</v>
      </c>
      <c r="H55" s="29">
        <v>1460378.6370423301</v>
      </c>
      <c r="I55" s="29">
        <v>4394.0211483170297</v>
      </c>
      <c r="J55" s="30">
        <v>12938.002897320001</v>
      </c>
    </row>
    <row r="56" spans="1:10" ht="16.399999999999999" customHeight="1" x14ac:dyDescent="0.35">
      <c r="A56" s="31" t="s">
        <v>103</v>
      </c>
      <c r="B56" s="32">
        <v>6404848.7199999997</v>
      </c>
      <c r="C56" s="32">
        <v>52025.49</v>
      </c>
      <c r="D56" s="32">
        <v>185630.57047440301</v>
      </c>
      <c r="E56" s="32">
        <v>237656.060474403</v>
      </c>
      <c r="F56" s="32">
        <v>34760.037104552299</v>
      </c>
      <c r="G56" s="32">
        <v>1174276.4684412</v>
      </c>
      <c r="H56" s="32">
        <v>1446692.56602015</v>
      </c>
      <c r="I56" s="32">
        <v>4156.8963051193095</v>
      </c>
      <c r="J56" s="33">
        <v>12495.998305839999</v>
      </c>
    </row>
    <row r="57" spans="1:10" ht="85" customHeight="1" x14ac:dyDescent="0.25">
      <c r="A57" s="25" t="s">
        <v>426</v>
      </c>
      <c r="B57" s="26" t="s">
        <v>416</v>
      </c>
      <c r="C57" s="26" t="s">
        <v>417</v>
      </c>
      <c r="D57" s="26" t="s">
        <v>418</v>
      </c>
      <c r="E57" s="26" t="s">
        <v>419</v>
      </c>
      <c r="F57" s="26" t="s">
        <v>420</v>
      </c>
      <c r="G57" s="26" t="s">
        <v>421</v>
      </c>
      <c r="H57" s="26" t="s">
        <v>422</v>
      </c>
      <c r="I57" s="26" t="s">
        <v>423</v>
      </c>
      <c r="J57" s="27" t="s">
        <v>424</v>
      </c>
    </row>
    <row r="58" spans="1:10" ht="16.399999999999999" customHeight="1" x14ac:dyDescent="0.35">
      <c r="A58" s="28" t="s">
        <v>105</v>
      </c>
      <c r="B58" s="29" t="s">
        <v>391</v>
      </c>
      <c r="C58" s="29">
        <v>1294.9000000000001</v>
      </c>
      <c r="D58" s="29">
        <v>23755.7250324917</v>
      </c>
      <c r="E58" s="29">
        <v>25050.625032491698</v>
      </c>
      <c r="F58" s="29" t="s">
        <v>391</v>
      </c>
      <c r="G58" s="29">
        <v>45276.719734151302</v>
      </c>
      <c r="H58" s="29">
        <v>70327.344766643102</v>
      </c>
      <c r="I58" s="29">
        <v>136</v>
      </c>
      <c r="J58" s="30">
        <v>504</v>
      </c>
    </row>
    <row r="59" spans="1:10" ht="16.399999999999999" customHeight="1" x14ac:dyDescent="0.35">
      <c r="A59" s="28" t="s">
        <v>106</v>
      </c>
      <c r="B59" s="29" t="s">
        <v>391</v>
      </c>
      <c r="C59" s="29">
        <v>1793.75</v>
      </c>
      <c r="D59" s="29">
        <v>22820.646982756301</v>
      </c>
      <c r="E59" s="29">
        <v>24614.396982756301</v>
      </c>
      <c r="F59" s="29" t="s">
        <v>391</v>
      </c>
      <c r="G59" s="29">
        <v>43767.972985685097</v>
      </c>
      <c r="H59" s="29">
        <v>68382.369968441402</v>
      </c>
      <c r="I59" s="29">
        <v>133</v>
      </c>
      <c r="J59" s="30">
        <v>521</v>
      </c>
    </row>
    <row r="60" spans="1:10" ht="16.399999999999999" customHeight="1" x14ac:dyDescent="0.35">
      <c r="A60" s="28" t="s">
        <v>107</v>
      </c>
      <c r="B60" s="29">
        <v>1340685.03</v>
      </c>
      <c r="C60" s="29">
        <v>1625.63</v>
      </c>
      <c r="D60" s="29">
        <v>23741.7046449603</v>
      </c>
      <c r="E60" s="29">
        <v>25367.334644960301</v>
      </c>
      <c r="F60" s="29" t="s">
        <v>391</v>
      </c>
      <c r="G60" s="29">
        <v>45815.750869120697</v>
      </c>
      <c r="H60" s="29">
        <v>71183.0855140809</v>
      </c>
      <c r="I60" s="29">
        <v>134</v>
      </c>
      <c r="J60" s="30">
        <v>504</v>
      </c>
    </row>
    <row r="61" spans="1:10" ht="16.399999999999999" customHeight="1" x14ac:dyDescent="0.35">
      <c r="A61" s="28" t="s">
        <v>108</v>
      </c>
      <c r="B61" s="29" t="s">
        <v>391</v>
      </c>
      <c r="C61" s="29">
        <v>1334.7</v>
      </c>
      <c r="D61" s="29">
        <v>20940.718708244702</v>
      </c>
      <c r="E61" s="29">
        <v>22275.418708244699</v>
      </c>
      <c r="F61" s="29" t="s">
        <v>391</v>
      </c>
      <c r="G61" s="29">
        <v>43646.998087934597</v>
      </c>
      <c r="H61" s="29">
        <v>65922.416796179299</v>
      </c>
      <c r="I61" s="29">
        <v>132</v>
      </c>
      <c r="J61" s="30">
        <v>519</v>
      </c>
    </row>
    <row r="62" spans="1:10" ht="16.399999999999999" customHeight="1" x14ac:dyDescent="0.35">
      <c r="A62" s="28" t="s">
        <v>109</v>
      </c>
      <c r="B62" s="29" t="s">
        <v>391</v>
      </c>
      <c r="C62" s="29">
        <v>1640.63</v>
      </c>
      <c r="D62" s="29">
        <v>21752.951491620101</v>
      </c>
      <c r="E62" s="29">
        <v>23393.581491620102</v>
      </c>
      <c r="F62" s="29" t="s">
        <v>391</v>
      </c>
      <c r="G62" s="29">
        <v>44010.823900818003</v>
      </c>
      <c r="H62" s="29">
        <v>67404.405392438101</v>
      </c>
      <c r="I62" s="29">
        <v>131</v>
      </c>
      <c r="J62" s="30">
        <v>538</v>
      </c>
    </row>
    <row r="63" spans="1:10" ht="16.399999999999999" customHeight="1" x14ac:dyDescent="0.35">
      <c r="A63" s="28" t="s">
        <v>110</v>
      </c>
      <c r="B63" s="29">
        <v>1001365.52</v>
      </c>
      <c r="C63" s="29">
        <v>1928.31</v>
      </c>
      <c r="D63" s="29">
        <v>22919.3737545658</v>
      </c>
      <c r="E63" s="29">
        <v>24847.683754565802</v>
      </c>
      <c r="F63" s="29" t="s">
        <v>391</v>
      </c>
      <c r="G63" s="29">
        <v>49874.614084867098</v>
      </c>
      <c r="H63" s="29">
        <v>74722.297839432897</v>
      </c>
      <c r="I63" s="29">
        <v>136</v>
      </c>
      <c r="J63" s="30">
        <v>533</v>
      </c>
    </row>
    <row r="64" spans="1:10" ht="16.399999999999999" customHeight="1" x14ac:dyDescent="0.35">
      <c r="A64" s="28" t="s">
        <v>111</v>
      </c>
      <c r="B64" s="29" t="s">
        <v>391</v>
      </c>
      <c r="C64" s="29">
        <v>2670.33</v>
      </c>
      <c r="D64" s="29">
        <v>29475.650356339698</v>
      </c>
      <c r="E64" s="29">
        <v>32145.9803563397</v>
      </c>
      <c r="F64" s="29" t="s">
        <v>391</v>
      </c>
      <c r="G64" s="29">
        <v>60406.675797545999</v>
      </c>
      <c r="H64" s="29">
        <v>92552.656153885706</v>
      </c>
      <c r="I64" s="29">
        <v>149</v>
      </c>
      <c r="J64" s="30">
        <v>545</v>
      </c>
    </row>
    <row r="65" spans="1:10" ht="16.399999999999999" customHeight="1" x14ac:dyDescent="0.35">
      <c r="A65" s="28" t="s">
        <v>112</v>
      </c>
      <c r="B65" s="29" t="s">
        <v>391</v>
      </c>
      <c r="C65" s="29">
        <v>5917.97</v>
      </c>
      <c r="D65" s="29">
        <v>38963.7996594949</v>
      </c>
      <c r="E65" s="29">
        <v>44881.769659494901</v>
      </c>
      <c r="F65" s="29" t="s">
        <v>391</v>
      </c>
      <c r="G65" s="29">
        <v>73032.171140081802</v>
      </c>
      <c r="H65" s="29">
        <v>117913.940799577</v>
      </c>
      <c r="I65" s="29">
        <v>207</v>
      </c>
      <c r="J65" s="30">
        <v>643</v>
      </c>
    </row>
    <row r="66" spans="1:10" ht="16.399999999999999" customHeight="1" x14ac:dyDescent="0.35">
      <c r="A66" s="28" t="s">
        <v>113</v>
      </c>
      <c r="B66" s="29">
        <v>1166622.1000000001</v>
      </c>
      <c r="C66" s="29">
        <v>5371.41</v>
      </c>
      <c r="D66" s="29">
        <v>46101.561600073903</v>
      </c>
      <c r="E66" s="29">
        <v>51472.971600073899</v>
      </c>
      <c r="F66" s="29" t="s">
        <v>391</v>
      </c>
      <c r="G66" s="29">
        <v>89638.128220858896</v>
      </c>
      <c r="H66" s="29">
        <v>141111.09982093301</v>
      </c>
      <c r="I66" s="29">
        <v>298</v>
      </c>
      <c r="J66" s="30">
        <v>809</v>
      </c>
    </row>
    <row r="67" spans="1:10" ht="16.399999999999999" customHeight="1" x14ac:dyDescent="0.35">
      <c r="A67" s="28" t="s">
        <v>114</v>
      </c>
      <c r="B67" s="29" t="s">
        <v>391</v>
      </c>
      <c r="C67" s="29">
        <v>1291.8</v>
      </c>
      <c r="D67" s="29">
        <v>11566.6391717023</v>
      </c>
      <c r="E67" s="29">
        <v>12858.439171702301</v>
      </c>
      <c r="F67" s="29" t="s">
        <v>391</v>
      </c>
      <c r="G67" s="29">
        <v>29177.101927402899</v>
      </c>
      <c r="H67" s="29">
        <v>42035.541099105198</v>
      </c>
      <c r="I67" s="29">
        <v>154</v>
      </c>
      <c r="J67" s="30">
        <v>585</v>
      </c>
    </row>
    <row r="68" spans="1:10" ht="16.399999999999999" customHeight="1" x14ac:dyDescent="0.35">
      <c r="A68" s="28" t="s">
        <v>115</v>
      </c>
      <c r="B68" s="29" t="s">
        <v>391</v>
      </c>
      <c r="C68" s="29">
        <v>725.75</v>
      </c>
      <c r="D68" s="29">
        <v>16277.5208741734</v>
      </c>
      <c r="E68" s="29">
        <v>17003.270874173399</v>
      </c>
      <c r="F68" s="29" t="s">
        <v>391</v>
      </c>
      <c r="G68" s="29">
        <v>32724.982055214699</v>
      </c>
      <c r="H68" s="29">
        <v>49728.252929388203</v>
      </c>
      <c r="I68" s="29">
        <v>77</v>
      </c>
      <c r="J68" s="30">
        <v>301</v>
      </c>
    </row>
    <row r="69" spans="1:10" ht="16.399999999999999" customHeight="1" x14ac:dyDescent="0.35">
      <c r="A69" s="28" t="s">
        <v>116</v>
      </c>
      <c r="B69" s="29">
        <v>1053581.3899999999</v>
      </c>
      <c r="C69" s="29">
        <v>1122.42</v>
      </c>
      <c r="D69" s="29">
        <v>22512.9160040057</v>
      </c>
      <c r="E69" s="29">
        <v>23635.336004005701</v>
      </c>
      <c r="F69" s="29" t="s">
        <v>391</v>
      </c>
      <c r="G69" s="29">
        <v>47318.3636400818</v>
      </c>
      <c r="H69" s="29">
        <v>70953.699644087494</v>
      </c>
      <c r="I69" s="29">
        <v>117</v>
      </c>
      <c r="J69" s="30">
        <v>427</v>
      </c>
    </row>
    <row r="70" spans="1:10" ht="16.399999999999999" customHeight="1" x14ac:dyDescent="0.35">
      <c r="A70" s="28" t="s">
        <v>117</v>
      </c>
      <c r="B70" s="29" t="s">
        <v>391</v>
      </c>
      <c r="C70" s="29">
        <v>1906.19</v>
      </c>
      <c r="D70" s="29">
        <v>23008.9467751056</v>
      </c>
      <c r="E70" s="29">
        <v>24915.136775105599</v>
      </c>
      <c r="F70" s="29" t="s">
        <v>391</v>
      </c>
      <c r="G70" s="29">
        <v>44393.993660531698</v>
      </c>
      <c r="H70" s="29">
        <v>69309.1304356373</v>
      </c>
      <c r="I70" s="29">
        <v>135</v>
      </c>
      <c r="J70" s="30">
        <v>575</v>
      </c>
    </row>
    <row r="71" spans="1:10" ht="16.399999999999999" customHeight="1" x14ac:dyDescent="0.35">
      <c r="A71" s="28" t="s">
        <v>118</v>
      </c>
      <c r="B71" s="29" t="s">
        <v>391</v>
      </c>
      <c r="C71" s="29">
        <v>1488.75</v>
      </c>
      <c r="D71" s="29">
        <v>23674.3814897962</v>
      </c>
      <c r="E71" s="29">
        <v>25163.1314897962</v>
      </c>
      <c r="F71" s="29" t="s">
        <v>391</v>
      </c>
      <c r="G71" s="29">
        <v>48114.453767893698</v>
      </c>
      <c r="H71" s="29">
        <v>73277.585257689803</v>
      </c>
      <c r="I71" s="29">
        <v>133</v>
      </c>
      <c r="J71" s="30">
        <v>464</v>
      </c>
    </row>
    <row r="72" spans="1:10" ht="16.399999999999999" customHeight="1" x14ac:dyDescent="0.35">
      <c r="A72" s="28" t="s">
        <v>119</v>
      </c>
      <c r="B72" s="29">
        <v>1122000.3700000001</v>
      </c>
      <c r="C72" s="29">
        <v>1881.84</v>
      </c>
      <c r="D72" s="29">
        <v>21981.320478150301</v>
      </c>
      <c r="E72" s="29">
        <v>23863.160478150301</v>
      </c>
      <c r="F72" s="29" t="s">
        <v>391</v>
      </c>
      <c r="G72" s="29">
        <v>48668.666855828204</v>
      </c>
      <c r="H72" s="29">
        <v>72531.827333978494</v>
      </c>
      <c r="I72" s="29">
        <v>141</v>
      </c>
      <c r="J72" s="30">
        <v>554</v>
      </c>
    </row>
    <row r="73" spans="1:10" ht="16.399999999999999" customHeight="1" x14ac:dyDescent="0.35">
      <c r="A73" s="28" t="s">
        <v>120</v>
      </c>
      <c r="B73" s="29" t="s">
        <v>391</v>
      </c>
      <c r="C73" s="29">
        <v>1241.95</v>
      </c>
      <c r="D73" s="29">
        <v>19708.618742182</v>
      </c>
      <c r="E73" s="29">
        <v>20950.568742182</v>
      </c>
      <c r="F73" s="29" t="s">
        <v>391</v>
      </c>
      <c r="G73" s="29">
        <v>42763.265138036797</v>
      </c>
      <c r="H73" s="29">
        <v>63713.833880218801</v>
      </c>
      <c r="I73" s="29">
        <v>135</v>
      </c>
      <c r="J73" s="30">
        <v>556</v>
      </c>
    </row>
    <row r="74" spans="1:10" ht="16.399999999999999" customHeight="1" x14ac:dyDescent="0.35">
      <c r="A74" s="28" t="s">
        <v>121</v>
      </c>
      <c r="B74" s="29" t="s">
        <v>391</v>
      </c>
      <c r="C74" s="29">
        <v>1472.44</v>
      </c>
      <c r="D74" s="29">
        <v>23518.987855168099</v>
      </c>
      <c r="E74" s="29">
        <v>24991.427855168102</v>
      </c>
      <c r="F74" s="29" t="s">
        <v>391</v>
      </c>
      <c r="G74" s="29">
        <v>47451.7429141104</v>
      </c>
      <c r="H74" s="29">
        <v>72443.1707692786</v>
      </c>
      <c r="I74" s="29">
        <v>126</v>
      </c>
      <c r="J74" s="30">
        <v>519</v>
      </c>
    </row>
    <row r="75" spans="1:10" ht="16.399999999999999" customHeight="1" x14ac:dyDescent="0.35">
      <c r="A75" s="28" t="s">
        <v>122</v>
      </c>
      <c r="B75" s="29">
        <v>950528.83</v>
      </c>
      <c r="C75" s="29">
        <v>2313.06</v>
      </c>
      <c r="D75" s="29">
        <v>23214.318057793502</v>
      </c>
      <c r="E75" s="29">
        <v>25527.378057793499</v>
      </c>
      <c r="F75" s="29" t="s">
        <v>391</v>
      </c>
      <c r="G75" s="29">
        <v>46525.484953987703</v>
      </c>
      <c r="H75" s="29">
        <v>72052.863011781199</v>
      </c>
      <c r="I75" s="29">
        <v>150</v>
      </c>
      <c r="J75" s="30">
        <v>585</v>
      </c>
    </row>
    <row r="76" spans="1:10" ht="16.399999999999999" customHeight="1" x14ac:dyDescent="0.35">
      <c r="A76" s="28" t="s">
        <v>123</v>
      </c>
      <c r="B76" s="29" t="s">
        <v>391</v>
      </c>
      <c r="C76" s="29">
        <v>2034.72</v>
      </c>
      <c r="D76" s="29">
        <v>26390.0456202895</v>
      </c>
      <c r="E76" s="29">
        <v>28424.765620289501</v>
      </c>
      <c r="F76" s="29" t="s">
        <v>391</v>
      </c>
      <c r="G76" s="29">
        <v>55151.111983640098</v>
      </c>
      <c r="H76" s="29">
        <v>83575.877603929606</v>
      </c>
      <c r="I76" s="29">
        <v>140</v>
      </c>
      <c r="J76" s="30">
        <v>534</v>
      </c>
    </row>
    <row r="77" spans="1:10" ht="16.399999999999999" customHeight="1" x14ac:dyDescent="0.35">
      <c r="A77" s="28" t="s">
        <v>124</v>
      </c>
      <c r="B77" s="29" t="s">
        <v>391</v>
      </c>
      <c r="C77" s="29">
        <v>4733.71</v>
      </c>
      <c r="D77" s="29">
        <v>46370.858596359001</v>
      </c>
      <c r="E77" s="29">
        <v>51104.568596359</v>
      </c>
      <c r="F77" s="29" t="s">
        <v>391</v>
      </c>
      <c r="G77" s="29">
        <v>89431.882648261802</v>
      </c>
      <c r="H77" s="29">
        <v>140536.45124462101</v>
      </c>
      <c r="I77" s="29">
        <v>228</v>
      </c>
      <c r="J77" s="30">
        <v>678</v>
      </c>
    </row>
    <row r="78" spans="1:10" ht="16.399999999999999" customHeight="1" x14ac:dyDescent="0.35">
      <c r="A78" s="28" t="s">
        <v>125</v>
      </c>
      <c r="B78" s="29">
        <v>1083547.6499999999</v>
      </c>
      <c r="C78" s="29">
        <v>5239.9399999999996</v>
      </c>
      <c r="D78" s="29">
        <v>37693.114318798202</v>
      </c>
      <c r="E78" s="29">
        <v>42933.054318798197</v>
      </c>
      <c r="F78" s="29" t="s">
        <v>391</v>
      </c>
      <c r="G78" s="29">
        <v>82979.432540899797</v>
      </c>
      <c r="H78" s="29">
        <v>125912.48685969799</v>
      </c>
      <c r="I78" s="29">
        <v>296</v>
      </c>
      <c r="J78" s="30">
        <v>816</v>
      </c>
    </row>
    <row r="79" spans="1:10" ht="16.399999999999999" customHeight="1" x14ac:dyDescent="0.35">
      <c r="A79" s="28" t="s">
        <v>126</v>
      </c>
      <c r="B79" s="29" t="s">
        <v>391</v>
      </c>
      <c r="C79" s="29">
        <v>1122.93</v>
      </c>
      <c r="D79" s="29">
        <v>11565.614377800501</v>
      </c>
      <c r="E79" s="29">
        <v>12688.544377800499</v>
      </c>
      <c r="F79" s="29" t="s">
        <v>391</v>
      </c>
      <c r="G79" s="29">
        <v>30540.612617586899</v>
      </c>
      <c r="H79" s="29">
        <v>43229.156995387399</v>
      </c>
      <c r="I79" s="29">
        <v>137</v>
      </c>
      <c r="J79" s="30">
        <v>555</v>
      </c>
    </row>
    <row r="80" spans="1:10" ht="16.399999999999999" customHeight="1" x14ac:dyDescent="0.35">
      <c r="A80" s="28" t="s">
        <v>127</v>
      </c>
      <c r="B80" s="29" t="s">
        <v>391</v>
      </c>
      <c r="C80" s="29">
        <v>1189.6099999999999</v>
      </c>
      <c r="D80" s="29">
        <v>18039.6281785377</v>
      </c>
      <c r="E80" s="29">
        <v>19229.2381785377</v>
      </c>
      <c r="F80" s="29" t="s">
        <v>391</v>
      </c>
      <c r="G80" s="29">
        <v>37101.365490797602</v>
      </c>
      <c r="H80" s="29">
        <v>56330.6036693352</v>
      </c>
      <c r="I80" s="29">
        <v>101</v>
      </c>
      <c r="J80" s="30">
        <v>384</v>
      </c>
    </row>
    <row r="81" spans="1:10" ht="16.399999999999999" customHeight="1" x14ac:dyDescent="0.35">
      <c r="A81" s="28" t="s">
        <v>128</v>
      </c>
      <c r="B81" s="29">
        <v>1040912.22</v>
      </c>
      <c r="C81" s="29">
        <v>1483.51</v>
      </c>
      <c r="D81" s="29">
        <v>22687.101108355899</v>
      </c>
      <c r="E81" s="29">
        <v>24170.611108355901</v>
      </c>
      <c r="F81" s="29" t="s">
        <v>391</v>
      </c>
      <c r="G81" s="29">
        <v>46738.189473415099</v>
      </c>
      <c r="H81" s="29">
        <v>70908.800581771007</v>
      </c>
      <c r="I81" s="29">
        <v>120</v>
      </c>
      <c r="J81" s="30">
        <v>444</v>
      </c>
    </row>
    <row r="82" spans="1:10" ht="16.399999999999999" customHeight="1" x14ac:dyDescent="0.35">
      <c r="A82" s="28" t="s">
        <v>129</v>
      </c>
      <c r="B82" s="29" t="s">
        <v>391</v>
      </c>
      <c r="C82" s="29">
        <v>1431.83</v>
      </c>
      <c r="D82" s="29">
        <v>22787.965705417901</v>
      </c>
      <c r="E82" s="29">
        <v>24219.795705417899</v>
      </c>
      <c r="F82" s="29" t="s">
        <v>391</v>
      </c>
      <c r="G82" s="29">
        <v>47820.905092024499</v>
      </c>
      <c r="H82" s="29">
        <v>72040.700797442405</v>
      </c>
      <c r="I82" s="29">
        <v>138</v>
      </c>
      <c r="J82" s="30">
        <v>523</v>
      </c>
    </row>
    <row r="83" spans="1:10" ht="16.399999999999999" customHeight="1" x14ac:dyDescent="0.35">
      <c r="A83" s="28" t="s">
        <v>130</v>
      </c>
      <c r="B83" s="29" t="s">
        <v>391</v>
      </c>
      <c r="C83" s="29">
        <v>1555.19</v>
      </c>
      <c r="D83" s="29">
        <v>23751.045825616999</v>
      </c>
      <c r="E83" s="29">
        <v>25306.235825617001</v>
      </c>
      <c r="F83" s="29" t="s">
        <v>391</v>
      </c>
      <c r="G83" s="29">
        <v>50462.478660531699</v>
      </c>
      <c r="H83" s="29">
        <v>75768.714486148703</v>
      </c>
      <c r="I83" s="29">
        <v>143</v>
      </c>
      <c r="J83" s="30">
        <v>552</v>
      </c>
    </row>
    <row r="84" spans="1:10" ht="16.399999999999999" customHeight="1" x14ac:dyDescent="0.35">
      <c r="A84" s="28" t="s">
        <v>131</v>
      </c>
      <c r="B84" s="29">
        <v>1177023.3655999999</v>
      </c>
      <c r="C84" s="29">
        <v>1859.91</v>
      </c>
      <c r="D84" s="29">
        <v>23917.527059229102</v>
      </c>
      <c r="E84" s="29">
        <v>25777.437059229102</v>
      </c>
      <c r="F84" s="29" t="s">
        <v>391</v>
      </c>
      <c r="G84" s="29">
        <v>51520.300603272</v>
      </c>
      <c r="H84" s="29">
        <v>77297.737662501095</v>
      </c>
      <c r="I84" s="29">
        <v>154</v>
      </c>
      <c r="J84" s="30">
        <v>600</v>
      </c>
    </row>
    <row r="85" spans="1:10" ht="16.399999999999999" customHeight="1" x14ac:dyDescent="0.35">
      <c r="A85" s="28" t="s">
        <v>132</v>
      </c>
      <c r="B85" s="29" t="s">
        <v>391</v>
      </c>
      <c r="C85" s="29">
        <v>1416.56</v>
      </c>
      <c r="D85" s="29">
        <v>21190.073813732</v>
      </c>
      <c r="E85" s="29">
        <v>22606.633813732002</v>
      </c>
      <c r="F85" s="29" t="s">
        <v>391</v>
      </c>
      <c r="G85" s="29">
        <v>44285.724865439697</v>
      </c>
      <c r="H85" s="29">
        <v>66892.358679171695</v>
      </c>
      <c r="I85" s="29">
        <v>136</v>
      </c>
      <c r="J85" s="30">
        <v>551</v>
      </c>
    </row>
    <row r="86" spans="1:10" ht="16.399999999999999" customHeight="1" x14ac:dyDescent="0.35">
      <c r="A86" s="28" t="s">
        <v>133</v>
      </c>
      <c r="B86" s="29" t="s">
        <v>391</v>
      </c>
      <c r="C86" s="29">
        <v>1626.97</v>
      </c>
      <c r="D86" s="29">
        <v>23794.6935305521</v>
      </c>
      <c r="E86" s="29">
        <v>25421.663530552101</v>
      </c>
      <c r="F86" s="29" t="s">
        <v>391</v>
      </c>
      <c r="G86" s="29">
        <v>52400.220306748502</v>
      </c>
      <c r="H86" s="29">
        <v>77821.8838373006</v>
      </c>
      <c r="I86" s="29">
        <v>140</v>
      </c>
      <c r="J86" s="30">
        <v>576</v>
      </c>
    </row>
    <row r="87" spans="1:10" ht="16.399999999999999" customHeight="1" x14ac:dyDescent="0.35">
      <c r="A87" s="28" t="s">
        <v>134</v>
      </c>
      <c r="B87" s="29">
        <v>928480.17649999994</v>
      </c>
      <c r="C87" s="29">
        <v>2141.9899999999998</v>
      </c>
      <c r="D87" s="29">
        <v>23112.994973995701</v>
      </c>
      <c r="E87" s="29">
        <v>25254.984973995699</v>
      </c>
      <c r="F87" s="29" t="s">
        <v>391</v>
      </c>
      <c r="G87" s="29">
        <v>50169.438594069499</v>
      </c>
      <c r="H87" s="29">
        <v>75424.423568065205</v>
      </c>
      <c r="I87" s="29">
        <v>152</v>
      </c>
      <c r="J87" s="30">
        <v>589</v>
      </c>
    </row>
    <row r="88" spans="1:10" ht="16.399999999999999" customHeight="1" x14ac:dyDescent="0.35">
      <c r="A88" s="28" t="s">
        <v>135</v>
      </c>
      <c r="B88" s="29" t="s">
        <v>391</v>
      </c>
      <c r="C88" s="29">
        <v>2679</v>
      </c>
      <c r="D88" s="29">
        <v>29306.986722384401</v>
      </c>
      <c r="E88" s="29">
        <v>31985.986722384401</v>
      </c>
      <c r="F88" s="29" t="s">
        <v>391</v>
      </c>
      <c r="G88" s="29">
        <v>61124.018948466197</v>
      </c>
      <c r="H88" s="29">
        <v>93110.005670850602</v>
      </c>
      <c r="I88" s="29">
        <v>151</v>
      </c>
      <c r="J88" s="30">
        <v>548</v>
      </c>
    </row>
    <row r="89" spans="1:10" ht="16.399999999999999" customHeight="1" x14ac:dyDescent="0.35">
      <c r="A89" s="28" t="s">
        <v>136</v>
      </c>
      <c r="B89" s="29" t="s">
        <v>391</v>
      </c>
      <c r="C89" s="29">
        <v>4912.6099999999997</v>
      </c>
      <c r="D89" s="29">
        <v>45199.381764169797</v>
      </c>
      <c r="E89" s="29">
        <v>50111.991764169798</v>
      </c>
      <c r="F89" s="29" t="s">
        <v>391</v>
      </c>
      <c r="G89" s="29">
        <v>91963.406196319003</v>
      </c>
      <c r="H89" s="29">
        <v>142075.397960489</v>
      </c>
      <c r="I89" s="29">
        <v>225</v>
      </c>
      <c r="J89" s="30">
        <v>718</v>
      </c>
    </row>
    <row r="90" spans="1:10" ht="16.399999999999999" customHeight="1" x14ac:dyDescent="0.35">
      <c r="A90" s="28" t="s">
        <v>137</v>
      </c>
      <c r="B90" s="29">
        <v>1221373.6880000001</v>
      </c>
      <c r="C90" s="29">
        <v>4842.28</v>
      </c>
      <c r="D90" s="29">
        <v>34386.989691749099</v>
      </c>
      <c r="E90" s="29">
        <v>39229.269691749098</v>
      </c>
      <c r="F90" s="29" t="s">
        <v>391</v>
      </c>
      <c r="G90" s="29">
        <v>83105.741554192195</v>
      </c>
      <c r="H90" s="29">
        <v>122335.011245941</v>
      </c>
      <c r="I90" s="29">
        <v>313</v>
      </c>
      <c r="J90" s="30">
        <v>856</v>
      </c>
    </row>
    <row r="91" spans="1:10" ht="16.399999999999999" customHeight="1" x14ac:dyDescent="0.35">
      <c r="A91" s="28" t="s">
        <v>138</v>
      </c>
      <c r="B91" s="29" t="s">
        <v>391</v>
      </c>
      <c r="C91" s="29">
        <v>1441.28</v>
      </c>
      <c r="D91" s="29">
        <v>12837.5775063664</v>
      </c>
      <c r="E91" s="29">
        <v>14278.857506366399</v>
      </c>
      <c r="F91" s="29" t="s">
        <v>391</v>
      </c>
      <c r="G91" s="29">
        <v>36500.272152351703</v>
      </c>
      <c r="H91" s="29">
        <v>50779.129658718099</v>
      </c>
      <c r="I91" s="29">
        <v>139</v>
      </c>
      <c r="J91" s="30">
        <v>572</v>
      </c>
    </row>
    <row r="92" spans="1:10" ht="16.399999999999999" customHeight="1" x14ac:dyDescent="0.35">
      <c r="A92" s="28" t="s">
        <v>139</v>
      </c>
      <c r="B92" s="29" t="s">
        <v>391</v>
      </c>
      <c r="C92" s="29">
        <v>1192.68</v>
      </c>
      <c r="D92" s="29">
        <v>17602.9275590943</v>
      </c>
      <c r="E92" s="29">
        <v>18795.6075590943</v>
      </c>
      <c r="F92" s="29" t="s">
        <v>391</v>
      </c>
      <c r="G92" s="29">
        <v>38171.266595091998</v>
      </c>
      <c r="H92" s="29">
        <v>56966.8741541864</v>
      </c>
      <c r="I92" s="29">
        <v>107</v>
      </c>
      <c r="J92" s="30">
        <v>408</v>
      </c>
    </row>
    <row r="93" spans="1:10" ht="16.399999999999999" customHeight="1" x14ac:dyDescent="0.35">
      <c r="A93" s="28" t="s">
        <v>140</v>
      </c>
      <c r="B93" s="29">
        <v>1149383.2183999999</v>
      </c>
      <c r="C93" s="29">
        <v>1681.21</v>
      </c>
      <c r="D93" s="29">
        <v>22609.817522382498</v>
      </c>
      <c r="E93" s="29">
        <v>24291.027522382501</v>
      </c>
      <c r="F93" s="29" t="s">
        <v>391</v>
      </c>
      <c r="G93" s="29">
        <v>50211.839861963199</v>
      </c>
      <c r="H93" s="29">
        <v>74502.867384345707</v>
      </c>
      <c r="I93" s="29">
        <v>121</v>
      </c>
      <c r="J93" s="30">
        <v>462</v>
      </c>
    </row>
    <row r="94" spans="1:10" ht="16.399999999999999" customHeight="1" x14ac:dyDescent="0.35">
      <c r="A94" s="28" t="s">
        <v>141</v>
      </c>
      <c r="B94" s="29" t="s">
        <v>391</v>
      </c>
      <c r="C94" s="29">
        <v>1565.18</v>
      </c>
      <c r="D94" s="29">
        <v>21711.5587061675</v>
      </c>
      <c r="E94" s="29">
        <v>23276.7387061675</v>
      </c>
      <c r="F94" s="29" t="s">
        <v>391</v>
      </c>
      <c r="G94" s="29">
        <v>50373.379948875299</v>
      </c>
      <c r="H94" s="29">
        <v>73650.118655042694</v>
      </c>
      <c r="I94" s="29">
        <v>139</v>
      </c>
      <c r="J94" s="30">
        <v>543</v>
      </c>
    </row>
    <row r="95" spans="1:10" ht="16.399999999999999" customHeight="1" x14ac:dyDescent="0.35">
      <c r="A95" s="28" t="s">
        <v>142</v>
      </c>
      <c r="B95" s="29" t="s">
        <v>391</v>
      </c>
      <c r="C95" s="29">
        <v>1836.82</v>
      </c>
      <c r="D95" s="29">
        <v>22396.203540970899</v>
      </c>
      <c r="E95" s="29">
        <v>24233.023540970898</v>
      </c>
      <c r="F95" s="29">
        <v>719</v>
      </c>
      <c r="G95" s="29">
        <v>53158.1242126789</v>
      </c>
      <c r="H95" s="29">
        <v>78110.147753649901</v>
      </c>
      <c r="I95" s="29">
        <v>153</v>
      </c>
      <c r="J95" s="30">
        <v>613</v>
      </c>
    </row>
    <row r="96" spans="1:10" ht="16.399999999999999" customHeight="1" x14ac:dyDescent="0.35">
      <c r="A96" s="28" t="s">
        <v>143</v>
      </c>
      <c r="B96" s="29">
        <v>1249267.75</v>
      </c>
      <c r="C96" s="29">
        <v>2603.0500000000002</v>
      </c>
      <c r="D96" s="29">
        <v>26086.472922381701</v>
      </c>
      <c r="E96" s="29">
        <v>28689.5229223817</v>
      </c>
      <c r="F96" s="29">
        <v>21158</v>
      </c>
      <c r="G96" s="29">
        <v>54018.576099181999</v>
      </c>
      <c r="H96" s="29">
        <v>103866.099021564</v>
      </c>
      <c r="I96" s="29">
        <v>183</v>
      </c>
      <c r="J96" s="30">
        <v>625</v>
      </c>
    </row>
    <row r="97" spans="1:10" ht="16.399999999999999" customHeight="1" x14ac:dyDescent="0.35">
      <c r="A97" s="28" t="s">
        <v>144</v>
      </c>
      <c r="B97" s="29" t="s">
        <v>391</v>
      </c>
      <c r="C97" s="29">
        <v>1882.66</v>
      </c>
      <c r="D97" s="29">
        <v>21953.203939791299</v>
      </c>
      <c r="E97" s="29">
        <v>23835.863939791299</v>
      </c>
      <c r="F97" s="29">
        <v>14803</v>
      </c>
      <c r="G97" s="29">
        <v>50558.433773006102</v>
      </c>
      <c r="H97" s="29">
        <v>89197.297712797401</v>
      </c>
      <c r="I97" s="29">
        <v>170</v>
      </c>
      <c r="J97" s="30">
        <v>571</v>
      </c>
    </row>
    <row r="98" spans="1:10" ht="16.399999999999999" customHeight="1" x14ac:dyDescent="0.35">
      <c r="A98" s="28" t="s">
        <v>145</v>
      </c>
      <c r="B98" s="29" t="s">
        <v>391</v>
      </c>
      <c r="C98" s="29">
        <v>2306.6</v>
      </c>
      <c r="D98" s="29">
        <v>23027.655186229698</v>
      </c>
      <c r="E98" s="29">
        <v>25334.2551862297</v>
      </c>
      <c r="F98" s="29">
        <v>4046.73</v>
      </c>
      <c r="G98" s="29">
        <v>63378.4676124744</v>
      </c>
      <c r="H98" s="29">
        <v>92759.452798704093</v>
      </c>
      <c r="I98" s="29">
        <v>181</v>
      </c>
      <c r="J98" s="30">
        <v>605</v>
      </c>
    </row>
    <row r="99" spans="1:10" ht="16.399999999999999" customHeight="1" x14ac:dyDescent="0.35">
      <c r="A99" s="28" t="s">
        <v>146</v>
      </c>
      <c r="B99" s="29">
        <v>965319.96200000006</v>
      </c>
      <c r="C99" s="29">
        <v>1939.94</v>
      </c>
      <c r="D99" s="29">
        <v>20976.5138907326</v>
      </c>
      <c r="E99" s="29">
        <v>22916.453890732599</v>
      </c>
      <c r="F99" s="29">
        <v>12557.6946292221</v>
      </c>
      <c r="G99" s="29">
        <v>51596.794100204497</v>
      </c>
      <c r="H99" s="29">
        <v>87070.9426201592</v>
      </c>
      <c r="I99" s="29">
        <v>178</v>
      </c>
      <c r="J99" s="30">
        <v>597</v>
      </c>
    </row>
    <row r="100" spans="1:10" ht="16.399999999999999" customHeight="1" x14ac:dyDescent="0.35">
      <c r="A100" s="28" t="s">
        <v>147</v>
      </c>
      <c r="B100" s="29" t="s">
        <v>391</v>
      </c>
      <c r="C100" s="29">
        <v>2655.84</v>
      </c>
      <c r="D100" s="29">
        <v>28948.237920261101</v>
      </c>
      <c r="E100" s="29">
        <v>31604.077920261101</v>
      </c>
      <c r="F100" s="29">
        <v>12388.847898773</v>
      </c>
      <c r="G100" s="29">
        <v>65333.6616411043</v>
      </c>
      <c r="H100" s="29">
        <v>109326.58746013801</v>
      </c>
      <c r="I100" s="29">
        <v>183</v>
      </c>
      <c r="J100" s="30">
        <v>596</v>
      </c>
    </row>
    <row r="101" spans="1:10" ht="16.399999999999999" customHeight="1" x14ac:dyDescent="0.35">
      <c r="A101" s="28" t="s">
        <v>148</v>
      </c>
      <c r="B101" s="29" t="s">
        <v>391</v>
      </c>
      <c r="C101" s="29">
        <v>5614.33</v>
      </c>
      <c r="D101" s="29">
        <v>47123.064103837598</v>
      </c>
      <c r="E101" s="29">
        <v>52737.3941038376</v>
      </c>
      <c r="F101" s="29">
        <v>18133.7394580777</v>
      </c>
      <c r="G101" s="29">
        <v>98133.175628834302</v>
      </c>
      <c r="H101" s="29">
        <v>169004.30919075001</v>
      </c>
      <c r="I101" s="29">
        <v>283</v>
      </c>
      <c r="J101" s="30">
        <v>736</v>
      </c>
    </row>
    <row r="102" spans="1:10" ht="16.399999999999999" customHeight="1" x14ac:dyDescent="0.35">
      <c r="A102" s="28" t="s">
        <v>149</v>
      </c>
      <c r="B102" s="29">
        <v>1144176.03</v>
      </c>
      <c r="C102" s="29">
        <v>5181.7700000000004</v>
      </c>
      <c r="D102" s="29">
        <v>33700.567431853597</v>
      </c>
      <c r="E102" s="29">
        <v>38882.337431853601</v>
      </c>
      <c r="F102" s="29">
        <v>13953.782562358299</v>
      </c>
      <c r="G102" s="29">
        <v>84866.902300613496</v>
      </c>
      <c r="H102" s="29">
        <v>137703.022294825</v>
      </c>
      <c r="I102" s="29">
        <v>349</v>
      </c>
      <c r="J102" s="30">
        <v>883</v>
      </c>
    </row>
    <row r="103" spans="1:10" ht="16.399999999999999" customHeight="1" x14ac:dyDescent="0.35">
      <c r="A103" s="28" t="s">
        <v>150</v>
      </c>
      <c r="B103" s="29" t="s">
        <v>391</v>
      </c>
      <c r="C103" s="29">
        <v>2090.75</v>
      </c>
      <c r="D103" s="29">
        <v>16452.937689025301</v>
      </c>
      <c r="E103" s="29">
        <v>18543.687689025301</v>
      </c>
      <c r="F103" s="29">
        <v>5919.18708588957</v>
      </c>
      <c r="G103" s="29">
        <v>47312.390035787299</v>
      </c>
      <c r="H103" s="29">
        <v>71775.264810702196</v>
      </c>
      <c r="I103" s="29">
        <v>183</v>
      </c>
      <c r="J103" s="30">
        <v>628</v>
      </c>
    </row>
    <row r="104" spans="1:10" ht="16.399999999999999" customHeight="1" x14ac:dyDescent="0.35">
      <c r="A104" s="28" t="s">
        <v>151</v>
      </c>
      <c r="B104" s="29" t="s">
        <v>391</v>
      </c>
      <c r="C104" s="29">
        <v>1230.8800000000001</v>
      </c>
      <c r="D104" s="29">
        <v>18074.5942920995</v>
      </c>
      <c r="E104" s="29">
        <v>19305.474292099501</v>
      </c>
      <c r="F104" s="29">
        <v>6410.5785015751799</v>
      </c>
      <c r="G104" s="29">
        <v>43152.556329243402</v>
      </c>
      <c r="H104" s="29">
        <v>68868.609122918104</v>
      </c>
      <c r="I104" s="29">
        <v>123</v>
      </c>
      <c r="J104" s="30">
        <v>420</v>
      </c>
    </row>
    <row r="105" spans="1:10" ht="16.399999999999999" customHeight="1" x14ac:dyDescent="0.35">
      <c r="A105" s="28" t="s">
        <v>152</v>
      </c>
      <c r="B105" s="29">
        <v>1094128.3400000001</v>
      </c>
      <c r="C105" s="29">
        <v>1378.18</v>
      </c>
      <c r="D105" s="29">
        <v>22105.675832523</v>
      </c>
      <c r="E105" s="29">
        <v>23483.855832523001</v>
      </c>
      <c r="F105" s="29">
        <v>8481.9474642126806</v>
      </c>
      <c r="G105" s="29">
        <v>51912.960608384499</v>
      </c>
      <c r="H105" s="29">
        <v>83878.763905120097</v>
      </c>
      <c r="I105" s="29">
        <v>148</v>
      </c>
      <c r="J105" s="30">
        <v>480</v>
      </c>
    </row>
    <row r="106" spans="1:10" ht="16.399999999999999" customHeight="1" x14ac:dyDescent="0.35">
      <c r="A106" s="28" t="s">
        <v>153</v>
      </c>
      <c r="B106" s="29" t="s">
        <v>391</v>
      </c>
      <c r="C106" s="29">
        <v>1512.79</v>
      </c>
      <c r="D106" s="29">
        <v>21919.2859265232</v>
      </c>
      <c r="E106" s="29">
        <v>23432.075926523201</v>
      </c>
      <c r="F106" s="29">
        <v>10243.598865030701</v>
      </c>
      <c r="G106" s="29">
        <v>56611.092980572597</v>
      </c>
      <c r="H106" s="29">
        <v>90286.767772126506</v>
      </c>
      <c r="I106" s="29">
        <v>191</v>
      </c>
      <c r="J106" s="30">
        <v>628</v>
      </c>
    </row>
    <row r="107" spans="1:10" ht="16.399999999999999" customHeight="1" x14ac:dyDescent="0.35">
      <c r="A107" s="28" t="s">
        <v>154</v>
      </c>
      <c r="B107" s="29" t="s">
        <v>391</v>
      </c>
      <c r="C107" s="29">
        <v>2261</v>
      </c>
      <c r="D107" s="29">
        <v>22942.829820271101</v>
      </c>
      <c r="E107" s="29">
        <v>25203.829820271101</v>
      </c>
      <c r="F107" s="29">
        <v>10707.147678936601</v>
      </c>
      <c r="G107" s="29">
        <v>56091.696508180001</v>
      </c>
      <c r="H107" s="29">
        <v>92002.674007387701</v>
      </c>
      <c r="I107" s="29">
        <v>166</v>
      </c>
      <c r="J107" s="30">
        <v>585</v>
      </c>
    </row>
    <row r="108" spans="1:10" ht="16.399999999999999" customHeight="1" x14ac:dyDescent="0.35">
      <c r="A108" s="28" t="s">
        <v>155</v>
      </c>
      <c r="B108" s="29">
        <v>1276999.2794999999</v>
      </c>
      <c r="C108" s="29">
        <v>1949.01</v>
      </c>
      <c r="D108" s="29">
        <v>22521.8206504626</v>
      </c>
      <c r="E108" s="29">
        <v>24470.830650462602</v>
      </c>
      <c r="F108" s="29">
        <v>11407.361811794301</v>
      </c>
      <c r="G108" s="29">
        <v>57336.749059304697</v>
      </c>
      <c r="H108" s="29">
        <v>93214.941521561603</v>
      </c>
      <c r="I108" s="29">
        <v>177</v>
      </c>
      <c r="J108" s="30">
        <v>595</v>
      </c>
    </row>
    <row r="109" spans="1:10" ht="16.399999999999999" customHeight="1" x14ac:dyDescent="0.35">
      <c r="A109" s="28" t="s">
        <v>156</v>
      </c>
      <c r="B109" s="29" t="s">
        <v>391</v>
      </c>
      <c r="C109" s="29">
        <v>1578.64</v>
      </c>
      <c r="D109" s="29">
        <v>21146.4110822455</v>
      </c>
      <c r="E109" s="29">
        <v>22725.051082245602</v>
      </c>
      <c r="F109" s="29">
        <v>11593.4014795332</v>
      </c>
      <c r="G109" s="29">
        <v>56962.077888548098</v>
      </c>
      <c r="H109" s="29">
        <v>91280.530450326798</v>
      </c>
      <c r="I109" s="29">
        <v>179</v>
      </c>
      <c r="J109" s="30">
        <v>603</v>
      </c>
    </row>
    <row r="110" spans="1:10" ht="16.399999999999999" customHeight="1" x14ac:dyDescent="0.35">
      <c r="A110" s="28" t="s">
        <v>157</v>
      </c>
      <c r="B110" s="29" t="s">
        <v>391</v>
      </c>
      <c r="C110" s="29">
        <v>2375.02</v>
      </c>
      <c r="D110" s="29">
        <v>21656.718480114501</v>
      </c>
      <c r="E110" s="29">
        <v>24031.738480114502</v>
      </c>
      <c r="F110" s="29">
        <v>12454.0943200409</v>
      </c>
      <c r="G110" s="29">
        <v>60964.819739263803</v>
      </c>
      <c r="H110" s="29">
        <v>97450.652539419199</v>
      </c>
      <c r="I110" s="29">
        <v>181</v>
      </c>
      <c r="J110" s="30">
        <v>642</v>
      </c>
    </row>
    <row r="111" spans="1:10" ht="16.399999999999999" customHeight="1" x14ac:dyDescent="0.35">
      <c r="A111" s="28" t="s">
        <v>158</v>
      </c>
      <c r="B111" s="29">
        <v>1031001.44</v>
      </c>
      <c r="C111" s="29">
        <v>1951.78</v>
      </c>
      <c r="D111" s="29">
        <v>20397.5164405326</v>
      </c>
      <c r="E111" s="29">
        <v>22349.296440532598</v>
      </c>
      <c r="F111" s="29">
        <v>9582.3559969325197</v>
      </c>
      <c r="G111" s="29">
        <v>51928.3303732106</v>
      </c>
      <c r="H111" s="29">
        <v>83859.982810675807</v>
      </c>
      <c r="I111" s="29">
        <v>178</v>
      </c>
      <c r="J111" s="30">
        <v>618</v>
      </c>
    </row>
    <row r="112" spans="1:10" ht="16.399999999999999" customHeight="1" x14ac:dyDescent="0.35">
      <c r="A112" s="28" t="s">
        <v>159</v>
      </c>
      <c r="B112" s="29" t="s">
        <v>391</v>
      </c>
      <c r="C112" s="29">
        <v>3594.37</v>
      </c>
      <c r="D112" s="29">
        <v>30433.2935170524</v>
      </c>
      <c r="E112" s="29">
        <v>34027.663517052402</v>
      </c>
      <c r="F112" s="29">
        <v>12832.4820192154</v>
      </c>
      <c r="G112" s="29">
        <v>76359.018972392601</v>
      </c>
      <c r="H112" s="29">
        <v>123219.16450866</v>
      </c>
      <c r="I112" s="29">
        <v>190</v>
      </c>
      <c r="J112" s="30">
        <v>633</v>
      </c>
    </row>
    <row r="113" spans="1:10" ht="16.399999999999999" customHeight="1" x14ac:dyDescent="0.35">
      <c r="A113" s="28" t="s">
        <v>160</v>
      </c>
      <c r="B113" s="29" t="s">
        <v>391</v>
      </c>
      <c r="C113" s="29">
        <v>5996.39</v>
      </c>
      <c r="D113" s="29">
        <v>45327.642638649297</v>
      </c>
      <c r="E113" s="29">
        <v>51324.032638649303</v>
      </c>
      <c r="F113" s="29">
        <v>13526.452688154901</v>
      </c>
      <c r="G113" s="29">
        <v>106059.561063395</v>
      </c>
      <c r="H113" s="29">
        <v>170910.04639019899</v>
      </c>
      <c r="I113" s="29">
        <v>295</v>
      </c>
      <c r="J113" s="30">
        <v>794</v>
      </c>
    </row>
    <row r="114" spans="1:10" ht="16.399999999999999" customHeight="1" x14ac:dyDescent="0.35">
      <c r="A114" s="28" t="s">
        <v>161</v>
      </c>
      <c r="B114" s="29">
        <v>1150409.6299999999</v>
      </c>
      <c r="C114" s="29">
        <v>4755.29</v>
      </c>
      <c r="D114" s="29">
        <v>31062.516153795899</v>
      </c>
      <c r="E114" s="29">
        <v>35817.8061537959</v>
      </c>
      <c r="F114" s="29">
        <v>11232.582724567699</v>
      </c>
      <c r="G114" s="29">
        <v>79587.888573619595</v>
      </c>
      <c r="H114" s="29">
        <v>126638.277451983</v>
      </c>
      <c r="I114" s="29">
        <v>324</v>
      </c>
      <c r="J114" s="30">
        <v>847</v>
      </c>
    </row>
    <row r="115" spans="1:10" ht="16.399999999999999" customHeight="1" x14ac:dyDescent="0.35">
      <c r="A115" s="28" t="s">
        <v>162</v>
      </c>
      <c r="B115" s="29" t="s">
        <v>391</v>
      </c>
      <c r="C115" s="29">
        <v>2492.96</v>
      </c>
      <c r="D115" s="29">
        <v>15674.7510415663</v>
      </c>
      <c r="E115" s="29">
        <v>18167.711041566301</v>
      </c>
      <c r="F115" s="29">
        <v>9244.0672432433494</v>
      </c>
      <c r="G115" s="29">
        <v>54285.4719683027</v>
      </c>
      <c r="H115" s="29">
        <v>81697.250253112303</v>
      </c>
      <c r="I115" s="29">
        <v>202</v>
      </c>
      <c r="J115" s="30">
        <v>681</v>
      </c>
    </row>
    <row r="116" spans="1:10" ht="16.399999999999999" customHeight="1" x14ac:dyDescent="0.35">
      <c r="A116" s="28" t="s">
        <v>163</v>
      </c>
      <c r="B116" s="29" t="s">
        <v>391</v>
      </c>
      <c r="C116" s="29">
        <v>1397.89</v>
      </c>
      <c r="D116" s="29">
        <v>18423.985888801999</v>
      </c>
      <c r="E116" s="29">
        <v>19821.875888801998</v>
      </c>
      <c r="F116" s="29">
        <v>6041.8108997954996</v>
      </c>
      <c r="G116" s="29">
        <v>46448.676774028601</v>
      </c>
      <c r="H116" s="29">
        <v>72312.363562626197</v>
      </c>
      <c r="I116" s="29">
        <v>118</v>
      </c>
      <c r="J116" s="30">
        <v>424</v>
      </c>
    </row>
    <row r="117" spans="1:10" ht="16.399999999999999" customHeight="1" x14ac:dyDescent="0.35">
      <c r="A117" s="28" t="s">
        <v>164</v>
      </c>
      <c r="B117" s="29">
        <v>1028506.16</v>
      </c>
      <c r="C117" s="29">
        <v>1628.33</v>
      </c>
      <c r="D117" s="29">
        <v>22617.734191398999</v>
      </c>
      <c r="E117" s="29">
        <v>24246.064191399</v>
      </c>
      <c r="F117" s="29">
        <v>8629.8292024539896</v>
      </c>
      <c r="G117" s="29">
        <v>60359.886973415101</v>
      </c>
      <c r="H117" s="29">
        <v>93235.780367268206</v>
      </c>
      <c r="I117" s="29">
        <v>161</v>
      </c>
      <c r="J117" s="30">
        <v>515</v>
      </c>
    </row>
    <row r="118" spans="1:10" ht="16.399999999999999" customHeight="1" x14ac:dyDescent="0.35">
      <c r="A118" s="28" t="s">
        <v>165</v>
      </c>
      <c r="B118" s="29" t="s">
        <v>391</v>
      </c>
      <c r="C118" s="29">
        <v>1604.19</v>
      </c>
      <c r="D118" s="29">
        <v>20794.4599852231</v>
      </c>
      <c r="E118" s="29">
        <v>22398.649985223099</v>
      </c>
      <c r="F118" s="29">
        <v>7906.2260772842901</v>
      </c>
      <c r="G118" s="29">
        <v>53248.7033435583</v>
      </c>
      <c r="H118" s="29">
        <v>83553.579406065706</v>
      </c>
      <c r="I118" s="29">
        <v>185</v>
      </c>
      <c r="J118" s="30">
        <v>673</v>
      </c>
    </row>
    <row r="119" spans="1:10" ht="16.399999999999999" customHeight="1" x14ac:dyDescent="0.35">
      <c r="A119" s="28" t="s">
        <v>166</v>
      </c>
      <c r="B119" s="29" t="s">
        <v>391</v>
      </c>
      <c r="C119" s="29">
        <v>2109.04</v>
      </c>
      <c r="D119" s="29">
        <v>23584.426496206601</v>
      </c>
      <c r="E119" s="29">
        <v>25693.466496206602</v>
      </c>
      <c r="F119" s="29">
        <v>11752.295776004999</v>
      </c>
      <c r="G119" s="29">
        <v>62854.386569529699</v>
      </c>
      <c r="H119" s="29">
        <v>100300.148841741</v>
      </c>
      <c r="I119" s="29">
        <v>181</v>
      </c>
      <c r="J119" s="30">
        <v>603</v>
      </c>
    </row>
    <row r="120" spans="1:10" ht="16.399999999999999" customHeight="1" x14ac:dyDescent="0.35">
      <c r="A120" s="28" t="s">
        <v>167</v>
      </c>
      <c r="B120" s="29">
        <v>1105932.47</v>
      </c>
      <c r="C120" s="29">
        <v>2334.46</v>
      </c>
      <c r="D120" s="29">
        <v>21799.365771467401</v>
      </c>
      <c r="E120" s="29">
        <v>24133.8257714674</v>
      </c>
      <c r="F120" s="29">
        <v>9885.5549701883192</v>
      </c>
      <c r="G120" s="29">
        <v>63925.3591002045</v>
      </c>
      <c r="H120" s="29">
        <v>97944.739841860297</v>
      </c>
      <c r="I120" s="29">
        <v>186</v>
      </c>
      <c r="J120" s="30">
        <v>643</v>
      </c>
    </row>
    <row r="121" spans="1:10" ht="16.399999999999999" customHeight="1" x14ac:dyDescent="0.35">
      <c r="A121" s="28" t="s">
        <v>168</v>
      </c>
      <c r="B121" s="29" t="s">
        <v>391</v>
      </c>
      <c r="C121" s="29">
        <v>2027.92</v>
      </c>
      <c r="D121" s="29">
        <v>21892.425849132</v>
      </c>
      <c r="E121" s="29">
        <v>23920.345849132002</v>
      </c>
      <c r="F121" s="29">
        <v>10374.182898773</v>
      </c>
      <c r="G121" s="29">
        <v>57874.567193251503</v>
      </c>
      <c r="H121" s="29">
        <v>92169.095941156498</v>
      </c>
      <c r="I121" s="29">
        <v>181</v>
      </c>
      <c r="J121" s="30">
        <v>664</v>
      </c>
    </row>
    <row r="122" spans="1:10" ht="16.399999999999999" customHeight="1" x14ac:dyDescent="0.35">
      <c r="A122" s="28" t="s">
        <v>169</v>
      </c>
      <c r="B122" s="29" t="s">
        <v>391</v>
      </c>
      <c r="C122" s="29">
        <v>2356.2600000000002</v>
      </c>
      <c r="D122" s="29">
        <v>22318.025122642801</v>
      </c>
      <c r="E122" s="29">
        <v>24674.285122642799</v>
      </c>
      <c r="F122" s="29">
        <v>8447.4643415503106</v>
      </c>
      <c r="G122" s="29">
        <v>60218.744317586898</v>
      </c>
      <c r="H122" s="29">
        <v>93340.493781779995</v>
      </c>
      <c r="I122" s="29">
        <v>180</v>
      </c>
      <c r="J122" s="30">
        <v>632</v>
      </c>
    </row>
    <row r="123" spans="1:10" ht="16.399999999999999" customHeight="1" x14ac:dyDescent="0.35">
      <c r="A123" s="28" t="s">
        <v>170</v>
      </c>
      <c r="B123" s="29">
        <v>964418.05</v>
      </c>
      <c r="C123" s="29">
        <v>1910.45</v>
      </c>
      <c r="D123" s="29">
        <v>21007.942475790998</v>
      </c>
      <c r="E123" s="29">
        <v>22918.392475790999</v>
      </c>
      <c r="F123" s="29">
        <v>8797.3319517224299</v>
      </c>
      <c r="G123" s="29">
        <v>64442.028384458099</v>
      </c>
      <c r="H123" s="29">
        <v>96157.752811971499</v>
      </c>
      <c r="I123" s="29">
        <v>188</v>
      </c>
      <c r="J123" s="30">
        <v>652</v>
      </c>
    </row>
    <row r="124" spans="1:10" ht="16.399999999999999" customHeight="1" x14ac:dyDescent="0.35">
      <c r="A124" s="28" t="s">
        <v>171</v>
      </c>
      <c r="B124" s="29" t="s">
        <v>391</v>
      </c>
      <c r="C124" s="29">
        <v>4004.29</v>
      </c>
      <c r="D124" s="29">
        <v>30699.2564341705</v>
      </c>
      <c r="E124" s="29">
        <v>34703.546434170501</v>
      </c>
      <c r="F124" s="29">
        <v>8947.6450204498997</v>
      </c>
      <c r="G124" s="29">
        <v>76342.341319018393</v>
      </c>
      <c r="H124" s="29">
        <v>119993.532773639</v>
      </c>
      <c r="I124" s="29">
        <v>190</v>
      </c>
      <c r="J124" s="30">
        <v>658</v>
      </c>
    </row>
    <row r="125" spans="1:10" ht="16.399999999999999" customHeight="1" x14ac:dyDescent="0.35">
      <c r="A125" s="28" t="s">
        <v>172</v>
      </c>
      <c r="B125" s="29" t="s">
        <v>391</v>
      </c>
      <c r="C125" s="29">
        <v>6069.76</v>
      </c>
      <c r="D125" s="29">
        <v>42887.944688000302</v>
      </c>
      <c r="E125" s="29">
        <v>48957.704688000304</v>
      </c>
      <c r="F125" s="29">
        <v>12858.8445501022</v>
      </c>
      <c r="G125" s="29">
        <v>101398.809187117</v>
      </c>
      <c r="H125" s="29">
        <v>163215.35842521899</v>
      </c>
      <c r="I125" s="29">
        <v>272</v>
      </c>
      <c r="J125" s="30">
        <v>773</v>
      </c>
    </row>
    <row r="126" spans="1:10" ht="16.399999999999999" customHeight="1" x14ac:dyDescent="0.35">
      <c r="A126" s="28" t="s">
        <v>173</v>
      </c>
      <c r="B126" s="29">
        <v>981977.74</v>
      </c>
      <c r="C126" s="29">
        <v>5605.22</v>
      </c>
      <c r="D126" s="29">
        <v>33062.473625340499</v>
      </c>
      <c r="E126" s="29">
        <v>38667.6936253405</v>
      </c>
      <c r="F126" s="29">
        <v>11430.02</v>
      </c>
      <c r="G126" s="29">
        <v>91004.782428425402</v>
      </c>
      <c r="H126" s="29">
        <v>141102.49605376599</v>
      </c>
      <c r="I126" s="29">
        <v>344</v>
      </c>
      <c r="J126" s="30">
        <v>881</v>
      </c>
    </row>
    <row r="127" spans="1:10" ht="16.399999999999999" customHeight="1" x14ac:dyDescent="0.35">
      <c r="A127" s="28" t="s">
        <v>174</v>
      </c>
      <c r="B127" s="29" t="s">
        <v>391</v>
      </c>
      <c r="C127" s="29">
        <v>2338.27</v>
      </c>
      <c r="D127" s="29">
        <v>14328.237829310799</v>
      </c>
      <c r="E127" s="29">
        <v>16666.507829310802</v>
      </c>
      <c r="F127" s="29">
        <v>4604.3580010224996</v>
      </c>
      <c r="G127" s="29">
        <v>51883.139637014297</v>
      </c>
      <c r="H127" s="29">
        <v>73154.005467347597</v>
      </c>
      <c r="I127" s="29">
        <v>208</v>
      </c>
      <c r="J127" s="30">
        <v>754</v>
      </c>
    </row>
    <row r="128" spans="1:10" ht="16.399999999999999" customHeight="1" x14ac:dyDescent="0.35">
      <c r="A128" s="28" t="s">
        <v>175</v>
      </c>
      <c r="B128" s="29" t="s">
        <v>391</v>
      </c>
      <c r="C128" s="29">
        <v>1325.98</v>
      </c>
      <c r="D128" s="29">
        <v>16041.664994686</v>
      </c>
      <c r="E128" s="29">
        <v>17367.644994686001</v>
      </c>
      <c r="F128" s="29">
        <v>4064.1954089979599</v>
      </c>
      <c r="G128" s="29">
        <v>44824.556492842501</v>
      </c>
      <c r="H128" s="29">
        <v>66256.396896526494</v>
      </c>
      <c r="I128" s="29">
        <v>114</v>
      </c>
      <c r="J128" s="30">
        <v>417</v>
      </c>
    </row>
    <row r="129" spans="1:10" ht="16.399999999999999" customHeight="1" x14ac:dyDescent="0.35">
      <c r="A129" s="28" t="s">
        <v>176</v>
      </c>
      <c r="B129" s="29">
        <v>988261.95</v>
      </c>
      <c r="C129" s="29">
        <v>1535.98</v>
      </c>
      <c r="D129" s="29">
        <v>21698.186170702498</v>
      </c>
      <c r="E129" s="29">
        <v>23234.166170702501</v>
      </c>
      <c r="F129" s="29">
        <v>7454.78062132989</v>
      </c>
      <c r="G129" s="29">
        <v>64333.571968302698</v>
      </c>
      <c r="H129" s="29">
        <v>95022.518760335093</v>
      </c>
      <c r="I129" s="29">
        <v>156</v>
      </c>
      <c r="J129" s="30">
        <v>526</v>
      </c>
    </row>
    <row r="130" spans="1:10" ht="16.399999999999999" customHeight="1" x14ac:dyDescent="0.35">
      <c r="A130" s="28" t="s">
        <v>177</v>
      </c>
      <c r="B130" s="29" t="s">
        <v>391</v>
      </c>
      <c r="C130" s="29">
        <v>1703.79</v>
      </c>
      <c r="D130" s="29">
        <v>21156.135549301998</v>
      </c>
      <c r="E130" s="29">
        <v>22859.925549301999</v>
      </c>
      <c r="F130" s="29">
        <v>6548.73</v>
      </c>
      <c r="G130" s="29">
        <v>61108.520455010199</v>
      </c>
      <c r="H130" s="29">
        <v>90517.176004312205</v>
      </c>
      <c r="I130" s="29">
        <v>185</v>
      </c>
      <c r="J130" s="30">
        <v>686</v>
      </c>
    </row>
    <row r="131" spans="1:10" ht="16.399999999999999" customHeight="1" x14ac:dyDescent="0.35">
      <c r="A131" s="28" t="s">
        <v>178</v>
      </c>
      <c r="B131" s="29" t="s">
        <v>391</v>
      </c>
      <c r="C131" s="29">
        <v>2281.9699999999998</v>
      </c>
      <c r="D131" s="29">
        <v>19848.223585121199</v>
      </c>
      <c r="E131" s="29">
        <v>22130.1935851212</v>
      </c>
      <c r="F131" s="29">
        <v>7206.33</v>
      </c>
      <c r="G131" s="29">
        <v>61118.784565439702</v>
      </c>
      <c r="H131" s="29">
        <v>90455.308150560901</v>
      </c>
      <c r="I131" s="29">
        <v>175</v>
      </c>
      <c r="J131" s="30">
        <v>587</v>
      </c>
    </row>
    <row r="132" spans="1:10" ht="16.399999999999999" customHeight="1" x14ac:dyDescent="0.35">
      <c r="A132" s="28" t="s">
        <v>179</v>
      </c>
      <c r="B132" s="29">
        <v>1225272.8899999999</v>
      </c>
      <c r="C132" s="29">
        <v>2539.75</v>
      </c>
      <c r="D132" s="29">
        <v>21765.583910991802</v>
      </c>
      <c r="E132" s="29">
        <v>24305.333910991802</v>
      </c>
      <c r="F132" s="29">
        <v>8348.3700000000008</v>
      </c>
      <c r="G132" s="29">
        <v>68473.010664621703</v>
      </c>
      <c r="H132" s="29">
        <v>101126.714575613</v>
      </c>
      <c r="I132" s="29">
        <v>186</v>
      </c>
      <c r="J132" s="30">
        <v>658</v>
      </c>
    </row>
    <row r="133" spans="1:10" ht="16.399999999999999" customHeight="1" x14ac:dyDescent="0.35">
      <c r="A133" s="28" t="s">
        <v>180</v>
      </c>
      <c r="B133" s="29" t="s">
        <v>391</v>
      </c>
      <c r="C133" s="29">
        <v>1903.61</v>
      </c>
      <c r="D133" s="29">
        <v>21399.216738253399</v>
      </c>
      <c r="E133" s="29">
        <v>23302.8267382534</v>
      </c>
      <c r="F133" s="29">
        <v>7957.3778464571496</v>
      </c>
      <c r="G133" s="29">
        <v>60102.869141104296</v>
      </c>
      <c r="H133" s="29">
        <v>91363.0737258148</v>
      </c>
      <c r="I133" s="29">
        <v>182</v>
      </c>
      <c r="J133" s="30">
        <v>677</v>
      </c>
    </row>
    <row r="134" spans="1:10" ht="16.399999999999999" customHeight="1" x14ac:dyDescent="0.35">
      <c r="A134" s="28" t="s">
        <v>181</v>
      </c>
      <c r="B134" s="29" t="s">
        <v>391</v>
      </c>
      <c r="C134" s="29">
        <v>1734.99</v>
      </c>
      <c r="D134" s="29">
        <v>16978.281718620299</v>
      </c>
      <c r="E134" s="29">
        <v>18713.271718620301</v>
      </c>
      <c r="F134" s="29">
        <v>7608.8945644209398</v>
      </c>
      <c r="G134" s="29">
        <v>56981.338200409002</v>
      </c>
      <c r="H134" s="29">
        <v>83303.504483450306</v>
      </c>
      <c r="I134" s="29">
        <v>169</v>
      </c>
      <c r="J134" s="30">
        <v>647</v>
      </c>
    </row>
    <row r="135" spans="1:10" ht="16.399999999999999" customHeight="1" x14ac:dyDescent="0.35">
      <c r="A135" s="28" t="s">
        <v>182</v>
      </c>
      <c r="B135" s="29">
        <v>997215.35</v>
      </c>
      <c r="C135" s="29">
        <v>2392.08</v>
      </c>
      <c r="D135" s="29">
        <v>21946.640578303399</v>
      </c>
      <c r="E135" s="29">
        <v>24338.720578303401</v>
      </c>
      <c r="F135" s="29">
        <v>5010.1000000000004</v>
      </c>
      <c r="G135" s="29">
        <v>62308.349304703501</v>
      </c>
      <c r="H135" s="29">
        <v>91657.169883006907</v>
      </c>
      <c r="I135" s="29">
        <v>185.82511789</v>
      </c>
      <c r="J135" s="30">
        <v>679.30338475999997</v>
      </c>
    </row>
    <row r="136" spans="1:10" ht="16.399999999999999" customHeight="1" x14ac:dyDescent="0.35">
      <c r="A136" s="28" t="s">
        <v>183</v>
      </c>
      <c r="B136" s="29" t="s">
        <v>391</v>
      </c>
      <c r="C136" s="29">
        <v>3561.2</v>
      </c>
      <c r="D136" s="29">
        <v>29633.055481266401</v>
      </c>
      <c r="E136" s="29">
        <v>33194.255481266402</v>
      </c>
      <c r="F136" s="29">
        <v>7174.04</v>
      </c>
      <c r="G136" s="29">
        <v>74766.881400818005</v>
      </c>
      <c r="H136" s="29">
        <v>115135.17688208399</v>
      </c>
      <c r="I136" s="29">
        <v>180</v>
      </c>
      <c r="J136" s="30">
        <v>621</v>
      </c>
    </row>
    <row r="137" spans="1:10" ht="16.399999999999999" customHeight="1" x14ac:dyDescent="0.35">
      <c r="A137" s="28" t="s">
        <v>184</v>
      </c>
      <c r="B137" s="29" t="s">
        <v>391</v>
      </c>
      <c r="C137" s="29">
        <v>5126.82</v>
      </c>
      <c r="D137" s="29">
        <v>37036.608477577298</v>
      </c>
      <c r="E137" s="29">
        <v>42163.428477577298</v>
      </c>
      <c r="F137" s="29">
        <v>9060.23</v>
      </c>
      <c r="G137" s="29">
        <v>104063.31440184099</v>
      </c>
      <c r="H137" s="29">
        <v>155286.972879418</v>
      </c>
      <c r="I137" s="29">
        <v>255</v>
      </c>
      <c r="J137" s="30">
        <v>765</v>
      </c>
    </row>
    <row r="138" spans="1:10" ht="16.399999999999999" customHeight="1" x14ac:dyDescent="0.35">
      <c r="A138" s="28" t="s">
        <v>185</v>
      </c>
      <c r="B138" s="29">
        <v>1153919.29</v>
      </c>
      <c r="C138" s="29">
        <v>5731.56</v>
      </c>
      <c r="D138" s="29">
        <v>34970.393893117798</v>
      </c>
      <c r="E138" s="29">
        <v>40701.953893117803</v>
      </c>
      <c r="F138" s="29">
        <v>9085.2041429139899</v>
      </c>
      <c r="G138" s="29">
        <v>111651.142489775</v>
      </c>
      <c r="H138" s="29">
        <v>161438.30052580699</v>
      </c>
      <c r="I138" s="29">
        <v>369</v>
      </c>
      <c r="J138" s="30">
        <v>952</v>
      </c>
    </row>
    <row r="139" spans="1:10" ht="16.399999999999999" customHeight="1" x14ac:dyDescent="0.35">
      <c r="A139" s="28" t="s">
        <v>186</v>
      </c>
      <c r="B139" s="29" t="s">
        <v>391</v>
      </c>
      <c r="C139" s="29">
        <v>1756.74</v>
      </c>
      <c r="D139" s="29">
        <v>12343.5395844873</v>
      </c>
      <c r="E139" s="29">
        <v>14100.2795844873</v>
      </c>
      <c r="F139" s="29">
        <v>3298.7720281080901</v>
      </c>
      <c r="G139" s="29">
        <v>32174.714314928398</v>
      </c>
      <c r="H139" s="29">
        <v>49573.765927523797</v>
      </c>
      <c r="I139" s="29">
        <v>180</v>
      </c>
      <c r="J139" s="30">
        <v>659</v>
      </c>
    </row>
    <row r="140" spans="1:10" ht="16.399999999999999" customHeight="1" x14ac:dyDescent="0.35">
      <c r="A140" s="28" t="s">
        <v>187</v>
      </c>
      <c r="B140" s="29" t="s">
        <v>391</v>
      </c>
      <c r="C140" s="29">
        <v>1270.5999999999999</v>
      </c>
      <c r="D140" s="29">
        <v>15379.778369847099</v>
      </c>
      <c r="E140" s="29">
        <v>16650.378369847102</v>
      </c>
      <c r="F140" s="29">
        <v>3746.96</v>
      </c>
      <c r="G140" s="29">
        <v>42895.407770961101</v>
      </c>
      <c r="H140" s="29">
        <v>63292.746140808304</v>
      </c>
      <c r="I140" s="29">
        <v>102</v>
      </c>
      <c r="J140" s="30">
        <v>420</v>
      </c>
    </row>
    <row r="141" spans="1:10" ht="16.399999999999999" customHeight="1" x14ac:dyDescent="0.35">
      <c r="A141" s="28" t="s">
        <v>188</v>
      </c>
      <c r="B141" s="29">
        <v>1160051.48</v>
      </c>
      <c r="C141" s="29">
        <v>1587.9</v>
      </c>
      <c r="D141" s="29">
        <v>20527.187837341098</v>
      </c>
      <c r="E141" s="29">
        <v>22115.0878373411</v>
      </c>
      <c r="F141" s="29">
        <v>4972.9250408997996</v>
      </c>
      <c r="G141" s="29">
        <v>59420.510286298602</v>
      </c>
      <c r="H141" s="29">
        <v>86508.523164539496</v>
      </c>
      <c r="I141" s="29">
        <v>140</v>
      </c>
      <c r="J141" s="30">
        <v>510</v>
      </c>
    </row>
    <row r="142" spans="1:10" ht="16.399999999999999" customHeight="1" x14ac:dyDescent="0.35">
      <c r="A142" s="28" t="s">
        <v>189</v>
      </c>
      <c r="B142" s="29" t="s">
        <v>391</v>
      </c>
      <c r="C142" s="29">
        <v>2011.26</v>
      </c>
      <c r="D142" s="29">
        <v>20814.623304813798</v>
      </c>
      <c r="E142" s="29">
        <v>22825.8833048138</v>
      </c>
      <c r="F142" s="29">
        <v>5550.5451983024004</v>
      </c>
      <c r="G142" s="29">
        <v>59835.506140081801</v>
      </c>
      <c r="H142" s="29">
        <v>88211.934643197994</v>
      </c>
      <c r="I142" s="29">
        <v>178</v>
      </c>
      <c r="J142" s="30">
        <v>701</v>
      </c>
    </row>
    <row r="143" spans="1:10" ht="16.399999999999999" customHeight="1" x14ac:dyDescent="0.35">
      <c r="A143" s="28" t="s">
        <v>190</v>
      </c>
      <c r="B143" s="29" t="s">
        <v>391</v>
      </c>
      <c r="C143" s="29">
        <v>1887.37</v>
      </c>
      <c r="D143" s="29">
        <v>18646.016657744902</v>
      </c>
      <c r="E143" s="29">
        <v>20533.386657744901</v>
      </c>
      <c r="F143" s="29">
        <v>5090.7083397224696</v>
      </c>
      <c r="G143" s="29">
        <v>54975.420761758702</v>
      </c>
      <c r="H143" s="29">
        <v>80599.515759226095</v>
      </c>
      <c r="I143" s="29">
        <v>153</v>
      </c>
      <c r="J143" s="30">
        <v>561</v>
      </c>
    </row>
    <row r="144" spans="1:10" ht="16.399999999999999" customHeight="1" x14ac:dyDescent="0.35">
      <c r="A144" s="28" t="s">
        <v>191</v>
      </c>
      <c r="B144" s="29">
        <v>1340875.99</v>
      </c>
      <c r="C144" s="29">
        <v>2417.9899999999998</v>
      </c>
      <c r="D144" s="29">
        <v>22410.540807981801</v>
      </c>
      <c r="E144" s="29">
        <v>24828.530807981799</v>
      </c>
      <c r="F144" s="29">
        <v>8224.0499999999993</v>
      </c>
      <c r="G144" s="29">
        <v>74988.616569529695</v>
      </c>
      <c r="H144" s="29">
        <v>108041.19737751099</v>
      </c>
      <c r="I144" s="29">
        <v>190</v>
      </c>
      <c r="J144" s="30">
        <v>696</v>
      </c>
    </row>
    <row r="145" spans="1:10" ht="16.399999999999999" customHeight="1" x14ac:dyDescent="0.35">
      <c r="A145" s="28" t="s">
        <v>192</v>
      </c>
      <c r="B145" s="29" t="s">
        <v>391</v>
      </c>
      <c r="C145" s="29">
        <v>1681.64</v>
      </c>
      <c r="D145" s="29">
        <v>15824.615623519099</v>
      </c>
      <c r="E145" s="29">
        <v>17506.2556235191</v>
      </c>
      <c r="F145" s="29">
        <v>4522.3288291930403</v>
      </c>
      <c r="G145" s="29">
        <v>50450.545587934597</v>
      </c>
      <c r="H145" s="29">
        <v>72479.130040646705</v>
      </c>
      <c r="I145" s="29">
        <v>177</v>
      </c>
      <c r="J145" s="30">
        <v>685</v>
      </c>
    </row>
    <row r="146" spans="1:10" ht="16.399999999999999" customHeight="1" x14ac:dyDescent="0.35">
      <c r="A146" s="28" t="s">
        <v>193</v>
      </c>
      <c r="B146" s="29" t="s">
        <v>391</v>
      </c>
      <c r="C146" s="29">
        <v>1977.17</v>
      </c>
      <c r="D146" s="29">
        <v>19424.456509227301</v>
      </c>
      <c r="E146" s="29">
        <v>21401.626509227299</v>
      </c>
      <c r="F146" s="29">
        <v>6979.0741053169704</v>
      </c>
      <c r="G146" s="29">
        <v>64381.408174846598</v>
      </c>
      <c r="H146" s="29">
        <v>92762.108789390899</v>
      </c>
      <c r="I146" s="29">
        <v>155</v>
      </c>
      <c r="J146" s="30">
        <v>622</v>
      </c>
    </row>
    <row r="147" spans="1:10" ht="16.399999999999999" customHeight="1" x14ac:dyDescent="0.35">
      <c r="A147" s="28" t="s">
        <v>194</v>
      </c>
      <c r="B147" s="29">
        <v>1019799.06</v>
      </c>
      <c r="C147" s="29">
        <v>2124.48</v>
      </c>
      <c r="D147" s="29">
        <v>19418.942181464801</v>
      </c>
      <c r="E147" s="29">
        <v>21543.422181464801</v>
      </c>
      <c r="F147" s="29">
        <v>4517.97</v>
      </c>
      <c r="G147" s="29">
        <v>61915.392857873201</v>
      </c>
      <c r="H147" s="29">
        <v>87976.785039338007</v>
      </c>
      <c r="I147" s="29">
        <v>187</v>
      </c>
      <c r="J147" s="30">
        <v>673</v>
      </c>
    </row>
    <row r="148" spans="1:10" ht="16.399999999999999" customHeight="1" x14ac:dyDescent="0.35">
      <c r="A148" s="28" t="s">
        <v>195</v>
      </c>
      <c r="B148" s="29" t="s">
        <v>391</v>
      </c>
      <c r="C148" s="29">
        <v>4129.8999999999996</v>
      </c>
      <c r="D148" s="29">
        <v>28182.475876677599</v>
      </c>
      <c r="E148" s="29">
        <v>32312.375876677601</v>
      </c>
      <c r="F148" s="29">
        <v>5748.12</v>
      </c>
      <c r="G148" s="29">
        <v>72828.879887525603</v>
      </c>
      <c r="H148" s="29">
        <v>110889.375764203</v>
      </c>
      <c r="I148" s="29">
        <v>188</v>
      </c>
      <c r="J148" s="30">
        <v>632</v>
      </c>
    </row>
    <row r="149" spans="1:10" ht="16.399999999999999" customHeight="1" x14ac:dyDescent="0.35">
      <c r="A149" s="28" t="s">
        <v>196</v>
      </c>
      <c r="B149" s="29" t="s">
        <v>391</v>
      </c>
      <c r="C149" s="29">
        <v>4858.79</v>
      </c>
      <c r="D149" s="29">
        <v>33803.7272381168</v>
      </c>
      <c r="E149" s="29">
        <v>38662.517238116801</v>
      </c>
      <c r="F149" s="29">
        <v>4920.9305626323703</v>
      </c>
      <c r="G149" s="29">
        <v>100486.93084867101</v>
      </c>
      <c r="H149" s="29">
        <v>144070.37864941999</v>
      </c>
      <c r="I149" s="29">
        <v>251</v>
      </c>
      <c r="J149" s="30">
        <v>753</v>
      </c>
    </row>
    <row r="150" spans="1:10" ht="16.399999999999999" customHeight="1" x14ac:dyDescent="0.35">
      <c r="A150" s="28" t="s">
        <v>197</v>
      </c>
      <c r="B150" s="29">
        <v>964543.23699999996</v>
      </c>
      <c r="C150" s="29">
        <v>5347.44</v>
      </c>
      <c r="D150" s="29">
        <v>32709.630755198999</v>
      </c>
      <c r="E150" s="29">
        <v>38057.070755198998</v>
      </c>
      <c r="F150" s="29">
        <v>7347.65</v>
      </c>
      <c r="G150" s="29">
        <v>92536.657980572607</v>
      </c>
      <c r="H150" s="29">
        <v>137941.37873577201</v>
      </c>
      <c r="I150" s="29">
        <v>338</v>
      </c>
      <c r="J150" s="30">
        <v>901</v>
      </c>
    </row>
    <row r="151" spans="1:10" ht="16.399999999999999" customHeight="1" x14ac:dyDescent="0.35">
      <c r="A151" s="28" t="s">
        <v>198</v>
      </c>
      <c r="B151" s="29" t="s">
        <v>391</v>
      </c>
      <c r="C151" s="29">
        <v>2724.28</v>
      </c>
      <c r="D151" s="29">
        <v>17634.235182405399</v>
      </c>
      <c r="E151" s="29">
        <v>20358.515182405401</v>
      </c>
      <c r="F151" s="29">
        <v>4461.01780302934</v>
      </c>
      <c r="G151" s="29">
        <v>61528.609493864999</v>
      </c>
      <c r="H151" s="29">
        <v>86348.1424792998</v>
      </c>
      <c r="I151" s="29">
        <v>170</v>
      </c>
      <c r="J151" s="30">
        <v>690</v>
      </c>
    </row>
    <row r="152" spans="1:10" ht="16.399999999999999" customHeight="1" x14ac:dyDescent="0.35">
      <c r="A152" s="28" t="s">
        <v>199</v>
      </c>
      <c r="B152" s="29" t="s">
        <v>391</v>
      </c>
      <c r="C152" s="29">
        <v>1180.3599999999999</v>
      </c>
      <c r="D152" s="29">
        <v>15456.094329883101</v>
      </c>
      <c r="E152" s="29">
        <v>16636.454329883101</v>
      </c>
      <c r="F152" s="29">
        <v>3123.6</v>
      </c>
      <c r="G152" s="29">
        <v>48465.556886503102</v>
      </c>
      <c r="H152" s="29">
        <v>68225.611216386096</v>
      </c>
      <c r="I152" s="29">
        <v>127</v>
      </c>
      <c r="J152" s="30">
        <v>480</v>
      </c>
    </row>
    <row r="153" spans="1:10" ht="16.399999999999999" customHeight="1" x14ac:dyDescent="0.35">
      <c r="A153" s="28" t="s">
        <v>200</v>
      </c>
      <c r="B153" s="29">
        <v>1340731</v>
      </c>
      <c r="C153" s="29">
        <v>1701.83</v>
      </c>
      <c r="D153" s="29">
        <v>20412.5472963555</v>
      </c>
      <c r="E153" s="29">
        <v>22114.377296355498</v>
      </c>
      <c r="F153" s="29">
        <v>3933.23234749841</v>
      </c>
      <c r="G153" s="29">
        <v>59639.8938599182</v>
      </c>
      <c r="H153" s="29">
        <v>85687.503503772095</v>
      </c>
      <c r="I153" s="29">
        <v>142.19999999999999</v>
      </c>
      <c r="J153" s="30">
        <v>519.1</v>
      </c>
    </row>
    <row r="154" spans="1:10" ht="16.399999999999999" customHeight="1" x14ac:dyDescent="0.35">
      <c r="A154" s="28" t="s">
        <v>201</v>
      </c>
      <c r="B154" s="29" t="s">
        <v>391</v>
      </c>
      <c r="C154" s="29">
        <v>1610.1</v>
      </c>
      <c r="D154" s="29">
        <v>17703.970966313598</v>
      </c>
      <c r="E154" s="29">
        <v>19314.0709663136</v>
      </c>
      <c r="F154" s="29">
        <v>4575.8599999999997</v>
      </c>
      <c r="G154" s="29">
        <v>56572.207315950902</v>
      </c>
      <c r="H154" s="29">
        <v>80462.138282264597</v>
      </c>
      <c r="I154" s="29">
        <v>168</v>
      </c>
      <c r="J154" s="30">
        <v>702</v>
      </c>
    </row>
    <row r="155" spans="1:10" ht="16.399999999999999" customHeight="1" x14ac:dyDescent="0.35">
      <c r="A155" s="28" t="s">
        <v>202</v>
      </c>
      <c r="B155" s="29" t="s">
        <v>391</v>
      </c>
      <c r="C155" s="29">
        <v>1963.19</v>
      </c>
      <c r="D155" s="29">
        <v>20103.651918526499</v>
      </c>
      <c r="E155" s="29">
        <v>22066.841918526501</v>
      </c>
      <c r="F155" s="29">
        <v>4084.4</v>
      </c>
      <c r="G155" s="29">
        <v>63554.705761758698</v>
      </c>
      <c r="H155" s="29">
        <v>89705.9476802852</v>
      </c>
      <c r="I155" s="29">
        <v>175</v>
      </c>
      <c r="J155" s="30">
        <v>626</v>
      </c>
    </row>
    <row r="156" spans="1:10" ht="16.399999999999999" customHeight="1" x14ac:dyDescent="0.35">
      <c r="A156" s="28" t="s">
        <v>203</v>
      </c>
      <c r="B156" s="29">
        <v>1451629.5</v>
      </c>
      <c r="C156" s="29">
        <v>2888.63</v>
      </c>
      <c r="D156" s="29">
        <v>20515.845837540401</v>
      </c>
      <c r="E156" s="29">
        <v>23404.475837540402</v>
      </c>
      <c r="F156" s="29">
        <v>4492.67</v>
      </c>
      <c r="G156" s="29">
        <v>65276.0841768916</v>
      </c>
      <c r="H156" s="29">
        <v>93173.230014432003</v>
      </c>
      <c r="I156" s="29">
        <v>197</v>
      </c>
      <c r="J156" s="30">
        <v>723</v>
      </c>
    </row>
    <row r="157" spans="1:10" ht="16.399999999999999" customHeight="1" x14ac:dyDescent="0.35">
      <c r="A157" s="28" t="s">
        <v>204</v>
      </c>
      <c r="B157" s="29" t="s">
        <v>391</v>
      </c>
      <c r="C157" s="29">
        <v>2082.4499999999998</v>
      </c>
      <c r="D157" s="29">
        <v>16839.821802933599</v>
      </c>
      <c r="E157" s="29">
        <v>18922.271802933599</v>
      </c>
      <c r="F157" s="29">
        <v>2870.41</v>
      </c>
      <c r="G157" s="29">
        <v>54782.978895705499</v>
      </c>
      <c r="H157" s="29">
        <v>76575.660698639098</v>
      </c>
      <c r="I157" s="29">
        <v>165</v>
      </c>
      <c r="J157" s="30">
        <v>652</v>
      </c>
    </row>
    <row r="158" spans="1:10" ht="16.399999999999999" customHeight="1" x14ac:dyDescent="0.35">
      <c r="A158" s="28" t="s">
        <v>205</v>
      </c>
      <c r="B158" s="29" t="s">
        <v>391</v>
      </c>
      <c r="C158" s="29">
        <v>2413.6799999999998</v>
      </c>
      <c r="D158" s="29">
        <v>25250.070932984301</v>
      </c>
      <c r="E158" s="29">
        <v>27663.750932984301</v>
      </c>
      <c r="F158" s="29">
        <v>6320.1022955010203</v>
      </c>
      <c r="G158" s="29">
        <v>77971.977162576703</v>
      </c>
      <c r="H158" s="29">
        <v>111955.830391062</v>
      </c>
      <c r="I158" s="29">
        <v>177</v>
      </c>
      <c r="J158" s="30">
        <v>658</v>
      </c>
    </row>
    <row r="159" spans="1:10" ht="16.399999999999999" customHeight="1" x14ac:dyDescent="0.35">
      <c r="A159" s="28" t="s">
        <v>206</v>
      </c>
      <c r="B159" s="29">
        <v>1275121.45</v>
      </c>
      <c r="C159" s="29">
        <v>2219.5700000000002</v>
      </c>
      <c r="D159" s="29">
        <v>18462.792187765499</v>
      </c>
      <c r="E159" s="29">
        <v>20682.362187765499</v>
      </c>
      <c r="F159" s="29">
        <v>4052.5122955010202</v>
      </c>
      <c r="G159" s="29">
        <v>60134.633778118601</v>
      </c>
      <c r="H159" s="29">
        <v>84869.508261385097</v>
      </c>
      <c r="I159" s="29">
        <v>183</v>
      </c>
      <c r="J159" s="30">
        <v>733</v>
      </c>
    </row>
    <row r="160" spans="1:10" ht="16.399999999999999" customHeight="1" x14ac:dyDescent="0.35">
      <c r="A160" s="28" t="s">
        <v>207</v>
      </c>
      <c r="B160" s="29" t="s">
        <v>391</v>
      </c>
      <c r="C160" s="29">
        <v>2692.84</v>
      </c>
      <c r="D160" s="29">
        <v>24206.714811166301</v>
      </c>
      <c r="E160" s="29">
        <v>26899.554811166399</v>
      </c>
      <c r="F160" s="29">
        <v>2620.17</v>
      </c>
      <c r="G160" s="29">
        <v>66597.170107362006</v>
      </c>
      <c r="H160" s="29">
        <v>96116.894918528298</v>
      </c>
      <c r="I160" s="29">
        <v>167</v>
      </c>
      <c r="J160" s="30">
        <v>604</v>
      </c>
    </row>
    <row r="161" spans="1:10" ht="16.399999999999999" customHeight="1" x14ac:dyDescent="0.35">
      <c r="A161" s="28" t="s">
        <v>208</v>
      </c>
      <c r="B161" s="29" t="s">
        <v>391</v>
      </c>
      <c r="C161" s="29">
        <v>5539.01</v>
      </c>
      <c r="D161" s="29">
        <v>35833.526467980802</v>
      </c>
      <c r="E161" s="29">
        <v>41372.536467980797</v>
      </c>
      <c r="F161" s="29">
        <v>6442.79</v>
      </c>
      <c r="G161" s="29">
        <v>112608.238507157</v>
      </c>
      <c r="H161" s="29">
        <v>160423.564975138</v>
      </c>
      <c r="I161" s="29">
        <v>270</v>
      </c>
      <c r="J161" s="30">
        <v>825</v>
      </c>
    </row>
    <row r="162" spans="1:10" ht="16.399999999999999" customHeight="1" x14ac:dyDescent="0.35">
      <c r="A162" s="28" t="s">
        <v>209</v>
      </c>
      <c r="B162" s="29">
        <v>1431008.5</v>
      </c>
      <c r="C162" s="29">
        <v>4682.4399999999996</v>
      </c>
      <c r="D162" s="29">
        <v>29193.0658510871</v>
      </c>
      <c r="E162" s="29">
        <v>33875.505851087102</v>
      </c>
      <c r="F162" s="29">
        <v>4820.13</v>
      </c>
      <c r="G162" s="29">
        <v>105068.10847137</v>
      </c>
      <c r="H162" s="29">
        <v>143763.744322457</v>
      </c>
      <c r="I162" s="29">
        <v>318</v>
      </c>
      <c r="J162" s="30">
        <v>891</v>
      </c>
    </row>
    <row r="163" spans="1:10" ht="16.399999999999999" customHeight="1" x14ac:dyDescent="0.35">
      <c r="A163" s="28" t="s">
        <v>210</v>
      </c>
      <c r="B163" s="29" t="s">
        <v>391</v>
      </c>
      <c r="C163" s="29">
        <v>1827.2</v>
      </c>
      <c r="D163" s="29">
        <v>13998.6776157229</v>
      </c>
      <c r="E163" s="29">
        <v>15825.8776157229</v>
      </c>
      <c r="F163" s="29">
        <v>1969.93</v>
      </c>
      <c r="G163" s="29">
        <v>41840.707929447897</v>
      </c>
      <c r="H163" s="29">
        <v>59636.515545170798</v>
      </c>
      <c r="I163" s="29">
        <v>168</v>
      </c>
      <c r="J163" s="30">
        <v>637</v>
      </c>
    </row>
    <row r="164" spans="1:10" ht="16.399999999999999" customHeight="1" x14ac:dyDescent="0.35">
      <c r="A164" s="28" t="s">
        <v>211</v>
      </c>
      <c r="B164" s="29" t="s">
        <v>391</v>
      </c>
      <c r="C164" s="29">
        <v>1546.54</v>
      </c>
      <c r="D164" s="29">
        <v>16454.508011367001</v>
      </c>
      <c r="E164" s="29">
        <v>18001.048011366998</v>
      </c>
      <c r="F164" s="29">
        <v>2888.81051124744</v>
      </c>
      <c r="G164" s="29">
        <v>46846.837592024502</v>
      </c>
      <c r="H164" s="29">
        <v>67736.696114638995</v>
      </c>
      <c r="I164" s="29">
        <v>136</v>
      </c>
      <c r="J164" s="30">
        <v>521</v>
      </c>
    </row>
    <row r="165" spans="1:10" ht="16.399999999999999" customHeight="1" x14ac:dyDescent="0.35">
      <c r="A165" s="28" t="s">
        <v>212</v>
      </c>
      <c r="B165" s="29">
        <v>1415877.09</v>
      </c>
      <c r="C165" s="29">
        <v>3482.02</v>
      </c>
      <c r="D165" s="29">
        <v>31403.024332572</v>
      </c>
      <c r="E165" s="29">
        <v>34885.044332571997</v>
      </c>
      <c r="F165" s="29">
        <v>3952.20620422723</v>
      </c>
      <c r="G165" s="29">
        <v>90694.043841272796</v>
      </c>
      <c r="H165" s="29">
        <v>129531.29437807199</v>
      </c>
      <c r="I165" s="29">
        <v>250</v>
      </c>
      <c r="J165" s="30">
        <v>730</v>
      </c>
    </row>
    <row r="166" spans="1:10" ht="16.399999999999999" customHeight="1" x14ac:dyDescent="0.35">
      <c r="A166" s="28" t="s">
        <v>213</v>
      </c>
      <c r="B166" s="29" t="s">
        <v>391</v>
      </c>
      <c r="C166" s="29">
        <v>1161.6099999999999</v>
      </c>
      <c r="D166" s="29">
        <v>9889.3611061758002</v>
      </c>
      <c r="E166" s="29">
        <v>11050.971106175801</v>
      </c>
      <c r="F166" s="29">
        <v>1618.32</v>
      </c>
      <c r="G166" s="29">
        <v>43277.9637892272</v>
      </c>
      <c r="H166" s="29">
        <v>55947.254895402999</v>
      </c>
      <c r="I166" s="29">
        <v>135</v>
      </c>
      <c r="J166" s="30">
        <v>615</v>
      </c>
    </row>
    <row r="167" spans="1:10" ht="16.399999999999999" customHeight="1" x14ac:dyDescent="0.35">
      <c r="A167" s="28" t="s">
        <v>214</v>
      </c>
      <c r="B167" s="29" t="s">
        <v>391</v>
      </c>
      <c r="C167" s="29">
        <v>2850.94</v>
      </c>
      <c r="D167" s="29">
        <v>22002.278014838201</v>
      </c>
      <c r="E167" s="29">
        <v>24853.218014838199</v>
      </c>
      <c r="F167" s="29">
        <v>5457.03</v>
      </c>
      <c r="G167" s="29">
        <v>72592.213358313806</v>
      </c>
      <c r="H167" s="29">
        <v>102902.46137315199</v>
      </c>
      <c r="I167" s="29">
        <v>167</v>
      </c>
      <c r="J167" s="30">
        <v>645</v>
      </c>
    </row>
    <row r="168" spans="1:10" ht="16.399999999999999" customHeight="1" x14ac:dyDescent="0.35">
      <c r="A168" s="28" t="s">
        <v>215</v>
      </c>
      <c r="B168" s="29">
        <v>1675373.31</v>
      </c>
      <c r="C168" s="29">
        <v>2043.44</v>
      </c>
      <c r="D168" s="29">
        <v>17582.515054289801</v>
      </c>
      <c r="E168" s="29">
        <v>19625.9550542898</v>
      </c>
      <c r="F168" s="29">
        <v>3499.89</v>
      </c>
      <c r="G168" s="29">
        <v>60343.6315644028</v>
      </c>
      <c r="H168" s="29">
        <v>83469.476618692599</v>
      </c>
      <c r="I168" s="29">
        <v>182</v>
      </c>
      <c r="J168" s="30">
        <v>711</v>
      </c>
    </row>
    <row r="169" spans="1:10" ht="16.399999999999999" customHeight="1" x14ac:dyDescent="0.35">
      <c r="A169" s="28" t="s">
        <v>216</v>
      </c>
      <c r="B169" s="29" t="s">
        <v>391</v>
      </c>
      <c r="C169" s="29">
        <v>1621.27</v>
      </c>
      <c r="D169" s="29">
        <v>15850.867065020901</v>
      </c>
      <c r="E169" s="29">
        <v>17472.137065020899</v>
      </c>
      <c r="F169" s="29">
        <v>3266.6676174157501</v>
      </c>
      <c r="G169" s="29">
        <v>53811.204023419203</v>
      </c>
      <c r="H169" s="29">
        <v>74550.0087058559</v>
      </c>
      <c r="I169" s="29">
        <v>175</v>
      </c>
      <c r="J169" s="30">
        <v>691</v>
      </c>
    </row>
    <row r="170" spans="1:10" ht="16.399999999999999" customHeight="1" x14ac:dyDescent="0.35">
      <c r="A170" s="28" t="s">
        <v>217</v>
      </c>
      <c r="B170" s="29" t="s">
        <v>391</v>
      </c>
      <c r="C170" s="29">
        <v>1880.94</v>
      </c>
      <c r="D170" s="29">
        <v>21444.282350482099</v>
      </c>
      <c r="E170" s="29">
        <v>23325.222350482101</v>
      </c>
      <c r="F170" s="29">
        <v>3517.3050873192401</v>
      </c>
      <c r="G170" s="29">
        <v>66207.987339578496</v>
      </c>
      <c r="H170" s="29">
        <v>93050.514777379794</v>
      </c>
      <c r="I170" s="29">
        <v>182</v>
      </c>
      <c r="J170" s="30">
        <v>714</v>
      </c>
    </row>
    <row r="171" spans="1:10" ht="16.399999999999999" customHeight="1" x14ac:dyDescent="0.35">
      <c r="A171" s="28" t="s">
        <v>218</v>
      </c>
      <c r="B171" s="29">
        <v>1401591.05</v>
      </c>
      <c r="C171" s="29">
        <v>1938.57</v>
      </c>
      <c r="D171" s="29">
        <v>20064.633498568499</v>
      </c>
      <c r="E171" s="29">
        <v>22003.203498568499</v>
      </c>
      <c r="F171" s="29">
        <v>2916.23</v>
      </c>
      <c r="G171" s="29">
        <v>58847.668590163899</v>
      </c>
      <c r="H171" s="29">
        <v>83767.102088732398</v>
      </c>
      <c r="I171" s="29">
        <v>184</v>
      </c>
      <c r="J171" s="30">
        <v>681</v>
      </c>
    </row>
    <row r="172" spans="1:10" ht="16.399999999999999" customHeight="1" x14ac:dyDescent="0.35">
      <c r="A172" s="28" t="s">
        <v>219</v>
      </c>
      <c r="B172" s="29" t="s">
        <v>391</v>
      </c>
      <c r="C172" s="29">
        <v>3710.6</v>
      </c>
      <c r="D172" s="29">
        <v>31932.911169811901</v>
      </c>
      <c r="E172" s="29">
        <v>35643.5111698119</v>
      </c>
      <c r="F172" s="29">
        <v>3847.51</v>
      </c>
      <c r="G172" s="29">
        <v>89795.817822014098</v>
      </c>
      <c r="H172" s="29">
        <v>129286.83899182601</v>
      </c>
      <c r="I172" s="29">
        <v>213</v>
      </c>
      <c r="J172" s="30">
        <v>737</v>
      </c>
    </row>
    <row r="173" spans="1:10" ht="16.399999999999999" customHeight="1" x14ac:dyDescent="0.35">
      <c r="A173" s="28" t="s">
        <v>220</v>
      </c>
      <c r="B173" s="29" t="s">
        <v>391</v>
      </c>
      <c r="C173" s="29">
        <v>6216.85</v>
      </c>
      <c r="D173" s="29">
        <v>50141.702645770398</v>
      </c>
      <c r="E173" s="29">
        <v>56358.552645770404</v>
      </c>
      <c r="F173" s="29">
        <v>7486.54</v>
      </c>
      <c r="G173" s="29">
        <v>136450.06669320801</v>
      </c>
      <c r="H173" s="29">
        <v>200295.15933897899</v>
      </c>
      <c r="I173" s="29">
        <v>292</v>
      </c>
      <c r="J173" s="30">
        <v>842</v>
      </c>
    </row>
    <row r="174" spans="1:10" ht="16.399999999999999" customHeight="1" x14ac:dyDescent="0.35">
      <c r="A174" s="28" t="s">
        <v>221</v>
      </c>
      <c r="B174" s="29">
        <v>1579397.94</v>
      </c>
      <c r="C174" s="29">
        <v>4264.32</v>
      </c>
      <c r="D174" s="29">
        <v>12706.8760739754</v>
      </c>
      <c r="E174" s="29">
        <v>16971.196073975399</v>
      </c>
      <c r="F174" s="29">
        <v>1302.55356125309</v>
      </c>
      <c r="G174" s="29">
        <v>55920.867187278403</v>
      </c>
      <c r="H174" s="29">
        <v>74194.616822506898</v>
      </c>
      <c r="I174" s="29">
        <v>405</v>
      </c>
      <c r="J174" s="30">
        <v>1165</v>
      </c>
    </row>
    <row r="175" spans="1:10" ht="16.399999999999999" customHeight="1" x14ac:dyDescent="0.35">
      <c r="A175" s="28" t="s">
        <v>222</v>
      </c>
      <c r="B175" s="29" t="s">
        <v>391</v>
      </c>
      <c r="C175" s="29">
        <v>1559.73</v>
      </c>
      <c r="D175" s="29">
        <v>11904.010552326001</v>
      </c>
      <c r="E175" s="29">
        <v>13463.740552326</v>
      </c>
      <c r="F175" s="29">
        <v>1401.7</v>
      </c>
      <c r="G175" s="29">
        <v>51488.905963964004</v>
      </c>
      <c r="H175" s="29">
        <v>66354.346516289996</v>
      </c>
      <c r="I175" s="29">
        <v>149</v>
      </c>
      <c r="J175" s="30">
        <v>621</v>
      </c>
    </row>
    <row r="176" spans="1:10" ht="16.399999999999999" customHeight="1" x14ac:dyDescent="0.35">
      <c r="A176" s="28" t="s">
        <v>223</v>
      </c>
      <c r="B176" s="29" t="s">
        <v>391</v>
      </c>
      <c r="C176" s="29">
        <v>924.11</v>
      </c>
      <c r="D176" s="29">
        <v>12924.468111054301</v>
      </c>
      <c r="E176" s="29">
        <v>13848.578111054299</v>
      </c>
      <c r="F176" s="29">
        <v>1433.16</v>
      </c>
      <c r="G176" s="29">
        <v>44559.997666666699</v>
      </c>
      <c r="H176" s="29">
        <v>59841.735777720998</v>
      </c>
      <c r="I176" s="29">
        <v>122</v>
      </c>
      <c r="J176" s="30">
        <v>482</v>
      </c>
    </row>
    <row r="177" spans="1:10" ht="16.399999999999999" customHeight="1" x14ac:dyDescent="0.35">
      <c r="A177" s="28" t="s">
        <v>224</v>
      </c>
      <c r="B177" s="29">
        <v>1460194.36</v>
      </c>
      <c r="C177" s="29">
        <v>1168.1300000000001</v>
      </c>
      <c r="D177" s="29">
        <v>18074.686292770399</v>
      </c>
      <c r="E177" s="29">
        <v>19242.8162927704</v>
      </c>
      <c r="F177" s="29">
        <v>2270.4</v>
      </c>
      <c r="G177" s="29">
        <v>58192.754112612602</v>
      </c>
      <c r="H177" s="29">
        <v>79705.970405383006</v>
      </c>
      <c r="I177" s="29">
        <v>152</v>
      </c>
      <c r="J177" s="30">
        <v>566</v>
      </c>
    </row>
    <row r="178" spans="1:10" ht="16.399999999999999" customHeight="1" x14ac:dyDescent="0.35">
      <c r="A178" s="28" t="s">
        <v>225</v>
      </c>
      <c r="B178" s="29" t="s">
        <v>391</v>
      </c>
      <c r="C178" s="29">
        <v>1745.69</v>
      </c>
      <c r="D178" s="29">
        <v>26730.819490287198</v>
      </c>
      <c r="E178" s="29">
        <v>28476.509490287201</v>
      </c>
      <c r="F178" s="29">
        <v>4330.3100000000004</v>
      </c>
      <c r="G178" s="29">
        <v>87575.835844912595</v>
      </c>
      <c r="H178" s="29">
        <v>120382.6553352</v>
      </c>
      <c r="I178" s="29">
        <v>210</v>
      </c>
      <c r="J178" s="30">
        <v>743</v>
      </c>
    </row>
    <row r="179" spans="1:10" ht="16.399999999999999" customHeight="1" x14ac:dyDescent="0.35">
      <c r="A179" s="28" t="s">
        <v>226</v>
      </c>
      <c r="B179" s="29" t="s">
        <v>391</v>
      </c>
      <c r="C179" s="29">
        <v>2651.56</v>
      </c>
      <c r="D179" s="29">
        <v>12804.645054613</v>
      </c>
      <c r="E179" s="29">
        <v>15456.205054612999</v>
      </c>
      <c r="F179" s="29">
        <v>2006.22</v>
      </c>
      <c r="G179" s="29">
        <v>45928.589633392199</v>
      </c>
      <c r="H179" s="29">
        <v>63391.014688005198</v>
      </c>
      <c r="I179" s="29">
        <v>232</v>
      </c>
      <c r="J179" s="30">
        <v>833</v>
      </c>
    </row>
    <row r="180" spans="1:10" ht="16.399999999999999" customHeight="1" x14ac:dyDescent="0.35">
      <c r="A180" s="28" t="s">
        <v>227</v>
      </c>
      <c r="B180" s="29">
        <v>1450216.24</v>
      </c>
      <c r="C180" s="29">
        <v>1796.76</v>
      </c>
      <c r="D180" s="29">
        <v>17782.853451512899</v>
      </c>
      <c r="E180" s="29">
        <v>19579.613451512902</v>
      </c>
      <c r="F180" s="29">
        <v>3276.79</v>
      </c>
      <c r="G180" s="29">
        <v>60960.264509717301</v>
      </c>
      <c r="H180" s="29">
        <v>83816.667961230196</v>
      </c>
      <c r="I180" s="29">
        <v>155</v>
      </c>
      <c r="J180" s="30">
        <v>657</v>
      </c>
    </row>
    <row r="181" spans="1:10" ht="16.399999999999999" customHeight="1" x14ac:dyDescent="0.35">
      <c r="A181" s="28" t="s">
        <v>228</v>
      </c>
      <c r="B181" s="29" t="s">
        <v>391</v>
      </c>
      <c r="C181" s="29">
        <v>1437.2</v>
      </c>
      <c r="D181" s="29">
        <v>15558.279520226801</v>
      </c>
      <c r="E181" s="29">
        <v>16995.4795202268</v>
      </c>
      <c r="F181" s="29">
        <v>2723.78</v>
      </c>
      <c r="G181" s="29">
        <v>57383.591894876299</v>
      </c>
      <c r="H181" s="29">
        <v>77102.851415103098</v>
      </c>
      <c r="I181" s="29">
        <v>187</v>
      </c>
      <c r="J181" s="30">
        <v>742</v>
      </c>
    </row>
    <row r="182" spans="1:10" ht="16.399999999999999" customHeight="1" x14ac:dyDescent="0.35">
      <c r="A182" s="28" t="s">
        <v>229</v>
      </c>
      <c r="B182" s="29" t="s">
        <v>391</v>
      </c>
      <c r="C182" s="29">
        <v>2005.83</v>
      </c>
      <c r="D182" s="29">
        <v>19167.757451245601</v>
      </c>
      <c r="E182" s="29">
        <v>21173.587451245599</v>
      </c>
      <c r="F182" s="29">
        <v>3561.57</v>
      </c>
      <c r="G182" s="29">
        <v>64874.193599823302</v>
      </c>
      <c r="H182" s="29">
        <v>89609.351051068894</v>
      </c>
      <c r="I182" s="29">
        <v>189</v>
      </c>
      <c r="J182" s="30">
        <v>762</v>
      </c>
    </row>
    <row r="183" spans="1:10" ht="16.399999999999999" customHeight="1" x14ac:dyDescent="0.35">
      <c r="A183" s="28" t="s">
        <v>230</v>
      </c>
      <c r="B183" s="29">
        <v>1350593.932</v>
      </c>
      <c r="C183" s="29">
        <v>1673.12</v>
      </c>
      <c r="D183" s="29">
        <v>16267.3652219088</v>
      </c>
      <c r="E183" s="29">
        <v>17940.485221908799</v>
      </c>
      <c r="F183" s="29">
        <v>2290.14</v>
      </c>
      <c r="G183" s="29">
        <v>59892.686033568898</v>
      </c>
      <c r="H183" s="29">
        <v>80123.311255477704</v>
      </c>
      <c r="I183" s="29">
        <v>191</v>
      </c>
      <c r="J183" s="30">
        <v>736</v>
      </c>
    </row>
    <row r="184" spans="1:10" ht="16.399999999999999" customHeight="1" x14ac:dyDescent="0.35">
      <c r="A184" s="28" t="s">
        <v>231</v>
      </c>
      <c r="B184" s="29" t="s">
        <v>391</v>
      </c>
      <c r="C184" s="29">
        <v>3021.31</v>
      </c>
      <c r="D184" s="29">
        <v>26732.959101007898</v>
      </c>
      <c r="E184" s="29">
        <v>29754.2691010079</v>
      </c>
      <c r="F184" s="29">
        <v>2511.0500000000002</v>
      </c>
      <c r="G184" s="29">
        <v>85637.556064487595</v>
      </c>
      <c r="H184" s="29">
        <v>117902.87516549601</v>
      </c>
      <c r="I184" s="29">
        <v>210</v>
      </c>
      <c r="J184" s="30">
        <v>739</v>
      </c>
    </row>
    <row r="185" spans="1:10" ht="16.399999999999999" customHeight="1" x14ac:dyDescent="0.35">
      <c r="A185" s="28" t="s">
        <v>232</v>
      </c>
      <c r="B185" s="29" t="s">
        <v>391</v>
      </c>
      <c r="C185" s="29">
        <v>5221.58</v>
      </c>
      <c r="D185" s="29">
        <v>32334.801270972599</v>
      </c>
      <c r="E185" s="29">
        <v>37556.381270972597</v>
      </c>
      <c r="F185" s="29">
        <v>3454.79</v>
      </c>
      <c r="G185" s="29">
        <v>97410.332826855098</v>
      </c>
      <c r="H185" s="29">
        <v>138421.504097828</v>
      </c>
      <c r="I185" s="29">
        <v>308</v>
      </c>
      <c r="J185" s="30">
        <v>890</v>
      </c>
    </row>
    <row r="186" spans="1:10" ht="16.399999999999999" customHeight="1" x14ac:dyDescent="0.35">
      <c r="A186" s="28" t="s">
        <v>233</v>
      </c>
      <c r="B186" s="29">
        <v>1495746.97</v>
      </c>
      <c r="C186" s="29">
        <v>4807.5600000000004</v>
      </c>
      <c r="D186" s="29">
        <v>24384.862034231599</v>
      </c>
      <c r="E186" s="29">
        <v>29192.4220342316</v>
      </c>
      <c r="F186" s="29">
        <v>2573.63</v>
      </c>
      <c r="G186" s="29">
        <v>87617.108118374599</v>
      </c>
      <c r="H186" s="29">
        <v>119383.160152606</v>
      </c>
      <c r="I186" s="29">
        <v>335</v>
      </c>
      <c r="J186" s="30">
        <v>975</v>
      </c>
    </row>
    <row r="187" spans="1:10" ht="16.399999999999999" customHeight="1" x14ac:dyDescent="0.35">
      <c r="A187" s="28" t="s">
        <v>234</v>
      </c>
      <c r="B187" s="29" t="s">
        <v>391</v>
      </c>
      <c r="C187" s="29">
        <v>1949.36</v>
      </c>
      <c r="D187" s="29">
        <v>16655.5362482647</v>
      </c>
      <c r="E187" s="29">
        <v>18604.8962482647</v>
      </c>
      <c r="F187" s="29">
        <v>2387.9</v>
      </c>
      <c r="G187" s="29">
        <v>57845.9387279152</v>
      </c>
      <c r="H187" s="29">
        <v>78838.734976179898</v>
      </c>
      <c r="I187" s="29">
        <v>213</v>
      </c>
      <c r="J187" s="30">
        <v>792</v>
      </c>
    </row>
    <row r="188" spans="1:10" ht="16.399999999999999" customHeight="1" x14ac:dyDescent="0.35">
      <c r="A188" s="28" t="s">
        <v>235</v>
      </c>
      <c r="B188" s="29" t="s">
        <v>391</v>
      </c>
      <c r="C188" s="29">
        <v>1631.11</v>
      </c>
      <c r="D188" s="29">
        <v>14708.999231095901</v>
      </c>
      <c r="E188" s="29">
        <v>16340.109231095899</v>
      </c>
      <c r="F188" s="29">
        <v>1269.8499999999999</v>
      </c>
      <c r="G188" s="29">
        <v>51233.4462323322</v>
      </c>
      <c r="H188" s="29">
        <v>68843.405463428004</v>
      </c>
      <c r="I188" s="29">
        <v>132</v>
      </c>
      <c r="J188" s="30">
        <v>518</v>
      </c>
    </row>
    <row r="189" spans="1:10" ht="16.399999999999999" customHeight="1" x14ac:dyDescent="0.35">
      <c r="A189" s="28" t="s">
        <v>236</v>
      </c>
      <c r="B189" s="29">
        <v>1289069.43</v>
      </c>
      <c r="C189" s="29">
        <v>2383.9</v>
      </c>
      <c r="D189" s="29">
        <v>35077.209898789697</v>
      </c>
      <c r="E189" s="29">
        <v>37461.109898789698</v>
      </c>
      <c r="F189" s="29">
        <v>2596.46</v>
      </c>
      <c r="G189" s="29">
        <v>94344.609161249595</v>
      </c>
      <c r="H189" s="29">
        <v>134402.17906003899</v>
      </c>
      <c r="I189" s="29">
        <v>208</v>
      </c>
      <c r="J189" s="30">
        <v>625</v>
      </c>
    </row>
    <row r="190" spans="1:10" ht="16.399999999999999" customHeight="1" x14ac:dyDescent="0.35">
      <c r="A190" s="28" t="s">
        <v>237</v>
      </c>
      <c r="B190" s="29" t="s">
        <v>391</v>
      </c>
      <c r="C190" s="29">
        <v>1465.16</v>
      </c>
      <c r="D190" s="29">
        <v>13954.218483754899</v>
      </c>
      <c r="E190" s="29">
        <v>15419.378483754899</v>
      </c>
      <c r="F190" s="29">
        <v>5421.06</v>
      </c>
      <c r="G190" s="29">
        <v>57021.5571260504</v>
      </c>
      <c r="H190" s="29">
        <v>77861.995609805293</v>
      </c>
      <c r="I190" s="29">
        <v>329.7</v>
      </c>
      <c r="J190" s="30">
        <v>977.3</v>
      </c>
    </row>
    <row r="191" spans="1:10" ht="16.399999999999999" customHeight="1" x14ac:dyDescent="0.35">
      <c r="A191" s="28" t="s">
        <v>238</v>
      </c>
      <c r="B191" s="29" t="s">
        <v>391</v>
      </c>
      <c r="C191" s="29">
        <v>1939.9</v>
      </c>
      <c r="D191" s="29">
        <v>12509.259378095299</v>
      </c>
      <c r="E191" s="29">
        <v>14449.159378095301</v>
      </c>
      <c r="F191" s="29">
        <v>2550.52</v>
      </c>
      <c r="G191" s="29">
        <v>48348.538676470598</v>
      </c>
      <c r="H191" s="29">
        <v>65348.218054565899</v>
      </c>
      <c r="I191" s="29">
        <v>116.2</v>
      </c>
      <c r="J191" s="30">
        <v>633.6</v>
      </c>
    </row>
    <row r="192" spans="1:10" ht="16.399999999999999" customHeight="1" x14ac:dyDescent="0.35">
      <c r="A192" s="28" t="s">
        <v>239</v>
      </c>
      <c r="B192" s="29">
        <v>1342661.22</v>
      </c>
      <c r="C192" s="29">
        <v>2672.08</v>
      </c>
      <c r="D192" s="29">
        <v>17418.669925025199</v>
      </c>
      <c r="E192" s="29">
        <v>20090.7499250252</v>
      </c>
      <c r="F192" s="29">
        <v>2794.16</v>
      </c>
      <c r="G192" s="29">
        <v>72719.222621848705</v>
      </c>
      <c r="H192" s="29">
        <v>95604.132546873996</v>
      </c>
      <c r="I192" s="29">
        <v>169.71953338</v>
      </c>
      <c r="J192" s="30">
        <v>846.46568141</v>
      </c>
    </row>
    <row r="193" spans="1:10" ht="16.399999999999999" customHeight="1" x14ac:dyDescent="0.35">
      <c r="A193" s="28" t="s">
        <v>240</v>
      </c>
      <c r="B193" s="29" t="s">
        <v>391</v>
      </c>
      <c r="C193" s="29">
        <v>2036.47</v>
      </c>
      <c r="D193" s="29">
        <v>13347.1777439138</v>
      </c>
      <c r="E193" s="29">
        <v>15383.6477439138</v>
      </c>
      <c r="F193" s="29">
        <v>3560.28</v>
      </c>
      <c r="G193" s="29">
        <v>52760.935865546198</v>
      </c>
      <c r="H193" s="29">
        <v>71704.863609459993</v>
      </c>
      <c r="I193" s="29">
        <v>217.37071890000001</v>
      </c>
      <c r="J193" s="30">
        <v>802.10994870000002</v>
      </c>
    </row>
    <row r="194" spans="1:10" ht="16.399999999999999" customHeight="1" x14ac:dyDescent="0.35">
      <c r="A194" s="28" t="s">
        <v>241</v>
      </c>
      <c r="B194" s="29" t="s">
        <v>391</v>
      </c>
      <c r="C194" s="29">
        <v>2219.5700000000002</v>
      </c>
      <c r="D194" s="29">
        <v>14049.544567896401</v>
      </c>
      <c r="E194" s="29">
        <v>16269.1145678964</v>
      </c>
      <c r="F194" s="29">
        <v>2432.1396008403399</v>
      </c>
      <c r="G194" s="29">
        <v>58083.025672268901</v>
      </c>
      <c r="H194" s="29">
        <v>76784.2798410057</v>
      </c>
      <c r="I194" s="29">
        <v>170.41832424</v>
      </c>
      <c r="J194" s="30">
        <v>707.53115911999998</v>
      </c>
    </row>
    <row r="195" spans="1:10" ht="16.399999999999999" customHeight="1" x14ac:dyDescent="0.35">
      <c r="A195" s="28" t="s">
        <v>242</v>
      </c>
      <c r="B195" s="29">
        <v>1111364.51</v>
      </c>
      <c r="C195" s="29">
        <v>1901.3</v>
      </c>
      <c r="D195" s="29">
        <v>14148.27761576</v>
      </c>
      <c r="E195" s="29">
        <v>16049.577615759999</v>
      </c>
      <c r="F195" s="29">
        <v>1735.61</v>
      </c>
      <c r="G195" s="29">
        <v>59833.590470588199</v>
      </c>
      <c r="H195" s="29">
        <v>77618.778086348204</v>
      </c>
      <c r="I195" s="29">
        <v>195.97649712</v>
      </c>
      <c r="J195" s="30">
        <v>747.57539186999998</v>
      </c>
    </row>
    <row r="196" spans="1:10" ht="16.399999999999999" customHeight="1" x14ac:dyDescent="0.35">
      <c r="A196" s="28" t="s">
        <v>243</v>
      </c>
      <c r="B196" s="29" t="s">
        <v>391</v>
      </c>
      <c r="C196" s="29">
        <v>4436.96</v>
      </c>
      <c r="D196" s="29">
        <v>28904.1828585699</v>
      </c>
      <c r="E196" s="29">
        <v>33341.142858569903</v>
      </c>
      <c r="F196" s="29">
        <v>2705.33</v>
      </c>
      <c r="G196" s="29">
        <v>88900.131930252101</v>
      </c>
      <c r="H196" s="29">
        <v>124946.60478882201</v>
      </c>
      <c r="I196" s="29">
        <v>218.91352613999999</v>
      </c>
      <c r="J196" s="30">
        <v>757.57452941999998</v>
      </c>
    </row>
    <row r="197" spans="1:10" ht="16.399999999999999" customHeight="1" x14ac:dyDescent="0.35">
      <c r="A197" s="28" t="s">
        <v>244</v>
      </c>
      <c r="B197" s="29" t="s">
        <v>391</v>
      </c>
      <c r="C197" s="29">
        <v>5719.6</v>
      </c>
      <c r="D197" s="29">
        <v>32583.775591029698</v>
      </c>
      <c r="E197" s="29">
        <v>38303.375591029697</v>
      </c>
      <c r="F197" s="29">
        <v>3304.01</v>
      </c>
      <c r="G197" s="29">
        <v>99877.349428571397</v>
      </c>
      <c r="H197" s="29">
        <v>141484.73501960101</v>
      </c>
      <c r="I197" s="29">
        <v>306.28148879000003</v>
      </c>
      <c r="J197" s="30">
        <v>887.37405716000001</v>
      </c>
    </row>
    <row r="198" spans="1:10" ht="16.399999999999999" customHeight="1" x14ac:dyDescent="0.35">
      <c r="A198" s="28" t="s">
        <v>245</v>
      </c>
      <c r="B198" s="29">
        <v>1330455.3600000001</v>
      </c>
      <c r="C198" s="29">
        <v>4962.3</v>
      </c>
      <c r="D198" s="29">
        <v>26175.806161315399</v>
      </c>
      <c r="E198" s="29">
        <v>31138.106161315402</v>
      </c>
      <c r="F198" s="29">
        <v>4561.29</v>
      </c>
      <c r="G198" s="29">
        <v>100969.72894958001</v>
      </c>
      <c r="H198" s="29">
        <v>136669.12511089499</v>
      </c>
      <c r="I198" s="29">
        <v>363.29731915000002</v>
      </c>
      <c r="J198" s="30">
        <v>1022.85766198</v>
      </c>
    </row>
    <row r="199" spans="1:10" ht="16.399999999999999" customHeight="1" x14ac:dyDescent="0.35">
      <c r="A199" s="28" t="s">
        <v>246</v>
      </c>
      <c r="B199" s="29" t="s">
        <v>391</v>
      </c>
      <c r="C199" s="29">
        <v>1649.51</v>
      </c>
      <c r="D199" s="29">
        <v>13371.286396651099</v>
      </c>
      <c r="E199" s="29">
        <v>15020.7963966511</v>
      </c>
      <c r="F199" s="29">
        <v>1048.72</v>
      </c>
      <c r="G199" s="29">
        <v>43514.689894957999</v>
      </c>
      <c r="H199" s="29">
        <v>59584.206291609102</v>
      </c>
      <c r="I199" s="29">
        <v>237.88389445000001</v>
      </c>
      <c r="J199" s="30">
        <v>826.02291990000003</v>
      </c>
    </row>
    <row r="200" spans="1:10" ht="16.399999999999999" customHeight="1" x14ac:dyDescent="0.35">
      <c r="A200" s="28" t="s">
        <v>247</v>
      </c>
      <c r="B200" s="29" t="s">
        <v>391</v>
      </c>
      <c r="C200" s="29">
        <v>1293.69</v>
      </c>
      <c r="D200" s="29">
        <v>13891.525486599299</v>
      </c>
      <c r="E200" s="29">
        <v>15185.2154865993</v>
      </c>
      <c r="F200" s="29">
        <v>1635.4</v>
      </c>
      <c r="G200" s="29">
        <v>51130.059205882397</v>
      </c>
      <c r="H200" s="29">
        <v>67950.674692481698</v>
      </c>
      <c r="I200" s="29">
        <v>136.62694094</v>
      </c>
      <c r="J200" s="30">
        <v>537.08037038999998</v>
      </c>
    </row>
    <row r="201" spans="1:10" ht="16.399999999999999" customHeight="1" x14ac:dyDescent="0.35">
      <c r="A201" s="28" t="s">
        <v>248</v>
      </c>
      <c r="B201" s="29">
        <v>1420949.49</v>
      </c>
      <c r="C201" s="29">
        <v>2452.54</v>
      </c>
      <c r="D201" s="29">
        <v>33593.901322361897</v>
      </c>
      <c r="E201" s="29">
        <v>36046.441322361898</v>
      </c>
      <c r="F201" s="29">
        <v>4409.03</v>
      </c>
      <c r="G201" s="29">
        <v>119157.94670949801</v>
      </c>
      <c r="H201" s="29">
        <v>159613.41803186</v>
      </c>
      <c r="I201" s="29">
        <v>212.70204677000001</v>
      </c>
      <c r="J201" s="30">
        <v>651.52725392000002</v>
      </c>
    </row>
    <row r="202" spans="1:10" ht="16.399999999999999" customHeight="1" x14ac:dyDescent="0.35">
      <c r="A202" s="28" t="s">
        <v>249</v>
      </c>
      <c r="B202" s="29" t="s">
        <v>391</v>
      </c>
      <c r="C202" s="29">
        <v>1101.4100000000001</v>
      </c>
      <c r="D202" s="29">
        <v>8143.6282877172998</v>
      </c>
      <c r="E202" s="29">
        <v>9245.0382877172997</v>
      </c>
      <c r="F202" s="29">
        <v>1500.51180941597</v>
      </c>
      <c r="G202" s="29">
        <v>32600.8790987461</v>
      </c>
      <c r="H202" s="29">
        <v>43346.429195879296</v>
      </c>
      <c r="I202" s="29">
        <v>322.36057433000002</v>
      </c>
      <c r="J202" s="30">
        <v>1012.14399108</v>
      </c>
    </row>
    <row r="203" spans="1:10" ht="16.399999999999999" customHeight="1" x14ac:dyDescent="0.35">
      <c r="A203" s="28" t="s">
        <v>250</v>
      </c>
      <c r="B203" s="29" t="s">
        <v>391</v>
      </c>
      <c r="C203" s="29">
        <v>2316.5700000000002</v>
      </c>
      <c r="D203" s="29">
        <v>12294.187071558999</v>
      </c>
      <c r="E203" s="29">
        <v>14610.757071559001</v>
      </c>
      <c r="F203" s="29">
        <v>2098.0300000000002</v>
      </c>
      <c r="G203" s="29">
        <v>44963.008244514102</v>
      </c>
      <c r="H203" s="29">
        <v>61671.795316073098</v>
      </c>
      <c r="I203" s="29">
        <v>128.08070656000001</v>
      </c>
      <c r="J203" s="30">
        <v>673.79402527000002</v>
      </c>
    </row>
    <row r="204" spans="1:10" ht="16.399999999999999" customHeight="1" x14ac:dyDescent="0.35">
      <c r="A204" s="28" t="s">
        <v>251</v>
      </c>
      <c r="B204" s="29">
        <v>1285554.93</v>
      </c>
      <c r="C204" s="29">
        <v>2499.61</v>
      </c>
      <c r="D204" s="29">
        <v>16297.2362121841</v>
      </c>
      <c r="E204" s="29">
        <v>18796.8462121841</v>
      </c>
      <c r="F204" s="29">
        <v>3276.09</v>
      </c>
      <c r="G204" s="29">
        <v>66615.662163009401</v>
      </c>
      <c r="H204" s="29">
        <v>88688.598375193498</v>
      </c>
      <c r="I204" s="29">
        <v>179.80088617999999</v>
      </c>
      <c r="J204" s="30">
        <v>784.40029929000002</v>
      </c>
    </row>
    <row r="205" spans="1:10" ht="16.399999999999999" customHeight="1" x14ac:dyDescent="0.35">
      <c r="A205" s="28" t="s">
        <v>252</v>
      </c>
      <c r="B205" s="29" t="s">
        <v>391</v>
      </c>
      <c r="C205" s="29">
        <v>2009.54</v>
      </c>
      <c r="D205" s="29">
        <v>15437.809370990501</v>
      </c>
      <c r="E205" s="29">
        <v>17447.349370990501</v>
      </c>
      <c r="F205" s="29">
        <v>2504.37</v>
      </c>
      <c r="G205" s="29">
        <v>57714.0236010972</v>
      </c>
      <c r="H205" s="29">
        <v>77665.742972087697</v>
      </c>
      <c r="I205" s="29">
        <v>228.40017108000001</v>
      </c>
      <c r="J205" s="30">
        <v>822.62518512999998</v>
      </c>
    </row>
    <row r="206" spans="1:10" ht="16.399999999999999" customHeight="1" x14ac:dyDescent="0.35">
      <c r="A206" s="28" t="s">
        <v>253</v>
      </c>
      <c r="B206" s="29" t="s">
        <v>391</v>
      </c>
      <c r="C206" s="29">
        <v>2017.18</v>
      </c>
      <c r="D206" s="29">
        <v>15579.695575072799</v>
      </c>
      <c r="E206" s="29">
        <v>17596.875575072801</v>
      </c>
      <c r="F206" s="29">
        <v>3080.22</v>
      </c>
      <c r="G206" s="29">
        <v>62057.435528996903</v>
      </c>
      <c r="H206" s="29">
        <v>82734.531104069596</v>
      </c>
      <c r="I206" s="29">
        <v>193.60521678999999</v>
      </c>
      <c r="J206" s="30">
        <v>780.42553413999997</v>
      </c>
    </row>
    <row r="207" spans="1:10" ht="16.399999999999999" customHeight="1" x14ac:dyDescent="0.35">
      <c r="A207" s="28" t="s">
        <v>254</v>
      </c>
      <c r="B207" s="29">
        <v>1372484.59</v>
      </c>
      <c r="C207" s="29">
        <v>2381.84</v>
      </c>
      <c r="D207" s="29">
        <v>18281.5092636388</v>
      </c>
      <c r="E207" s="29">
        <v>20663.3492636388</v>
      </c>
      <c r="F207" s="29">
        <v>1991.79</v>
      </c>
      <c r="G207" s="29">
        <v>61781.534439655203</v>
      </c>
      <c r="H207" s="29">
        <v>84436.673703294</v>
      </c>
      <c r="I207" s="29">
        <v>224.47312223</v>
      </c>
      <c r="J207" s="30">
        <v>862.55644329999996</v>
      </c>
    </row>
    <row r="208" spans="1:10" ht="16.399999999999999" customHeight="1" x14ac:dyDescent="0.35">
      <c r="A208" s="28" t="s">
        <v>255</v>
      </c>
      <c r="B208" s="29" t="s">
        <v>391</v>
      </c>
      <c r="C208" s="29">
        <v>4056.59</v>
      </c>
      <c r="D208" s="29">
        <v>24925.249594106601</v>
      </c>
      <c r="E208" s="29">
        <v>28981.839594106601</v>
      </c>
      <c r="F208" s="29">
        <v>2279.62</v>
      </c>
      <c r="G208" s="29">
        <v>88372.566171630097</v>
      </c>
      <c r="H208" s="29">
        <v>119634.02576573699</v>
      </c>
      <c r="I208" s="29">
        <v>234.8511393</v>
      </c>
      <c r="J208" s="30">
        <v>817.40472506000003</v>
      </c>
    </row>
    <row r="209" spans="1:10" ht="16.399999999999999" customHeight="1" x14ac:dyDescent="0.35">
      <c r="A209" s="28" t="s">
        <v>256</v>
      </c>
      <c r="B209" s="29" t="s">
        <v>391</v>
      </c>
      <c r="C209" s="29">
        <v>5523.71</v>
      </c>
      <c r="D209" s="29">
        <v>29820.4986786886</v>
      </c>
      <c r="E209" s="29">
        <v>35344.208678688599</v>
      </c>
      <c r="F209" s="29">
        <v>2145.64</v>
      </c>
      <c r="G209" s="29">
        <v>96630.091026645794</v>
      </c>
      <c r="H209" s="29">
        <v>134119.93970533399</v>
      </c>
      <c r="I209" s="29">
        <v>309.89213021</v>
      </c>
      <c r="J209" s="30">
        <v>944.06390132000001</v>
      </c>
    </row>
    <row r="210" spans="1:10" ht="16.399999999999999" customHeight="1" x14ac:dyDescent="0.35">
      <c r="A210" s="28" t="s">
        <v>257</v>
      </c>
      <c r="B210" s="29">
        <v>1614487.24</v>
      </c>
      <c r="C210" s="29">
        <v>4869.54</v>
      </c>
      <c r="D210" s="29">
        <v>23486.116542242798</v>
      </c>
      <c r="E210" s="29">
        <v>28355.656542242799</v>
      </c>
      <c r="F210" s="29">
        <v>4414.1499999999996</v>
      </c>
      <c r="G210" s="29">
        <v>103950.681551724</v>
      </c>
      <c r="H210" s="29">
        <v>136720.488093967</v>
      </c>
      <c r="I210" s="29">
        <v>401.8168938</v>
      </c>
      <c r="J210" s="30">
        <v>1154.71875116</v>
      </c>
    </row>
    <row r="211" spans="1:10" ht="16.399999999999999" customHeight="1" x14ac:dyDescent="0.35">
      <c r="A211" s="28" t="s">
        <v>258</v>
      </c>
      <c r="B211" s="29" t="s">
        <v>391</v>
      </c>
      <c r="C211" s="29">
        <v>1576.66</v>
      </c>
      <c r="D211" s="29">
        <v>12144.0333890373</v>
      </c>
      <c r="E211" s="29">
        <v>13720.6933890373</v>
      </c>
      <c r="F211" s="29">
        <v>991.18</v>
      </c>
      <c r="G211" s="29">
        <v>40306.5592437304</v>
      </c>
      <c r="H211" s="29">
        <v>55018.432632767697</v>
      </c>
      <c r="I211" s="29">
        <v>230.59984072</v>
      </c>
      <c r="J211" s="30">
        <v>825.53975089999994</v>
      </c>
    </row>
    <row r="212" spans="1:10" ht="16.399999999999999" customHeight="1" x14ac:dyDescent="0.35">
      <c r="A212" s="28" t="s">
        <v>259</v>
      </c>
      <c r="B212" s="29" t="s">
        <v>391</v>
      </c>
      <c r="C212" s="29">
        <v>1273.21</v>
      </c>
      <c r="D212" s="29">
        <v>13608.474693383099</v>
      </c>
      <c r="E212" s="29">
        <v>14881.6846933831</v>
      </c>
      <c r="F212" s="29">
        <v>1520.53</v>
      </c>
      <c r="G212" s="29">
        <v>51048.269220219401</v>
      </c>
      <c r="H212" s="29">
        <v>67450.483913602497</v>
      </c>
      <c r="I212" s="29">
        <v>154.34862633</v>
      </c>
      <c r="J212" s="30">
        <v>579.42095515999995</v>
      </c>
    </row>
    <row r="213" spans="1:10" ht="16.399999999999999" customHeight="1" x14ac:dyDescent="0.35">
      <c r="A213" s="28" t="s">
        <v>260</v>
      </c>
      <c r="B213" s="29">
        <v>1612636.67</v>
      </c>
      <c r="C213" s="29">
        <v>2973.52</v>
      </c>
      <c r="D213" s="29">
        <v>41513.704093225097</v>
      </c>
      <c r="E213" s="29">
        <v>44487.224093225101</v>
      </c>
      <c r="F213" s="29">
        <v>3319.91</v>
      </c>
      <c r="G213" s="29">
        <v>140534.44582386201</v>
      </c>
      <c r="H213" s="29">
        <v>188341.57991708699</v>
      </c>
      <c r="I213" s="29">
        <v>280.51285460999998</v>
      </c>
      <c r="J213" s="30">
        <v>779.11788382999998</v>
      </c>
    </row>
    <row r="214" spans="1:10" ht="16.399999999999999" customHeight="1" x14ac:dyDescent="0.35">
      <c r="A214" s="28" t="s">
        <v>261</v>
      </c>
      <c r="B214" s="29" t="s">
        <v>391</v>
      </c>
      <c r="C214" s="29">
        <v>1667.99</v>
      </c>
      <c r="D214" s="29">
        <v>7679.7920078172701</v>
      </c>
      <c r="E214" s="29">
        <v>9347.7820078172699</v>
      </c>
      <c r="F214" s="29">
        <v>1146.5999999999999</v>
      </c>
      <c r="G214" s="29">
        <v>33078.535091383797</v>
      </c>
      <c r="H214" s="29">
        <v>43572.917099201099</v>
      </c>
      <c r="I214" s="29">
        <v>352.06340883000001</v>
      </c>
      <c r="J214" s="30">
        <v>1154.72737557</v>
      </c>
    </row>
    <row r="215" spans="1:10" ht="16.399999999999999" customHeight="1" x14ac:dyDescent="0.35">
      <c r="A215" s="28" t="s">
        <v>262</v>
      </c>
      <c r="B215" s="29" t="s">
        <v>391</v>
      </c>
      <c r="C215" s="29">
        <v>2178.58</v>
      </c>
      <c r="D215" s="29">
        <v>12467.112068013599</v>
      </c>
      <c r="E215" s="29">
        <v>14645.692068013601</v>
      </c>
      <c r="F215" s="29">
        <v>1985.72127937337</v>
      </c>
      <c r="G215" s="29">
        <v>47498.949119731398</v>
      </c>
      <c r="H215" s="29">
        <v>64130.362467118401</v>
      </c>
      <c r="I215" s="29">
        <v>114.9459234</v>
      </c>
      <c r="J215" s="30">
        <v>591.16082842000003</v>
      </c>
    </row>
    <row r="216" spans="1:10" ht="16.399999999999999" customHeight="1" x14ac:dyDescent="0.35">
      <c r="A216" s="28" t="s">
        <v>263</v>
      </c>
      <c r="B216" s="29">
        <v>1709747.69</v>
      </c>
      <c r="C216" s="29">
        <v>2499.15</v>
      </c>
      <c r="D216" s="29">
        <v>13556.823467205801</v>
      </c>
      <c r="E216" s="29">
        <v>16055.9734672058</v>
      </c>
      <c r="F216" s="29">
        <v>2371.44</v>
      </c>
      <c r="G216" s="29">
        <v>59769.895714285703</v>
      </c>
      <c r="H216" s="29">
        <v>78197.309181491495</v>
      </c>
      <c r="I216" s="29">
        <v>201.75238135000001</v>
      </c>
      <c r="J216" s="30">
        <v>857.74748956999997</v>
      </c>
    </row>
    <row r="217" spans="1:10" ht="16.399999999999999" customHeight="1" x14ac:dyDescent="0.35">
      <c r="A217" s="28" t="s">
        <v>264</v>
      </c>
      <c r="B217" s="29" t="s">
        <v>391</v>
      </c>
      <c r="C217" s="29">
        <v>1675.99</v>
      </c>
      <c r="D217" s="29">
        <v>11823.208749696299</v>
      </c>
      <c r="E217" s="29">
        <v>13499.198749696299</v>
      </c>
      <c r="F217" s="29">
        <v>1951.08199925401</v>
      </c>
      <c r="G217" s="29">
        <v>51442.664427452401</v>
      </c>
      <c r="H217" s="29">
        <v>66892.945176402704</v>
      </c>
      <c r="I217" s="29">
        <v>202.32846864000001</v>
      </c>
      <c r="J217" s="30">
        <v>776.31187722000004</v>
      </c>
    </row>
    <row r="218" spans="1:10" ht="16.399999999999999" customHeight="1" x14ac:dyDescent="0.35">
      <c r="A218" s="28" t="s">
        <v>265</v>
      </c>
      <c r="B218" s="29" t="s">
        <v>391</v>
      </c>
      <c r="C218" s="29">
        <v>1751.12</v>
      </c>
      <c r="D218" s="29">
        <v>14118.901877923099</v>
      </c>
      <c r="E218" s="29">
        <v>15870.0218779231</v>
      </c>
      <c r="F218" s="29">
        <v>2042.67</v>
      </c>
      <c r="G218" s="29">
        <v>58924.240249906798</v>
      </c>
      <c r="H218" s="29">
        <v>76836.932127829903</v>
      </c>
      <c r="I218" s="29">
        <v>184.27522847</v>
      </c>
      <c r="J218" s="30">
        <v>793.18195519000005</v>
      </c>
    </row>
    <row r="219" spans="1:10" ht="16.399999999999999" customHeight="1" x14ac:dyDescent="0.35">
      <c r="A219" s="28" t="s">
        <v>266</v>
      </c>
      <c r="B219" s="29">
        <v>1590080.7</v>
      </c>
      <c r="C219" s="29">
        <v>2047.2</v>
      </c>
      <c r="D219" s="29">
        <v>17161.687855850902</v>
      </c>
      <c r="E219" s="29">
        <v>19208.887855850899</v>
      </c>
      <c r="F219" s="29">
        <v>1675.2919992540101</v>
      </c>
      <c r="G219" s="29">
        <v>65233.1322417009</v>
      </c>
      <c r="H219" s="29">
        <v>86117.312096805807</v>
      </c>
      <c r="I219" s="29">
        <v>227.96061116999999</v>
      </c>
      <c r="J219" s="30">
        <v>848.44701770999995</v>
      </c>
    </row>
    <row r="220" spans="1:10" ht="16.399999999999999" customHeight="1" x14ac:dyDescent="0.35">
      <c r="A220" s="28" t="s">
        <v>267</v>
      </c>
      <c r="B220" s="29" t="s">
        <v>391</v>
      </c>
      <c r="C220" s="29">
        <v>3134.27</v>
      </c>
      <c r="D220" s="29">
        <v>24903.580131410501</v>
      </c>
      <c r="E220" s="29">
        <v>28037.850131410501</v>
      </c>
      <c r="F220" s="29">
        <v>1802.9</v>
      </c>
      <c r="G220" s="29">
        <v>77828.414155166</v>
      </c>
      <c r="H220" s="29">
        <v>107669.16428657599</v>
      </c>
      <c r="I220" s="29">
        <v>221.55024687</v>
      </c>
      <c r="J220" s="30">
        <v>756.55314955999995</v>
      </c>
    </row>
    <row r="221" spans="1:10" ht="16.399999999999999" customHeight="1" x14ac:dyDescent="0.35">
      <c r="A221" s="28" t="s">
        <v>268</v>
      </c>
      <c r="B221" s="29" t="s">
        <v>391</v>
      </c>
      <c r="C221" s="29">
        <v>5447.33</v>
      </c>
      <c r="D221" s="29">
        <v>33528.421874782704</v>
      </c>
      <c r="E221" s="29">
        <v>38975.751874782698</v>
      </c>
      <c r="F221" s="29">
        <v>2147.12</v>
      </c>
      <c r="G221" s="29">
        <v>108729.47855277899</v>
      </c>
      <c r="H221" s="29">
        <v>149852.35042756199</v>
      </c>
      <c r="I221" s="29">
        <v>365.40095199000001</v>
      </c>
      <c r="J221" s="30">
        <v>1036.1058299700001</v>
      </c>
    </row>
    <row r="222" spans="1:10" ht="16.399999999999999" customHeight="1" x14ac:dyDescent="0.35">
      <c r="A222" s="28" t="s">
        <v>269</v>
      </c>
      <c r="B222" s="29">
        <v>1497072.63</v>
      </c>
      <c r="C222" s="29">
        <v>4730.42</v>
      </c>
      <c r="D222" s="29">
        <v>24343.417236216199</v>
      </c>
      <c r="E222" s="29">
        <v>29073.837236216201</v>
      </c>
      <c r="F222" s="29">
        <v>2573.17</v>
      </c>
      <c r="G222" s="29">
        <v>101595.449563596</v>
      </c>
      <c r="H222" s="29">
        <v>133242.456799812</v>
      </c>
      <c r="I222" s="29">
        <v>429.61137809000002</v>
      </c>
      <c r="J222" s="30">
        <v>1203.08040673</v>
      </c>
    </row>
    <row r="223" spans="1:10" ht="16.399999999999999" customHeight="1" x14ac:dyDescent="0.35">
      <c r="A223" s="28" t="s">
        <v>270</v>
      </c>
      <c r="B223" s="29" t="s">
        <v>391</v>
      </c>
      <c r="C223" s="29">
        <v>1195.78</v>
      </c>
      <c r="D223" s="29">
        <v>8130.6944110663699</v>
      </c>
      <c r="E223" s="29">
        <v>9326.4744110663705</v>
      </c>
      <c r="F223" s="29">
        <v>906.72</v>
      </c>
      <c r="G223" s="29">
        <v>36396.318522939197</v>
      </c>
      <c r="H223" s="29">
        <v>46629.512934005601</v>
      </c>
      <c r="I223" s="29">
        <v>216.76556811</v>
      </c>
      <c r="J223" s="30">
        <v>824.37793141999998</v>
      </c>
    </row>
    <row r="224" spans="1:10" ht="16.399999999999999" customHeight="1" x14ac:dyDescent="0.35">
      <c r="A224" s="28" t="s">
        <v>271</v>
      </c>
      <c r="B224" s="29" t="s">
        <v>391</v>
      </c>
      <c r="C224" s="29">
        <v>1196.8399999999999</v>
      </c>
      <c r="D224" s="29">
        <v>12005.059624220399</v>
      </c>
      <c r="E224" s="29">
        <v>13201.899624220399</v>
      </c>
      <c r="F224" s="29">
        <v>1262.1300000000001</v>
      </c>
      <c r="G224" s="29">
        <v>47735.919224170102</v>
      </c>
      <c r="H224" s="29">
        <v>62199.948848390501</v>
      </c>
      <c r="I224" s="29">
        <v>151.3560865</v>
      </c>
      <c r="J224" s="30">
        <v>612.82663344000002</v>
      </c>
    </row>
    <row r="225" spans="1:10" ht="16.399999999999999" customHeight="1" x14ac:dyDescent="0.35">
      <c r="A225" s="28" t="s">
        <v>272</v>
      </c>
      <c r="B225" s="29">
        <v>1825861.84</v>
      </c>
      <c r="C225" s="29">
        <v>3095</v>
      </c>
      <c r="D225" s="29">
        <v>43168.384308229797</v>
      </c>
      <c r="E225" s="29">
        <v>46263.384308229797</v>
      </c>
      <c r="F225" s="29">
        <v>2930.48</v>
      </c>
      <c r="G225" s="29">
        <v>144050.52489887699</v>
      </c>
      <c r="H225" s="29">
        <v>193244.38920710699</v>
      </c>
      <c r="I225" s="29">
        <v>262.77375017000003</v>
      </c>
      <c r="J225" s="30">
        <v>764.71599207999998</v>
      </c>
    </row>
    <row r="226" spans="1:10" ht="16.399999999999999" customHeight="1" x14ac:dyDescent="0.35">
      <c r="A226" s="28" t="s">
        <v>273</v>
      </c>
      <c r="B226" s="29" t="s">
        <v>391</v>
      </c>
      <c r="C226" s="29">
        <v>1484.46</v>
      </c>
      <c r="D226" s="29">
        <v>5893.4446062634597</v>
      </c>
      <c r="E226" s="29">
        <v>7377.9046062634598</v>
      </c>
      <c r="F226" s="29">
        <v>1124.1807406094999</v>
      </c>
      <c r="G226" s="29">
        <v>29737.449177888</v>
      </c>
      <c r="H226" s="29">
        <v>38239.534524761002</v>
      </c>
      <c r="I226" s="29">
        <v>387.01341993</v>
      </c>
      <c r="J226" s="30">
        <v>1073.6117669</v>
      </c>
    </row>
    <row r="227" spans="1:10" ht="16.399999999999999" customHeight="1" x14ac:dyDescent="0.35">
      <c r="A227" s="28" t="s">
        <v>274</v>
      </c>
      <c r="B227" s="29" t="s">
        <v>391</v>
      </c>
      <c r="C227" s="29">
        <v>2303.44</v>
      </c>
      <c r="D227" s="29">
        <v>11431.620043703901</v>
      </c>
      <c r="E227" s="29">
        <v>13735.060043703899</v>
      </c>
      <c r="F227" s="29">
        <v>1508.25054925585</v>
      </c>
      <c r="G227" s="29">
        <v>39137.129794471999</v>
      </c>
      <c r="H227" s="29">
        <v>54380.440387431801</v>
      </c>
      <c r="I227" s="29">
        <v>124.53756865</v>
      </c>
      <c r="J227" s="30">
        <v>644.43962908000003</v>
      </c>
    </row>
    <row r="228" spans="1:10" ht="16.399999999999999" customHeight="1" x14ac:dyDescent="0.35">
      <c r="A228" s="28" t="s">
        <v>275</v>
      </c>
      <c r="B228" s="29">
        <v>1872779.81</v>
      </c>
      <c r="C228" s="29">
        <v>2240.9299999999998</v>
      </c>
      <c r="D228" s="29">
        <v>14826.567304897</v>
      </c>
      <c r="E228" s="29">
        <v>17067.497304896999</v>
      </c>
      <c r="F228" s="29">
        <v>2446.8487987243102</v>
      </c>
      <c r="G228" s="29">
        <v>60770.827647058803</v>
      </c>
      <c r="H228" s="29">
        <v>80285.1737506801</v>
      </c>
      <c r="I228" s="29">
        <v>192.00694379000001</v>
      </c>
      <c r="J228" s="30">
        <v>821.90548396999998</v>
      </c>
    </row>
    <row r="229" spans="1:10" ht="16.399999999999999" customHeight="1" x14ac:dyDescent="0.35">
      <c r="A229" s="28" t="s">
        <v>276</v>
      </c>
      <c r="B229" s="29" t="s">
        <v>391</v>
      </c>
      <c r="C229" s="29">
        <v>1565.66</v>
      </c>
      <c r="D229" s="29">
        <v>10572.4150657791</v>
      </c>
      <c r="E229" s="29">
        <v>12138.0750657791</v>
      </c>
      <c r="F229" s="29">
        <v>2522.8512012756901</v>
      </c>
      <c r="G229" s="29">
        <v>51184.606495393302</v>
      </c>
      <c r="H229" s="29">
        <v>65845.5327624481</v>
      </c>
      <c r="I229" s="29">
        <v>205.80416299999999</v>
      </c>
      <c r="J229" s="30">
        <v>783.11191813999994</v>
      </c>
    </row>
    <row r="230" spans="1:10" ht="16.399999999999999" customHeight="1" x14ac:dyDescent="0.35">
      <c r="A230" s="28" t="s">
        <v>277</v>
      </c>
      <c r="B230" s="29" t="s">
        <v>391</v>
      </c>
      <c r="C230" s="29">
        <v>2113.66</v>
      </c>
      <c r="D230" s="29">
        <v>14060.712367042401</v>
      </c>
      <c r="E230" s="29">
        <v>16174.372367042401</v>
      </c>
      <c r="F230" s="29">
        <v>2236.4351063075801</v>
      </c>
      <c r="G230" s="29">
        <v>64000.304542877398</v>
      </c>
      <c r="H230" s="29">
        <v>82411.112016227402</v>
      </c>
      <c r="I230" s="29">
        <v>210.72567079000001</v>
      </c>
      <c r="J230" s="30">
        <v>892.20372867000003</v>
      </c>
    </row>
    <row r="231" spans="1:10" ht="16.399999999999999" customHeight="1" x14ac:dyDescent="0.35">
      <c r="A231" s="28" t="s">
        <v>278</v>
      </c>
      <c r="B231" s="29">
        <v>2308604.0299999998</v>
      </c>
      <c r="C231" s="29">
        <v>1946.08</v>
      </c>
      <c r="D231" s="29">
        <v>16293.4970635923</v>
      </c>
      <c r="E231" s="29">
        <v>18239.5770635923</v>
      </c>
      <c r="F231" s="29">
        <v>1558.9080567114399</v>
      </c>
      <c r="G231" s="29">
        <v>59717.004323175097</v>
      </c>
      <c r="H231" s="29">
        <v>79515.4894434788</v>
      </c>
      <c r="I231" s="29">
        <v>227.86811689000001</v>
      </c>
      <c r="J231" s="30">
        <v>856.31133292000004</v>
      </c>
    </row>
    <row r="232" spans="1:10" ht="16.399999999999999" customHeight="1" x14ac:dyDescent="0.35">
      <c r="A232" s="28" t="s">
        <v>279</v>
      </c>
      <c r="B232" s="29" t="s">
        <v>391</v>
      </c>
      <c r="C232" s="29">
        <v>3338.84</v>
      </c>
      <c r="D232" s="29">
        <v>21177.057050307401</v>
      </c>
      <c r="E232" s="29">
        <v>24515.897050307402</v>
      </c>
      <c r="F232" s="29">
        <v>1769.78456059532</v>
      </c>
      <c r="G232" s="29">
        <v>85461.194716513099</v>
      </c>
      <c r="H232" s="29">
        <v>111746.876327416</v>
      </c>
      <c r="I232" s="29">
        <v>236.61076356999999</v>
      </c>
      <c r="J232" s="30">
        <v>800.72643805999996</v>
      </c>
    </row>
    <row r="233" spans="1:10" ht="16.399999999999999" customHeight="1" x14ac:dyDescent="0.35">
      <c r="A233" s="28" t="s">
        <v>280</v>
      </c>
      <c r="B233" s="29" t="s">
        <v>391</v>
      </c>
      <c r="C233" s="29">
        <v>5377.88</v>
      </c>
      <c r="D233" s="29">
        <v>35923.848617028299</v>
      </c>
      <c r="E233" s="29">
        <v>41301.728617028297</v>
      </c>
      <c r="F233" s="29">
        <v>1660.4501204819301</v>
      </c>
      <c r="G233" s="29">
        <v>104006.73879163701</v>
      </c>
      <c r="H233" s="29">
        <v>146968.917529147</v>
      </c>
      <c r="I233" s="29">
        <v>390.81075367</v>
      </c>
      <c r="J233" s="30">
        <v>1081.95318825</v>
      </c>
    </row>
    <row r="234" spans="1:10" ht="16.399999999999999" customHeight="1" x14ac:dyDescent="0.35">
      <c r="A234" s="28" t="s">
        <v>281</v>
      </c>
      <c r="B234" s="29">
        <v>1829368.94</v>
      </c>
      <c r="C234" s="29">
        <v>4724.3100000000004</v>
      </c>
      <c r="D234" s="29">
        <v>20838.429038418701</v>
      </c>
      <c r="E234" s="29">
        <v>25562.739038418698</v>
      </c>
      <c r="F234" s="29">
        <v>1774.8624167257301</v>
      </c>
      <c r="G234" s="29">
        <v>98610.013323883803</v>
      </c>
      <c r="H234" s="29">
        <v>125947.61477902799</v>
      </c>
      <c r="I234" s="29">
        <v>419.15107919000002</v>
      </c>
      <c r="J234" s="30">
        <v>1201.3435444900001</v>
      </c>
    </row>
    <row r="235" spans="1:10" ht="16.399999999999999" customHeight="1" x14ac:dyDescent="0.35">
      <c r="A235" s="28" t="s">
        <v>282</v>
      </c>
      <c r="B235" s="29" t="s">
        <v>391</v>
      </c>
      <c r="C235" s="29">
        <v>1330.74</v>
      </c>
      <c r="D235" s="29">
        <v>8177.0986426495201</v>
      </c>
      <c r="E235" s="29">
        <v>9507.8386426495199</v>
      </c>
      <c r="F235" s="29">
        <v>651.65680014174302</v>
      </c>
      <c r="G235" s="29">
        <v>37868.458703047501</v>
      </c>
      <c r="H235" s="29">
        <v>48027.954145838703</v>
      </c>
      <c r="I235" s="29">
        <v>224.44364354999999</v>
      </c>
      <c r="J235" s="30">
        <v>866.85574091000001</v>
      </c>
    </row>
    <row r="236" spans="1:10" ht="16.399999999999999" customHeight="1" x14ac:dyDescent="0.35">
      <c r="A236" s="28" t="s">
        <v>283</v>
      </c>
      <c r="B236" s="29" t="s">
        <v>391</v>
      </c>
      <c r="C236" s="29">
        <v>1154.8</v>
      </c>
      <c r="D236" s="29">
        <v>12114.8371727793</v>
      </c>
      <c r="E236" s="29">
        <v>13269.637172779299</v>
      </c>
      <c r="F236" s="29">
        <v>836.50919914953897</v>
      </c>
      <c r="G236" s="29">
        <v>49560.052292700202</v>
      </c>
      <c r="H236" s="29">
        <v>63666.198664629002</v>
      </c>
      <c r="I236" s="29">
        <v>161.35353993000001</v>
      </c>
      <c r="J236" s="30">
        <v>627.84603317000006</v>
      </c>
    </row>
    <row r="237" spans="1:10" ht="16.399999999999999" customHeight="1" x14ac:dyDescent="0.35">
      <c r="A237" s="28" t="s">
        <v>284</v>
      </c>
      <c r="B237" s="29">
        <v>1854592.02</v>
      </c>
      <c r="C237" s="29">
        <v>2025.78</v>
      </c>
      <c r="D237" s="29">
        <v>33303.546938035499</v>
      </c>
      <c r="E237" s="29">
        <v>35329.326938035498</v>
      </c>
      <c r="F237" s="29">
        <v>1429.57475903614</v>
      </c>
      <c r="G237" s="29">
        <v>95403.389557051705</v>
      </c>
      <c r="H237" s="29">
        <v>132162.291254123</v>
      </c>
      <c r="I237" s="29">
        <v>275.88121132999999</v>
      </c>
      <c r="J237" s="30">
        <v>804.95705002</v>
      </c>
    </row>
    <row r="238" spans="1:10" ht="16.399999999999999" customHeight="1" x14ac:dyDescent="0.35">
      <c r="A238" s="28" t="s">
        <v>285</v>
      </c>
      <c r="B238" s="29" t="s">
        <v>391</v>
      </c>
      <c r="C238" s="29">
        <v>1685.66</v>
      </c>
      <c r="D238" s="29">
        <v>9802.1880874296203</v>
      </c>
      <c r="E238" s="29">
        <v>11487.8480874296</v>
      </c>
      <c r="F238" s="29">
        <v>1187.52544294826</v>
      </c>
      <c r="G238" s="29">
        <v>45487.1559957477</v>
      </c>
      <c r="H238" s="29">
        <v>58162.529526125603</v>
      </c>
      <c r="I238" s="29">
        <v>271.38218965999999</v>
      </c>
      <c r="J238" s="30">
        <v>926.88191635999999</v>
      </c>
    </row>
    <row r="239" spans="1:10" ht="16.399999999999999" customHeight="1" x14ac:dyDescent="0.35">
      <c r="A239" s="28" t="s">
        <v>286</v>
      </c>
      <c r="B239" s="29" t="s">
        <v>391</v>
      </c>
      <c r="C239" s="29">
        <v>2922.59</v>
      </c>
      <c r="D239" s="29">
        <v>10551.6098065607</v>
      </c>
      <c r="E239" s="29">
        <v>13474.1998065607</v>
      </c>
      <c r="F239" s="29">
        <v>1765.5551594613801</v>
      </c>
      <c r="G239" s="29">
        <v>57189.505492558499</v>
      </c>
      <c r="H239" s="29">
        <v>72429.260458580495</v>
      </c>
      <c r="I239" s="29">
        <v>178.34455272</v>
      </c>
      <c r="J239" s="30">
        <v>761.56243385000005</v>
      </c>
    </row>
    <row r="240" spans="1:10" ht="16.399999999999999" customHeight="1" x14ac:dyDescent="0.35">
      <c r="A240" s="28" t="s">
        <v>287</v>
      </c>
      <c r="B240" s="29">
        <v>1906906.81</v>
      </c>
      <c r="C240" s="29">
        <v>2416.12</v>
      </c>
      <c r="D240" s="29">
        <v>13673.822462522799</v>
      </c>
      <c r="E240" s="29">
        <v>16089.9424625228</v>
      </c>
      <c r="F240" s="29">
        <v>2130.3822962437998</v>
      </c>
      <c r="G240" s="29">
        <v>74449.640822111993</v>
      </c>
      <c r="H240" s="29">
        <v>92669.965580878605</v>
      </c>
      <c r="I240" s="29">
        <v>217.9799764</v>
      </c>
      <c r="J240" s="30">
        <v>885.96725573000003</v>
      </c>
    </row>
    <row r="241" spans="1:10" ht="16.399999999999999" customHeight="1" x14ac:dyDescent="0.35">
      <c r="A241" s="28" t="s">
        <v>288</v>
      </c>
      <c r="B241" s="29" t="s">
        <v>391</v>
      </c>
      <c r="C241" s="29">
        <v>1612.37</v>
      </c>
      <c r="D241" s="29">
        <v>11861.5805230188</v>
      </c>
      <c r="E241" s="29">
        <v>13473.950523018801</v>
      </c>
      <c r="F241" s="29">
        <v>1645.20360028349</v>
      </c>
      <c r="G241" s="29">
        <v>52582.811378455001</v>
      </c>
      <c r="H241" s="29">
        <v>67701.965501757295</v>
      </c>
      <c r="I241" s="29">
        <v>240.70930407</v>
      </c>
      <c r="J241" s="30">
        <v>855.47991782999998</v>
      </c>
    </row>
    <row r="242" spans="1:10" ht="16.399999999999999" customHeight="1" x14ac:dyDescent="0.35">
      <c r="A242" s="28" t="s">
        <v>289</v>
      </c>
      <c r="B242" s="29" t="s">
        <v>391</v>
      </c>
      <c r="C242" s="29">
        <v>2203.59</v>
      </c>
      <c r="D242" s="29">
        <v>13858.0118183616</v>
      </c>
      <c r="E242" s="29">
        <v>16061.6018183616</v>
      </c>
      <c r="F242" s="29">
        <v>1472.9437030474801</v>
      </c>
      <c r="G242" s="29">
        <v>65514.430967398999</v>
      </c>
      <c r="H242" s="29">
        <v>83048.976488808097</v>
      </c>
      <c r="I242" s="29">
        <v>218.34936857</v>
      </c>
      <c r="J242" s="30">
        <v>871.36147246999997</v>
      </c>
    </row>
    <row r="243" spans="1:10" ht="16.399999999999999" customHeight="1" x14ac:dyDescent="0.35">
      <c r="A243" s="28" t="s">
        <v>290</v>
      </c>
      <c r="B243" s="29">
        <v>1674092.51</v>
      </c>
      <c r="C243" s="29">
        <v>2692.39</v>
      </c>
      <c r="D243" s="29">
        <v>16310.5004160637</v>
      </c>
      <c r="E243" s="29">
        <v>19002.890416063699</v>
      </c>
      <c r="F243" s="29">
        <v>1034.7462544294799</v>
      </c>
      <c r="G243" s="29">
        <v>66770.832328136094</v>
      </c>
      <c r="H243" s="29">
        <v>86808.468998629207</v>
      </c>
      <c r="I243" s="29">
        <v>212.12880569999999</v>
      </c>
      <c r="J243" s="30">
        <v>812.98734772</v>
      </c>
    </row>
    <row r="244" spans="1:10" ht="16.399999999999999" customHeight="1" x14ac:dyDescent="0.35">
      <c r="A244" s="28" t="s">
        <v>291</v>
      </c>
      <c r="B244" s="29" t="s">
        <v>391</v>
      </c>
      <c r="C244" s="29">
        <v>3281.71</v>
      </c>
      <c r="D244" s="29">
        <v>24180.220025148501</v>
      </c>
      <c r="E244" s="29">
        <v>27461.9300251485</v>
      </c>
      <c r="F244" s="29">
        <v>1098.74867824238</v>
      </c>
      <c r="G244" s="29">
        <v>90673.3062402551</v>
      </c>
      <c r="H244" s="29">
        <v>119233.98494364601</v>
      </c>
      <c r="I244" s="29">
        <v>276.95855662999998</v>
      </c>
      <c r="J244" s="30">
        <v>876.91210315000001</v>
      </c>
    </row>
    <row r="245" spans="1:10" ht="16.399999999999999" customHeight="1" x14ac:dyDescent="0.35">
      <c r="A245" s="28" t="s">
        <v>292</v>
      </c>
      <c r="B245" s="29" t="s">
        <v>391</v>
      </c>
      <c r="C245" s="29">
        <v>5516.6</v>
      </c>
      <c r="D245" s="29">
        <v>29441.523877530399</v>
      </c>
      <c r="E245" s="29">
        <v>34958.123877530401</v>
      </c>
      <c r="F245" s="29">
        <v>1299.08779588944</v>
      </c>
      <c r="G245" s="29">
        <v>104322.345474841</v>
      </c>
      <c r="H245" s="29">
        <v>140579.55714826001</v>
      </c>
      <c r="I245" s="29">
        <v>376.04231980999998</v>
      </c>
      <c r="J245" s="30">
        <v>1082.5333288899999</v>
      </c>
    </row>
    <row r="246" spans="1:10" ht="16.399999999999999" customHeight="1" x14ac:dyDescent="0.35">
      <c r="A246" s="28" t="s">
        <v>293</v>
      </c>
      <c r="B246" s="29">
        <v>2002738.91</v>
      </c>
      <c r="C246" s="29">
        <v>4971.0200000000004</v>
      </c>
      <c r="D246" s="29">
        <v>18097.830100634201</v>
      </c>
      <c r="E246" s="29">
        <v>23068.850100634201</v>
      </c>
      <c r="F246" s="29">
        <v>1484.42573706591</v>
      </c>
      <c r="G246" s="29">
        <v>95657.431934798005</v>
      </c>
      <c r="H246" s="29">
        <v>120210.707772498</v>
      </c>
      <c r="I246" s="29">
        <v>410.42788206</v>
      </c>
      <c r="J246" s="30">
        <v>1183.90944898</v>
      </c>
    </row>
    <row r="247" spans="1:10" ht="16.399999999999999" customHeight="1" x14ac:dyDescent="0.35">
      <c r="A247" s="28" t="s">
        <v>294</v>
      </c>
      <c r="B247" s="29" t="s">
        <v>391</v>
      </c>
      <c r="C247" s="29">
        <v>1841.6</v>
      </c>
      <c r="D247" s="29">
        <v>11726.189794383199</v>
      </c>
      <c r="E247" s="29">
        <v>13567.789794383199</v>
      </c>
      <c r="F247" s="29">
        <v>534.22124758251005</v>
      </c>
      <c r="G247" s="29">
        <v>42169.189897236</v>
      </c>
      <c r="H247" s="29">
        <v>56271.200939201699</v>
      </c>
      <c r="I247" s="29">
        <v>240.24390718999999</v>
      </c>
      <c r="J247" s="30">
        <v>891.92305220000003</v>
      </c>
    </row>
    <row r="248" spans="1:10" ht="16.399999999999999" customHeight="1" x14ac:dyDescent="0.35">
      <c r="A248" s="28" t="s">
        <v>295</v>
      </c>
      <c r="B248" s="29" t="s">
        <v>391</v>
      </c>
      <c r="C248" s="29">
        <v>1524.48</v>
      </c>
      <c r="D248" s="29">
        <v>13212.763526999801</v>
      </c>
      <c r="E248" s="29">
        <v>14737.2435269998</v>
      </c>
      <c r="F248" s="29">
        <v>698.957058823529</v>
      </c>
      <c r="G248" s="29">
        <v>50822.0272785259</v>
      </c>
      <c r="H248" s="29">
        <v>66258.227864349203</v>
      </c>
      <c r="I248" s="29">
        <v>174.69432243</v>
      </c>
      <c r="J248" s="30">
        <v>618.26051212000004</v>
      </c>
    </row>
    <row r="249" spans="1:10" ht="16.399999999999999" customHeight="1" x14ac:dyDescent="0.35">
      <c r="A249" s="28" t="s">
        <v>296</v>
      </c>
      <c r="B249" s="29">
        <v>1733103.64</v>
      </c>
      <c r="C249" s="29">
        <v>2088.2399999999998</v>
      </c>
      <c r="D249" s="29">
        <v>22484.165935089</v>
      </c>
      <c r="E249" s="29">
        <v>24572.405935088998</v>
      </c>
      <c r="F249" s="29">
        <v>908.25258340351104</v>
      </c>
      <c r="G249" s="29">
        <v>77621.299517393301</v>
      </c>
      <c r="H249" s="29">
        <v>103101.958035886</v>
      </c>
      <c r="I249" s="29">
        <v>205.45955244000001</v>
      </c>
      <c r="J249" s="30">
        <v>721.22762279000005</v>
      </c>
    </row>
    <row r="250" spans="1:10" ht="16.399999999999999" customHeight="1" x14ac:dyDescent="0.35">
      <c r="A250" s="28" t="s">
        <v>297</v>
      </c>
      <c r="B250" s="29" t="s">
        <v>391</v>
      </c>
      <c r="C250" s="29">
        <v>1894.32</v>
      </c>
      <c r="D250" s="29">
        <v>9250.1299478849905</v>
      </c>
      <c r="E250" s="29">
        <v>11144.449947884999</v>
      </c>
      <c r="F250" s="29">
        <v>890.73511930585698</v>
      </c>
      <c r="G250" s="29">
        <v>49467.693785249503</v>
      </c>
      <c r="H250" s="29">
        <v>61502.878852440299</v>
      </c>
      <c r="I250" s="29">
        <v>250.85035067000001</v>
      </c>
      <c r="J250" s="30">
        <v>886.58742458999996</v>
      </c>
    </row>
    <row r="251" spans="1:10" ht="16.399999999999999" customHeight="1" x14ac:dyDescent="0.35">
      <c r="A251" s="28" t="s">
        <v>298</v>
      </c>
      <c r="B251" s="29" t="s">
        <v>391</v>
      </c>
      <c r="C251" s="29">
        <v>3098.89</v>
      </c>
      <c r="D251" s="29">
        <v>17468.977470529298</v>
      </c>
      <c r="E251" s="29">
        <v>20567.867470529301</v>
      </c>
      <c r="F251" s="29">
        <v>1528.29090383225</v>
      </c>
      <c r="G251" s="29">
        <v>70603.6471547361</v>
      </c>
      <c r="H251" s="29">
        <v>92699.805529097706</v>
      </c>
      <c r="I251" s="29">
        <v>220.23519377</v>
      </c>
      <c r="J251" s="30">
        <v>863.75931551999997</v>
      </c>
    </row>
    <row r="252" spans="1:10" ht="16.399999999999999" customHeight="1" x14ac:dyDescent="0.35">
      <c r="A252" s="28" t="s">
        <v>299</v>
      </c>
      <c r="B252" s="29">
        <v>1810199.92</v>
      </c>
      <c r="C252" s="29">
        <v>2755.22</v>
      </c>
      <c r="D252" s="29">
        <v>16244.672279660001</v>
      </c>
      <c r="E252" s="29">
        <v>18999.892279660002</v>
      </c>
      <c r="F252" s="29">
        <v>1716.62868763557</v>
      </c>
      <c r="G252" s="29">
        <v>74293.236182212597</v>
      </c>
      <c r="H252" s="29">
        <v>95009.757149508194</v>
      </c>
      <c r="I252" s="29">
        <v>239.27419803000001</v>
      </c>
      <c r="J252" s="30">
        <v>857.15351884999995</v>
      </c>
    </row>
    <row r="253" spans="1:10" ht="16.399999999999999" customHeight="1" x14ac:dyDescent="0.35">
      <c r="A253" s="28" t="s">
        <v>300</v>
      </c>
      <c r="B253" s="29" t="s">
        <v>391</v>
      </c>
      <c r="C253" s="29">
        <v>2065.17</v>
      </c>
      <c r="D253" s="29">
        <v>12786.3707932664</v>
      </c>
      <c r="E253" s="29">
        <v>14851.5407932664</v>
      </c>
      <c r="F253" s="29">
        <v>2031.0039985538699</v>
      </c>
      <c r="G253" s="29">
        <v>67512.780737527093</v>
      </c>
      <c r="H253" s="29">
        <v>84395.325529347305</v>
      </c>
      <c r="I253" s="29">
        <v>270.44065750999999</v>
      </c>
      <c r="J253" s="30">
        <v>923.25178143999995</v>
      </c>
    </row>
    <row r="254" spans="1:10" ht="16.399999999999999" customHeight="1" x14ac:dyDescent="0.35">
      <c r="A254" s="28" t="s">
        <v>301</v>
      </c>
      <c r="B254" s="29" t="s">
        <v>391</v>
      </c>
      <c r="C254" s="29">
        <v>2405.8200000000002</v>
      </c>
      <c r="D254" s="29">
        <v>15554.697059313599</v>
      </c>
      <c r="E254" s="29">
        <v>17960.517059313599</v>
      </c>
      <c r="F254" s="29">
        <v>1412.59996746204</v>
      </c>
      <c r="G254" s="29">
        <v>68618.395643528595</v>
      </c>
      <c r="H254" s="29">
        <v>87991.512670304204</v>
      </c>
      <c r="I254" s="29">
        <v>222.36078272</v>
      </c>
      <c r="J254" s="30">
        <v>892.84512219999999</v>
      </c>
    </row>
    <row r="255" spans="1:10" ht="16.399999999999999" customHeight="1" x14ac:dyDescent="0.35">
      <c r="A255" s="28" t="s">
        <v>302</v>
      </c>
      <c r="B255" s="29">
        <v>1609135.73</v>
      </c>
      <c r="C255" s="29">
        <v>2089.3200000000002</v>
      </c>
      <c r="D255" s="29">
        <v>13191.151351779199</v>
      </c>
      <c r="E255" s="29">
        <v>15280.471351779201</v>
      </c>
      <c r="F255" s="29">
        <v>1029.7356001446101</v>
      </c>
      <c r="G255" s="29">
        <v>59949.661023138098</v>
      </c>
      <c r="H255" s="29">
        <v>76259.867975061905</v>
      </c>
      <c r="I255" s="29">
        <v>229.25486129000001</v>
      </c>
      <c r="J255" s="30">
        <v>835.96828415000004</v>
      </c>
    </row>
    <row r="256" spans="1:10" ht="16.399999999999999" customHeight="1" x14ac:dyDescent="0.35">
      <c r="A256" s="28" t="s">
        <v>303</v>
      </c>
      <c r="B256" s="29" t="s">
        <v>391</v>
      </c>
      <c r="C256" s="29">
        <v>3762.88</v>
      </c>
      <c r="D256" s="29">
        <v>26617.009227401901</v>
      </c>
      <c r="E256" s="29">
        <v>30379.889227401902</v>
      </c>
      <c r="F256" s="29">
        <v>1205.6255061460599</v>
      </c>
      <c r="G256" s="29">
        <v>103537.43818872</v>
      </c>
      <c r="H256" s="29">
        <v>135122.95292226801</v>
      </c>
      <c r="I256" s="29">
        <v>273.72020261</v>
      </c>
      <c r="J256" s="30">
        <v>881.64000811999995</v>
      </c>
    </row>
    <row r="257" spans="1:10" ht="16.399999999999999" customHeight="1" x14ac:dyDescent="0.35">
      <c r="A257" s="28" t="s">
        <v>304</v>
      </c>
      <c r="B257" s="29" t="s">
        <v>391</v>
      </c>
      <c r="C257" s="29">
        <v>5793.33</v>
      </c>
      <c r="D257" s="29">
        <v>27375.747432219701</v>
      </c>
      <c r="E257" s="29">
        <v>33169.077432219703</v>
      </c>
      <c r="F257" s="29">
        <v>1171.25039407086</v>
      </c>
      <c r="G257" s="29">
        <v>108750.311735358</v>
      </c>
      <c r="H257" s="29">
        <v>143090.63956164799</v>
      </c>
      <c r="I257" s="29">
        <v>378.33165778</v>
      </c>
      <c r="J257" s="30">
        <v>1073.9585827799999</v>
      </c>
    </row>
    <row r="258" spans="1:10" ht="16.399999999999999" customHeight="1" x14ac:dyDescent="0.35">
      <c r="A258" s="28" t="s">
        <v>305</v>
      </c>
      <c r="B258" s="29">
        <v>1717187.93</v>
      </c>
      <c r="C258" s="29">
        <v>5166.45</v>
      </c>
      <c r="D258" s="29">
        <v>17436.7040321526</v>
      </c>
      <c r="E258" s="29">
        <v>22603.154032152601</v>
      </c>
      <c r="F258" s="29">
        <v>1217.2088792480099</v>
      </c>
      <c r="G258" s="29">
        <v>93906.372335502499</v>
      </c>
      <c r="H258" s="29">
        <v>117726.735246903</v>
      </c>
      <c r="I258" s="29">
        <v>413.84677770000002</v>
      </c>
      <c r="J258" s="30">
        <v>1212.4692282000001</v>
      </c>
    </row>
    <row r="259" spans="1:10" ht="16.399999999999999" customHeight="1" x14ac:dyDescent="0.35">
      <c r="A259" s="28" t="s">
        <v>306</v>
      </c>
      <c r="B259" s="29" t="s">
        <v>391</v>
      </c>
      <c r="C259" s="29">
        <v>2014.57</v>
      </c>
      <c r="D259" s="29">
        <v>11710.4835717388</v>
      </c>
      <c r="E259" s="29">
        <v>13725.053571738799</v>
      </c>
      <c r="F259" s="29">
        <v>1032.3085610990599</v>
      </c>
      <c r="G259" s="29">
        <v>48015.700108459903</v>
      </c>
      <c r="H259" s="29">
        <v>62773.062241297797</v>
      </c>
      <c r="I259" s="29">
        <v>245.51003048999999</v>
      </c>
      <c r="J259" s="30">
        <v>911.67201060000002</v>
      </c>
    </row>
    <row r="260" spans="1:10" ht="16.399999999999999" customHeight="1" x14ac:dyDescent="0.35">
      <c r="A260" s="28" t="s">
        <v>307</v>
      </c>
      <c r="B260" s="29" t="s">
        <v>391</v>
      </c>
      <c r="C260" s="29">
        <v>1562.42</v>
      </c>
      <c r="D260" s="29">
        <v>14219.387036627901</v>
      </c>
      <c r="E260" s="29">
        <v>15781.807036627901</v>
      </c>
      <c r="F260" s="29">
        <v>659.76045914678195</v>
      </c>
      <c r="G260" s="29">
        <v>52088.125516991997</v>
      </c>
      <c r="H260" s="29">
        <v>68529.6930127667</v>
      </c>
      <c r="I260" s="29">
        <v>156.25517572000001</v>
      </c>
      <c r="J260" s="30">
        <v>569.73217185999999</v>
      </c>
    </row>
    <row r="261" spans="1:10" ht="16.399999999999999" customHeight="1" x14ac:dyDescent="0.35">
      <c r="A261" s="28" t="s">
        <v>308</v>
      </c>
      <c r="B261" s="29">
        <v>1716094.77</v>
      </c>
      <c r="C261" s="29">
        <v>2306.9299999999998</v>
      </c>
      <c r="D261" s="29">
        <v>17177.828798748498</v>
      </c>
      <c r="E261" s="29">
        <v>19484.758798748499</v>
      </c>
      <c r="F261" s="29">
        <v>1023.36356109906</v>
      </c>
      <c r="G261" s="29">
        <v>73958.481381055695</v>
      </c>
      <c r="H261" s="29">
        <v>94466.6037409032</v>
      </c>
      <c r="I261" s="29">
        <v>246.75099338000001</v>
      </c>
      <c r="J261" s="30">
        <v>777.11809352423495</v>
      </c>
    </row>
    <row r="262" spans="1:10" ht="16.399999999999999" customHeight="1" x14ac:dyDescent="0.35">
      <c r="A262" s="28" t="s">
        <v>309</v>
      </c>
      <c r="B262" s="29" t="s">
        <v>391</v>
      </c>
      <c r="C262" s="29">
        <v>2336.44</v>
      </c>
      <c r="D262" s="29">
        <v>14869.289616083801</v>
      </c>
      <c r="E262" s="29">
        <v>17205.729616083801</v>
      </c>
      <c r="F262" s="29">
        <v>1103.3760484454101</v>
      </c>
      <c r="G262" s="29">
        <v>64218.696044830103</v>
      </c>
      <c r="H262" s="29">
        <v>82527.801709359293</v>
      </c>
      <c r="I262" s="29">
        <v>238.79335413000001</v>
      </c>
      <c r="J262" s="30">
        <v>896.93967726999995</v>
      </c>
    </row>
    <row r="263" spans="1:10" ht="16.399999999999999" customHeight="1" x14ac:dyDescent="0.35">
      <c r="A263" s="28" t="s">
        <v>310</v>
      </c>
      <c r="B263" s="29" t="s">
        <v>391</v>
      </c>
      <c r="C263" s="29">
        <v>2938.84</v>
      </c>
      <c r="D263" s="29">
        <v>16576.197969011399</v>
      </c>
      <c r="E263" s="29">
        <v>19515.037969011399</v>
      </c>
      <c r="F263" s="29">
        <v>1653.4686695589301</v>
      </c>
      <c r="G263" s="29">
        <v>71545.260748373097</v>
      </c>
      <c r="H263" s="29">
        <v>92713.767386943495</v>
      </c>
      <c r="I263" s="29">
        <v>235.40613359</v>
      </c>
      <c r="J263" s="30">
        <v>851.85383592000005</v>
      </c>
    </row>
    <row r="264" spans="1:10" ht="16.399999999999999" customHeight="1" x14ac:dyDescent="0.35">
      <c r="A264" s="28" t="s">
        <v>311</v>
      </c>
      <c r="B264" s="29">
        <v>1647916.68</v>
      </c>
      <c r="C264" s="29">
        <v>3146.31</v>
      </c>
      <c r="D264" s="29">
        <v>16634.6309370614</v>
      </c>
      <c r="E264" s="29">
        <v>19780.940937061401</v>
      </c>
      <c r="F264" s="29">
        <v>2063.5682393347802</v>
      </c>
      <c r="G264" s="29">
        <v>74396.292993492403</v>
      </c>
      <c r="H264" s="29">
        <v>96240.802169888499</v>
      </c>
      <c r="I264" s="29">
        <v>277.24961195999998</v>
      </c>
      <c r="J264" s="30">
        <v>969.32055765999996</v>
      </c>
    </row>
    <row r="265" spans="1:10" ht="16.399999999999999" customHeight="1" x14ac:dyDescent="0.35">
      <c r="A265" s="28" t="s">
        <v>312</v>
      </c>
      <c r="B265" s="29" t="s">
        <v>391</v>
      </c>
      <c r="C265" s="29">
        <v>2186.84</v>
      </c>
      <c r="D265" s="29">
        <v>14643.5918803037</v>
      </c>
      <c r="E265" s="29">
        <v>16830.431880303699</v>
      </c>
      <c r="F265" s="29">
        <v>2020.7589804772199</v>
      </c>
      <c r="G265" s="29">
        <v>72623.150878524903</v>
      </c>
      <c r="H265" s="29">
        <v>91474.341739305906</v>
      </c>
      <c r="I265" s="29">
        <v>257.06181592000002</v>
      </c>
      <c r="J265" s="30">
        <v>907.49022088000004</v>
      </c>
    </row>
    <row r="266" spans="1:10" ht="16.399999999999999" customHeight="1" x14ac:dyDescent="0.35">
      <c r="A266" s="28" t="s">
        <v>313</v>
      </c>
      <c r="B266" s="29" t="s">
        <v>391</v>
      </c>
      <c r="C266" s="29">
        <v>2391.6999999999998</v>
      </c>
      <c r="D266" s="29">
        <v>14546.980176757501</v>
      </c>
      <c r="E266" s="29">
        <v>16938.680176757502</v>
      </c>
      <c r="F266" s="29">
        <v>1219.2757447577701</v>
      </c>
      <c r="G266" s="29">
        <v>62841.358470715801</v>
      </c>
      <c r="H266" s="29">
        <v>80999.314392231201</v>
      </c>
      <c r="I266" s="29">
        <v>221.28168034999999</v>
      </c>
      <c r="J266" s="30">
        <v>858.98937243</v>
      </c>
    </row>
    <row r="267" spans="1:10" ht="16.399999999999999" customHeight="1" x14ac:dyDescent="0.35">
      <c r="A267" s="28" t="s">
        <v>314</v>
      </c>
      <c r="B267" s="29">
        <v>1534319.98</v>
      </c>
      <c r="C267" s="29">
        <v>3260.75</v>
      </c>
      <c r="D267" s="29">
        <v>17731.547817205501</v>
      </c>
      <c r="E267" s="29">
        <v>20992.297817205501</v>
      </c>
      <c r="F267" s="29">
        <v>1611.6432791033999</v>
      </c>
      <c r="G267" s="29">
        <v>80497.576966738998</v>
      </c>
      <c r="H267" s="29">
        <v>103101.518063048</v>
      </c>
      <c r="I267" s="29">
        <v>255.7236565</v>
      </c>
      <c r="J267" s="30">
        <v>925.24052387999996</v>
      </c>
    </row>
    <row r="268" spans="1:10" ht="16.399999999999999" customHeight="1" x14ac:dyDescent="0.35">
      <c r="A268" s="28" t="s">
        <v>315</v>
      </c>
      <c r="B268" s="29" t="s">
        <v>391</v>
      </c>
      <c r="C268" s="29">
        <v>4046.61</v>
      </c>
      <c r="D268" s="29">
        <v>22262.4742040157</v>
      </c>
      <c r="E268" s="29">
        <v>26309.0842040157</v>
      </c>
      <c r="F268" s="29">
        <v>1123.2676789587899</v>
      </c>
      <c r="G268" s="29">
        <v>91037.979222704307</v>
      </c>
      <c r="H268" s="29">
        <v>118470.331105679</v>
      </c>
      <c r="I268" s="29">
        <v>286.00057671000002</v>
      </c>
      <c r="J268" s="30">
        <v>897.27645945999996</v>
      </c>
    </row>
    <row r="269" spans="1:10" ht="16.399999999999999" customHeight="1" x14ac:dyDescent="0.35">
      <c r="A269" s="28" t="s">
        <v>316</v>
      </c>
      <c r="B269" s="29" t="s">
        <v>391</v>
      </c>
      <c r="C269" s="29">
        <v>6537.27</v>
      </c>
      <c r="D269" s="29">
        <v>25553.443629057801</v>
      </c>
      <c r="E269" s="29">
        <v>32090.713629057798</v>
      </c>
      <c r="F269" s="29">
        <v>1352.64519522777</v>
      </c>
      <c r="G269" s="29">
        <v>121978.63114244401</v>
      </c>
      <c r="H269" s="29">
        <v>155421.98996673001</v>
      </c>
      <c r="I269" s="29">
        <v>359.09370443</v>
      </c>
      <c r="J269" s="30">
        <v>1011.00660774</v>
      </c>
    </row>
    <row r="270" spans="1:10" ht="16.399999999999999" customHeight="1" x14ac:dyDescent="0.35">
      <c r="A270" s="28" t="s">
        <v>317</v>
      </c>
      <c r="B270" s="29">
        <v>1186736.6200000001</v>
      </c>
      <c r="C270" s="29">
        <v>5676.56</v>
      </c>
      <c r="D270" s="29">
        <v>19834.328373600802</v>
      </c>
      <c r="E270" s="29">
        <v>25510.888373600799</v>
      </c>
      <c r="F270" s="29">
        <v>1498.0565582068</v>
      </c>
      <c r="G270" s="29">
        <v>108785.957729573</v>
      </c>
      <c r="H270" s="29">
        <v>135794.902661381</v>
      </c>
      <c r="I270" s="29">
        <v>471.70583599999998</v>
      </c>
      <c r="J270" s="30">
        <v>1318.6973984700001</v>
      </c>
    </row>
    <row r="271" spans="1:10" ht="16.399999999999999" customHeight="1" x14ac:dyDescent="0.35">
      <c r="A271" s="28" t="s">
        <v>318</v>
      </c>
      <c r="B271" s="29" t="s">
        <v>391</v>
      </c>
      <c r="C271" s="29">
        <v>1417.49</v>
      </c>
      <c r="D271" s="29">
        <v>7590.21244604208</v>
      </c>
      <c r="E271" s="29">
        <v>9007.7024460420798</v>
      </c>
      <c r="F271" s="29">
        <v>649.30999999999995</v>
      </c>
      <c r="G271" s="29">
        <v>40649.850997830799</v>
      </c>
      <c r="H271" s="29">
        <v>50306.863443872899</v>
      </c>
      <c r="I271" s="29">
        <v>226.55925962000001</v>
      </c>
      <c r="J271" s="30">
        <v>882.60506706000001</v>
      </c>
    </row>
    <row r="272" spans="1:10" ht="16.399999999999999" customHeight="1" x14ac:dyDescent="0.35">
      <c r="A272" s="28" t="s">
        <v>319</v>
      </c>
      <c r="B272" s="29" t="s">
        <v>391</v>
      </c>
      <c r="C272" s="29">
        <v>1588.52</v>
      </c>
      <c r="D272" s="29">
        <v>13903.8812139477</v>
      </c>
      <c r="E272" s="29">
        <v>15492.4012139477</v>
      </c>
      <c r="F272" s="29">
        <v>769.60845263918998</v>
      </c>
      <c r="G272" s="29">
        <v>55100.5296023138</v>
      </c>
      <c r="H272" s="29">
        <v>71362.539268900699</v>
      </c>
      <c r="I272" s="29">
        <v>177.57935035</v>
      </c>
      <c r="J272" s="30">
        <v>630.87408266</v>
      </c>
    </row>
    <row r="273" spans="1:10" ht="16.399999999999999" customHeight="1" x14ac:dyDescent="0.35">
      <c r="A273" s="28" t="s">
        <v>320</v>
      </c>
      <c r="B273" s="29">
        <v>1595866.06</v>
      </c>
      <c r="C273" s="29">
        <v>3119.38</v>
      </c>
      <c r="D273" s="29">
        <v>23801.355295491201</v>
      </c>
      <c r="E273" s="29">
        <v>26920.735295491198</v>
      </c>
      <c r="F273" s="29">
        <v>1125.4387827422099</v>
      </c>
      <c r="G273" s="29">
        <v>105735.18382726899</v>
      </c>
      <c r="H273" s="29">
        <v>133781.35790550199</v>
      </c>
      <c r="I273" s="29">
        <v>371.61884352999999</v>
      </c>
      <c r="J273" s="30">
        <v>1004.83617724</v>
      </c>
    </row>
    <row r="274" spans="1:10" ht="16.399999999999999" customHeight="1" x14ac:dyDescent="0.35">
      <c r="A274" s="28" t="s">
        <v>321</v>
      </c>
      <c r="B274" s="29" t="s">
        <v>391</v>
      </c>
      <c r="C274" s="29">
        <v>2319.4899999999998</v>
      </c>
      <c r="D274" s="29">
        <v>11194.5633717705</v>
      </c>
      <c r="E274" s="29">
        <v>13514.0533717705</v>
      </c>
      <c r="F274" s="29">
        <v>1371.54536882394</v>
      </c>
      <c r="G274" s="29">
        <v>57506.297345163497</v>
      </c>
      <c r="H274" s="29">
        <v>72391.896085757995</v>
      </c>
      <c r="I274" s="29">
        <v>213.67777201999999</v>
      </c>
      <c r="J274" s="30">
        <v>859.02409913999998</v>
      </c>
    </row>
    <row r="275" spans="1:10" ht="16.399999999999999" customHeight="1" x14ac:dyDescent="0.35">
      <c r="A275" s="28" t="s">
        <v>322</v>
      </c>
      <c r="B275" s="29" t="s">
        <v>391</v>
      </c>
      <c r="C275" s="29">
        <v>3313.06</v>
      </c>
      <c r="D275" s="29">
        <v>15363.1150953092</v>
      </c>
      <c r="E275" s="29">
        <v>18676.175095309201</v>
      </c>
      <c r="F275" s="29">
        <v>1471.68478079332</v>
      </c>
      <c r="G275" s="29">
        <v>67316.059300626293</v>
      </c>
      <c r="H275" s="29">
        <v>87463.919176728901</v>
      </c>
      <c r="I275" s="29">
        <v>198.35731136999999</v>
      </c>
      <c r="J275" s="30">
        <v>812.04294504999996</v>
      </c>
    </row>
    <row r="276" spans="1:10" ht="16.399999999999999" customHeight="1" x14ac:dyDescent="0.35">
      <c r="A276" s="28" t="s">
        <v>323</v>
      </c>
      <c r="B276" s="29">
        <v>1602529.69</v>
      </c>
      <c r="C276" s="29">
        <v>3505.05</v>
      </c>
      <c r="D276" s="29">
        <v>15632.951744267801</v>
      </c>
      <c r="E276" s="29">
        <v>19138.0017442678</v>
      </c>
      <c r="F276" s="29">
        <v>2110.75702468894</v>
      </c>
      <c r="G276" s="29">
        <v>82966.088197634002</v>
      </c>
      <c r="H276" s="29">
        <v>104214.84696659099</v>
      </c>
      <c r="I276" s="29">
        <v>284.87632411999999</v>
      </c>
      <c r="J276" s="30">
        <v>992.53446542999995</v>
      </c>
    </row>
    <row r="277" spans="1:10" ht="16.399999999999999" customHeight="1" x14ac:dyDescent="0.35">
      <c r="A277" s="28" t="s">
        <v>324</v>
      </c>
      <c r="B277" s="29" t="s">
        <v>391</v>
      </c>
      <c r="C277" s="29">
        <v>2337.21</v>
      </c>
      <c r="D277" s="29">
        <v>11610.8081112942</v>
      </c>
      <c r="E277" s="29">
        <v>13948.018111294199</v>
      </c>
      <c r="F277" s="29">
        <v>1760.56017397356</v>
      </c>
      <c r="G277" s="29">
        <v>66591.803152400797</v>
      </c>
      <c r="H277" s="29">
        <v>82300.381437668606</v>
      </c>
      <c r="I277" s="29">
        <v>273.91284737000001</v>
      </c>
      <c r="J277" s="30">
        <v>974.73904051</v>
      </c>
    </row>
    <row r="278" spans="1:10" ht="16.399999999999999" customHeight="1" x14ac:dyDescent="0.35">
      <c r="A278" s="28" t="s">
        <v>325</v>
      </c>
      <c r="B278" s="29" t="s">
        <v>391</v>
      </c>
      <c r="C278" s="29">
        <v>2753.8</v>
      </c>
      <c r="D278" s="29">
        <v>14625.029617279801</v>
      </c>
      <c r="E278" s="29">
        <v>17378.8296172798</v>
      </c>
      <c r="F278" s="29">
        <v>1424.2697912317301</v>
      </c>
      <c r="G278" s="29">
        <v>81009.465664578995</v>
      </c>
      <c r="H278" s="29">
        <v>99812.565073090504</v>
      </c>
      <c r="I278" s="29">
        <v>254.45722334000001</v>
      </c>
      <c r="J278" s="30">
        <v>925.95223481999994</v>
      </c>
    </row>
    <row r="279" spans="1:10" ht="16.399999999999999" customHeight="1" x14ac:dyDescent="0.35">
      <c r="A279" s="28" t="s">
        <v>326</v>
      </c>
      <c r="B279" s="29">
        <v>1681832.74</v>
      </c>
      <c r="C279" s="29">
        <v>3443.25</v>
      </c>
      <c r="D279" s="29">
        <v>18621.707449804198</v>
      </c>
      <c r="E279" s="29">
        <v>22064.957449804198</v>
      </c>
      <c r="F279" s="29">
        <v>1103.6177592206</v>
      </c>
      <c r="G279" s="29">
        <v>76934.719676409193</v>
      </c>
      <c r="H279" s="29">
        <v>100103.29488543401</v>
      </c>
      <c r="I279" s="29">
        <v>287.92552439000002</v>
      </c>
      <c r="J279" s="30">
        <v>998.41201916</v>
      </c>
    </row>
    <row r="280" spans="1:10" ht="16.399999999999999" customHeight="1" x14ac:dyDescent="0.35">
      <c r="A280" s="28" t="s">
        <v>327</v>
      </c>
      <c r="B280" s="29" t="s">
        <v>391</v>
      </c>
      <c r="C280" s="29">
        <v>4428.33</v>
      </c>
      <c r="D280" s="29">
        <v>22332.555756973201</v>
      </c>
      <c r="E280" s="29">
        <v>26760.885756973199</v>
      </c>
      <c r="F280" s="29">
        <v>1137.4472790535799</v>
      </c>
      <c r="G280" s="29">
        <v>97785.324634655495</v>
      </c>
      <c r="H280" s="29">
        <v>125683.65767068201</v>
      </c>
      <c r="I280" s="29">
        <v>309.45399866000002</v>
      </c>
      <c r="J280" s="30">
        <v>937.19605243000001</v>
      </c>
    </row>
    <row r="281" spans="1:10" ht="16.399999999999999" customHeight="1" x14ac:dyDescent="0.35">
      <c r="A281" s="28" t="s">
        <v>328</v>
      </c>
      <c r="B281" s="29" t="s">
        <v>391</v>
      </c>
      <c r="C281" s="29">
        <v>6798.98</v>
      </c>
      <c r="D281" s="29">
        <v>27676.933575868101</v>
      </c>
      <c r="E281" s="29">
        <v>34475.9135758681</v>
      </c>
      <c r="F281" s="29">
        <v>1292.5179679888699</v>
      </c>
      <c r="G281" s="29">
        <v>139112.128145442</v>
      </c>
      <c r="H281" s="29">
        <v>174880.559689299</v>
      </c>
      <c r="I281" s="29">
        <v>415.30304246999998</v>
      </c>
      <c r="J281" s="30">
        <v>1162.3786754800001</v>
      </c>
    </row>
    <row r="282" spans="1:10" ht="16.399999999999999" customHeight="1" x14ac:dyDescent="0.35">
      <c r="A282" s="28" t="s">
        <v>329</v>
      </c>
      <c r="B282" s="29">
        <v>1667769.55</v>
      </c>
      <c r="C282" s="29">
        <v>5569.68</v>
      </c>
      <c r="D282" s="29">
        <v>18091.163961931001</v>
      </c>
      <c r="E282" s="29">
        <v>23660.843961931001</v>
      </c>
      <c r="F282" s="29">
        <v>1316.65780793319</v>
      </c>
      <c r="G282" s="29">
        <v>104542.296430063</v>
      </c>
      <c r="H282" s="29">
        <v>129519.798199927</v>
      </c>
      <c r="I282" s="29">
        <v>507.57216405000003</v>
      </c>
      <c r="J282" s="30">
        <v>1409.45011671</v>
      </c>
    </row>
    <row r="283" spans="1:10" ht="16.399999999999999" customHeight="1" x14ac:dyDescent="0.35">
      <c r="A283" s="28" t="s">
        <v>330</v>
      </c>
      <c r="B283" s="29" t="s">
        <v>391</v>
      </c>
      <c r="C283" s="29">
        <v>1707.58</v>
      </c>
      <c r="D283" s="29">
        <v>7999.4166195929201</v>
      </c>
      <c r="E283" s="29">
        <v>9706.9966195929192</v>
      </c>
      <c r="F283" s="29">
        <v>690.26518441196902</v>
      </c>
      <c r="G283" s="29">
        <v>48510.459582463503</v>
      </c>
      <c r="H283" s="29">
        <v>58907.721386468402</v>
      </c>
      <c r="I283" s="29">
        <v>242.96114237</v>
      </c>
      <c r="J283" s="30">
        <v>887.30656581000005</v>
      </c>
    </row>
    <row r="284" spans="1:10" ht="16.399999999999999" customHeight="1" x14ac:dyDescent="0.35">
      <c r="A284" s="28" t="s">
        <v>331</v>
      </c>
      <c r="B284" s="29" t="s">
        <v>391</v>
      </c>
      <c r="C284" s="29">
        <v>1569.15</v>
      </c>
      <c r="D284" s="29">
        <v>11607.744633848401</v>
      </c>
      <c r="E284" s="29">
        <v>13176.8946338484</v>
      </c>
      <c r="F284" s="29">
        <v>866.94959986082097</v>
      </c>
      <c r="G284" s="29">
        <v>60591.824909533701</v>
      </c>
      <c r="H284" s="29">
        <v>74635.669143242994</v>
      </c>
      <c r="I284" s="29">
        <v>197.35937494999999</v>
      </c>
      <c r="J284" s="30">
        <v>688.80196576000003</v>
      </c>
    </row>
    <row r="285" spans="1:10" ht="16.399999999999999" customHeight="1" x14ac:dyDescent="0.35">
      <c r="A285" s="28" t="s">
        <v>332</v>
      </c>
      <c r="B285" s="29">
        <v>1665966.8</v>
      </c>
      <c r="C285" s="29">
        <v>2978.89</v>
      </c>
      <c r="D285" s="29">
        <v>19676.870811045501</v>
      </c>
      <c r="E285" s="29">
        <v>22655.7608110455</v>
      </c>
      <c r="F285" s="29">
        <v>1076.4734203201101</v>
      </c>
      <c r="G285" s="29">
        <v>85695.673656924104</v>
      </c>
      <c r="H285" s="29">
        <v>109427.90788829001</v>
      </c>
      <c r="I285" s="29">
        <v>244.19525839378099</v>
      </c>
      <c r="J285" s="30">
        <v>792.64591382378103</v>
      </c>
    </row>
    <row r="286" spans="1:10" ht="16.399999999999999" customHeight="1" x14ac:dyDescent="0.35">
      <c r="A286" s="28" t="s">
        <v>333</v>
      </c>
      <c r="B286" s="29" t="s">
        <v>391</v>
      </c>
      <c r="C286" s="29">
        <v>2866.97</v>
      </c>
      <c r="D286" s="29">
        <v>13761.4889000526</v>
      </c>
      <c r="E286" s="29">
        <v>16628.458900052599</v>
      </c>
      <c r="F286" s="29">
        <v>1500.58082115518</v>
      </c>
      <c r="G286" s="29">
        <v>77733.314123173303</v>
      </c>
      <c r="H286" s="29">
        <v>95862.353844381098</v>
      </c>
      <c r="I286" s="29">
        <v>304.25196069999998</v>
      </c>
      <c r="J286" s="30">
        <v>1003.8819952600001</v>
      </c>
    </row>
    <row r="287" spans="1:10" ht="16.399999999999999" customHeight="1" x14ac:dyDescent="0.35">
      <c r="A287" s="28" t="s">
        <v>334</v>
      </c>
      <c r="B287" s="29" t="s">
        <v>391</v>
      </c>
      <c r="C287" s="29">
        <v>3633.47</v>
      </c>
      <c r="D287" s="29">
        <v>14211.7953625601</v>
      </c>
      <c r="E287" s="29">
        <v>17845.265362560101</v>
      </c>
      <c r="F287" s="29">
        <v>1938.7569589422401</v>
      </c>
      <c r="G287" s="29">
        <v>84659.126172581804</v>
      </c>
      <c r="H287" s="29">
        <v>104443.148494084</v>
      </c>
      <c r="I287" s="29">
        <v>272.01668242</v>
      </c>
      <c r="J287" s="30">
        <v>958.14639351999995</v>
      </c>
    </row>
    <row r="288" spans="1:10" ht="16.399999999999999" customHeight="1" x14ac:dyDescent="0.35">
      <c r="A288" s="28" t="s">
        <v>335</v>
      </c>
      <c r="B288" s="29">
        <v>1483248.8</v>
      </c>
      <c r="C288" s="29">
        <v>3226.41</v>
      </c>
      <c r="D288" s="29">
        <v>13853.5703174316</v>
      </c>
      <c r="E288" s="29">
        <v>17079.9803174316</v>
      </c>
      <c r="F288" s="29">
        <v>2349.9795198329898</v>
      </c>
      <c r="G288" s="29">
        <v>86802.677901878895</v>
      </c>
      <c r="H288" s="29">
        <v>106232.637739143</v>
      </c>
      <c r="I288" s="29">
        <v>320.02617878000001</v>
      </c>
      <c r="J288" s="30">
        <v>1073.38253504</v>
      </c>
    </row>
    <row r="289" spans="1:10" ht="16.399999999999999" customHeight="1" x14ac:dyDescent="0.35">
      <c r="A289" s="28" t="s">
        <v>336</v>
      </c>
      <c r="B289" s="29" t="s">
        <v>391</v>
      </c>
      <c r="C289" s="29">
        <v>2474.2399999999998</v>
      </c>
      <c r="D289" s="29">
        <v>13021.8477411488</v>
      </c>
      <c r="E289" s="29">
        <v>15496.0877411488</v>
      </c>
      <c r="F289" s="29">
        <v>2083.9706715379298</v>
      </c>
      <c r="G289" s="29">
        <v>79826.979384133607</v>
      </c>
      <c r="H289" s="29">
        <v>97407.037796820296</v>
      </c>
      <c r="I289" s="29">
        <v>295.71014858000001</v>
      </c>
      <c r="J289" s="30">
        <v>1027.1473945600001</v>
      </c>
    </row>
    <row r="290" spans="1:10" ht="16.399999999999999" customHeight="1" x14ac:dyDescent="0.35">
      <c r="A290" s="28" t="s">
        <v>337</v>
      </c>
      <c r="B290" s="29" t="s">
        <v>391</v>
      </c>
      <c r="C290" s="29">
        <v>2852.08</v>
      </c>
      <c r="D290" s="29">
        <v>15883.4204950572</v>
      </c>
      <c r="E290" s="29">
        <v>18735.5004950572</v>
      </c>
      <c r="F290" s="29">
        <v>1702.0114300626301</v>
      </c>
      <c r="G290" s="29">
        <v>93630.609589422398</v>
      </c>
      <c r="H290" s="29">
        <v>114068.121514542</v>
      </c>
      <c r="I290" s="29">
        <v>303.67521119000003</v>
      </c>
      <c r="J290" s="30">
        <v>1033.5952603200001</v>
      </c>
    </row>
    <row r="291" spans="1:10" ht="16.399999999999999" customHeight="1" x14ac:dyDescent="0.35">
      <c r="A291" s="28" t="s">
        <v>338</v>
      </c>
      <c r="B291" s="29">
        <v>1515185.54</v>
      </c>
      <c r="C291" s="29">
        <v>3157.63</v>
      </c>
      <c r="D291" s="29">
        <v>15764.3286969121</v>
      </c>
      <c r="E291" s="29">
        <v>18921.958696912101</v>
      </c>
      <c r="F291" s="29">
        <v>1195.6778879610299</v>
      </c>
      <c r="G291" s="29">
        <v>82907.709551148204</v>
      </c>
      <c r="H291" s="29">
        <v>103025.34613602101</v>
      </c>
      <c r="I291" s="29">
        <v>307.92093976000001</v>
      </c>
      <c r="J291" s="30">
        <v>1003.1345831</v>
      </c>
    </row>
    <row r="292" spans="1:10" ht="16.399999999999999" customHeight="1" x14ac:dyDescent="0.35">
      <c r="A292" s="28" t="s">
        <v>339</v>
      </c>
      <c r="B292" s="29" t="s">
        <v>391</v>
      </c>
      <c r="C292" s="29">
        <v>4344.59</v>
      </c>
      <c r="D292" s="29">
        <v>19646.4911231847</v>
      </c>
      <c r="E292" s="29">
        <v>23991.0811231847</v>
      </c>
      <c r="F292" s="29">
        <v>1549.9769634654101</v>
      </c>
      <c r="G292" s="29">
        <v>111479.140497564</v>
      </c>
      <c r="H292" s="29">
        <v>137020.198584214</v>
      </c>
      <c r="I292" s="29">
        <v>305.78257635</v>
      </c>
      <c r="J292" s="30">
        <v>915.94594734999998</v>
      </c>
    </row>
    <row r="293" spans="1:10" ht="16.399999999999999" customHeight="1" x14ac:dyDescent="0.35">
      <c r="A293" s="28" t="s">
        <v>340</v>
      </c>
      <c r="B293" s="29" t="s">
        <v>391</v>
      </c>
      <c r="C293" s="29">
        <v>6596.88</v>
      </c>
      <c r="D293" s="29">
        <v>23627.4789076864</v>
      </c>
      <c r="E293" s="29">
        <v>30224.358907686401</v>
      </c>
      <c r="F293" s="29">
        <v>2221.0085386221299</v>
      </c>
      <c r="G293" s="29">
        <v>138326.439220598</v>
      </c>
      <c r="H293" s="29">
        <v>170771.80666690701</v>
      </c>
      <c r="I293" s="29">
        <v>462.95429345000002</v>
      </c>
      <c r="J293" s="30">
        <v>1228.44195614</v>
      </c>
    </row>
    <row r="294" spans="1:10" ht="16.399999999999999" customHeight="1" x14ac:dyDescent="0.35">
      <c r="A294" s="28" t="s">
        <v>341</v>
      </c>
      <c r="B294" s="29">
        <v>1698224.74</v>
      </c>
      <c r="C294" s="29">
        <v>5757.44</v>
      </c>
      <c r="D294" s="29">
        <v>16831.4061094963</v>
      </c>
      <c r="E294" s="29">
        <v>22588.846109496299</v>
      </c>
      <c r="F294" s="29">
        <v>1835.59162143354</v>
      </c>
      <c r="G294" s="29">
        <v>113663.117049408</v>
      </c>
      <c r="H294" s="29">
        <v>138087.55478033799</v>
      </c>
      <c r="I294" s="29">
        <v>503.13180168000002</v>
      </c>
      <c r="J294" s="30">
        <v>1368.6667355500001</v>
      </c>
    </row>
    <row r="295" spans="1:10" ht="16.399999999999999" customHeight="1" x14ac:dyDescent="0.35">
      <c r="A295" s="28" t="s">
        <v>342</v>
      </c>
      <c r="B295" s="29" t="s">
        <v>391</v>
      </c>
      <c r="C295" s="29">
        <v>1696.7</v>
      </c>
      <c r="D295" s="29">
        <v>8067.0901152509296</v>
      </c>
      <c r="E295" s="29">
        <v>9763.7901152509294</v>
      </c>
      <c r="F295" s="29">
        <v>704.1</v>
      </c>
      <c r="G295" s="29">
        <v>49115.118322894901</v>
      </c>
      <c r="H295" s="29">
        <v>59583.008438145902</v>
      </c>
      <c r="I295" s="29">
        <v>248.66178746</v>
      </c>
      <c r="J295" s="30">
        <v>899.11906506000003</v>
      </c>
    </row>
    <row r="296" spans="1:10" ht="16.399999999999999" customHeight="1" x14ac:dyDescent="0.35">
      <c r="A296" s="28" t="s">
        <v>343</v>
      </c>
      <c r="B296" s="29" t="s">
        <v>391</v>
      </c>
      <c r="C296" s="29">
        <v>1574.87</v>
      </c>
      <c r="D296" s="29">
        <v>11724.4268338684</v>
      </c>
      <c r="E296" s="29">
        <v>13299.2968338684</v>
      </c>
      <c r="F296" s="29">
        <v>892.24400024977001</v>
      </c>
      <c r="G296" s="29">
        <v>61447.049756437002</v>
      </c>
      <c r="H296" s="29">
        <v>75638.590590555206</v>
      </c>
      <c r="I296" s="29">
        <v>228.48721252000001</v>
      </c>
      <c r="J296" s="30">
        <v>851.73937650000005</v>
      </c>
    </row>
    <row r="297" spans="1:10" ht="16.399999999999999" customHeight="1" x14ac:dyDescent="0.35">
      <c r="A297" s="28" t="s">
        <v>344</v>
      </c>
      <c r="B297" s="29">
        <v>1631930.47</v>
      </c>
      <c r="C297" s="29">
        <v>2993.83</v>
      </c>
      <c r="D297" s="29">
        <v>19607.881633038</v>
      </c>
      <c r="E297" s="29">
        <v>22601.711633038001</v>
      </c>
      <c r="F297" s="29">
        <v>1079.1536778009699</v>
      </c>
      <c r="G297" s="29">
        <v>86855.8858211552</v>
      </c>
      <c r="H297" s="29">
        <v>110536.75113199399</v>
      </c>
      <c r="I297" s="29">
        <v>225.93154962999901</v>
      </c>
      <c r="J297" s="30">
        <v>747.47103391999894</v>
      </c>
    </row>
    <row r="298" spans="1:10" ht="16.399999999999999" customHeight="1" x14ac:dyDescent="0.35">
      <c r="A298" s="28" t="s">
        <v>345</v>
      </c>
      <c r="B298" s="29" t="s">
        <v>391</v>
      </c>
      <c r="C298" s="29">
        <v>2838.7</v>
      </c>
      <c r="D298" s="29">
        <v>13510.2868609897</v>
      </c>
      <c r="E298" s="29">
        <v>16348.9868609896</v>
      </c>
      <c r="F298" s="29">
        <v>1481.08417939478</v>
      </c>
      <c r="G298" s="29">
        <v>76862.098858733501</v>
      </c>
      <c r="H298" s="29">
        <v>94692.1698991179</v>
      </c>
      <c r="I298" s="29">
        <v>312.97603855</v>
      </c>
      <c r="J298" s="30">
        <v>991.18105419999995</v>
      </c>
    </row>
    <row r="299" spans="1:10" ht="16.399999999999999" customHeight="1" x14ac:dyDescent="0.35">
      <c r="A299" s="28" t="s">
        <v>346</v>
      </c>
      <c r="B299" s="29" t="s">
        <v>391</v>
      </c>
      <c r="C299" s="29">
        <v>3623.67</v>
      </c>
      <c r="D299" s="29">
        <v>14200.1317468241</v>
      </c>
      <c r="E299" s="29">
        <v>17823.801746824101</v>
      </c>
      <c r="F299" s="29">
        <v>2015.98880654141</v>
      </c>
      <c r="G299" s="29">
        <v>84136.835897703597</v>
      </c>
      <c r="H299" s="29">
        <v>103976.62645106899</v>
      </c>
      <c r="I299" s="29">
        <v>286.12783130999998</v>
      </c>
      <c r="J299" s="30">
        <v>987.48059025999999</v>
      </c>
    </row>
    <row r="300" spans="1:10" ht="16.399999999999999" customHeight="1" x14ac:dyDescent="0.35">
      <c r="A300" s="28" t="s">
        <v>347</v>
      </c>
      <c r="B300" s="29">
        <v>1928450.66</v>
      </c>
      <c r="C300" s="29">
        <v>3201.14</v>
      </c>
      <c r="D300" s="29">
        <v>13855.7165978136</v>
      </c>
      <c r="E300" s="29">
        <v>17056.856597813599</v>
      </c>
      <c r="F300" s="29">
        <v>2405.83084899095</v>
      </c>
      <c r="G300" s="29">
        <v>85846.362654836499</v>
      </c>
      <c r="H300" s="29">
        <v>105309.050101641</v>
      </c>
      <c r="I300" s="29">
        <v>325.77618950999999</v>
      </c>
      <c r="J300" s="30">
        <v>1062.56937788</v>
      </c>
    </row>
    <row r="301" spans="1:10" ht="16.399999999999999" customHeight="1" x14ac:dyDescent="0.35">
      <c r="A301" s="28" t="s">
        <v>348</v>
      </c>
      <c r="B301" s="29" t="s">
        <v>391</v>
      </c>
      <c r="C301" s="29">
        <v>2493.66</v>
      </c>
      <c r="D301" s="29">
        <v>13076.7954869429</v>
      </c>
      <c r="E301" s="29">
        <v>15570.455486942899</v>
      </c>
      <c r="F301" s="29">
        <v>2163.01039318024</v>
      </c>
      <c r="G301" s="29">
        <v>79762.080396659701</v>
      </c>
      <c r="H301" s="29">
        <v>97495.546276782799</v>
      </c>
      <c r="I301" s="29">
        <v>274.75312216999998</v>
      </c>
      <c r="J301" s="30">
        <v>939.75517448999994</v>
      </c>
    </row>
    <row r="302" spans="1:10" ht="16.399999999999999" customHeight="1" x14ac:dyDescent="0.35">
      <c r="A302" s="28" t="s">
        <v>349</v>
      </c>
      <c r="B302" s="29" t="s">
        <v>391</v>
      </c>
      <c r="C302" s="29">
        <v>2840.08</v>
      </c>
      <c r="D302" s="29">
        <v>15879.0607085747</v>
      </c>
      <c r="E302" s="29">
        <v>18719.140708574701</v>
      </c>
      <c r="F302" s="29">
        <v>1923.15338900487</v>
      </c>
      <c r="G302" s="29">
        <v>91834.738041057804</v>
      </c>
      <c r="H302" s="29">
        <v>112477.03213863701</v>
      </c>
      <c r="I302" s="29">
        <v>304.90206197999998</v>
      </c>
      <c r="J302" s="30">
        <v>1013.53539366</v>
      </c>
    </row>
    <row r="303" spans="1:10" ht="16.399999999999999" customHeight="1" x14ac:dyDescent="0.35">
      <c r="A303" s="28" t="s">
        <v>350</v>
      </c>
      <c r="B303" s="29">
        <v>1492376.37</v>
      </c>
      <c r="C303" s="29">
        <v>3145.38</v>
      </c>
      <c r="D303" s="29">
        <v>15728.802459168201</v>
      </c>
      <c r="E303" s="29">
        <v>18874.182459168202</v>
      </c>
      <c r="F303" s="29">
        <v>1265.03698677801</v>
      </c>
      <c r="G303" s="29">
        <v>83069.752466945007</v>
      </c>
      <c r="H303" s="29">
        <v>103208.97191289099</v>
      </c>
      <c r="I303" s="29">
        <v>320.19525580999999</v>
      </c>
      <c r="J303" s="30">
        <v>1039.1145454299999</v>
      </c>
    </row>
    <row r="304" spans="1:10" ht="16.399999999999999" customHeight="1" x14ac:dyDescent="0.35">
      <c r="A304" s="28" t="s">
        <v>351</v>
      </c>
      <c r="B304" s="29" t="s">
        <v>391</v>
      </c>
      <c r="C304" s="29">
        <v>4372.38</v>
      </c>
      <c r="D304" s="29">
        <v>19621.503766039201</v>
      </c>
      <c r="E304" s="29">
        <v>23993.883766039198</v>
      </c>
      <c r="F304" s="29">
        <v>1534.3420563674299</v>
      </c>
      <c r="G304" s="29">
        <v>109934.83887961</v>
      </c>
      <c r="H304" s="29">
        <v>135463.064702017</v>
      </c>
      <c r="I304" s="29">
        <v>311.08454821999999</v>
      </c>
      <c r="J304" s="30">
        <v>946.06082807999996</v>
      </c>
    </row>
    <row r="305" spans="1:10" ht="16.399999999999999" customHeight="1" x14ac:dyDescent="0.35">
      <c r="A305" s="28" t="s">
        <v>352</v>
      </c>
      <c r="B305" s="29" t="s">
        <v>391</v>
      </c>
      <c r="C305" s="29">
        <v>6622.21</v>
      </c>
      <c r="D305" s="29">
        <v>23614.631142961702</v>
      </c>
      <c r="E305" s="29">
        <v>30236.841142961701</v>
      </c>
      <c r="F305" s="29">
        <v>2665.3547216423099</v>
      </c>
      <c r="G305" s="29">
        <v>137616.328743911</v>
      </c>
      <c r="H305" s="29">
        <v>170518.524608515</v>
      </c>
      <c r="I305" s="29">
        <v>441.84124840999999</v>
      </c>
      <c r="J305" s="30">
        <v>1200.3593011</v>
      </c>
    </row>
    <row r="306" spans="1:10" ht="16.399999999999999" customHeight="1" x14ac:dyDescent="0.35">
      <c r="A306" s="28" t="s">
        <v>353</v>
      </c>
      <c r="B306" s="29">
        <v>1582760.22</v>
      </c>
      <c r="C306" s="29">
        <v>5847.4</v>
      </c>
      <c r="D306" s="29">
        <v>17043.841209656101</v>
      </c>
      <c r="E306" s="29">
        <v>22891.241209656098</v>
      </c>
      <c r="F306" s="29">
        <v>2086.3408559498998</v>
      </c>
      <c r="G306" s="29">
        <v>114688.561784969</v>
      </c>
      <c r="H306" s="29">
        <v>139666.143850575</v>
      </c>
      <c r="I306" s="29">
        <v>488.61109555000002</v>
      </c>
      <c r="J306" s="30">
        <v>1397.06615999</v>
      </c>
    </row>
    <row r="307" spans="1:10" ht="16.399999999999999" customHeight="1" x14ac:dyDescent="0.35">
      <c r="A307" s="28" t="s">
        <v>354</v>
      </c>
      <c r="B307" s="29" t="s">
        <v>391</v>
      </c>
      <c r="C307" s="29">
        <v>2569.2800000000002</v>
      </c>
      <c r="D307" s="29">
        <v>10708.0885100457</v>
      </c>
      <c r="E307" s="29">
        <v>13277.368510045701</v>
      </c>
      <c r="F307" s="29">
        <v>1605.1587508698699</v>
      </c>
      <c r="G307" s="29">
        <v>59357.514220598503</v>
      </c>
      <c r="H307" s="29">
        <v>74240.041481513996</v>
      </c>
      <c r="I307" s="29">
        <v>257.38105194000002</v>
      </c>
      <c r="J307" s="30">
        <v>939.86627062000002</v>
      </c>
    </row>
    <row r="308" spans="1:10" ht="16.399999999999999" customHeight="1" x14ac:dyDescent="0.35">
      <c r="A308" s="28" t="s">
        <v>355</v>
      </c>
      <c r="B308" s="29" t="s">
        <v>391</v>
      </c>
      <c r="C308" s="29">
        <v>2435.52</v>
      </c>
      <c r="D308" s="29">
        <v>14798.505386564901</v>
      </c>
      <c r="E308" s="29">
        <v>17234.025386564899</v>
      </c>
      <c r="F308" s="29">
        <v>1520.3689144050099</v>
      </c>
      <c r="G308" s="29">
        <v>72131.841771050793</v>
      </c>
      <c r="H308" s="29">
        <v>90886.236072020794</v>
      </c>
      <c r="I308" s="29">
        <v>232.94795708000001</v>
      </c>
      <c r="J308" s="30">
        <v>747.53441828999996</v>
      </c>
    </row>
    <row r="309" spans="1:10" ht="16.399999999999999" customHeight="1" x14ac:dyDescent="0.35">
      <c r="A309" s="28" t="s">
        <v>356</v>
      </c>
      <c r="B309" s="29">
        <v>1708193.29</v>
      </c>
      <c r="C309" s="29">
        <v>2650.77</v>
      </c>
      <c r="D309" s="29">
        <v>18484.318461770501</v>
      </c>
      <c r="E309" s="29">
        <v>21135.088461770501</v>
      </c>
      <c r="F309" s="29">
        <v>1707.3524077940201</v>
      </c>
      <c r="G309" s="29">
        <v>84330.808890048706</v>
      </c>
      <c r="H309" s="29">
        <v>107173.249759613</v>
      </c>
      <c r="I309" s="29">
        <v>268.51208168609202</v>
      </c>
      <c r="J309" s="30">
        <v>573.04279468000004</v>
      </c>
    </row>
    <row r="310" spans="1:10" ht="16.399999999999999" customHeight="1" x14ac:dyDescent="0.35">
      <c r="A310" s="28" t="s">
        <v>357</v>
      </c>
      <c r="B310" s="29" t="s">
        <v>391</v>
      </c>
      <c r="C310" s="29">
        <v>2581.94</v>
      </c>
      <c r="D310" s="29">
        <v>13737.569028047201</v>
      </c>
      <c r="E310" s="29">
        <v>16319.5090280472</v>
      </c>
      <c r="F310" s="29">
        <v>2283.8150487125999</v>
      </c>
      <c r="G310" s="29">
        <v>85602.341503131494</v>
      </c>
      <c r="H310" s="29">
        <v>104205.66557989101</v>
      </c>
      <c r="I310" s="29">
        <v>285.57196379281999</v>
      </c>
      <c r="J310" s="30">
        <v>687.48415397999997</v>
      </c>
    </row>
    <row r="311" spans="1:10" ht="16.399999999999999" customHeight="1" x14ac:dyDescent="0.35">
      <c r="A311" s="28" t="s">
        <v>358</v>
      </c>
      <c r="B311" s="29" t="s">
        <v>391</v>
      </c>
      <c r="C311" s="29">
        <v>3358.52</v>
      </c>
      <c r="D311" s="29">
        <v>17312.413558494602</v>
      </c>
      <c r="E311" s="29">
        <v>20670.933558494598</v>
      </c>
      <c r="F311" s="29">
        <v>4154.5724008350699</v>
      </c>
      <c r="G311" s="29">
        <v>98156.041788448201</v>
      </c>
      <c r="H311" s="29">
        <v>122981.54774777799</v>
      </c>
      <c r="I311" s="29">
        <v>339.63466899536797</v>
      </c>
      <c r="J311" s="30">
        <v>860.49588722999999</v>
      </c>
    </row>
    <row r="312" spans="1:10" ht="16.399999999999999" customHeight="1" x14ac:dyDescent="0.35">
      <c r="A312" s="28" t="s">
        <v>359</v>
      </c>
      <c r="B312" s="29">
        <v>1181032.58</v>
      </c>
      <c r="C312" s="29">
        <v>3631.66</v>
      </c>
      <c r="D312" s="29">
        <v>15773.256440442299</v>
      </c>
      <c r="E312" s="29">
        <v>19404.916440442299</v>
      </c>
      <c r="F312" s="29">
        <v>4449.98977731385</v>
      </c>
      <c r="G312" s="29">
        <v>91794.226329158002</v>
      </c>
      <c r="H312" s="29">
        <v>115649.132546914</v>
      </c>
      <c r="I312" s="29">
        <v>331.98447025632601</v>
      </c>
      <c r="J312" s="30">
        <v>1284.55469444</v>
      </c>
    </row>
    <row r="313" spans="1:10" ht="16.399999999999999" customHeight="1" x14ac:dyDescent="0.35">
      <c r="A313" s="28" t="s">
        <v>360</v>
      </c>
      <c r="B313" s="29" t="s">
        <v>391</v>
      </c>
      <c r="C313" s="29">
        <v>3422.59</v>
      </c>
      <c r="D313" s="29">
        <v>15258.725047608301</v>
      </c>
      <c r="E313" s="29">
        <v>18681.315047608299</v>
      </c>
      <c r="F313" s="29">
        <v>4254.8428427279096</v>
      </c>
      <c r="G313" s="29">
        <v>94379.717212943593</v>
      </c>
      <c r="H313" s="29">
        <v>117315.87510328001</v>
      </c>
      <c r="I313" s="29">
        <v>337.87778097497898</v>
      </c>
      <c r="J313" s="30">
        <v>1053.6338180600001</v>
      </c>
    </row>
    <row r="314" spans="1:10" ht="16.399999999999999" customHeight="1" x14ac:dyDescent="0.35">
      <c r="A314" s="28" t="s">
        <v>361</v>
      </c>
      <c r="B314" s="29" t="s">
        <v>391</v>
      </c>
      <c r="C314" s="29">
        <v>3031.28</v>
      </c>
      <c r="D314" s="29">
        <v>14835.097887988</v>
      </c>
      <c r="E314" s="29">
        <v>17866.377887988001</v>
      </c>
      <c r="F314" s="29">
        <v>3517.8832463465601</v>
      </c>
      <c r="G314" s="29">
        <v>95590.201506611003</v>
      </c>
      <c r="H314" s="29">
        <v>116974.462640946</v>
      </c>
      <c r="I314" s="29">
        <v>359.62735727424803</v>
      </c>
      <c r="J314" s="30">
        <v>1219.0423127199999</v>
      </c>
    </row>
    <row r="315" spans="1:10" ht="16.399999999999999" customHeight="1" x14ac:dyDescent="0.35">
      <c r="A315" s="28" t="s">
        <v>362</v>
      </c>
      <c r="B315" s="29">
        <v>1371398.03</v>
      </c>
      <c r="C315" s="29">
        <v>4012.59</v>
      </c>
      <c r="D315" s="29">
        <v>17935.974540580301</v>
      </c>
      <c r="E315" s="29">
        <v>21948.564540580301</v>
      </c>
      <c r="F315" s="29">
        <v>2715.2739805149599</v>
      </c>
      <c r="G315" s="29">
        <v>100242.14597773099</v>
      </c>
      <c r="H315" s="29">
        <v>124905.98449882701</v>
      </c>
      <c r="I315" s="29">
        <v>331.13537691673503</v>
      </c>
      <c r="J315" s="30">
        <v>1076.5341760199999</v>
      </c>
    </row>
    <row r="316" spans="1:10" ht="16.399999999999999" customHeight="1" x14ac:dyDescent="0.35">
      <c r="A316" s="28" t="s">
        <v>363</v>
      </c>
      <c r="B316" s="29" t="s">
        <v>391</v>
      </c>
      <c r="C316" s="29">
        <v>5748.18</v>
      </c>
      <c r="D316" s="29">
        <v>22731.941886509201</v>
      </c>
      <c r="E316" s="29">
        <v>28480.121886509201</v>
      </c>
      <c r="F316" s="29">
        <v>3032.4307863604699</v>
      </c>
      <c r="G316" s="29">
        <v>113781.850118302</v>
      </c>
      <c r="H316" s="29">
        <v>145294.402791172</v>
      </c>
      <c r="I316" s="29">
        <v>389.55653834769601</v>
      </c>
      <c r="J316" s="30">
        <v>1111.1295016199999</v>
      </c>
    </row>
    <row r="317" spans="1:10" ht="16.399999999999999" customHeight="1" x14ac:dyDescent="0.35">
      <c r="A317" s="28" t="s">
        <v>364</v>
      </c>
      <c r="B317" s="29" t="s">
        <v>391</v>
      </c>
      <c r="C317" s="29">
        <v>7826.89</v>
      </c>
      <c r="D317" s="29">
        <v>24641.9377826565</v>
      </c>
      <c r="E317" s="29">
        <v>32468.827782656499</v>
      </c>
      <c r="F317" s="29">
        <v>3021.04743562978</v>
      </c>
      <c r="G317" s="29">
        <v>130090.871454419</v>
      </c>
      <c r="H317" s="29">
        <v>165580.74667270499</v>
      </c>
      <c r="I317" s="29">
        <v>453.166909453713</v>
      </c>
      <c r="J317" s="30">
        <v>1205.3565467400001</v>
      </c>
    </row>
    <row r="318" spans="1:10" ht="16.399999999999999" customHeight="1" x14ac:dyDescent="0.35">
      <c r="A318" s="28" t="s">
        <v>365</v>
      </c>
      <c r="B318" s="29">
        <v>1722935.54</v>
      </c>
      <c r="C318" s="29">
        <v>6560.73</v>
      </c>
      <c r="D318" s="29">
        <v>17280.011840713101</v>
      </c>
      <c r="E318" s="29">
        <v>23840.741840713101</v>
      </c>
      <c r="F318" s="29">
        <v>3181.9628079331901</v>
      </c>
      <c r="G318" s="29">
        <v>118105.53888309</v>
      </c>
      <c r="H318" s="29">
        <v>145128.24353173599</v>
      </c>
      <c r="I318" s="29">
        <v>475.59724260000002</v>
      </c>
      <c r="J318" s="30">
        <v>1239.4250651899999</v>
      </c>
    </row>
    <row r="319" spans="1:10" ht="16.399999999999999" customHeight="1" x14ac:dyDescent="0.35">
      <c r="A319" s="28" t="s">
        <v>366</v>
      </c>
      <c r="B319" s="29" t="s">
        <v>391</v>
      </c>
      <c r="C319" s="29">
        <v>2601.5700000000002</v>
      </c>
      <c r="D319" s="29">
        <v>10954.27476321</v>
      </c>
      <c r="E319" s="29">
        <v>13555.84476321</v>
      </c>
      <c r="F319" s="29">
        <v>1917.6138239387601</v>
      </c>
      <c r="G319" s="29">
        <v>55147.349077940198</v>
      </c>
      <c r="H319" s="29">
        <v>70620.807665088898</v>
      </c>
      <c r="I319" s="29">
        <v>302.15998815</v>
      </c>
      <c r="J319" s="30">
        <v>888.33426484999995</v>
      </c>
    </row>
    <row r="320" spans="1:10" ht="16.399999999999999" customHeight="1" x14ac:dyDescent="0.35">
      <c r="A320" s="28" t="s">
        <v>367</v>
      </c>
      <c r="B320" s="29" t="s">
        <v>391</v>
      </c>
      <c r="C320" s="29">
        <v>2842.27</v>
      </c>
      <c r="D320" s="29">
        <v>15876.5834019709</v>
      </c>
      <c r="E320" s="29">
        <v>18718.8534019709</v>
      </c>
      <c r="F320" s="29">
        <v>2021.42227209464</v>
      </c>
      <c r="G320" s="29">
        <v>69783.8627000696</v>
      </c>
      <c r="H320" s="29">
        <v>90524.138374135102</v>
      </c>
      <c r="I320" s="29">
        <v>228.93124341000001</v>
      </c>
      <c r="J320" s="30">
        <v>694.61108587000001</v>
      </c>
    </row>
    <row r="321" spans="1:10" ht="16.399999999999999" customHeight="1" x14ac:dyDescent="0.35">
      <c r="A321" s="28" t="s">
        <v>368</v>
      </c>
      <c r="B321" s="29">
        <v>1712506.59</v>
      </c>
      <c r="C321" s="29">
        <v>3704.2</v>
      </c>
      <c r="D321" s="29">
        <v>17397.440180752601</v>
      </c>
      <c r="E321" s="29">
        <v>21101.640180752602</v>
      </c>
      <c r="F321" s="29">
        <v>2304.08646808101</v>
      </c>
      <c r="G321" s="29">
        <v>90170.624258872602</v>
      </c>
      <c r="H321" s="29">
        <v>113576.350907706</v>
      </c>
      <c r="I321" s="29">
        <v>279.84218577702899</v>
      </c>
      <c r="J321" s="30">
        <v>785.28339098000197</v>
      </c>
    </row>
    <row r="322" spans="1:10" ht="16.399999999999999" customHeight="1" x14ac:dyDescent="0.35">
      <c r="A322" s="28" t="s">
        <v>369</v>
      </c>
      <c r="B322" s="29" t="s">
        <v>391</v>
      </c>
      <c r="C322" s="29">
        <v>3593.44</v>
      </c>
      <c r="D322" s="29">
        <v>14743.938515330399</v>
      </c>
      <c r="E322" s="29">
        <v>18337.378515330402</v>
      </c>
      <c r="F322" s="29">
        <v>3693.3740814196199</v>
      </c>
      <c r="G322" s="29">
        <v>86566.802599164905</v>
      </c>
      <c r="H322" s="29">
        <v>108597.555195915</v>
      </c>
      <c r="I322" s="29">
        <v>328.34730029999997</v>
      </c>
      <c r="J322" s="30">
        <v>1009.6611092099999</v>
      </c>
    </row>
    <row r="323" spans="1:10" ht="16.399999999999999" customHeight="1" x14ac:dyDescent="0.35">
      <c r="A323" s="28" t="s">
        <v>370</v>
      </c>
      <c r="B323" s="29" t="s">
        <v>391</v>
      </c>
      <c r="C323" s="29">
        <v>4667.33</v>
      </c>
      <c r="D323" s="29">
        <v>15356.7664460334</v>
      </c>
      <c r="E323" s="29">
        <v>20024.0964460334</v>
      </c>
      <c r="F323" s="29">
        <v>3196.8946677303402</v>
      </c>
      <c r="G323" s="29">
        <v>101141.952136395</v>
      </c>
      <c r="H323" s="29">
        <v>124362.94325015901</v>
      </c>
      <c r="I323" s="29">
        <v>367.57003623999998</v>
      </c>
      <c r="J323" s="30">
        <v>1100.0002494400001</v>
      </c>
    </row>
    <row r="324" spans="1:10" ht="16.399999999999999" customHeight="1" x14ac:dyDescent="0.35">
      <c r="A324" s="28" t="s">
        <v>371</v>
      </c>
      <c r="B324" s="29">
        <v>1654245.08</v>
      </c>
      <c r="C324" s="29">
        <v>4348.91</v>
      </c>
      <c r="D324" s="29">
        <v>14430.8595541904</v>
      </c>
      <c r="E324" s="29">
        <v>18779.7695541904</v>
      </c>
      <c r="F324" s="29">
        <v>3388.03930410578</v>
      </c>
      <c r="G324" s="29">
        <v>96075.510709812093</v>
      </c>
      <c r="H324" s="29">
        <v>118243.319568108</v>
      </c>
      <c r="I324" s="29">
        <v>359.04122946000001</v>
      </c>
      <c r="J324" s="30">
        <v>1142.74945512</v>
      </c>
    </row>
    <row r="325" spans="1:10" ht="16.399999999999999" customHeight="1" x14ac:dyDescent="0.35">
      <c r="A325" s="28" t="s">
        <v>372</v>
      </c>
      <c r="B325" s="29" t="s">
        <v>391</v>
      </c>
      <c r="C325" s="29">
        <v>2956.75</v>
      </c>
      <c r="D325" s="29">
        <v>13202.269514437199</v>
      </c>
      <c r="E325" s="29">
        <v>16159.019514437199</v>
      </c>
      <c r="F325" s="29">
        <v>4587.6300521920703</v>
      </c>
      <c r="G325" s="29">
        <v>102910.61797494801</v>
      </c>
      <c r="H325" s="29">
        <v>123657.26754157701</v>
      </c>
      <c r="I325" s="29">
        <v>361.97627037000001</v>
      </c>
      <c r="J325" s="30">
        <v>1154.84108042</v>
      </c>
    </row>
    <row r="326" spans="1:10" ht="16.399999999999999" customHeight="1" x14ac:dyDescent="0.35">
      <c r="A326" s="28" t="s">
        <v>373</v>
      </c>
      <c r="B326" s="29" t="s">
        <v>391</v>
      </c>
      <c r="C326" s="29">
        <v>3717.39</v>
      </c>
      <c r="D326" s="29">
        <v>16438.2027207309</v>
      </c>
      <c r="E326" s="29">
        <v>20155.5927207309</v>
      </c>
      <c r="F326" s="29">
        <v>3024.2391916138499</v>
      </c>
      <c r="G326" s="29">
        <v>94921.960995128698</v>
      </c>
      <c r="H326" s="29">
        <v>118101.79290747301</v>
      </c>
      <c r="I326" s="29">
        <v>362.46537146999998</v>
      </c>
      <c r="J326" s="30">
        <v>1122.2295174000001</v>
      </c>
    </row>
    <row r="327" spans="1:10" ht="16.399999999999999" customHeight="1" x14ac:dyDescent="0.35">
      <c r="A327" s="28" t="s">
        <v>374</v>
      </c>
      <c r="B327" s="29">
        <v>1543012.1</v>
      </c>
      <c r="C327" s="29">
        <v>4141.25</v>
      </c>
      <c r="D327" s="29">
        <v>17412.8464028378</v>
      </c>
      <c r="E327" s="29">
        <v>21554.0964028378</v>
      </c>
      <c r="F327" s="29">
        <v>2821.1044676409201</v>
      </c>
      <c r="G327" s="29">
        <v>97946.279662491303</v>
      </c>
      <c r="H327" s="29">
        <v>122321.48053297</v>
      </c>
      <c r="I327" s="29">
        <v>359.06374474</v>
      </c>
      <c r="J327" s="30">
        <v>1107.92340298</v>
      </c>
    </row>
    <row r="328" spans="1:10" ht="16.399999999999999" customHeight="1" x14ac:dyDescent="0.35">
      <c r="A328" s="28" t="s">
        <v>375</v>
      </c>
      <c r="B328" s="29" t="s">
        <v>391</v>
      </c>
      <c r="C328" s="29">
        <v>5721.3</v>
      </c>
      <c r="D328" s="29">
        <v>20614.954719648798</v>
      </c>
      <c r="E328" s="29">
        <v>26336.254719648801</v>
      </c>
      <c r="F328" s="29">
        <v>3013.0587299930398</v>
      </c>
      <c r="G328" s="29">
        <v>131918.763190675</v>
      </c>
      <c r="H328" s="29">
        <v>161268.07664031701</v>
      </c>
      <c r="I328" s="29">
        <v>420.37881497000001</v>
      </c>
      <c r="J328" s="30">
        <v>1194.0617764799999</v>
      </c>
    </row>
    <row r="329" spans="1:10" ht="16.399999999999999" customHeight="1" x14ac:dyDescent="0.35">
      <c r="A329" s="28" t="s">
        <v>376</v>
      </c>
      <c r="B329" s="29" t="s">
        <v>391</v>
      </c>
      <c r="C329" s="29">
        <v>6630.95</v>
      </c>
      <c r="D329" s="29">
        <v>19414.679706916901</v>
      </c>
      <c r="E329" s="29">
        <v>26045.629706916901</v>
      </c>
      <c r="F329" s="29">
        <v>2349.3526684806202</v>
      </c>
      <c r="G329" s="29">
        <v>125974.81895267899</v>
      </c>
      <c r="H329" s="29">
        <v>154369.80132807701</v>
      </c>
      <c r="I329" s="29">
        <v>507.26379844000002</v>
      </c>
      <c r="J329" s="30">
        <v>1327.50590754</v>
      </c>
    </row>
    <row r="330" spans="1:10" ht="16.399999999999999" customHeight="1" x14ac:dyDescent="0.35">
      <c r="A330" s="28" t="s">
        <v>377</v>
      </c>
      <c r="B330" s="29">
        <v>1849961.14</v>
      </c>
      <c r="C330" s="29">
        <v>7036.27</v>
      </c>
      <c r="D330" s="29">
        <v>19741.666846760501</v>
      </c>
      <c r="E330" s="29">
        <v>26777.936846760502</v>
      </c>
      <c r="F330" s="29">
        <v>2880.72526455558</v>
      </c>
      <c r="G330" s="29">
        <v>125076.44101948501</v>
      </c>
      <c r="H330" s="29">
        <v>154735.103130801</v>
      </c>
      <c r="I330" s="29">
        <v>516.98116499000002</v>
      </c>
      <c r="J330" s="30">
        <v>1410.8016570299999</v>
      </c>
    </row>
    <row r="331" spans="1:10" ht="16.399999999999999" customHeight="1" x14ac:dyDescent="0.35">
      <c r="A331" s="28" t="s">
        <v>378</v>
      </c>
      <c r="B331" s="29" t="s">
        <v>391</v>
      </c>
      <c r="C331" s="29">
        <v>3056.81</v>
      </c>
      <c r="D331" s="29">
        <v>10776.191555263</v>
      </c>
      <c r="E331" s="29">
        <v>13833.001555262999</v>
      </c>
      <c r="F331" s="29">
        <v>1641.2005184412001</v>
      </c>
      <c r="G331" s="29">
        <v>61219.610706332598</v>
      </c>
      <c r="H331" s="29">
        <v>76693.812780036795</v>
      </c>
      <c r="I331" s="29">
        <v>273.77673248000002</v>
      </c>
      <c r="J331" s="30">
        <v>868.59932512</v>
      </c>
    </row>
    <row r="332" spans="1:10" ht="16.399999999999999" customHeight="1" x14ac:dyDescent="0.35">
      <c r="A332" s="28" t="s">
        <v>379</v>
      </c>
      <c r="B332" s="29" t="s">
        <v>391</v>
      </c>
      <c r="C332" s="29">
        <v>2599.77</v>
      </c>
      <c r="D332" s="29">
        <v>13276.6820335512</v>
      </c>
      <c r="E332" s="29">
        <v>15876.452033551201</v>
      </c>
      <c r="F332" s="29">
        <v>1527.1624704245</v>
      </c>
      <c r="G332" s="29">
        <v>74896.810786360496</v>
      </c>
      <c r="H332" s="29">
        <v>92300.425290336105</v>
      </c>
      <c r="I332" s="29">
        <v>255.52632553000001</v>
      </c>
      <c r="J332" s="30">
        <v>831.57964420999997</v>
      </c>
    </row>
    <row r="333" spans="1:10" ht="16.399999999999999" customHeight="1" x14ac:dyDescent="0.35">
      <c r="A333" s="28" t="s">
        <v>380</v>
      </c>
      <c r="B333" s="29">
        <v>1424011.85</v>
      </c>
      <c r="C333" s="29">
        <v>3757.49</v>
      </c>
      <c r="D333" s="29">
        <v>18655.9262442176</v>
      </c>
      <c r="E333" s="29">
        <v>22413.416244217598</v>
      </c>
      <c r="F333" s="29">
        <v>2393.6413013222</v>
      </c>
      <c r="G333" s="29">
        <v>103045.81410925501</v>
      </c>
      <c r="H333" s="29">
        <v>127852.871654795</v>
      </c>
      <c r="I333" s="29">
        <v>288.24314483931403</v>
      </c>
      <c r="J333" s="30">
        <v>845.75501960999804</v>
      </c>
    </row>
    <row r="334" spans="1:10" ht="16.399999999999999" customHeight="1" x14ac:dyDescent="0.35">
      <c r="A334" s="28" t="s">
        <v>381</v>
      </c>
      <c r="B334" s="29" t="s">
        <v>391</v>
      </c>
      <c r="C334" s="29">
        <v>3733.97</v>
      </c>
      <c r="D334" s="29">
        <v>12800.874423253599</v>
      </c>
      <c r="E334" s="29">
        <v>16534.844423253599</v>
      </c>
      <c r="F334" s="29">
        <v>2694.8323660403598</v>
      </c>
      <c r="G334" s="29">
        <v>88815.290236604007</v>
      </c>
      <c r="H334" s="29">
        <v>108044.967025898</v>
      </c>
      <c r="I334" s="29">
        <v>369.47197104999998</v>
      </c>
      <c r="J334" s="30">
        <v>1122.57706646</v>
      </c>
    </row>
    <row r="335" spans="1:10" ht="16.399999999999999" customHeight="1" x14ac:dyDescent="0.35">
      <c r="A335" s="28" t="s">
        <v>382</v>
      </c>
      <c r="B335" s="29" t="s">
        <v>391</v>
      </c>
      <c r="C335" s="29">
        <v>4291.0200000000004</v>
      </c>
      <c r="D335" s="29">
        <v>14770.5614268675</v>
      </c>
      <c r="E335" s="29">
        <v>19061.581426867499</v>
      </c>
      <c r="F335" s="29">
        <v>4002.37</v>
      </c>
      <c r="G335" s="29">
        <v>96864.8084968685</v>
      </c>
      <c r="H335" s="29">
        <v>119928.759923736</v>
      </c>
      <c r="I335" s="29">
        <v>298.80370332000001</v>
      </c>
      <c r="J335" s="30">
        <v>978.34356809999997</v>
      </c>
    </row>
    <row r="336" spans="1:10" ht="16.399999999999999" customHeight="1" x14ac:dyDescent="0.35">
      <c r="A336" s="28" t="s">
        <v>383</v>
      </c>
      <c r="B336" s="29">
        <v>1430628.01</v>
      </c>
      <c r="C336" s="29">
        <v>4692.6400000000003</v>
      </c>
      <c r="D336" s="29">
        <v>13445.786726253</v>
      </c>
      <c r="E336" s="29">
        <v>18138.426726253001</v>
      </c>
      <c r="F336" s="29">
        <v>4305.72296102992</v>
      </c>
      <c r="G336" s="29">
        <v>93587.497661795394</v>
      </c>
      <c r="H336" s="29">
        <v>116031.647349078</v>
      </c>
      <c r="I336" s="29">
        <v>367.25121841999999</v>
      </c>
      <c r="J336" s="30">
        <v>1131.63738524</v>
      </c>
    </row>
    <row r="337" spans="1:10" ht="16.399999999999999" customHeight="1" x14ac:dyDescent="0.35">
      <c r="A337" s="28" t="s">
        <v>384</v>
      </c>
      <c r="B337" s="29" t="s">
        <v>391</v>
      </c>
      <c r="C337" s="29">
        <v>3336.99</v>
      </c>
      <c r="D337" s="29">
        <v>12964.9424509686</v>
      </c>
      <c r="E337" s="29">
        <v>16301.932450968599</v>
      </c>
      <c r="F337" s="29">
        <v>4333.7299999999996</v>
      </c>
      <c r="G337" s="29">
        <v>96259.640462769705</v>
      </c>
      <c r="H337" s="29">
        <v>116895.30291373801</v>
      </c>
      <c r="I337" s="29">
        <v>334.37281931000001</v>
      </c>
      <c r="J337" s="30">
        <v>1034.60270163</v>
      </c>
    </row>
    <row r="338" spans="1:10" ht="16.399999999999999" customHeight="1" x14ac:dyDescent="0.35">
      <c r="A338" s="28" t="s">
        <v>385</v>
      </c>
      <c r="B338" s="29" t="s">
        <v>391</v>
      </c>
      <c r="C338" s="29">
        <v>3235.97</v>
      </c>
      <c r="D338" s="29">
        <v>14386.001691433599</v>
      </c>
      <c r="E338" s="29">
        <v>17621.971691433599</v>
      </c>
      <c r="F338" s="29">
        <v>3566.31177341582</v>
      </c>
      <c r="G338" s="29">
        <v>93927.128949199701</v>
      </c>
      <c r="H338" s="29">
        <v>115115.412414049</v>
      </c>
      <c r="I338" s="29">
        <v>313.94713858</v>
      </c>
      <c r="J338" s="30">
        <v>1026.43121795</v>
      </c>
    </row>
    <row r="339" spans="1:10" ht="16.399999999999999" customHeight="1" x14ac:dyDescent="0.35">
      <c r="A339" s="28" t="s">
        <v>386</v>
      </c>
      <c r="B339" s="29">
        <v>1796233.39</v>
      </c>
      <c r="C339" s="29">
        <v>4030.42</v>
      </c>
      <c r="D339" s="29">
        <v>17162.801139593001</v>
      </c>
      <c r="E339" s="29">
        <v>21193.221139592999</v>
      </c>
      <c r="F339" s="29">
        <v>2769.1848956158701</v>
      </c>
      <c r="G339" s="29">
        <v>98557.972564370197</v>
      </c>
      <c r="H339" s="29">
        <v>122520.37859957899</v>
      </c>
      <c r="I339" s="29">
        <v>336.57494337999998</v>
      </c>
      <c r="J339" s="30">
        <v>1067.4126002200001</v>
      </c>
    </row>
    <row r="340" spans="1:10" ht="16.399999999999999" customHeight="1" x14ac:dyDescent="0.35">
      <c r="A340" s="28" t="s">
        <v>387</v>
      </c>
      <c r="B340" s="29" t="s">
        <v>391</v>
      </c>
      <c r="C340" s="29">
        <v>5807.4</v>
      </c>
      <c r="D340" s="29">
        <v>19987.3331304206</v>
      </c>
      <c r="E340" s="29">
        <v>25794.733130420602</v>
      </c>
      <c r="F340" s="29">
        <v>2433.6302406702698</v>
      </c>
      <c r="G340" s="29">
        <v>120158.211322199</v>
      </c>
      <c r="H340" s="29">
        <v>148386.57469328999</v>
      </c>
      <c r="I340" s="29">
        <v>390.35049873000003</v>
      </c>
      <c r="J340" s="30">
        <v>1060.7522762000001</v>
      </c>
    </row>
    <row r="341" spans="1:10" ht="16.399999999999999" customHeight="1" x14ac:dyDescent="0.35">
      <c r="A341" s="28" t="s">
        <v>388</v>
      </c>
      <c r="B341" s="29" t="s">
        <v>391</v>
      </c>
      <c r="C341" s="29">
        <v>6909.86</v>
      </c>
      <c r="D341" s="29">
        <v>20255.114235662099</v>
      </c>
      <c r="E341" s="29">
        <v>27164.974235662099</v>
      </c>
      <c r="F341" s="29">
        <v>2730.15</v>
      </c>
      <c r="G341" s="29">
        <v>131921.030963814</v>
      </c>
      <c r="H341" s="29">
        <v>161816.15519947599</v>
      </c>
      <c r="I341" s="29">
        <v>407.31956148</v>
      </c>
      <c r="J341" s="30">
        <v>1141.19536687</v>
      </c>
    </row>
    <row r="342" spans="1:10" ht="16.399999999999999" customHeight="1" x14ac:dyDescent="0.35">
      <c r="A342" s="28" t="s">
        <v>389</v>
      </c>
      <c r="B342" s="29">
        <v>1753975.47</v>
      </c>
      <c r="C342" s="29">
        <v>6573.15</v>
      </c>
      <c r="D342" s="29">
        <v>17148.355416918799</v>
      </c>
      <c r="E342" s="29">
        <v>23721.505416918801</v>
      </c>
      <c r="F342" s="29">
        <v>2362.1005775922099</v>
      </c>
      <c r="G342" s="29">
        <v>115022.652181628</v>
      </c>
      <c r="H342" s="29">
        <v>141106.258176139</v>
      </c>
      <c r="I342" s="29">
        <v>521.25824799999998</v>
      </c>
      <c r="J342" s="30">
        <v>1387.11213423</v>
      </c>
    </row>
    <row r="343" spans="1:10" ht="16.399999999999999" customHeight="1" x14ac:dyDescent="0.35">
      <c r="A343" s="28" t="s">
        <v>427</v>
      </c>
      <c r="B343" s="29" t="s">
        <v>391</v>
      </c>
      <c r="C343" s="29">
        <v>2612.56</v>
      </c>
      <c r="D343" s="29">
        <v>9760.8927863751906</v>
      </c>
      <c r="E343" s="29">
        <v>12373.452786375199</v>
      </c>
      <c r="F343" s="29">
        <v>1320.16</v>
      </c>
      <c r="G343" s="29">
        <v>57011.881235212197</v>
      </c>
      <c r="H343" s="29">
        <v>70705.494021587394</v>
      </c>
      <c r="I343" s="29">
        <v>261.33374158999999</v>
      </c>
      <c r="J343" s="30">
        <v>918.18999106000001</v>
      </c>
    </row>
    <row r="344" spans="1:10" ht="16.399999999999999" customHeight="1" x14ac:dyDescent="0.35">
      <c r="A344" s="28" t="s">
        <v>428</v>
      </c>
      <c r="B344" s="29" t="s">
        <v>391</v>
      </c>
      <c r="C344" s="29">
        <v>2557.89</v>
      </c>
      <c r="D344" s="29">
        <v>13411.1548923505</v>
      </c>
      <c r="E344" s="29">
        <v>15969.044892350499</v>
      </c>
      <c r="F344" s="29">
        <v>-1366.88380149608</v>
      </c>
      <c r="G344" s="29">
        <v>69235.4557480863</v>
      </c>
      <c r="H344" s="29">
        <v>83837.616838940696</v>
      </c>
      <c r="I344" s="29">
        <v>233.11484938000001</v>
      </c>
      <c r="J344" s="30">
        <v>733.74570455000003</v>
      </c>
    </row>
    <row r="345" spans="1:10" ht="16.399999999999999" customHeight="1" x14ac:dyDescent="0.35">
      <c r="A345" s="28" t="s">
        <v>429</v>
      </c>
      <c r="B345" s="29">
        <v>1975346.5</v>
      </c>
      <c r="C345" s="29">
        <v>4409.84</v>
      </c>
      <c r="D345" s="29">
        <v>17764.394045868801</v>
      </c>
      <c r="E345" s="29">
        <v>22174.234045868801</v>
      </c>
      <c r="F345" s="29">
        <v>2503.73</v>
      </c>
      <c r="G345" s="29">
        <v>93049.862174669397</v>
      </c>
      <c r="H345" s="29">
        <v>117727.826220538</v>
      </c>
      <c r="I345" s="29">
        <v>302.03136257794898</v>
      </c>
      <c r="J345" s="30">
        <v>840.63413804000004</v>
      </c>
    </row>
    <row r="346" spans="1:10" ht="16.399999999999999" customHeight="1" x14ac:dyDescent="0.35">
      <c r="A346" s="28" t="s">
        <v>430</v>
      </c>
      <c r="B346" s="29" t="s">
        <v>391</v>
      </c>
      <c r="C346" s="29">
        <v>3504.33</v>
      </c>
      <c r="D346" s="29">
        <v>12820.94631216</v>
      </c>
      <c r="E346" s="29">
        <v>16325.27631216</v>
      </c>
      <c r="F346" s="29">
        <v>2900.2071189979101</v>
      </c>
      <c r="G346" s="29">
        <v>83360.515180932503</v>
      </c>
      <c r="H346" s="29">
        <v>102585.99861209</v>
      </c>
      <c r="I346" s="29">
        <v>337.09715791000002</v>
      </c>
      <c r="J346" s="30">
        <v>1063.5542468000001</v>
      </c>
    </row>
    <row r="347" spans="1:10" ht="16.399999999999999" customHeight="1" x14ac:dyDescent="0.35">
      <c r="A347" s="28" t="s">
        <v>431</v>
      </c>
      <c r="B347" s="29" t="s">
        <v>391</v>
      </c>
      <c r="C347" s="29">
        <v>4795.57</v>
      </c>
      <c r="D347" s="29">
        <v>13852.6623864497</v>
      </c>
      <c r="E347" s="29">
        <v>18648.232386449701</v>
      </c>
      <c r="F347" s="29">
        <v>3302.54</v>
      </c>
      <c r="G347" s="29">
        <v>85602.810546277004</v>
      </c>
      <c r="H347" s="29">
        <v>107553.582932727</v>
      </c>
      <c r="I347" s="29">
        <v>314.26123393</v>
      </c>
      <c r="J347" s="30">
        <v>991.57805636000001</v>
      </c>
    </row>
    <row r="348" spans="1:10" ht="16.399999999999999" customHeight="1" x14ac:dyDescent="0.35">
      <c r="A348" s="28" t="s">
        <v>432</v>
      </c>
      <c r="B348" s="29">
        <v>2045377.59</v>
      </c>
      <c r="C348" s="29">
        <v>4553.1499999999996</v>
      </c>
      <c r="D348" s="29">
        <v>20395.460997584101</v>
      </c>
      <c r="E348" s="29">
        <v>24948.610997584099</v>
      </c>
      <c r="F348" s="29">
        <v>4469.8513152400801</v>
      </c>
      <c r="G348" s="29">
        <v>100604.35834725101</v>
      </c>
      <c r="H348" s="29">
        <v>130022.820660075</v>
      </c>
      <c r="I348" s="29">
        <v>349.23238219000001</v>
      </c>
      <c r="J348" s="30">
        <v>1023.68780069</v>
      </c>
    </row>
    <row r="349" spans="1:10" ht="16.399999999999999" customHeight="1" x14ac:dyDescent="0.35">
      <c r="A349" s="31" t="s">
        <v>433</v>
      </c>
      <c r="B349" s="32" t="s">
        <v>391</v>
      </c>
      <c r="C349" s="32" t="s">
        <v>391</v>
      </c>
      <c r="D349" s="32" t="s">
        <v>391</v>
      </c>
      <c r="E349" s="32" t="s">
        <v>391</v>
      </c>
      <c r="F349" s="32" t="s">
        <v>391</v>
      </c>
      <c r="G349" s="32" t="s">
        <v>391</v>
      </c>
      <c r="H349" s="32" t="s">
        <v>391</v>
      </c>
      <c r="I349" s="32">
        <v>484.04761341</v>
      </c>
      <c r="J349" s="33">
        <v>1313.1378130099999</v>
      </c>
    </row>
    <row r="350" spans="1:10" ht="16.399999999999999" customHeight="1" x14ac:dyDescent="0.35">
      <c r="A350" s="34" t="s">
        <v>8</v>
      </c>
    </row>
  </sheetData>
  <pageMargins left="0.70000000000000007" right="0.70000000000000007" top="0.75" bottom="0.75" header="0.30000000000000004" footer="0.30000000000000004"/>
  <pageSetup paperSize="0" fitToWidth="0" fitToHeight="0" orientation="portrait" horizontalDpi="0" verticalDpi="0" copies="0"/>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1"/>
  <sheetViews>
    <sheetView workbookViewId="0"/>
  </sheetViews>
  <sheetFormatPr defaultColWidth="10.90625" defaultRowHeight="12.65" x14ac:dyDescent="0.25"/>
  <cols>
    <col min="1" max="1" width="30.6328125" customWidth="1"/>
    <col min="2" max="100" width="24.6328125" customWidth="1"/>
    <col min="101" max="101" width="10.90625" customWidth="1"/>
  </cols>
  <sheetData>
    <row r="1" spans="1:11" ht="39.9" customHeight="1" x14ac:dyDescent="0.25">
      <c r="A1" s="1" t="s">
        <v>434</v>
      </c>
      <c r="B1" s="1"/>
      <c r="C1" s="1"/>
      <c r="D1" s="1"/>
      <c r="E1" s="1"/>
      <c r="F1" s="1"/>
      <c r="G1" s="1"/>
      <c r="H1" s="1"/>
      <c r="I1" s="1"/>
      <c r="J1" s="1"/>
      <c r="K1" s="1"/>
    </row>
    <row r="2" spans="1:11" ht="12.5" x14ac:dyDescent="0.25">
      <c r="A2" t="s">
        <v>39</v>
      </c>
    </row>
    <row r="3" spans="1:11" ht="12.5" x14ac:dyDescent="0.25">
      <c r="A3" t="s">
        <v>435</v>
      </c>
    </row>
    <row r="4" spans="1:11" ht="12.5" x14ac:dyDescent="0.25">
      <c r="A4" t="s">
        <v>436</v>
      </c>
    </row>
    <row r="5" spans="1:11" ht="12.5" x14ac:dyDescent="0.25">
      <c r="A5" t="s">
        <v>437</v>
      </c>
    </row>
    <row r="6" spans="1:11" ht="12.5" x14ac:dyDescent="0.25">
      <c r="A6" t="s">
        <v>438</v>
      </c>
    </row>
    <row r="7" spans="1:11" ht="12.5" x14ac:dyDescent="0.25">
      <c r="A7" t="s">
        <v>43</v>
      </c>
    </row>
    <row r="8" spans="1:11" ht="85" customHeight="1" x14ac:dyDescent="0.25">
      <c r="A8" s="25" t="s">
        <v>439</v>
      </c>
      <c r="B8" s="26" t="s">
        <v>440</v>
      </c>
      <c r="C8" s="26" t="s">
        <v>441</v>
      </c>
      <c r="D8" s="26" t="s">
        <v>442</v>
      </c>
      <c r="E8" s="26" t="s">
        <v>443</v>
      </c>
      <c r="F8" s="26" t="s">
        <v>444</v>
      </c>
      <c r="G8" s="26" t="s">
        <v>445</v>
      </c>
      <c r="H8" s="26" t="s">
        <v>446</v>
      </c>
      <c r="I8" s="26" t="s">
        <v>447</v>
      </c>
      <c r="J8" s="26" t="s">
        <v>448</v>
      </c>
      <c r="K8" s="27" t="s">
        <v>54</v>
      </c>
    </row>
    <row r="9" spans="1:11" ht="16.399999999999999" customHeight="1" x14ac:dyDescent="0.35">
      <c r="A9" s="28" t="s">
        <v>55</v>
      </c>
      <c r="B9" s="29">
        <v>58669.360273149498</v>
      </c>
      <c r="C9" s="29">
        <v>2402.7598662843002</v>
      </c>
      <c r="D9" s="29">
        <v>47911.307338703999</v>
      </c>
      <c r="E9" s="29">
        <v>6749.7555026267801</v>
      </c>
      <c r="F9" s="29">
        <v>54661.0628413308</v>
      </c>
      <c r="G9" s="29">
        <v>2459.9498309167402</v>
      </c>
      <c r="H9" s="29">
        <v>6290.5804202286799</v>
      </c>
      <c r="I9" s="29">
        <v>2813</v>
      </c>
      <c r="J9" s="29">
        <v>155</v>
      </c>
      <c r="K9" s="30">
        <v>6429</v>
      </c>
    </row>
    <row r="10" spans="1:11" ht="16.399999999999999" customHeight="1" x14ac:dyDescent="0.35">
      <c r="A10" s="28" t="s">
        <v>56</v>
      </c>
      <c r="B10" s="29">
        <v>55105.235443730497</v>
      </c>
      <c r="C10" s="29">
        <v>2299.6021412842001</v>
      </c>
      <c r="D10" s="29">
        <v>44919.274722185699</v>
      </c>
      <c r="E10" s="29">
        <v>6154.93458485067</v>
      </c>
      <c r="F10" s="29">
        <v>51074.209307036399</v>
      </c>
      <c r="G10" s="29">
        <v>2350.5064424307002</v>
      </c>
      <c r="H10" s="29">
        <v>5942.9099911326502</v>
      </c>
      <c r="I10" s="29">
        <v>2850</v>
      </c>
      <c r="J10" s="29">
        <v>158</v>
      </c>
      <c r="K10" s="30">
        <v>6664</v>
      </c>
    </row>
    <row r="11" spans="1:11" ht="16.399999999999999" customHeight="1" x14ac:dyDescent="0.35">
      <c r="A11" s="28" t="s">
        <v>57</v>
      </c>
      <c r="B11" s="29">
        <v>55544.390786688498</v>
      </c>
      <c r="C11" s="29">
        <v>2299.0510052392301</v>
      </c>
      <c r="D11" s="29">
        <v>45781.420757274398</v>
      </c>
      <c r="E11" s="29">
        <v>7965.2084392591996</v>
      </c>
      <c r="F11" s="29">
        <v>53746.629196533599</v>
      </c>
      <c r="G11" s="29">
        <v>2445.7882398100101</v>
      </c>
      <c r="H11" s="29">
        <v>5899.97783446017</v>
      </c>
      <c r="I11" s="29">
        <v>2899</v>
      </c>
      <c r="J11" s="29">
        <v>155</v>
      </c>
      <c r="K11" s="30">
        <v>6955</v>
      </c>
    </row>
    <row r="12" spans="1:11" ht="16.399999999999999" customHeight="1" x14ac:dyDescent="0.35">
      <c r="A12" s="28" t="s">
        <v>58</v>
      </c>
      <c r="B12" s="29">
        <v>55599.887000519302</v>
      </c>
      <c r="C12" s="29">
        <v>2310.02588420449</v>
      </c>
      <c r="D12" s="29">
        <v>43375.961445680601</v>
      </c>
      <c r="E12" s="29">
        <v>11727.6588377183</v>
      </c>
      <c r="F12" s="29">
        <v>55103.620283398799</v>
      </c>
      <c r="G12" s="29">
        <v>2488.8885589849501</v>
      </c>
      <c r="H12" s="29">
        <v>5872.0500728583902</v>
      </c>
      <c r="I12" s="29">
        <v>2935</v>
      </c>
      <c r="J12" s="29">
        <v>153</v>
      </c>
      <c r="K12" s="30">
        <v>7297</v>
      </c>
    </row>
    <row r="13" spans="1:11" ht="16.399999999999999" customHeight="1" x14ac:dyDescent="0.35">
      <c r="A13" s="28" t="s">
        <v>59</v>
      </c>
      <c r="B13" s="29">
        <v>58550.466861776898</v>
      </c>
      <c r="C13" s="29">
        <v>2451.3170532806598</v>
      </c>
      <c r="D13" s="29">
        <v>43660.733193001201</v>
      </c>
      <c r="E13" s="29">
        <v>12631.5784986647</v>
      </c>
      <c r="F13" s="29">
        <v>56292.311691665898</v>
      </c>
      <c r="G13" s="29">
        <v>2538.8335190862699</v>
      </c>
      <c r="H13" s="29">
        <v>5965.7510031134998</v>
      </c>
      <c r="I13" s="29">
        <v>3044</v>
      </c>
      <c r="J13" s="29">
        <v>153</v>
      </c>
      <c r="K13" s="30">
        <v>7565</v>
      </c>
    </row>
    <row r="14" spans="1:11" ht="16.399999999999999" customHeight="1" x14ac:dyDescent="0.35">
      <c r="A14" s="28" t="s">
        <v>60</v>
      </c>
      <c r="B14" s="29">
        <v>57431.152095955302</v>
      </c>
      <c r="C14" s="29">
        <v>2418.8014822013401</v>
      </c>
      <c r="D14" s="29">
        <v>42204.393023160301</v>
      </c>
      <c r="E14" s="29">
        <v>12673.038643650099</v>
      </c>
      <c r="F14" s="29">
        <v>54877.431666810298</v>
      </c>
      <c r="G14" s="29">
        <v>2475.3957247983399</v>
      </c>
      <c r="H14" s="29">
        <v>6143.1451930301901</v>
      </c>
      <c r="I14" s="29">
        <v>3101</v>
      </c>
      <c r="J14" s="29">
        <v>157</v>
      </c>
      <c r="K14" s="30">
        <v>7876</v>
      </c>
    </row>
    <row r="15" spans="1:11" ht="16.399999999999999" customHeight="1" x14ac:dyDescent="0.35">
      <c r="A15" s="28" t="s">
        <v>61</v>
      </c>
      <c r="B15" s="29">
        <v>56031.625923364198</v>
      </c>
      <c r="C15" s="29">
        <v>2329.5255658256701</v>
      </c>
      <c r="D15" s="29">
        <v>40618.195078919001</v>
      </c>
      <c r="E15" s="29">
        <v>13449.057478782201</v>
      </c>
      <c r="F15" s="29">
        <v>54067.252557701097</v>
      </c>
      <c r="G15" s="29">
        <v>2402.1376357815602</v>
      </c>
      <c r="H15" s="29">
        <v>6507.3575632980401</v>
      </c>
      <c r="I15" s="29">
        <v>3076.1446176700001</v>
      </c>
      <c r="J15" s="29">
        <v>168.3336492</v>
      </c>
      <c r="K15" s="30">
        <v>7861.30338476</v>
      </c>
    </row>
    <row r="16" spans="1:11" ht="16.399999999999999" customHeight="1" x14ac:dyDescent="0.35">
      <c r="A16" s="28" t="s">
        <v>62</v>
      </c>
      <c r="B16" s="29">
        <v>53350.829212652097</v>
      </c>
      <c r="C16" s="29">
        <v>2241.0268155400099</v>
      </c>
      <c r="D16" s="29">
        <v>39326.315475203497</v>
      </c>
      <c r="E16" s="29">
        <v>12232.7838395253</v>
      </c>
      <c r="F16" s="29">
        <v>51559.099314728803</v>
      </c>
      <c r="G16" s="29">
        <v>2314.4809595749698</v>
      </c>
      <c r="H16" s="29">
        <v>7864.0567248862799</v>
      </c>
      <c r="I16" s="29">
        <v>3072.2</v>
      </c>
      <c r="J16" s="29">
        <v>200</v>
      </c>
      <c r="K16" s="30">
        <v>7913.1</v>
      </c>
    </row>
    <row r="17" spans="1:11" ht="16.399999999999999" customHeight="1" x14ac:dyDescent="0.35">
      <c r="A17" s="28" t="s">
        <v>63</v>
      </c>
      <c r="B17" s="29">
        <v>50671.858063519401</v>
      </c>
      <c r="C17" s="29">
        <v>2121.7783123886302</v>
      </c>
      <c r="D17" s="29">
        <v>37860.580400869701</v>
      </c>
      <c r="E17" s="29">
        <v>11990.9813036455</v>
      </c>
      <c r="F17" s="29">
        <v>49851.561704515203</v>
      </c>
      <c r="G17" s="29">
        <v>2224.9359332272802</v>
      </c>
      <c r="H17" s="29">
        <v>8221.9369220824901</v>
      </c>
      <c r="I17" s="29">
        <v>3067</v>
      </c>
      <c r="J17" s="29">
        <v>220</v>
      </c>
      <c r="K17" s="30">
        <v>8302</v>
      </c>
    </row>
    <row r="18" spans="1:11" ht="16.399999999999999" customHeight="1" x14ac:dyDescent="0.35">
      <c r="A18" s="28" t="s">
        <v>64</v>
      </c>
      <c r="B18" s="29">
        <v>48107.309150756802</v>
      </c>
      <c r="C18" s="29">
        <v>2003.9074720992401</v>
      </c>
      <c r="D18" s="29">
        <v>34335.779319388297</v>
      </c>
      <c r="E18" s="29">
        <v>11899.0224057984</v>
      </c>
      <c r="F18" s="29">
        <v>46234.801725186699</v>
      </c>
      <c r="G18" s="29">
        <v>2056.7518688384898</v>
      </c>
      <c r="H18" s="29">
        <v>8283.6086402785804</v>
      </c>
      <c r="I18" s="29">
        <v>3127</v>
      </c>
      <c r="J18" s="29">
        <v>244</v>
      </c>
      <c r="K18" s="30">
        <v>8470</v>
      </c>
    </row>
    <row r="19" spans="1:11" ht="16.399999999999999" customHeight="1" x14ac:dyDescent="0.35">
      <c r="A19" s="28" t="s">
        <v>65</v>
      </c>
      <c r="B19" s="29">
        <v>44952.902558936599</v>
      </c>
      <c r="C19" s="29">
        <v>1891.4710741920801</v>
      </c>
      <c r="D19" s="29">
        <v>32575.8832670743</v>
      </c>
      <c r="E19" s="29">
        <v>12512.4169587328</v>
      </c>
      <c r="F19" s="29">
        <v>45088.300225806997</v>
      </c>
      <c r="G19" s="29">
        <v>1991.1481054886999</v>
      </c>
      <c r="H19" s="29">
        <v>9736.0160290526292</v>
      </c>
      <c r="I19" s="29">
        <v>3182</v>
      </c>
      <c r="J19" s="29">
        <v>311</v>
      </c>
      <c r="K19" s="30">
        <v>9012</v>
      </c>
    </row>
    <row r="20" spans="1:11" ht="16.399999999999999" customHeight="1" x14ac:dyDescent="0.35">
      <c r="A20" s="28" t="s">
        <v>66</v>
      </c>
      <c r="B20" s="29">
        <v>45770.597731718502</v>
      </c>
      <c r="C20" s="29">
        <v>1933.72475707379</v>
      </c>
      <c r="D20" s="29">
        <v>30221.565032668001</v>
      </c>
      <c r="E20" s="29">
        <v>12385.985037812199</v>
      </c>
      <c r="F20" s="29">
        <v>42607.550070480102</v>
      </c>
      <c r="G20" s="29">
        <v>1912.6577246244301</v>
      </c>
      <c r="H20" s="29">
        <v>9326.6705249912793</v>
      </c>
      <c r="I20" s="29">
        <v>3296.3590685300001</v>
      </c>
      <c r="J20" s="29">
        <v>324.20002892000002</v>
      </c>
      <c r="K20" s="30">
        <v>9397.0189738699992</v>
      </c>
    </row>
    <row r="21" spans="1:11" ht="16.399999999999999" customHeight="1" x14ac:dyDescent="0.35">
      <c r="A21" s="28" t="s">
        <v>67</v>
      </c>
      <c r="B21" s="29">
        <v>46353.404208158499</v>
      </c>
      <c r="C21" s="29">
        <v>1961.88221937451</v>
      </c>
      <c r="D21" s="29">
        <v>29200.225584990301</v>
      </c>
      <c r="E21" s="29">
        <v>13879.568072939001</v>
      </c>
      <c r="F21" s="29">
        <v>43079.793657929302</v>
      </c>
      <c r="G21" s="29">
        <v>1875.82127631515</v>
      </c>
      <c r="H21" s="29">
        <v>9300.6600020864498</v>
      </c>
      <c r="I21" s="29">
        <v>3463.1005862400002</v>
      </c>
      <c r="J21" s="29">
        <v>328.72371607999997</v>
      </c>
      <c r="K21" s="30">
        <v>10036.21144564</v>
      </c>
    </row>
    <row r="22" spans="1:11" ht="16.399999999999999" customHeight="1" x14ac:dyDescent="0.35">
      <c r="A22" s="28" t="s">
        <v>68</v>
      </c>
      <c r="B22" s="29">
        <v>40629.317307520301</v>
      </c>
      <c r="C22" s="29">
        <v>1684.7376249440899</v>
      </c>
      <c r="D22" s="29">
        <v>28423.110589550401</v>
      </c>
      <c r="E22" s="29">
        <v>13429.286740502401</v>
      </c>
      <c r="F22" s="29">
        <v>41852.397330052801</v>
      </c>
      <c r="G22" s="29">
        <v>1738.15563320302</v>
      </c>
      <c r="H22" s="29">
        <v>8709.6347691106803</v>
      </c>
      <c r="I22" s="29">
        <v>3425.86973102</v>
      </c>
      <c r="J22" s="29">
        <v>326.08260510000002</v>
      </c>
      <c r="K22" s="30">
        <v>10219.23648688</v>
      </c>
    </row>
    <row r="23" spans="1:11" ht="16.399999999999999" customHeight="1" x14ac:dyDescent="0.35">
      <c r="A23" s="28" t="s">
        <v>69</v>
      </c>
      <c r="B23" s="29">
        <v>41886.617794407801</v>
      </c>
      <c r="C23" s="29">
        <v>1727.58238477092</v>
      </c>
      <c r="D23" s="29">
        <v>28900.1646895351</v>
      </c>
      <c r="E23" s="29">
        <v>13628.033570403801</v>
      </c>
      <c r="F23" s="29">
        <v>42528.198259938901</v>
      </c>
      <c r="G23" s="29">
        <v>1760.04092809959</v>
      </c>
      <c r="H23" s="29">
        <v>8327.4968099966809</v>
      </c>
      <c r="I23" s="29">
        <v>3346.1138182599998</v>
      </c>
      <c r="J23" s="29">
        <v>339.74324432999998</v>
      </c>
      <c r="K23" s="30">
        <v>10455.26585458</v>
      </c>
    </row>
    <row r="24" spans="1:11" ht="16.399999999999999" customHeight="1" x14ac:dyDescent="0.35">
      <c r="A24" s="28" t="s">
        <v>70</v>
      </c>
      <c r="B24" s="29">
        <v>41267.382255347002</v>
      </c>
      <c r="C24" s="29">
        <v>1719.1687179344799</v>
      </c>
      <c r="D24" s="29">
        <v>29452.361473947301</v>
      </c>
      <c r="E24" s="29">
        <v>14389.0914710255</v>
      </c>
      <c r="F24" s="29">
        <v>43841.4529449728</v>
      </c>
      <c r="G24" s="29">
        <v>1824.8822351818901</v>
      </c>
      <c r="H24" s="29">
        <v>7800.0468593633404</v>
      </c>
      <c r="I24" s="29">
        <v>3309.92427847</v>
      </c>
      <c r="J24" s="29">
        <v>319.66671947999998</v>
      </c>
      <c r="K24" s="30">
        <v>10489.006412090001</v>
      </c>
    </row>
    <row r="25" spans="1:11" ht="16.399999999999999" customHeight="1" x14ac:dyDescent="0.35">
      <c r="A25" s="28" t="s">
        <v>71</v>
      </c>
      <c r="B25" s="29">
        <v>40551.445608703601</v>
      </c>
      <c r="C25" s="29">
        <v>1710.76498046437</v>
      </c>
      <c r="D25" s="29">
        <v>29077.880553220999</v>
      </c>
      <c r="E25" s="29">
        <v>14539.9408037989</v>
      </c>
      <c r="F25" s="29">
        <v>43617.8213570199</v>
      </c>
      <c r="G25" s="29">
        <v>1832.55764154656</v>
      </c>
      <c r="H25" s="29">
        <v>7711.8310378082497</v>
      </c>
      <c r="I25" s="29">
        <v>3271.0266899799999</v>
      </c>
      <c r="J25" s="29">
        <v>295.76855418000002</v>
      </c>
      <c r="K25" s="30">
        <v>10686.1555418342</v>
      </c>
    </row>
    <row r="26" spans="1:11" ht="16.399999999999999" customHeight="1" x14ac:dyDescent="0.35">
      <c r="A26" s="28" t="s">
        <v>72</v>
      </c>
      <c r="B26" s="29">
        <v>37712.550215197203</v>
      </c>
      <c r="C26" s="29">
        <v>1604.89333900374</v>
      </c>
      <c r="D26" s="29">
        <v>29627.7358083658</v>
      </c>
      <c r="E26" s="29">
        <v>14563.1989040071</v>
      </c>
      <c r="F26" s="29">
        <v>44190.934712372902</v>
      </c>
      <c r="G26" s="29">
        <v>1866.1379128911601</v>
      </c>
      <c r="H26" s="29">
        <v>7330.6564989407798</v>
      </c>
      <c r="I26" s="29">
        <v>3320.20230382</v>
      </c>
      <c r="J26" s="29">
        <v>287.97418061000002</v>
      </c>
      <c r="K26" s="30">
        <v>11155.129980670001</v>
      </c>
    </row>
    <row r="27" spans="1:11" ht="16.399999999999999" customHeight="1" x14ac:dyDescent="0.35">
      <c r="A27" s="28" t="s">
        <v>73</v>
      </c>
      <c r="B27" s="29">
        <v>41248.423040005197</v>
      </c>
      <c r="C27" s="29">
        <v>1616.6278521654699</v>
      </c>
      <c r="D27" s="29">
        <v>31953.376868594802</v>
      </c>
      <c r="E27" s="29">
        <v>14638.2050914844</v>
      </c>
      <c r="F27" s="29">
        <v>46591.581960079202</v>
      </c>
      <c r="G27" s="29">
        <v>1862.3241770239999</v>
      </c>
      <c r="H27" s="29">
        <v>7148.36562281445</v>
      </c>
      <c r="I27" s="29">
        <v>3460.3174637000002</v>
      </c>
      <c r="J27" s="29">
        <v>294.21063256000002</v>
      </c>
      <c r="K27" s="30">
        <v>11440.4840941238</v>
      </c>
    </row>
    <row r="28" spans="1:11" ht="16.399999999999999" customHeight="1" x14ac:dyDescent="0.35">
      <c r="A28" s="28" t="s">
        <v>74</v>
      </c>
      <c r="B28" s="29">
        <v>41461.148101545499</v>
      </c>
      <c r="C28" s="29">
        <v>1661.8373455477499</v>
      </c>
      <c r="D28" s="29">
        <v>31995.986118067201</v>
      </c>
      <c r="E28" s="29">
        <v>16230.519900356099</v>
      </c>
      <c r="F28" s="29">
        <v>48226.506018423301</v>
      </c>
      <c r="G28" s="29">
        <v>1957.1778743902501</v>
      </c>
      <c r="H28" s="29">
        <v>6801.2413179817504</v>
      </c>
      <c r="I28" s="29">
        <v>3661.3056821999999</v>
      </c>
      <c r="J28" s="29">
        <v>279.05377258999999</v>
      </c>
      <c r="K28" s="30">
        <v>12110.67227632</v>
      </c>
    </row>
    <row r="29" spans="1:11" ht="16.399999999999999" customHeight="1" x14ac:dyDescent="0.35">
      <c r="A29" s="28" t="s">
        <v>75</v>
      </c>
      <c r="B29" s="29">
        <v>36399.4540315423</v>
      </c>
      <c r="C29" s="29">
        <v>1607.5792296264101</v>
      </c>
      <c r="D29" s="29">
        <v>28148.539664041698</v>
      </c>
      <c r="E29" s="29">
        <v>16845.146752398701</v>
      </c>
      <c r="F29" s="29">
        <v>44993.686416440403</v>
      </c>
      <c r="G29" s="29">
        <v>1940.7425026481901</v>
      </c>
      <c r="H29" s="29">
        <v>6640.5729299887598</v>
      </c>
      <c r="I29" s="29">
        <v>3446.22984476075</v>
      </c>
      <c r="J29" s="29">
        <v>270.06750771024201</v>
      </c>
      <c r="K29" s="30">
        <v>11837.565908680001</v>
      </c>
    </row>
    <row r="30" spans="1:11" ht="16.399999999999999" customHeight="1" x14ac:dyDescent="0.35">
      <c r="A30" s="28" t="s">
        <v>76</v>
      </c>
      <c r="B30" s="29">
        <v>31293.567509125998</v>
      </c>
      <c r="C30" s="29">
        <v>1321.5023847836301</v>
      </c>
      <c r="D30" s="29">
        <v>23596.959022286999</v>
      </c>
      <c r="E30" s="29">
        <v>16110.209101131601</v>
      </c>
      <c r="F30" s="29">
        <v>39707.168123418603</v>
      </c>
      <c r="G30" s="29">
        <v>1666.24446670406</v>
      </c>
      <c r="H30" s="29">
        <v>5534.4150104243599</v>
      </c>
      <c r="I30" s="29">
        <v>3084.42953494212</v>
      </c>
      <c r="J30" s="29">
        <v>247.82038261847799</v>
      </c>
      <c r="K30" s="30">
        <v>12105.8848977</v>
      </c>
    </row>
    <row r="31" spans="1:11" ht="16.399999999999999" customHeight="1" x14ac:dyDescent="0.35">
      <c r="A31" s="28" t="s">
        <v>77</v>
      </c>
      <c r="B31" s="29">
        <v>40559.326654050601</v>
      </c>
      <c r="C31" s="29">
        <v>1651.48296767243</v>
      </c>
      <c r="D31" s="29">
        <v>30433.877872688801</v>
      </c>
      <c r="E31" s="29">
        <v>18328.7528334239</v>
      </c>
      <c r="F31" s="29">
        <v>48762.630706112701</v>
      </c>
      <c r="G31" s="29">
        <v>2008.87893610531</v>
      </c>
      <c r="H31" s="29">
        <v>5591.2345995522401</v>
      </c>
      <c r="I31" s="29">
        <v>3747.4744572265299</v>
      </c>
      <c r="J31" s="29">
        <v>233.935672864449</v>
      </c>
      <c r="K31" s="30">
        <v>13115.70814456</v>
      </c>
    </row>
    <row r="32" spans="1:11" ht="16.399999999999999" customHeight="1" x14ac:dyDescent="0.35">
      <c r="A32" s="31" t="s">
        <v>78</v>
      </c>
      <c r="B32" s="32">
        <v>37558.932120632198</v>
      </c>
      <c r="C32" s="32">
        <v>1624.34313548507</v>
      </c>
      <c r="D32" s="32">
        <v>28917.994447020301</v>
      </c>
      <c r="E32" s="32">
        <v>16445.872309754101</v>
      </c>
      <c r="F32" s="32">
        <v>45363.866756774398</v>
      </c>
      <c r="G32" s="32">
        <v>1930.8244211487199</v>
      </c>
      <c r="H32" s="32">
        <v>5860.9305813365199</v>
      </c>
      <c r="I32" s="32">
        <v>3680.33778538462</v>
      </c>
      <c r="J32" s="32">
        <v>235.81586316665999</v>
      </c>
      <c r="K32" s="33">
        <v>12442.63415055</v>
      </c>
    </row>
    <row r="33" spans="1:11" ht="85" customHeight="1" x14ac:dyDescent="0.25">
      <c r="A33" s="25" t="s">
        <v>449</v>
      </c>
      <c r="B33" s="26" t="s">
        <v>440</v>
      </c>
      <c r="C33" s="26" t="s">
        <v>441</v>
      </c>
      <c r="D33" s="26" t="s">
        <v>442</v>
      </c>
      <c r="E33" s="26" t="s">
        <v>443</v>
      </c>
      <c r="F33" s="26" t="s">
        <v>444</v>
      </c>
      <c r="G33" s="26" t="s">
        <v>445</v>
      </c>
      <c r="H33" s="26" t="s">
        <v>446</v>
      </c>
      <c r="I33" s="26" t="s">
        <v>447</v>
      </c>
      <c r="J33" s="26" t="s">
        <v>448</v>
      </c>
      <c r="K33" s="27" t="s">
        <v>54</v>
      </c>
    </row>
    <row r="34" spans="1:11" ht="16.399999999999999" customHeight="1" x14ac:dyDescent="0.35">
      <c r="A34" s="28" t="s">
        <v>80</v>
      </c>
      <c r="B34" s="29">
        <v>46778.893015627</v>
      </c>
      <c r="C34" s="29">
        <v>1912.4961299715501</v>
      </c>
      <c r="D34" s="29">
        <v>37742.715112959202</v>
      </c>
      <c r="E34" s="29">
        <v>5250.8881441676704</v>
      </c>
      <c r="F34" s="29">
        <v>42993.603257126902</v>
      </c>
      <c r="G34" s="29">
        <v>1948.5741106980699</v>
      </c>
      <c r="H34" s="29">
        <v>4986.4743978493798</v>
      </c>
      <c r="I34" s="29">
        <v>2218</v>
      </c>
      <c r="J34" s="29">
        <v>125</v>
      </c>
      <c r="K34" s="30">
        <v>5116</v>
      </c>
    </row>
    <row r="35" spans="1:11" ht="16.399999999999999" customHeight="1" x14ac:dyDescent="0.35">
      <c r="A35" s="28" t="s">
        <v>81</v>
      </c>
      <c r="B35" s="29">
        <v>55560.203087789399</v>
      </c>
      <c r="C35" s="29">
        <v>2310.7528288263302</v>
      </c>
      <c r="D35" s="29">
        <v>45551.455833103202</v>
      </c>
      <c r="E35" s="29">
        <v>6522.6181829004199</v>
      </c>
      <c r="F35" s="29">
        <v>52074.0740160036</v>
      </c>
      <c r="G35" s="29">
        <v>2378.8869781160602</v>
      </c>
      <c r="H35" s="29">
        <v>6005.8158355156502</v>
      </c>
      <c r="I35" s="29">
        <v>2830</v>
      </c>
      <c r="J35" s="29">
        <v>156</v>
      </c>
      <c r="K35" s="30">
        <v>6594</v>
      </c>
    </row>
    <row r="36" spans="1:11" ht="16.399999999999999" customHeight="1" x14ac:dyDescent="0.35">
      <c r="A36" s="28" t="s">
        <v>82</v>
      </c>
      <c r="B36" s="29">
        <v>55303.075909196901</v>
      </c>
      <c r="C36" s="29">
        <v>2296.2157414243902</v>
      </c>
      <c r="D36" s="29">
        <v>45773.9909530636</v>
      </c>
      <c r="E36" s="29">
        <v>7492.3720377151203</v>
      </c>
      <c r="F36" s="29">
        <v>53266.362990778704</v>
      </c>
      <c r="G36" s="29">
        <v>2430.1088936117799</v>
      </c>
      <c r="H36" s="29">
        <v>5910.8673475831001</v>
      </c>
      <c r="I36" s="29">
        <v>2878</v>
      </c>
      <c r="J36" s="29">
        <v>154</v>
      </c>
      <c r="K36" s="30">
        <v>6896</v>
      </c>
    </row>
    <row r="37" spans="1:11" ht="16.399999999999999" customHeight="1" x14ac:dyDescent="0.35">
      <c r="A37" s="28" t="s">
        <v>83</v>
      </c>
      <c r="B37" s="29">
        <v>55672.471747038202</v>
      </c>
      <c r="C37" s="29">
        <v>2311.0033870226098</v>
      </c>
      <c r="D37" s="29">
        <v>44240.265742991403</v>
      </c>
      <c r="E37" s="29">
        <v>10330.096810490901</v>
      </c>
      <c r="F37" s="29">
        <v>54570.362553482402</v>
      </c>
      <c r="G37" s="29">
        <v>2470.7134605522301</v>
      </c>
      <c r="H37" s="29">
        <v>5939.1685501715001</v>
      </c>
      <c r="I37" s="29">
        <v>2927</v>
      </c>
      <c r="J37" s="29">
        <v>155</v>
      </c>
      <c r="K37" s="30">
        <v>7211</v>
      </c>
    </row>
    <row r="38" spans="1:11" ht="16.399999999999999" customHeight="1" x14ac:dyDescent="0.35">
      <c r="A38" s="28" t="s">
        <v>84</v>
      </c>
      <c r="B38" s="29">
        <v>58016.0821536488</v>
      </c>
      <c r="C38" s="29">
        <v>2413.7981955261998</v>
      </c>
      <c r="D38" s="29">
        <v>43248.320499309899</v>
      </c>
      <c r="E38" s="29">
        <v>12735.6874074479</v>
      </c>
      <c r="F38" s="29">
        <v>55984.007906757797</v>
      </c>
      <c r="G38" s="29">
        <v>2514.4375779206298</v>
      </c>
      <c r="H38" s="29">
        <v>5876.0633355200398</v>
      </c>
      <c r="I38" s="29">
        <v>3026</v>
      </c>
      <c r="J38" s="29">
        <v>149</v>
      </c>
      <c r="K38" s="30">
        <v>7473</v>
      </c>
    </row>
    <row r="39" spans="1:11" ht="16.399999999999999" customHeight="1" x14ac:dyDescent="0.35">
      <c r="A39" s="28" t="s">
        <v>85</v>
      </c>
      <c r="B39" s="29">
        <v>57461.016588252503</v>
      </c>
      <c r="C39" s="29">
        <v>2432.9995585124898</v>
      </c>
      <c r="D39" s="29">
        <v>42479.678668974499</v>
      </c>
      <c r="E39" s="29">
        <v>12741.5580117973</v>
      </c>
      <c r="F39" s="29">
        <v>55221.236680771697</v>
      </c>
      <c r="G39" s="29">
        <v>2501.8131301733401</v>
      </c>
      <c r="H39" s="29">
        <v>6138.7194711193697</v>
      </c>
      <c r="I39" s="29">
        <v>3072</v>
      </c>
      <c r="J39" s="29">
        <v>159</v>
      </c>
      <c r="K39" s="30">
        <v>7799</v>
      </c>
    </row>
    <row r="40" spans="1:11" ht="16.399999999999999" customHeight="1" x14ac:dyDescent="0.35">
      <c r="A40" s="28" t="s">
        <v>86</v>
      </c>
      <c r="B40" s="29">
        <v>56253.490259250801</v>
      </c>
      <c r="C40" s="29">
        <v>2338.0579206181701</v>
      </c>
      <c r="D40" s="29">
        <v>40585.570196830602</v>
      </c>
      <c r="E40" s="29">
        <v>13353.9440462609</v>
      </c>
      <c r="F40" s="29">
        <v>53939.5142430915</v>
      </c>
      <c r="G40" s="29">
        <v>2397.9528510313598</v>
      </c>
      <c r="H40" s="29">
        <v>6439.72170578246</v>
      </c>
      <c r="I40" s="29">
        <v>3121.1446176700001</v>
      </c>
      <c r="J40" s="29">
        <v>166.3336492</v>
      </c>
      <c r="K40" s="30">
        <v>7969.30338476</v>
      </c>
    </row>
    <row r="41" spans="1:11" ht="16.399999999999999" customHeight="1" x14ac:dyDescent="0.35">
      <c r="A41" s="28" t="s">
        <v>87</v>
      </c>
      <c r="B41" s="29">
        <v>53768.098689599698</v>
      </c>
      <c r="C41" s="29">
        <v>2249.5569851434002</v>
      </c>
      <c r="D41" s="29">
        <v>39901.073332595202</v>
      </c>
      <c r="E41" s="29">
        <v>12514.8619023549</v>
      </c>
      <c r="F41" s="29">
        <v>52415.935234950099</v>
      </c>
      <c r="G41" s="29">
        <v>2341.5256494611999</v>
      </c>
      <c r="H41" s="29">
        <v>7522.5563977925503</v>
      </c>
      <c r="I41" s="29">
        <v>3024</v>
      </c>
      <c r="J41" s="29">
        <v>194</v>
      </c>
      <c r="K41" s="30">
        <v>7813</v>
      </c>
    </row>
    <row r="42" spans="1:11" ht="16.399999999999999" customHeight="1" x14ac:dyDescent="0.35">
      <c r="A42" s="28" t="s">
        <v>88</v>
      </c>
      <c r="B42" s="29">
        <v>51340.500935221397</v>
      </c>
      <c r="C42" s="29">
        <v>2159.4923038848801</v>
      </c>
      <c r="D42" s="29">
        <v>37797.378586304803</v>
      </c>
      <c r="E42" s="29">
        <v>12064.884377640001</v>
      </c>
      <c r="F42" s="29">
        <v>49862.262963944799</v>
      </c>
      <c r="G42" s="29">
        <v>2235.4931679554102</v>
      </c>
      <c r="H42" s="29">
        <v>8047.0002544776498</v>
      </c>
      <c r="I42" s="29">
        <v>3093.2</v>
      </c>
      <c r="J42" s="29">
        <v>213</v>
      </c>
      <c r="K42" s="30">
        <v>8103.1</v>
      </c>
    </row>
    <row r="43" spans="1:11" ht="16.399999999999999" customHeight="1" x14ac:dyDescent="0.35">
      <c r="A43" s="28" t="s">
        <v>89</v>
      </c>
      <c r="B43" s="29">
        <v>49611.041038262803</v>
      </c>
      <c r="C43" s="29">
        <v>2062.2834495474599</v>
      </c>
      <c r="D43" s="29">
        <v>36122.700759704399</v>
      </c>
      <c r="E43" s="29">
        <v>11827.708298059901</v>
      </c>
      <c r="F43" s="29">
        <v>47950.4090577643</v>
      </c>
      <c r="G43" s="29">
        <v>2132.77397325833</v>
      </c>
      <c r="H43" s="29">
        <v>8413.9673947483498</v>
      </c>
      <c r="I43" s="29">
        <v>3154</v>
      </c>
      <c r="J43" s="29">
        <v>242</v>
      </c>
      <c r="K43" s="30">
        <v>8689</v>
      </c>
    </row>
    <row r="44" spans="1:11" ht="16.399999999999999" customHeight="1" x14ac:dyDescent="0.35">
      <c r="A44" s="28" t="s">
        <v>90</v>
      </c>
      <c r="B44" s="29">
        <v>45140.755817820602</v>
      </c>
      <c r="C44" s="29">
        <v>1890.8952023848001</v>
      </c>
      <c r="D44" s="29">
        <v>31969.7855557859</v>
      </c>
      <c r="E44" s="29">
        <v>12387.8001087173</v>
      </c>
      <c r="F44" s="29">
        <v>44357.585664503204</v>
      </c>
      <c r="G44" s="29">
        <v>1951.8257147627</v>
      </c>
      <c r="H44" s="29">
        <v>9403.5622373200404</v>
      </c>
      <c r="I44" s="29">
        <v>3143</v>
      </c>
      <c r="J44" s="29">
        <v>300</v>
      </c>
      <c r="K44" s="30">
        <v>8746</v>
      </c>
    </row>
    <row r="45" spans="1:11" ht="16.399999999999999" customHeight="1" x14ac:dyDescent="0.35">
      <c r="A45" s="28" t="s">
        <v>91</v>
      </c>
      <c r="B45" s="29">
        <v>44996.635273353801</v>
      </c>
      <c r="C45" s="29">
        <v>1905.35890756354</v>
      </c>
      <c r="D45" s="29">
        <v>30547.644901400799</v>
      </c>
      <c r="E45" s="29">
        <v>12425.135147291699</v>
      </c>
      <c r="F45" s="29">
        <v>42972.780048692497</v>
      </c>
      <c r="G45" s="29">
        <v>1926.0764925440101</v>
      </c>
      <c r="H45" s="29">
        <v>9309.48577313239</v>
      </c>
      <c r="I45" s="29">
        <v>3271.8320313600002</v>
      </c>
      <c r="J45" s="29">
        <v>322.30690723999999</v>
      </c>
      <c r="K45" s="30">
        <v>9317.3884296600008</v>
      </c>
    </row>
    <row r="46" spans="1:11" ht="16.399999999999999" customHeight="1" x14ac:dyDescent="0.35">
      <c r="A46" s="28" t="s">
        <v>92</v>
      </c>
      <c r="B46" s="29">
        <v>45694.328517877497</v>
      </c>
      <c r="C46" s="29">
        <v>1934.3000145758899</v>
      </c>
      <c r="D46" s="29">
        <v>29471.812555560999</v>
      </c>
      <c r="E46" s="29">
        <v>13054.7130019176</v>
      </c>
      <c r="F46" s="29">
        <v>42526.525557478599</v>
      </c>
      <c r="G46" s="29">
        <v>1880.8124716288701</v>
      </c>
      <c r="H46" s="29">
        <v>9279.8888552271092</v>
      </c>
      <c r="I46" s="29">
        <v>3422.39559938</v>
      </c>
      <c r="J46" s="29">
        <v>327.97552073999998</v>
      </c>
      <c r="K46" s="30">
        <v>9866.7633999600002</v>
      </c>
    </row>
    <row r="47" spans="1:11" ht="16.399999999999999" customHeight="1" x14ac:dyDescent="0.35">
      <c r="A47" s="28" t="s">
        <v>93</v>
      </c>
      <c r="B47" s="29">
        <v>42047.231717780604</v>
      </c>
      <c r="C47" s="29">
        <v>1752.41177685399</v>
      </c>
      <c r="D47" s="29">
        <v>28938.040223591299</v>
      </c>
      <c r="E47" s="29">
        <v>14024.2399976165</v>
      </c>
      <c r="F47" s="29">
        <v>42962.280221207802</v>
      </c>
      <c r="G47" s="29">
        <v>1789.55729635684</v>
      </c>
      <c r="H47" s="29">
        <v>8737.3750779887105</v>
      </c>
      <c r="I47" s="29">
        <v>3443.21324293</v>
      </c>
      <c r="J47" s="29">
        <v>325.74382896999998</v>
      </c>
      <c r="K47" s="30">
        <v>10201.394519830001</v>
      </c>
    </row>
    <row r="48" spans="1:11" ht="16.399999999999999" customHeight="1" x14ac:dyDescent="0.35">
      <c r="A48" s="28" t="s">
        <v>94</v>
      </c>
      <c r="B48" s="29">
        <v>41956.325931637002</v>
      </c>
      <c r="C48" s="29">
        <v>1734.5354231388201</v>
      </c>
      <c r="D48" s="29">
        <v>28769.641298752202</v>
      </c>
      <c r="E48" s="29">
        <v>13652.656327335601</v>
      </c>
      <c r="F48" s="29">
        <v>42422.297626087799</v>
      </c>
      <c r="G48" s="29">
        <v>1758.36066148744</v>
      </c>
      <c r="H48" s="29">
        <v>8640.3636273618995</v>
      </c>
      <c r="I48" s="29">
        <v>3302.0648344400001</v>
      </c>
      <c r="J48" s="29">
        <v>336.71927733000001</v>
      </c>
      <c r="K48" s="30">
        <v>10357.52758742</v>
      </c>
    </row>
    <row r="49" spans="1:11" ht="16.399999999999999" customHeight="1" x14ac:dyDescent="0.35">
      <c r="A49" s="28" t="s">
        <v>95</v>
      </c>
      <c r="B49" s="29">
        <v>41204.332953465302</v>
      </c>
      <c r="C49" s="29">
        <v>1712.8229824836501</v>
      </c>
      <c r="D49" s="29">
        <v>29476.5514816057</v>
      </c>
      <c r="E49" s="29">
        <v>14275.0822460171</v>
      </c>
      <c r="F49" s="29">
        <v>43751.633727622801</v>
      </c>
      <c r="G49" s="29">
        <v>1818.9194049303801</v>
      </c>
      <c r="H49" s="29">
        <v>7936.6696371490398</v>
      </c>
      <c r="I49" s="29">
        <v>3361.3635940600002</v>
      </c>
      <c r="J49" s="29">
        <v>323.69260768999999</v>
      </c>
      <c r="K49" s="30">
        <v>10557.25404908</v>
      </c>
    </row>
    <row r="50" spans="1:11" ht="16.399999999999999" customHeight="1" x14ac:dyDescent="0.35">
      <c r="A50" s="28" t="s">
        <v>96</v>
      </c>
      <c r="B50" s="29">
        <v>41270.070569975702</v>
      </c>
      <c r="C50" s="29">
        <v>1737.9662407630001</v>
      </c>
      <c r="D50" s="29">
        <v>29215.911235427298</v>
      </c>
      <c r="E50" s="29">
        <v>14546.534613644801</v>
      </c>
      <c r="F50" s="29">
        <v>43762.445849072101</v>
      </c>
      <c r="G50" s="29">
        <v>1836.55953523017</v>
      </c>
      <c r="H50" s="29">
        <v>7757.7486325461796</v>
      </c>
      <c r="I50" s="29">
        <v>3284.4305075699999</v>
      </c>
      <c r="J50" s="29">
        <v>304.86022976999999</v>
      </c>
      <c r="K50" s="30">
        <v>10659.044452960001</v>
      </c>
    </row>
    <row r="51" spans="1:11" ht="16.399999999999999" customHeight="1" x14ac:dyDescent="0.35">
      <c r="A51" s="28" t="s">
        <v>97</v>
      </c>
      <c r="B51" s="29">
        <v>38083.678822340298</v>
      </c>
      <c r="C51" s="29">
        <v>1610.612447002</v>
      </c>
      <c r="D51" s="29">
        <v>29233.521895402999</v>
      </c>
      <c r="E51" s="29">
        <v>14497.016831119299</v>
      </c>
      <c r="F51" s="29">
        <v>43730.538726522303</v>
      </c>
      <c r="G51" s="29">
        <v>1839.9904535201299</v>
      </c>
      <c r="H51" s="29">
        <v>7214.4008882337403</v>
      </c>
      <c r="I51" s="29">
        <v>3302.1544744600001</v>
      </c>
      <c r="J51" s="29">
        <v>276.38803328</v>
      </c>
      <c r="K51" s="30">
        <v>10895.3369296942</v>
      </c>
    </row>
    <row r="52" spans="1:11" ht="16.399999999999999" customHeight="1" x14ac:dyDescent="0.35">
      <c r="A52" s="28" t="s">
        <v>98</v>
      </c>
      <c r="B52" s="29">
        <v>40479.556042028802</v>
      </c>
      <c r="C52" s="29">
        <v>1624.2623861813699</v>
      </c>
      <c r="D52" s="29">
        <v>31502.194696860501</v>
      </c>
      <c r="E52" s="29">
        <v>14422.082769815999</v>
      </c>
      <c r="F52" s="29">
        <v>45924.277466676504</v>
      </c>
      <c r="G52" s="29">
        <v>1863.9461791081701</v>
      </c>
      <c r="H52" s="29">
        <v>7409.5273119021103</v>
      </c>
      <c r="I52" s="29">
        <v>3452.29060772</v>
      </c>
      <c r="J52" s="29">
        <v>302.31818628000002</v>
      </c>
      <c r="K52" s="30">
        <v>11590.04497569</v>
      </c>
    </row>
    <row r="53" spans="1:11" ht="16.399999999999999" customHeight="1" x14ac:dyDescent="0.35">
      <c r="A53" s="28" t="s">
        <v>99</v>
      </c>
      <c r="B53" s="29">
        <v>40885.448250463298</v>
      </c>
      <c r="C53" s="29">
        <v>1652.07329218212</v>
      </c>
      <c r="D53" s="29">
        <v>31733.8066776665</v>
      </c>
      <c r="E53" s="29">
        <v>16038.130981825199</v>
      </c>
      <c r="F53" s="29">
        <v>47771.937659491698</v>
      </c>
      <c r="G53" s="29">
        <v>1949.45620589687</v>
      </c>
      <c r="H53" s="29">
        <v>6804.4011668008498</v>
      </c>
      <c r="I53" s="29">
        <v>3623.8262923299999</v>
      </c>
      <c r="J53" s="29">
        <v>281.27868103999998</v>
      </c>
      <c r="K53" s="30">
        <v>11981.0972462338</v>
      </c>
    </row>
    <row r="54" spans="1:11" ht="16.399999999999999" customHeight="1" x14ac:dyDescent="0.35">
      <c r="A54" s="28" t="s">
        <v>100</v>
      </c>
      <c r="B54" s="29">
        <v>39246.930732920002</v>
      </c>
      <c r="C54" s="29">
        <v>1637.2218320872901</v>
      </c>
      <c r="D54" s="29">
        <v>30410.2211614431</v>
      </c>
      <c r="E54" s="29">
        <v>16708.448951123301</v>
      </c>
      <c r="F54" s="29">
        <v>47118.670112566397</v>
      </c>
      <c r="G54" s="29">
        <v>1962.2771109150999</v>
      </c>
      <c r="H54" s="29">
        <v>6793.7921500311504</v>
      </c>
      <c r="I54" s="29">
        <v>3644.4229352500001</v>
      </c>
      <c r="J54" s="29">
        <v>273.55645621999997</v>
      </c>
      <c r="K54" s="30">
        <v>12075.45190057</v>
      </c>
    </row>
    <row r="55" spans="1:11" ht="16.399999999999999" customHeight="1" x14ac:dyDescent="0.35">
      <c r="A55" s="28" t="s">
        <v>101</v>
      </c>
      <c r="B55" s="29">
        <v>32217.0284810554</v>
      </c>
      <c r="C55" s="29">
        <v>1399.11621534241</v>
      </c>
      <c r="D55" s="29">
        <v>24575.328859033099</v>
      </c>
      <c r="E55" s="29">
        <v>16308.0492498068</v>
      </c>
      <c r="F55" s="29">
        <v>40883.378108839897</v>
      </c>
      <c r="G55" s="29">
        <v>1742.95078782364</v>
      </c>
      <c r="H55" s="29">
        <v>5851.6231253591204</v>
      </c>
      <c r="I55" s="29">
        <v>3148.6778496094198</v>
      </c>
      <c r="J55" s="29">
        <v>253.78230347859699</v>
      </c>
      <c r="K55" s="30">
        <v>11998.09963959</v>
      </c>
    </row>
    <row r="56" spans="1:11" ht="16.399999999999999" customHeight="1" x14ac:dyDescent="0.35">
      <c r="A56" s="28" t="s">
        <v>102</v>
      </c>
      <c r="B56" s="29">
        <v>38381.587384349303</v>
      </c>
      <c r="C56" s="29">
        <v>1552.3226835851001</v>
      </c>
      <c r="D56" s="29">
        <v>28186.223720074398</v>
      </c>
      <c r="E56" s="29">
        <v>17881.450125705502</v>
      </c>
      <c r="F56" s="29">
        <v>46067.6738457799</v>
      </c>
      <c r="G56" s="29">
        <v>1890.16408607419</v>
      </c>
      <c r="H56" s="29">
        <v>5482.8393717464396</v>
      </c>
      <c r="I56" s="29">
        <v>3518.3119917434401</v>
      </c>
      <c r="J56" s="29">
        <v>228.95848942012299</v>
      </c>
      <c r="K56" s="30">
        <v>12938.002897320001</v>
      </c>
    </row>
    <row r="57" spans="1:11" ht="16.399999999999999" customHeight="1" x14ac:dyDescent="0.35">
      <c r="A57" s="31" t="s">
        <v>103</v>
      </c>
      <c r="B57" s="32">
        <v>37495.386470844503</v>
      </c>
      <c r="C57" s="32">
        <v>1628.4435508261199</v>
      </c>
      <c r="D57" s="32">
        <v>29028.322318651899</v>
      </c>
      <c r="E57" s="32">
        <v>16841.416336803799</v>
      </c>
      <c r="F57" s="32">
        <v>45869.738655455702</v>
      </c>
      <c r="G57" s="32">
        <v>1960.59445184477</v>
      </c>
      <c r="H57" s="32">
        <v>5883.9356497475201</v>
      </c>
      <c r="I57" s="32">
        <v>3618.4972876465299</v>
      </c>
      <c r="J57" s="32">
        <v>242.65781217444899</v>
      </c>
      <c r="K57" s="33">
        <v>12495.998305839999</v>
      </c>
    </row>
    <row r="58" spans="1:11" ht="85" customHeight="1" x14ac:dyDescent="0.25">
      <c r="A58" s="25" t="s">
        <v>450</v>
      </c>
      <c r="B58" s="26" t="s">
        <v>440</v>
      </c>
      <c r="C58" s="26" t="s">
        <v>441</v>
      </c>
      <c r="D58" s="26" t="s">
        <v>442</v>
      </c>
      <c r="E58" s="26" t="s">
        <v>443</v>
      </c>
      <c r="F58" s="26" t="s">
        <v>444</v>
      </c>
      <c r="G58" s="26" t="s">
        <v>445</v>
      </c>
      <c r="H58" s="26" t="s">
        <v>446</v>
      </c>
      <c r="I58" s="26" t="s">
        <v>447</v>
      </c>
      <c r="J58" s="26" t="s">
        <v>448</v>
      </c>
      <c r="K58" s="27" t="s">
        <v>54</v>
      </c>
    </row>
    <row r="59" spans="1:11" ht="16.399999999999999" customHeight="1" x14ac:dyDescent="0.35">
      <c r="A59" s="28" t="s">
        <v>105</v>
      </c>
      <c r="B59" s="29">
        <v>4891.1731410312104</v>
      </c>
      <c r="C59" s="29">
        <v>201.733506928292</v>
      </c>
      <c r="D59" s="29">
        <v>4061.2786683329</v>
      </c>
      <c r="E59" s="29">
        <v>551.42338626843605</v>
      </c>
      <c r="F59" s="29">
        <v>4612.70205460133</v>
      </c>
      <c r="G59" s="29">
        <v>206.70212544154799</v>
      </c>
      <c r="H59" s="29">
        <v>626.91751257302406</v>
      </c>
      <c r="I59" s="29">
        <v>238</v>
      </c>
      <c r="J59" s="29">
        <v>13</v>
      </c>
      <c r="K59" s="30">
        <v>504</v>
      </c>
    </row>
    <row r="60" spans="1:11" ht="16.399999999999999" customHeight="1" x14ac:dyDescent="0.35">
      <c r="A60" s="28" t="s">
        <v>106</v>
      </c>
      <c r="B60" s="29">
        <v>4944.6226848197903</v>
      </c>
      <c r="C60" s="29">
        <v>198.850768989106</v>
      </c>
      <c r="D60" s="29">
        <v>4026.2140052069199</v>
      </c>
      <c r="E60" s="29">
        <v>527.90491805911597</v>
      </c>
      <c r="F60" s="29">
        <v>4554.1189232660399</v>
      </c>
      <c r="G60" s="29">
        <v>200.93876981497101</v>
      </c>
      <c r="H60" s="29">
        <v>403.127985859479</v>
      </c>
      <c r="I60" s="29">
        <v>241</v>
      </c>
      <c r="J60" s="29">
        <v>15</v>
      </c>
      <c r="K60" s="30">
        <v>521</v>
      </c>
    </row>
    <row r="61" spans="1:11" ht="16.399999999999999" customHeight="1" x14ac:dyDescent="0.35">
      <c r="A61" s="28" t="s">
        <v>107</v>
      </c>
      <c r="B61" s="29">
        <v>5303.3014866262401</v>
      </c>
      <c r="C61" s="29">
        <v>211.96147106598201</v>
      </c>
      <c r="D61" s="29">
        <v>4207.8084431248599</v>
      </c>
      <c r="E61" s="29">
        <v>494.27316996826499</v>
      </c>
      <c r="F61" s="29">
        <v>4702.0816130931298</v>
      </c>
      <c r="G61" s="29">
        <v>209.02118935239699</v>
      </c>
      <c r="H61" s="29">
        <v>614.32262659485798</v>
      </c>
      <c r="I61" s="29">
        <v>233</v>
      </c>
      <c r="J61" s="29">
        <v>12</v>
      </c>
      <c r="K61" s="30">
        <v>504</v>
      </c>
    </row>
    <row r="62" spans="1:11" ht="16.399999999999999" customHeight="1" x14ac:dyDescent="0.35">
      <c r="A62" s="28" t="s">
        <v>108</v>
      </c>
      <c r="B62" s="29">
        <v>5189.1363491150996</v>
      </c>
      <c r="C62" s="29">
        <v>215.13250273222801</v>
      </c>
      <c r="D62" s="29">
        <v>4216.0275092903303</v>
      </c>
      <c r="E62" s="29">
        <v>569.74410510626899</v>
      </c>
      <c r="F62" s="29">
        <v>4785.7716143965999</v>
      </c>
      <c r="G62" s="29">
        <v>220.29825882253999</v>
      </c>
      <c r="H62" s="29">
        <v>554.70187366691403</v>
      </c>
      <c r="I62" s="29">
        <v>242</v>
      </c>
      <c r="J62" s="29">
        <v>14</v>
      </c>
      <c r="K62" s="30">
        <v>519</v>
      </c>
    </row>
    <row r="63" spans="1:11" ht="16.399999999999999" customHeight="1" x14ac:dyDescent="0.35">
      <c r="A63" s="28" t="s">
        <v>109</v>
      </c>
      <c r="B63" s="29">
        <v>5228.7772732620197</v>
      </c>
      <c r="C63" s="29">
        <v>216.58975521719299</v>
      </c>
      <c r="D63" s="29">
        <v>4317.7434686639399</v>
      </c>
      <c r="E63" s="29">
        <v>442.37171525718099</v>
      </c>
      <c r="F63" s="29">
        <v>4760.1151839211198</v>
      </c>
      <c r="G63" s="29">
        <v>217.006759890664</v>
      </c>
      <c r="H63" s="29">
        <v>548.79593333916102</v>
      </c>
      <c r="I63" s="29">
        <v>255</v>
      </c>
      <c r="J63" s="29">
        <v>15</v>
      </c>
      <c r="K63" s="30">
        <v>538</v>
      </c>
    </row>
    <row r="64" spans="1:11" ht="16.399999999999999" customHeight="1" x14ac:dyDescent="0.35">
      <c r="A64" s="28" t="s">
        <v>110</v>
      </c>
      <c r="B64" s="29">
        <v>5062.1185100168996</v>
      </c>
      <c r="C64" s="29">
        <v>206.564185235064</v>
      </c>
      <c r="D64" s="29">
        <v>3974.0914572649199</v>
      </c>
      <c r="E64" s="29">
        <v>530.55026918418002</v>
      </c>
      <c r="F64" s="29">
        <v>4504.6417264491001</v>
      </c>
      <c r="G64" s="29">
        <v>204.499508166526</v>
      </c>
      <c r="H64" s="29">
        <v>548.60427053318199</v>
      </c>
      <c r="I64" s="29">
        <v>251</v>
      </c>
      <c r="J64" s="29">
        <v>13</v>
      </c>
      <c r="K64" s="30">
        <v>533</v>
      </c>
    </row>
    <row r="65" spans="1:11" ht="16.399999999999999" customHeight="1" x14ac:dyDescent="0.35">
      <c r="A65" s="28" t="s">
        <v>111</v>
      </c>
      <c r="B65" s="29">
        <v>5093.7473029568</v>
      </c>
      <c r="C65" s="29">
        <v>207.21487617379199</v>
      </c>
      <c r="D65" s="29">
        <v>3869.5003029857999</v>
      </c>
      <c r="E65" s="29">
        <v>756.12255358962102</v>
      </c>
      <c r="F65" s="29">
        <v>4625.62285657542</v>
      </c>
      <c r="G65" s="29">
        <v>208.80748738435699</v>
      </c>
      <c r="H65" s="29">
        <v>524.963710671385</v>
      </c>
      <c r="I65" s="29">
        <v>237</v>
      </c>
      <c r="J65" s="29">
        <v>15</v>
      </c>
      <c r="K65" s="30">
        <v>545</v>
      </c>
    </row>
    <row r="66" spans="1:11" ht="16.399999999999999" customHeight="1" x14ac:dyDescent="0.35">
      <c r="A66" s="28" t="s">
        <v>112</v>
      </c>
      <c r="B66" s="29">
        <v>5492.3285975672798</v>
      </c>
      <c r="C66" s="29">
        <v>228.05234437007999</v>
      </c>
      <c r="D66" s="29">
        <v>4342.8961132202603</v>
      </c>
      <c r="E66" s="29">
        <v>739.59977171014498</v>
      </c>
      <c r="F66" s="29">
        <v>5082.4958849304103</v>
      </c>
      <c r="G66" s="29">
        <v>240.16187079058</v>
      </c>
      <c r="H66" s="29">
        <v>552.77517685102805</v>
      </c>
      <c r="I66" s="29">
        <v>242</v>
      </c>
      <c r="J66" s="29">
        <v>13</v>
      </c>
      <c r="K66" s="30">
        <v>643</v>
      </c>
    </row>
    <row r="67" spans="1:11" ht="16.399999999999999" customHeight="1" x14ac:dyDescent="0.35">
      <c r="A67" s="28" t="s">
        <v>113</v>
      </c>
      <c r="B67" s="29">
        <v>5573.6876702316204</v>
      </c>
      <c r="C67" s="29">
        <v>226.39671925980801</v>
      </c>
      <c r="D67" s="29">
        <v>4727.1551448692499</v>
      </c>
      <c r="E67" s="29">
        <v>638.89825502445603</v>
      </c>
      <c r="F67" s="29">
        <v>5366.0533998936999</v>
      </c>
      <c r="G67" s="29">
        <v>241.138141034483</v>
      </c>
      <c r="H67" s="29">
        <v>612.26530776034895</v>
      </c>
      <c r="I67" s="29">
        <v>279</v>
      </c>
      <c r="J67" s="29">
        <v>15</v>
      </c>
      <c r="K67" s="30">
        <v>809</v>
      </c>
    </row>
    <row r="68" spans="1:11" ht="16.399999999999999" customHeight="1" x14ac:dyDescent="0.35">
      <c r="A68" s="28" t="s">
        <v>114</v>
      </c>
      <c r="B68" s="29">
        <v>2787.4136481154901</v>
      </c>
      <c r="C68" s="29">
        <v>113.483733242784</v>
      </c>
      <c r="D68" s="29">
        <v>2336.6062485883199</v>
      </c>
      <c r="E68" s="29">
        <v>300.04816076602498</v>
      </c>
      <c r="F68" s="29">
        <v>2636.6544093543498</v>
      </c>
      <c r="G68" s="29">
        <v>112.810287207738</v>
      </c>
      <c r="H68" s="29">
        <v>265.81009378391502</v>
      </c>
      <c r="I68" s="29">
        <v>279</v>
      </c>
      <c r="J68" s="29">
        <v>14</v>
      </c>
      <c r="K68" s="30">
        <v>585</v>
      </c>
    </row>
    <row r="69" spans="1:11" ht="16.399999999999999" customHeight="1" x14ac:dyDescent="0.35">
      <c r="A69" s="28" t="s">
        <v>115</v>
      </c>
      <c r="B69" s="29">
        <v>3821.0458977388098</v>
      </c>
      <c r="C69" s="29">
        <v>158.05454241722299</v>
      </c>
      <c r="D69" s="29">
        <v>3252.52914010943</v>
      </c>
      <c r="E69" s="29">
        <v>405.21610655354402</v>
      </c>
      <c r="F69" s="29">
        <v>3657.7452466629702</v>
      </c>
      <c r="G69" s="29">
        <v>159.78962311185899</v>
      </c>
      <c r="H69" s="29">
        <v>353.18316461650898</v>
      </c>
      <c r="I69" s="29">
        <v>131</v>
      </c>
      <c r="J69" s="29">
        <v>6</v>
      </c>
      <c r="K69" s="30">
        <v>301</v>
      </c>
    </row>
    <row r="70" spans="1:11" ht="16.399999999999999" customHeight="1" x14ac:dyDescent="0.35">
      <c r="A70" s="28" t="s">
        <v>116</v>
      </c>
      <c r="B70" s="29">
        <v>5282.0077116681996</v>
      </c>
      <c r="C70" s="29">
        <v>218.725460652745</v>
      </c>
      <c r="D70" s="29">
        <v>4579.4568370470597</v>
      </c>
      <c r="E70" s="29">
        <v>793.60309113954497</v>
      </c>
      <c r="F70" s="29">
        <v>5373.0599281866098</v>
      </c>
      <c r="G70" s="29">
        <v>238.775809899075</v>
      </c>
      <c r="H70" s="29">
        <v>685.11276397888003</v>
      </c>
      <c r="I70" s="29">
        <v>185</v>
      </c>
      <c r="J70" s="29">
        <v>10</v>
      </c>
      <c r="K70" s="30">
        <v>427</v>
      </c>
    </row>
    <row r="71" spans="1:11" ht="16.399999999999999" customHeight="1" x14ac:dyDescent="0.35">
      <c r="A71" s="28" t="s">
        <v>117</v>
      </c>
      <c r="B71" s="29">
        <v>3945.6899703840299</v>
      </c>
      <c r="C71" s="29">
        <v>163.072590953928</v>
      </c>
      <c r="D71" s="29">
        <v>3110.8678717606499</v>
      </c>
      <c r="E71" s="29">
        <v>450.63130174812102</v>
      </c>
      <c r="F71" s="29">
        <v>3561.4991735087701</v>
      </c>
      <c r="G71" s="29">
        <v>163.78361586206901</v>
      </c>
      <c r="H71" s="29">
        <v>469.46338783007099</v>
      </c>
      <c r="I71" s="29">
        <v>273</v>
      </c>
      <c r="J71" s="29">
        <v>17</v>
      </c>
      <c r="K71" s="30">
        <v>575</v>
      </c>
    </row>
    <row r="72" spans="1:11" ht="16.399999999999999" customHeight="1" x14ac:dyDescent="0.35">
      <c r="A72" s="28" t="s">
        <v>118</v>
      </c>
      <c r="B72" s="29">
        <v>5118.8237787761</v>
      </c>
      <c r="C72" s="29">
        <v>212.80959317685901</v>
      </c>
      <c r="D72" s="29">
        <v>4160.6729870092904</v>
      </c>
      <c r="E72" s="29">
        <v>450.82934713571899</v>
      </c>
      <c r="F72" s="29">
        <v>4611.5023341450096</v>
      </c>
      <c r="G72" s="29">
        <v>214.19656461732501</v>
      </c>
      <c r="H72" s="29">
        <v>465.60912211598901</v>
      </c>
      <c r="I72" s="29">
        <v>198</v>
      </c>
      <c r="J72" s="29">
        <v>13</v>
      </c>
      <c r="K72" s="30">
        <v>464</v>
      </c>
    </row>
    <row r="73" spans="1:11" ht="16.399999999999999" customHeight="1" x14ac:dyDescent="0.35">
      <c r="A73" s="28" t="s">
        <v>119</v>
      </c>
      <c r="B73" s="29">
        <v>5382.5001117418797</v>
      </c>
      <c r="C73" s="29">
        <v>221.062374525839</v>
      </c>
      <c r="D73" s="29">
        <v>4165.1781342512204</v>
      </c>
      <c r="E73" s="29">
        <v>490.90892230876102</v>
      </c>
      <c r="F73" s="29">
        <v>4656.0870565599798</v>
      </c>
      <c r="G73" s="29">
        <v>213.09661678721599</v>
      </c>
      <c r="H73" s="29">
        <v>547.51350812320504</v>
      </c>
      <c r="I73" s="29">
        <v>255</v>
      </c>
      <c r="J73" s="29">
        <v>12</v>
      </c>
      <c r="K73" s="30">
        <v>554</v>
      </c>
    </row>
    <row r="74" spans="1:11" ht="16.399999999999999" customHeight="1" x14ac:dyDescent="0.35">
      <c r="A74" s="28" t="s">
        <v>120</v>
      </c>
      <c r="B74" s="29">
        <v>4853.0463630062704</v>
      </c>
      <c r="C74" s="29">
        <v>202.27628390952</v>
      </c>
      <c r="D74" s="29">
        <v>3874.8984945986399</v>
      </c>
      <c r="E74" s="29">
        <v>493.938003789974</v>
      </c>
      <c r="F74" s="29">
        <v>4368.8364983886104</v>
      </c>
      <c r="G74" s="29">
        <v>202.01164908326299</v>
      </c>
      <c r="H74" s="29">
        <v>507.40664937847498</v>
      </c>
      <c r="I74" s="29">
        <v>254</v>
      </c>
      <c r="J74" s="29">
        <v>15</v>
      </c>
      <c r="K74" s="30">
        <v>556</v>
      </c>
    </row>
    <row r="75" spans="1:11" ht="16.399999999999999" customHeight="1" x14ac:dyDescent="0.35">
      <c r="A75" s="28" t="s">
        <v>121</v>
      </c>
      <c r="B75" s="29">
        <v>5261.2017535928999</v>
      </c>
      <c r="C75" s="29">
        <v>218.75271854475699</v>
      </c>
      <c r="D75" s="29">
        <v>4228.2387092010003</v>
      </c>
      <c r="E75" s="29">
        <v>566.19067376308396</v>
      </c>
      <c r="F75" s="29">
        <v>4794.4293829640901</v>
      </c>
      <c r="G75" s="29">
        <v>219.31791421362499</v>
      </c>
      <c r="H75" s="29">
        <v>556.83065131953299</v>
      </c>
      <c r="I75" s="29">
        <v>239</v>
      </c>
      <c r="J75" s="29">
        <v>13</v>
      </c>
      <c r="K75" s="30">
        <v>519</v>
      </c>
    </row>
    <row r="76" spans="1:11" ht="16.399999999999999" customHeight="1" x14ac:dyDescent="0.35">
      <c r="A76" s="28" t="s">
        <v>122</v>
      </c>
      <c r="B76" s="29">
        <v>4451.1661790840399</v>
      </c>
      <c r="C76" s="29">
        <v>186.47469882279501</v>
      </c>
      <c r="D76" s="29">
        <v>3683.5482641910498</v>
      </c>
      <c r="E76" s="29">
        <v>491.077884194722</v>
      </c>
      <c r="F76" s="29">
        <v>4174.6261483857697</v>
      </c>
      <c r="G76" s="29">
        <v>194.62349396972201</v>
      </c>
      <c r="H76" s="29">
        <v>493.169407605701</v>
      </c>
      <c r="I76" s="29">
        <v>261</v>
      </c>
      <c r="J76" s="29">
        <v>14</v>
      </c>
      <c r="K76" s="30">
        <v>585</v>
      </c>
    </row>
    <row r="77" spans="1:11" ht="16.399999999999999" customHeight="1" x14ac:dyDescent="0.35">
      <c r="A77" s="28" t="s">
        <v>123</v>
      </c>
      <c r="B77" s="29">
        <v>4532.4768262559401</v>
      </c>
      <c r="C77" s="29">
        <v>190.42191042386</v>
      </c>
      <c r="D77" s="29">
        <v>3814.8341708903399</v>
      </c>
      <c r="E77" s="29">
        <v>667.45120810037395</v>
      </c>
      <c r="F77" s="29">
        <v>4482.2853789907203</v>
      </c>
      <c r="G77" s="29">
        <v>208.349951051304</v>
      </c>
      <c r="H77" s="29">
        <v>549.132963803292</v>
      </c>
      <c r="I77" s="29">
        <v>232</v>
      </c>
      <c r="J77" s="29">
        <v>13</v>
      </c>
      <c r="K77" s="30">
        <v>534</v>
      </c>
    </row>
    <row r="78" spans="1:11" ht="16.399999999999999" customHeight="1" x14ac:dyDescent="0.35">
      <c r="A78" s="28" t="s">
        <v>124</v>
      </c>
      <c r="B78" s="29">
        <v>5221.1572292921201</v>
      </c>
      <c r="C78" s="29">
        <v>218.78657734323701</v>
      </c>
      <c r="D78" s="29">
        <v>4151.9254680000004</v>
      </c>
      <c r="E78" s="29">
        <v>793.69125379741604</v>
      </c>
      <c r="F78" s="29">
        <v>4945.6167217974198</v>
      </c>
      <c r="G78" s="29">
        <v>232.96684344827599</v>
      </c>
      <c r="H78" s="29">
        <v>509.432245119009</v>
      </c>
      <c r="I78" s="29">
        <v>247</v>
      </c>
      <c r="J78" s="29">
        <v>16</v>
      </c>
      <c r="K78" s="30">
        <v>678</v>
      </c>
    </row>
    <row r="79" spans="1:11" ht="16.399999999999999" customHeight="1" x14ac:dyDescent="0.35">
      <c r="A79" s="28" t="s">
        <v>125</v>
      </c>
      <c r="B79" s="29">
        <v>4903.67361813359</v>
      </c>
      <c r="C79" s="29">
        <v>206.832344812782</v>
      </c>
      <c r="D79" s="29">
        <v>4192.6995074561701</v>
      </c>
      <c r="E79" s="29">
        <v>619.03222960313803</v>
      </c>
      <c r="F79" s="29">
        <v>4811.73173705931</v>
      </c>
      <c r="G79" s="29">
        <v>219.164608864592</v>
      </c>
      <c r="H79" s="29">
        <v>603.15187784107195</v>
      </c>
      <c r="I79" s="29">
        <v>276</v>
      </c>
      <c r="J79" s="29">
        <v>13</v>
      </c>
      <c r="K79" s="30">
        <v>816</v>
      </c>
    </row>
    <row r="80" spans="1:11" ht="16.399999999999999" customHeight="1" x14ac:dyDescent="0.35">
      <c r="A80" s="28" t="s">
        <v>126</v>
      </c>
      <c r="B80" s="29">
        <v>3335.1092640775801</v>
      </c>
      <c r="C80" s="29">
        <v>137.82572013939699</v>
      </c>
      <c r="D80" s="29">
        <v>2786.2871438498701</v>
      </c>
      <c r="E80" s="29">
        <v>350.13752033294298</v>
      </c>
      <c r="F80" s="29">
        <v>3136.4246641828099</v>
      </c>
      <c r="G80" s="29">
        <v>139.23288692901599</v>
      </c>
      <c r="H80" s="29">
        <v>290.90915426036599</v>
      </c>
      <c r="I80" s="29">
        <v>262</v>
      </c>
      <c r="J80" s="29">
        <v>14</v>
      </c>
      <c r="K80" s="30">
        <v>555</v>
      </c>
    </row>
    <row r="81" spans="1:11" ht="16.399999999999999" customHeight="1" x14ac:dyDescent="0.35">
      <c r="A81" s="28" t="s">
        <v>127</v>
      </c>
      <c r="B81" s="29">
        <v>3616.89185161465</v>
      </c>
      <c r="C81" s="29">
        <v>151.725332103303</v>
      </c>
      <c r="D81" s="29">
        <v>3104.3383347447102</v>
      </c>
      <c r="E81" s="29">
        <v>368.81676213622302</v>
      </c>
      <c r="F81" s="29">
        <v>3473.1550968809302</v>
      </c>
      <c r="G81" s="29">
        <v>157.94935865794801</v>
      </c>
      <c r="H81" s="29">
        <v>362.40672746836998</v>
      </c>
      <c r="I81" s="29">
        <v>165</v>
      </c>
      <c r="J81" s="29">
        <v>8</v>
      </c>
      <c r="K81" s="30">
        <v>384</v>
      </c>
    </row>
    <row r="82" spans="1:11" ht="16.399999999999999" customHeight="1" x14ac:dyDescent="0.35">
      <c r="A82" s="28" t="s">
        <v>128</v>
      </c>
      <c r="B82" s="29">
        <v>4483.4984977714303</v>
      </c>
      <c r="C82" s="29">
        <v>189.56199652792401</v>
      </c>
      <c r="D82" s="29">
        <v>3645.7856362328098</v>
      </c>
      <c r="E82" s="29">
        <v>412.22947794019098</v>
      </c>
      <c r="F82" s="29">
        <v>4058.0151141729998</v>
      </c>
      <c r="G82" s="29">
        <v>185.81293894634101</v>
      </c>
      <c r="H82" s="29">
        <v>587.88429626756601</v>
      </c>
      <c r="I82" s="29">
        <v>188</v>
      </c>
      <c r="J82" s="29">
        <v>10</v>
      </c>
      <c r="K82" s="30">
        <v>444</v>
      </c>
    </row>
    <row r="83" spans="1:11" ht="16.399999999999999" customHeight="1" x14ac:dyDescent="0.35">
      <c r="A83" s="28" t="s">
        <v>129</v>
      </c>
      <c r="B83" s="29">
        <v>4248.3686073549097</v>
      </c>
      <c r="C83" s="29">
        <v>175.252890326445</v>
      </c>
      <c r="D83" s="29">
        <v>3791.8847816839102</v>
      </c>
      <c r="E83" s="29">
        <v>678.32490438708396</v>
      </c>
      <c r="F83" s="29">
        <v>4470.2096860709999</v>
      </c>
      <c r="G83" s="29">
        <v>199.77153762413801</v>
      </c>
      <c r="H83" s="29">
        <v>570.98948250956403</v>
      </c>
      <c r="I83" s="29">
        <v>221</v>
      </c>
      <c r="J83" s="29">
        <v>15</v>
      </c>
      <c r="K83" s="30">
        <v>523</v>
      </c>
    </row>
    <row r="84" spans="1:11" ht="16.399999999999999" customHeight="1" x14ac:dyDescent="0.35">
      <c r="A84" s="28" t="s">
        <v>130</v>
      </c>
      <c r="B84" s="29">
        <v>5252.1655531855204</v>
      </c>
      <c r="C84" s="29">
        <v>218.20795982728501</v>
      </c>
      <c r="D84" s="29">
        <v>4304.26225695842</v>
      </c>
      <c r="E84" s="29">
        <v>524.49719074381403</v>
      </c>
      <c r="F84" s="29">
        <v>4828.7594477022403</v>
      </c>
      <c r="G84" s="29">
        <v>222.124562531035</v>
      </c>
      <c r="H84" s="29">
        <v>450.05740569051801</v>
      </c>
      <c r="I84" s="29">
        <v>236</v>
      </c>
      <c r="J84" s="29">
        <v>16</v>
      </c>
      <c r="K84" s="30">
        <v>552</v>
      </c>
    </row>
    <row r="85" spans="1:11" ht="16.399999999999999" customHeight="1" x14ac:dyDescent="0.35">
      <c r="A85" s="28" t="s">
        <v>131</v>
      </c>
      <c r="B85" s="29">
        <v>4444.7993153766702</v>
      </c>
      <c r="C85" s="29">
        <v>184.999529804368</v>
      </c>
      <c r="D85" s="29">
        <v>3737.8193319716102</v>
      </c>
      <c r="E85" s="29">
        <v>684.70126028283005</v>
      </c>
      <c r="F85" s="29">
        <v>4422.5205922544401</v>
      </c>
      <c r="G85" s="29">
        <v>205.38770156593799</v>
      </c>
      <c r="H85" s="29">
        <v>487.18088837032298</v>
      </c>
      <c r="I85" s="29">
        <v>265</v>
      </c>
      <c r="J85" s="29">
        <v>11</v>
      </c>
      <c r="K85" s="30">
        <v>600</v>
      </c>
    </row>
    <row r="86" spans="1:11" ht="16.399999999999999" customHeight="1" x14ac:dyDescent="0.35">
      <c r="A86" s="28" t="s">
        <v>132</v>
      </c>
      <c r="B86" s="29">
        <v>5019.0810759476099</v>
      </c>
      <c r="C86" s="29">
        <v>207.71625687235701</v>
      </c>
      <c r="D86" s="29">
        <v>4146.2035668046101</v>
      </c>
      <c r="E86" s="29">
        <v>679.37623470517406</v>
      </c>
      <c r="F86" s="29">
        <v>4825.5798015097898</v>
      </c>
      <c r="G86" s="29">
        <v>221.28527288275899</v>
      </c>
      <c r="H86" s="29">
        <v>507.286944661549</v>
      </c>
      <c r="I86" s="29">
        <v>244</v>
      </c>
      <c r="J86" s="29">
        <v>13</v>
      </c>
      <c r="K86" s="30">
        <v>551</v>
      </c>
    </row>
    <row r="87" spans="1:11" ht="16.399999999999999" customHeight="1" x14ac:dyDescent="0.35">
      <c r="A87" s="28" t="s">
        <v>133</v>
      </c>
      <c r="B87" s="29">
        <v>5227.9370609524403</v>
      </c>
      <c r="C87" s="29">
        <v>215.581858936522</v>
      </c>
      <c r="D87" s="29">
        <v>4270.2873039569304</v>
      </c>
      <c r="E87" s="29">
        <v>424.63407344054599</v>
      </c>
      <c r="F87" s="29">
        <v>4694.9213773974698</v>
      </c>
      <c r="G87" s="29">
        <v>218.46246712085801</v>
      </c>
      <c r="H87" s="29">
        <v>553.62394912769901</v>
      </c>
      <c r="I87" s="29">
        <v>263</v>
      </c>
      <c r="J87" s="29">
        <v>14</v>
      </c>
      <c r="K87" s="30">
        <v>576</v>
      </c>
    </row>
    <row r="88" spans="1:11" ht="16.399999999999999" customHeight="1" x14ac:dyDescent="0.35">
      <c r="A88" s="28" t="s">
        <v>134</v>
      </c>
      <c r="B88" s="29">
        <v>4321.7454613785703</v>
      </c>
      <c r="C88" s="29">
        <v>177.588594224215</v>
      </c>
      <c r="D88" s="29">
        <v>3422.7518970157098</v>
      </c>
      <c r="E88" s="29">
        <v>735.74547773339998</v>
      </c>
      <c r="F88" s="29">
        <v>4158.4973747491103</v>
      </c>
      <c r="G88" s="29">
        <v>189.28472429966399</v>
      </c>
      <c r="H88" s="29">
        <v>502.72487267116702</v>
      </c>
      <c r="I88" s="29">
        <v>260</v>
      </c>
      <c r="J88" s="29">
        <v>14</v>
      </c>
      <c r="K88" s="30">
        <v>589</v>
      </c>
    </row>
    <row r="89" spans="1:11" ht="16.399999999999999" customHeight="1" x14ac:dyDescent="0.35">
      <c r="A89" s="28" t="s">
        <v>135</v>
      </c>
      <c r="B89" s="29">
        <v>5195.3411834768103</v>
      </c>
      <c r="C89" s="29">
        <v>215.95869242911701</v>
      </c>
      <c r="D89" s="29">
        <v>4112.9691740580402</v>
      </c>
      <c r="E89" s="29">
        <v>812.72830223101096</v>
      </c>
      <c r="F89" s="29">
        <v>4925.6974762890604</v>
      </c>
      <c r="G89" s="29">
        <v>224.68596811564299</v>
      </c>
      <c r="H89" s="29">
        <v>469.141870395193</v>
      </c>
      <c r="I89" s="29">
        <v>225</v>
      </c>
      <c r="J89" s="29">
        <v>13</v>
      </c>
      <c r="K89" s="30">
        <v>548</v>
      </c>
    </row>
    <row r="90" spans="1:11" ht="16.399999999999999" customHeight="1" x14ac:dyDescent="0.35">
      <c r="A90" s="28" t="s">
        <v>136</v>
      </c>
      <c r="B90" s="29">
        <v>5149.14802887735</v>
      </c>
      <c r="C90" s="29">
        <v>214.55700157886301</v>
      </c>
      <c r="D90" s="29">
        <v>4136.3509909899303</v>
      </c>
      <c r="E90" s="29">
        <v>1018.57621420293</v>
      </c>
      <c r="F90" s="29">
        <v>5154.9272051928601</v>
      </c>
      <c r="G90" s="29">
        <v>237.283120333726</v>
      </c>
      <c r="H90" s="29">
        <v>515.83032313887804</v>
      </c>
      <c r="I90" s="29">
        <v>267</v>
      </c>
      <c r="J90" s="29">
        <v>13</v>
      </c>
      <c r="K90" s="30">
        <v>718</v>
      </c>
    </row>
    <row r="91" spans="1:11" ht="16.399999999999999" customHeight="1" x14ac:dyDescent="0.35">
      <c r="A91" s="28" t="s">
        <v>137</v>
      </c>
      <c r="B91" s="29">
        <v>5008.9900091833797</v>
      </c>
      <c r="C91" s="29">
        <v>207.23990865459399</v>
      </c>
      <c r="D91" s="29">
        <v>4315.0505347970202</v>
      </c>
      <c r="E91" s="29">
        <v>802.60461957897201</v>
      </c>
      <c r="F91" s="29">
        <v>5117.6551543759897</v>
      </c>
      <c r="G91" s="29">
        <v>228.82835460471</v>
      </c>
      <c r="H91" s="29">
        <v>612.83143302190604</v>
      </c>
      <c r="I91" s="29">
        <v>282</v>
      </c>
      <c r="J91" s="29">
        <v>13</v>
      </c>
      <c r="K91" s="30">
        <v>856</v>
      </c>
    </row>
    <row r="92" spans="1:11" ht="16.399999999999999" customHeight="1" x14ac:dyDescent="0.35">
      <c r="A92" s="28" t="s">
        <v>138</v>
      </c>
      <c r="B92" s="29">
        <v>3420.7102403712402</v>
      </c>
      <c r="C92" s="29">
        <v>139.47459691927199</v>
      </c>
      <c r="D92" s="29">
        <v>2786.8231361597</v>
      </c>
      <c r="E92" s="29">
        <v>340.80614655646002</v>
      </c>
      <c r="F92" s="29">
        <v>3127.6292827161601</v>
      </c>
      <c r="G92" s="29">
        <v>138.46306332607199</v>
      </c>
      <c r="H92" s="29">
        <v>322.61207640956798</v>
      </c>
      <c r="I92" s="29">
        <v>272</v>
      </c>
      <c r="J92" s="29">
        <v>16</v>
      </c>
      <c r="K92" s="30">
        <v>572</v>
      </c>
    </row>
    <row r="93" spans="1:11" ht="16.399999999999999" customHeight="1" x14ac:dyDescent="0.35">
      <c r="A93" s="28" t="s">
        <v>139</v>
      </c>
      <c r="B93" s="29">
        <v>3750.86785201265</v>
      </c>
      <c r="C93" s="29">
        <v>155.51182359570299</v>
      </c>
      <c r="D93" s="29">
        <v>3116.0680745661598</v>
      </c>
      <c r="E93" s="29">
        <v>624.50966918191</v>
      </c>
      <c r="F93" s="29">
        <v>3740.5777437480701</v>
      </c>
      <c r="G93" s="29">
        <v>167.71731349882299</v>
      </c>
      <c r="H93" s="29">
        <v>340.90574340570703</v>
      </c>
      <c r="I93" s="29">
        <v>164</v>
      </c>
      <c r="J93" s="29">
        <v>8</v>
      </c>
      <c r="K93" s="30">
        <v>408</v>
      </c>
    </row>
    <row r="94" spans="1:11" ht="16.399999999999999" customHeight="1" x14ac:dyDescent="0.35">
      <c r="A94" s="28" t="s">
        <v>140</v>
      </c>
      <c r="B94" s="29">
        <v>4505.2363985713801</v>
      </c>
      <c r="C94" s="29">
        <v>186.96189207049301</v>
      </c>
      <c r="D94" s="29">
        <v>3640.9497083123601</v>
      </c>
      <c r="E94" s="29">
        <v>638.70434621506695</v>
      </c>
      <c r="F94" s="29">
        <v>4279.6540545274302</v>
      </c>
      <c r="G94" s="29">
        <v>192.49415390664399</v>
      </c>
      <c r="H94" s="29">
        <v>566.79284505809505</v>
      </c>
      <c r="I94" s="29">
        <v>200</v>
      </c>
      <c r="J94" s="29">
        <v>9</v>
      </c>
      <c r="K94" s="30">
        <v>462</v>
      </c>
    </row>
    <row r="95" spans="1:11" ht="16.399999999999999" customHeight="1" x14ac:dyDescent="0.35">
      <c r="A95" s="28" t="s">
        <v>141</v>
      </c>
      <c r="B95" s="29">
        <v>4739.80128765277</v>
      </c>
      <c r="C95" s="29">
        <v>193.82232313853501</v>
      </c>
      <c r="D95" s="29">
        <v>4032.4328555327502</v>
      </c>
      <c r="E95" s="29">
        <v>785.88961670659501</v>
      </c>
      <c r="F95" s="29">
        <v>4818.3224722393497</v>
      </c>
      <c r="G95" s="29">
        <v>214.49061116846099</v>
      </c>
      <c r="H95" s="29">
        <v>565.41050206560794</v>
      </c>
      <c r="I95" s="29">
        <v>229</v>
      </c>
      <c r="J95" s="29">
        <v>15</v>
      </c>
      <c r="K95" s="30">
        <v>543</v>
      </c>
    </row>
    <row r="96" spans="1:11" ht="16.399999999999999" customHeight="1" x14ac:dyDescent="0.35">
      <c r="A96" s="28" t="s">
        <v>142</v>
      </c>
      <c r="B96" s="29">
        <v>5403.2559571415104</v>
      </c>
      <c r="C96" s="29">
        <v>224.898673703865</v>
      </c>
      <c r="D96" s="29">
        <v>4434.9135066587996</v>
      </c>
      <c r="E96" s="29">
        <v>657.66475539365103</v>
      </c>
      <c r="F96" s="29">
        <v>5092.5782620524496</v>
      </c>
      <c r="G96" s="29">
        <v>233.791912479058</v>
      </c>
      <c r="H96" s="29">
        <v>475.32745108744399</v>
      </c>
      <c r="I96" s="29">
        <v>255</v>
      </c>
      <c r="J96" s="29">
        <v>15</v>
      </c>
      <c r="K96" s="30">
        <v>613</v>
      </c>
    </row>
    <row r="97" spans="1:11" ht="16.399999999999999" customHeight="1" x14ac:dyDescent="0.35">
      <c r="A97" s="28" t="s">
        <v>143</v>
      </c>
      <c r="B97" s="29">
        <v>4193.9190052305103</v>
      </c>
      <c r="C97" s="29">
        <v>173.45159366136099</v>
      </c>
      <c r="D97" s="29">
        <v>3544.9903926940501</v>
      </c>
      <c r="E97" s="29">
        <v>997.51071657090199</v>
      </c>
      <c r="F97" s="29">
        <v>4542.5011092649502</v>
      </c>
      <c r="G97" s="29">
        <v>205.13023021152199</v>
      </c>
      <c r="H97" s="29">
        <v>478.29915530552103</v>
      </c>
      <c r="I97" s="29">
        <v>278</v>
      </c>
      <c r="J97" s="29">
        <v>12</v>
      </c>
      <c r="K97" s="30">
        <v>625</v>
      </c>
    </row>
    <row r="98" spans="1:11" ht="16.399999999999999" customHeight="1" x14ac:dyDescent="0.35">
      <c r="A98" s="28" t="s">
        <v>144</v>
      </c>
      <c r="B98" s="29">
        <v>4739.2572796510904</v>
      </c>
      <c r="C98" s="29">
        <v>197.02275037305401</v>
      </c>
      <c r="D98" s="29">
        <v>3877.6816052634699</v>
      </c>
      <c r="E98" s="29">
        <v>752.36027866845495</v>
      </c>
      <c r="F98" s="29">
        <v>4630.04188393193</v>
      </c>
      <c r="G98" s="29">
        <v>211.60858377973099</v>
      </c>
      <c r="H98" s="29">
        <v>520.63923882262998</v>
      </c>
      <c r="I98" s="29">
        <v>243</v>
      </c>
      <c r="J98" s="29">
        <v>12</v>
      </c>
      <c r="K98" s="30">
        <v>571</v>
      </c>
    </row>
    <row r="99" spans="1:11" ht="16.399999999999999" customHeight="1" x14ac:dyDescent="0.35">
      <c r="A99" s="28" t="s">
        <v>145</v>
      </c>
      <c r="B99" s="29">
        <v>4933.3803121519704</v>
      </c>
      <c r="C99" s="29">
        <v>203.713396109115</v>
      </c>
      <c r="D99" s="29">
        <v>3862.0663529015801</v>
      </c>
      <c r="E99" s="29">
        <v>795.39012821997903</v>
      </c>
      <c r="F99" s="29">
        <v>4657.4564811215596</v>
      </c>
      <c r="G99" s="29">
        <v>213.17478058258999</v>
      </c>
      <c r="H99" s="29">
        <v>555.77174317802701</v>
      </c>
      <c r="I99" s="29">
        <v>248</v>
      </c>
      <c r="J99" s="29">
        <v>14</v>
      </c>
      <c r="K99" s="30">
        <v>605</v>
      </c>
    </row>
    <row r="100" spans="1:11" ht="16.399999999999999" customHeight="1" x14ac:dyDescent="0.35">
      <c r="A100" s="28" t="s">
        <v>146</v>
      </c>
      <c r="B100" s="29">
        <v>4547.2693393516502</v>
      </c>
      <c r="C100" s="29">
        <v>189.64592420167199</v>
      </c>
      <c r="D100" s="29">
        <v>3338.7722183861301</v>
      </c>
      <c r="E100" s="29">
        <v>1116.2333090898501</v>
      </c>
      <c r="F100" s="29">
        <v>4455.0055274759798</v>
      </c>
      <c r="G100" s="29">
        <v>202.969431033137</v>
      </c>
      <c r="H100" s="29">
        <v>516.31770845779795</v>
      </c>
      <c r="I100" s="29">
        <v>256</v>
      </c>
      <c r="J100" s="29">
        <v>13</v>
      </c>
      <c r="K100" s="30">
        <v>597</v>
      </c>
    </row>
    <row r="101" spans="1:11" ht="16.399999999999999" customHeight="1" x14ac:dyDescent="0.35">
      <c r="A101" s="28" t="s">
        <v>147</v>
      </c>
      <c r="B101" s="29">
        <v>4998.8868256060396</v>
      </c>
      <c r="C101" s="29">
        <v>210.448689409862</v>
      </c>
      <c r="D101" s="29">
        <v>3681.8361283874001</v>
      </c>
      <c r="E101" s="29">
        <v>714.81229993064801</v>
      </c>
      <c r="F101" s="29">
        <v>4396.6484283180498</v>
      </c>
      <c r="G101" s="29">
        <v>204.927182018503</v>
      </c>
      <c r="H101" s="29">
        <v>518.71558060819302</v>
      </c>
      <c r="I101" s="29">
        <v>241</v>
      </c>
      <c r="J101" s="29">
        <v>14</v>
      </c>
      <c r="K101" s="30">
        <v>596</v>
      </c>
    </row>
    <row r="102" spans="1:11" ht="16.399999999999999" customHeight="1" x14ac:dyDescent="0.35">
      <c r="A102" s="28" t="s">
        <v>148</v>
      </c>
      <c r="B102" s="29">
        <v>5141.1756522707801</v>
      </c>
      <c r="C102" s="29">
        <v>214.26704282992401</v>
      </c>
      <c r="D102" s="29">
        <v>3789.4369632742901</v>
      </c>
      <c r="E102" s="29">
        <v>1839.33353107464</v>
      </c>
      <c r="F102" s="29">
        <v>5628.7704943489298</v>
      </c>
      <c r="G102" s="29">
        <v>252.466140663331</v>
      </c>
      <c r="H102" s="29">
        <v>500.21369421006102</v>
      </c>
      <c r="I102" s="29">
        <v>243</v>
      </c>
      <c r="J102" s="29">
        <v>13</v>
      </c>
      <c r="K102" s="30">
        <v>736</v>
      </c>
    </row>
    <row r="103" spans="1:11" ht="16.399999999999999" customHeight="1" x14ac:dyDescent="0.35">
      <c r="A103" s="28" t="s">
        <v>149</v>
      </c>
      <c r="B103" s="29">
        <v>5298.7115970265804</v>
      </c>
      <c r="C103" s="29">
        <v>221.784681009754</v>
      </c>
      <c r="D103" s="29">
        <v>4134.2948008547601</v>
      </c>
      <c r="E103" s="29">
        <v>1066.8820128827499</v>
      </c>
      <c r="F103" s="29">
        <v>5201.1768137375102</v>
      </c>
      <c r="G103" s="29">
        <v>233.480057884357</v>
      </c>
      <c r="H103" s="29">
        <v>578.16281156284901</v>
      </c>
      <c r="I103" s="29">
        <v>298</v>
      </c>
      <c r="J103" s="29">
        <v>14</v>
      </c>
      <c r="K103" s="30">
        <v>883</v>
      </c>
    </row>
    <row r="104" spans="1:11" ht="16.399999999999999" customHeight="1" x14ac:dyDescent="0.35">
      <c r="A104" s="28" t="s">
        <v>150</v>
      </c>
      <c r="B104" s="29">
        <v>3307.86865173253</v>
      </c>
      <c r="C104" s="29">
        <v>136.475664013927</v>
      </c>
      <c r="D104" s="29">
        <v>2471.3678313704499</v>
      </c>
      <c r="E104" s="29">
        <v>731.82723834265198</v>
      </c>
      <c r="F104" s="29">
        <v>3203.1950697131001</v>
      </c>
      <c r="G104" s="29">
        <v>141.55881015105101</v>
      </c>
      <c r="H104" s="29">
        <v>298.382113991685</v>
      </c>
      <c r="I104" s="29">
        <v>279</v>
      </c>
      <c r="J104" s="29">
        <v>14</v>
      </c>
      <c r="K104" s="30">
        <v>628</v>
      </c>
    </row>
    <row r="105" spans="1:11" ht="16.399999999999999" customHeight="1" x14ac:dyDescent="0.35">
      <c r="A105" s="28" t="s">
        <v>151</v>
      </c>
      <c r="B105" s="29">
        <v>3846.30209690112</v>
      </c>
      <c r="C105" s="29">
        <v>159.599402958187</v>
      </c>
      <c r="D105" s="29">
        <v>2924.7318154034901</v>
      </c>
      <c r="E105" s="29">
        <v>881.74777491946395</v>
      </c>
      <c r="F105" s="29">
        <v>3806.4795903229501</v>
      </c>
      <c r="G105" s="29">
        <v>167.46343163683801</v>
      </c>
      <c r="H105" s="29">
        <v>373.708321880249</v>
      </c>
      <c r="I105" s="29">
        <v>165</v>
      </c>
      <c r="J105" s="29">
        <v>7</v>
      </c>
      <c r="K105" s="30">
        <v>420</v>
      </c>
    </row>
    <row r="106" spans="1:11" ht="16.399999999999999" customHeight="1" x14ac:dyDescent="0.35">
      <c r="A106" s="28" t="s">
        <v>152</v>
      </c>
      <c r="B106" s="29">
        <v>4450.0589958027604</v>
      </c>
      <c r="C106" s="29">
        <v>184.89574279523501</v>
      </c>
      <c r="D106" s="29">
        <v>3283.4369749533798</v>
      </c>
      <c r="E106" s="29">
        <v>1388.0071759186801</v>
      </c>
      <c r="F106" s="29">
        <v>4671.4441508720602</v>
      </c>
      <c r="G106" s="29">
        <v>207.827387376367</v>
      </c>
      <c r="H106" s="29">
        <v>491.10175168832501</v>
      </c>
      <c r="I106" s="29">
        <v>200</v>
      </c>
      <c r="J106" s="29">
        <v>10</v>
      </c>
      <c r="K106" s="30">
        <v>480</v>
      </c>
    </row>
    <row r="107" spans="1:11" ht="16.399999999999999" customHeight="1" x14ac:dyDescent="0.35">
      <c r="A107" s="28" t="s">
        <v>153</v>
      </c>
      <c r="B107" s="29">
        <v>5360.0753859605402</v>
      </c>
      <c r="C107" s="29">
        <v>223.95425311475699</v>
      </c>
      <c r="D107" s="29">
        <v>4034.8115770057798</v>
      </c>
      <c r="E107" s="29">
        <v>775.66581403190798</v>
      </c>
      <c r="F107" s="29">
        <v>4810.4773910376898</v>
      </c>
      <c r="G107" s="29">
        <v>218.332617711365</v>
      </c>
      <c r="H107" s="29">
        <v>515.93787875753799</v>
      </c>
      <c r="I107" s="29">
        <v>246</v>
      </c>
      <c r="J107" s="29">
        <v>13</v>
      </c>
      <c r="K107" s="30">
        <v>628</v>
      </c>
    </row>
    <row r="108" spans="1:11" ht="16.399999999999999" customHeight="1" x14ac:dyDescent="0.35">
      <c r="A108" s="28" t="s">
        <v>154</v>
      </c>
      <c r="B108" s="29">
        <v>4764.0938580902202</v>
      </c>
      <c r="C108" s="29">
        <v>198.20775859910299</v>
      </c>
      <c r="D108" s="29">
        <v>3534.5807640550602</v>
      </c>
      <c r="E108" s="29">
        <v>996.36440555657896</v>
      </c>
      <c r="F108" s="29">
        <v>4530.9451696116403</v>
      </c>
      <c r="G108" s="29">
        <v>204.02772633600699</v>
      </c>
      <c r="H108" s="29">
        <v>460.411661839521</v>
      </c>
      <c r="I108" s="29">
        <v>262</v>
      </c>
      <c r="J108" s="29">
        <v>13</v>
      </c>
      <c r="K108" s="30">
        <v>585</v>
      </c>
    </row>
    <row r="109" spans="1:11" ht="16.399999999999999" customHeight="1" x14ac:dyDescent="0.35">
      <c r="A109" s="28" t="s">
        <v>155</v>
      </c>
      <c r="B109" s="29">
        <v>5558.4878181009599</v>
      </c>
      <c r="C109" s="29">
        <v>225.55818586379601</v>
      </c>
      <c r="D109" s="29">
        <v>3937.0445062142599</v>
      </c>
      <c r="E109" s="29">
        <v>906.99914886771398</v>
      </c>
      <c r="F109" s="29">
        <v>4844.0436550819704</v>
      </c>
      <c r="G109" s="29">
        <v>215.59425276955801</v>
      </c>
      <c r="H109" s="29">
        <v>556.55480649972299</v>
      </c>
      <c r="I109" s="29">
        <v>249</v>
      </c>
      <c r="J109" s="29">
        <v>11</v>
      </c>
      <c r="K109" s="30">
        <v>595</v>
      </c>
    </row>
    <row r="110" spans="1:11" ht="16.399999999999999" customHeight="1" x14ac:dyDescent="0.35">
      <c r="A110" s="28" t="s">
        <v>156</v>
      </c>
      <c r="B110" s="29">
        <v>5449.4643138469</v>
      </c>
      <c r="C110" s="29">
        <v>225.14040913865199</v>
      </c>
      <c r="D110" s="29">
        <v>4099.8665175712604</v>
      </c>
      <c r="E110" s="29">
        <v>1061.6141742397001</v>
      </c>
      <c r="F110" s="29">
        <v>5161.4806918109598</v>
      </c>
      <c r="G110" s="29">
        <v>233.80986159034401</v>
      </c>
      <c r="H110" s="29">
        <v>534.78242660039598</v>
      </c>
      <c r="I110" s="29">
        <v>258</v>
      </c>
      <c r="J110" s="29">
        <v>15</v>
      </c>
      <c r="K110" s="30">
        <v>603</v>
      </c>
    </row>
    <row r="111" spans="1:11" ht="16.399999999999999" customHeight="1" x14ac:dyDescent="0.35">
      <c r="A111" s="28" t="s">
        <v>157</v>
      </c>
      <c r="B111" s="29">
        <v>5169.8805648711304</v>
      </c>
      <c r="C111" s="29">
        <v>215.86855998917699</v>
      </c>
      <c r="D111" s="29">
        <v>3918.61758439187</v>
      </c>
      <c r="E111" s="29">
        <v>1017.24279632358</v>
      </c>
      <c r="F111" s="29">
        <v>4935.8603807154605</v>
      </c>
      <c r="G111" s="29">
        <v>224.128999079214</v>
      </c>
      <c r="H111" s="29">
        <v>583.61871594603599</v>
      </c>
      <c r="I111" s="29">
        <v>285</v>
      </c>
      <c r="J111" s="29">
        <v>14</v>
      </c>
      <c r="K111" s="30">
        <v>642</v>
      </c>
    </row>
    <row r="112" spans="1:11" ht="16.399999999999999" customHeight="1" x14ac:dyDescent="0.35">
      <c r="A112" s="28" t="s">
        <v>158</v>
      </c>
      <c r="B112" s="29">
        <v>4712.3364506868602</v>
      </c>
      <c r="C112" s="29">
        <v>195.46166301396099</v>
      </c>
      <c r="D112" s="29">
        <v>3425.78872107701</v>
      </c>
      <c r="E112" s="29">
        <v>1321.8122854141</v>
      </c>
      <c r="F112" s="29">
        <v>4747.6010064911097</v>
      </c>
      <c r="G112" s="29">
        <v>212.50002954762701</v>
      </c>
      <c r="H112" s="29">
        <v>491.83606424079397</v>
      </c>
      <c r="I112" s="29">
        <v>272</v>
      </c>
      <c r="J112" s="29">
        <v>13</v>
      </c>
      <c r="K112" s="30">
        <v>618</v>
      </c>
    </row>
    <row r="113" spans="1:11" ht="16.399999999999999" customHeight="1" x14ac:dyDescent="0.35">
      <c r="A113" s="28" t="s">
        <v>159</v>
      </c>
      <c r="B113" s="29">
        <v>5225.0350670001499</v>
      </c>
      <c r="C113" s="29">
        <v>217.15352104962199</v>
      </c>
      <c r="D113" s="29">
        <v>3701.6606710904398</v>
      </c>
      <c r="E113" s="29">
        <v>1227.1511289695</v>
      </c>
      <c r="F113" s="29">
        <v>4928.8118000599397</v>
      </c>
      <c r="G113" s="29">
        <v>220.899169846154</v>
      </c>
      <c r="H113" s="29">
        <v>485.37672439612697</v>
      </c>
      <c r="I113" s="29">
        <v>260</v>
      </c>
      <c r="J113" s="29">
        <v>14</v>
      </c>
      <c r="K113" s="30">
        <v>633</v>
      </c>
    </row>
    <row r="114" spans="1:11" ht="16.399999999999999" customHeight="1" x14ac:dyDescent="0.35">
      <c r="A114" s="28" t="s">
        <v>160</v>
      </c>
      <c r="B114" s="29">
        <v>4848.1681460395303</v>
      </c>
      <c r="C114" s="29">
        <v>203.85443253463299</v>
      </c>
      <c r="D114" s="29">
        <v>3668.26905801978</v>
      </c>
      <c r="E114" s="29">
        <v>1439.4393009774999</v>
      </c>
      <c r="F114" s="29">
        <v>5107.7083589972699</v>
      </c>
      <c r="G114" s="29">
        <v>231.32549686022901</v>
      </c>
      <c r="H114" s="29">
        <v>486.75310535242397</v>
      </c>
      <c r="I114" s="29">
        <v>268</v>
      </c>
      <c r="J114" s="29">
        <v>12</v>
      </c>
      <c r="K114" s="30">
        <v>794</v>
      </c>
    </row>
    <row r="115" spans="1:11" ht="16.399999999999999" customHeight="1" x14ac:dyDescent="0.35">
      <c r="A115" s="28" t="s">
        <v>161</v>
      </c>
      <c r="B115" s="29">
        <v>5324.3108046161096</v>
      </c>
      <c r="C115" s="29">
        <v>227.628602455155</v>
      </c>
      <c r="D115" s="29">
        <v>4248.1444781570799</v>
      </c>
      <c r="E115" s="29">
        <v>987.81616388652299</v>
      </c>
      <c r="F115" s="29">
        <v>5235.9606420436003</v>
      </c>
      <c r="G115" s="29">
        <v>236.969795015876</v>
      </c>
      <c r="H115" s="29">
        <v>597.59976432722397</v>
      </c>
      <c r="I115" s="29">
        <v>282</v>
      </c>
      <c r="J115" s="29">
        <v>13</v>
      </c>
      <c r="K115" s="30">
        <v>847</v>
      </c>
    </row>
    <row r="116" spans="1:11" ht="16.399999999999999" customHeight="1" x14ac:dyDescent="0.35">
      <c r="A116" s="28" t="s">
        <v>162</v>
      </c>
      <c r="B116" s="29">
        <v>3153.1369907563399</v>
      </c>
      <c r="C116" s="29">
        <v>133.50497712127401</v>
      </c>
      <c r="D116" s="29">
        <v>2320.80651458476</v>
      </c>
      <c r="E116" s="29">
        <v>818.70698825587294</v>
      </c>
      <c r="F116" s="29">
        <v>3139.5135028406398</v>
      </c>
      <c r="G116" s="29">
        <v>141.12128080605601</v>
      </c>
      <c r="H116" s="29">
        <v>339.18775542004499</v>
      </c>
      <c r="I116" s="29">
        <v>288</v>
      </c>
      <c r="J116" s="29">
        <v>15</v>
      </c>
      <c r="K116" s="30">
        <v>681</v>
      </c>
    </row>
    <row r="117" spans="1:11" ht="16.399999999999999" customHeight="1" x14ac:dyDescent="0.35">
      <c r="A117" s="28" t="s">
        <v>163</v>
      </c>
      <c r="B117" s="29">
        <v>3815.2168977743199</v>
      </c>
      <c r="C117" s="29">
        <v>162.16308110730401</v>
      </c>
      <c r="D117" s="29">
        <v>2822.3467526913701</v>
      </c>
      <c r="E117" s="29">
        <v>944.03208622919897</v>
      </c>
      <c r="F117" s="29">
        <v>3766.3788389205702</v>
      </c>
      <c r="G117" s="29">
        <v>166.343111482979</v>
      </c>
      <c r="H117" s="29">
        <v>427.82527429354099</v>
      </c>
      <c r="I117" s="29">
        <v>170</v>
      </c>
      <c r="J117" s="29">
        <v>9</v>
      </c>
      <c r="K117" s="30">
        <v>424</v>
      </c>
    </row>
    <row r="118" spans="1:11" ht="16.399999999999999" customHeight="1" x14ac:dyDescent="0.35">
      <c r="A118" s="28" t="s">
        <v>164</v>
      </c>
      <c r="B118" s="29">
        <v>5170.2605640338297</v>
      </c>
      <c r="C118" s="29">
        <v>222.82160929323001</v>
      </c>
      <c r="D118" s="29">
        <v>3948.7960481425198</v>
      </c>
      <c r="E118" s="29">
        <v>1134.7342059125299</v>
      </c>
      <c r="F118" s="29">
        <v>5083.5302540550501</v>
      </c>
      <c r="G118" s="29">
        <v>233.78117804086</v>
      </c>
      <c r="H118" s="29">
        <v>485.86682544012598</v>
      </c>
      <c r="I118" s="29">
        <v>204</v>
      </c>
      <c r="J118" s="29">
        <v>11</v>
      </c>
      <c r="K118" s="30">
        <v>515</v>
      </c>
    </row>
    <row r="119" spans="1:11" ht="16.399999999999999" customHeight="1" x14ac:dyDescent="0.35">
      <c r="A119" s="28" t="s">
        <v>165</v>
      </c>
      <c r="B119" s="29">
        <v>4676.5975744042998</v>
      </c>
      <c r="C119" s="29">
        <v>192.831632686527</v>
      </c>
      <c r="D119" s="29">
        <v>3327.66833295574</v>
      </c>
      <c r="E119" s="29">
        <v>978.15965581352395</v>
      </c>
      <c r="F119" s="29">
        <v>4305.8279887692597</v>
      </c>
      <c r="G119" s="29">
        <v>190.17147713375701</v>
      </c>
      <c r="H119" s="29">
        <v>519.77776915398397</v>
      </c>
      <c r="I119" s="29">
        <v>286</v>
      </c>
      <c r="J119" s="29">
        <v>13</v>
      </c>
      <c r="K119" s="30">
        <v>673</v>
      </c>
    </row>
    <row r="120" spans="1:11" ht="16.399999999999999" customHeight="1" x14ac:dyDescent="0.35">
      <c r="A120" s="28" t="s">
        <v>166</v>
      </c>
      <c r="B120" s="29">
        <v>5196.3207595555896</v>
      </c>
      <c r="C120" s="29">
        <v>218.406951133316</v>
      </c>
      <c r="D120" s="29">
        <v>3768.54430366418</v>
      </c>
      <c r="E120" s="29">
        <v>1127.47418140335</v>
      </c>
      <c r="F120" s="29">
        <v>4896.0184850675396</v>
      </c>
      <c r="G120" s="29">
        <v>221.212868351152</v>
      </c>
      <c r="H120" s="29">
        <v>552.98177540837503</v>
      </c>
      <c r="I120" s="29">
        <v>239</v>
      </c>
      <c r="J120" s="29">
        <v>14</v>
      </c>
      <c r="K120" s="30">
        <v>603</v>
      </c>
    </row>
    <row r="121" spans="1:11" ht="16.399999999999999" customHeight="1" x14ac:dyDescent="0.35">
      <c r="A121" s="28" t="s">
        <v>167</v>
      </c>
      <c r="B121" s="29">
        <v>5390.9788274430002</v>
      </c>
      <c r="C121" s="29">
        <v>230.962678426846</v>
      </c>
      <c r="D121" s="29">
        <v>4036.8874755126299</v>
      </c>
      <c r="E121" s="29">
        <v>1020.76225729195</v>
      </c>
      <c r="F121" s="29">
        <v>5057.6497328045798</v>
      </c>
      <c r="G121" s="29">
        <v>236.419729320572</v>
      </c>
      <c r="H121" s="29">
        <v>551.31042540225405</v>
      </c>
      <c r="I121" s="29">
        <v>277</v>
      </c>
      <c r="J121" s="29">
        <v>13</v>
      </c>
      <c r="K121" s="30">
        <v>643</v>
      </c>
    </row>
    <row r="122" spans="1:11" ht="16.399999999999999" customHeight="1" x14ac:dyDescent="0.35">
      <c r="A122" s="28" t="s">
        <v>168</v>
      </c>
      <c r="B122" s="29">
        <v>4700.2818472127501</v>
      </c>
      <c r="C122" s="29">
        <v>193.81199049423401</v>
      </c>
      <c r="D122" s="29">
        <v>3421.4204552829301</v>
      </c>
      <c r="E122" s="29">
        <v>1072.78977532832</v>
      </c>
      <c r="F122" s="29">
        <v>4494.2102306112401</v>
      </c>
      <c r="G122" s="29">
        <v>200.45795103081801</v>
      </c>
      <c r="H122" s="29">
        <v>541.90919234995295</v>
      </c>
      <c r="I122" s="29">
        <v>289</v>
      </c>
      <c r="J122" s="29">
        <v>15</v>
      </c>
      <c r="K122" s="30">
        <v>664</v>
      </c>
    </row>
    <row r="123" spans="1:11" ht="16.399999999999999" customHeight="1" x14ac:dyDescent="0.35">
      <c r="A123" s="28" t="s">
        <v>169</v>
      </c>
      <c r="B123" s="29">
        <v>5415.8610766869297</v>
      </c>
      <c r="C123" s="29">
        <v>225.93951815736699</v>
      </c>
      <c r="D123" s="29">
        <v>3955.5440453761198</v>
      </c>
      <c r="E123" s="29">
        <v>731.60245338830805</v>
      </c>
      <c r="F123" s="29">
        <v>4687.1464987644304</v>
      </c>
      <c r="G123" s="29">
        <v>212.45937240500399</v>
      </c>
      <c r="H123" s="29">
        <v>585.38369529949102</v>
      </c>
      <c r="I123" s="29">
        <v>249</v>
      </c>
      <c r="J123" s="29">
        <v>13</v>
      </c>
      <c r="K123" s="30">
        <v>632</v>
      </c>
    </row>
    <row r="124" spans="1:11" ht="16.399999999999999" customHeight="1" x14ac:dyDescent="0.35">
      <c r="A124" s="28" t="s">
        <v>170</v>
      </c>
      <c r="B124" s="29">
        <v>4695.97240416557</v>
      </c>
      <c r="C124" s="29">
        <v>193.969074298084</v>
      </c>
      <c r="D124" s="29">
        <v>3616.9679690624998</v>
      </c>
      <c r="E124" s="29">
        <v>1181.66144169008</v>
      </c>
      <c r="F124" s="29">
        <v>4798.62941075257</v>
      </c>
      <c r="G124" s="29">
        <v>213.11363301985699</v>
      </c>
      <c r="H124" s="29">
        <v>460.35858144064798</v>
      </c>
      <c r="I124" s="29">
        <v>271</v>
      </c>
      <c r="J124" s="29">
        <v>15</v>
      </c>
      <c r="K124" s="30">
        <v>652</v>
      </c>
    </row>
    <row r="125" spans="1:11" ht="16.399999999999999" customHeight="1" x14ac:dyDescent="0.35">
      <c r="A125" s="28" t="s">
        <v>171</v>
      </c>
      <c r="B125" s="29">
        <v>4516.5674415404801</v>
      </c>
      <c r="C125" s="29">
        <v>201.298265378081</v>
      </c>
      <c r="D125" s="29">
        <v>3221.28152707237</v>
      </c>
      <c r="E125" s="29">
        <v>1310.9438633587399</v>
      </c>
      <c r="F125" s="29">
        <v>4532.2253904311201</v>
      </c>
      <c r="G125" s="29">
        <v>211.915480681811</v>
      </c>
      <c r="H125" s="29">
        <v>525.63238171277601</v>
      </c>
      <c r="I125" s="29">
        <v>266</v>
      </c>
      <c r="J125" s="29">
        <v>13</v>
      </c>
      <c r="K125" s="30">
        <v>658</v>
      </c>
    </row>
    <row r="126" spans="1:11" ht="16.399999999999999" customHeight="1" x14ac:dyDescent="0.35">
      <c r="A126" s="28" t="s">
        <v>172</v>
      </c>
      <c r="B126" s="29">
        <v>5335.8961910124699</v>
      </c>
      <c r="C126" s="29">
        <v>226.84205385519701</v>
      </c>
      <c r="D126" s="29">
        <v>3877.3595819304101</v>
      </c>
      <c r="E126" s="29">
        <v>810.01403075974395</v>
      </c>
      <c r="F126" s="29">
        <v>4687.3736126901504</v>
      </c>
      <c r="G126" s="29">
        <v>214.58825921850701</v>
      </c>
      <c r="H126" s="29">
        <v>579.07379363262396</v>
      </c>
      <c r="I126" s="29">
        <v>265</v>
      </c>
      <c r="J126" s="29">
        <v>13</v>
      </c>
      <c r="K126" s="30">
        <v>773</v>
      </c>
    </row>
    <row r="127" spans="1:11" ht="16.399999999999999" customHeight="1" x14ac:dyDescent="0.35">
      <c r="A127" s="28" t="s">
        <v>173</v>
      </c>
      <c r="B127" s="29">
        <v>5393.9260136669</v>
      </c>
      <c r="C127" s="29">
        <v>230.44772656102899</v>
      </c>
      <c r="D127" s="29">
        <v>4162.0556626989401</v>
      </c>
      <c r="E127" s="29">
        <v>1610.67707236565</v>
      </c>
      <c r="F127" s="29">
        <v>5772.7327350646001</v>
      </c>
      <c r="G127" s="29">
        <v>260.22878868197</v>
      </c>
      <c r="H127" s="29">
        <v>569.41200156555601</v>
      </c>
      <c r="I127" s="29">
        <v>268</v>
      </c>
      <c r="J127" s="29">
        <v>15</v>
      </c>
      <c r="K127" s="30">
        <v>881</v>
      </c>
    </row>
    <row r="128" spans="1:11" ht="16.399999999999999" customHeight="1" x14ac:dyDescent="0.35">
      <c r="A128" s="28" t="s">
        <v>174</v>
      </c>
      <c r="B128" s="29">
        <v>3071.8902856053401</v>
      </c>
      <c r="C128" s="29">
        <v>125.58776973288801</v>
      </c>
      <c r="D128" s="29">
        <v>2134.88536694301</v>
      </c>
      <c r="E128" s="29">
        <v>794.44157596407103</v>
      </c>
      <c r="F128" s="29">
        <v>2929.3269429070801</v>
      </c>
      <c r="G128" s="29">
        <v>127.30587472112801</v>
      </c>
      <c r="H128" s="29">
        <v>337.57134281469399</v>
      </c>
      <c r="I128" s="29">
        <v>327</v>
      </c>
      <c r="J128" s="29">
        <v>14</v>
      </c>
      <c r="K128" s="30">
        <v>754</v>
      </c>
    </row>
    <row r="129" spans="1:11" ht="16.399999999999999" customHeight="1" x14ac:dyDescent="0.35">
      <c r="A129" s="28" t="s">
        <v>175</v>
      </c>
      <c r="B129" s="29">
        <v>3917.7195812783302</v>
      </c>
      <c r="C129" s="29">
        <v>160.72534072699901</v>
      </c>
      <c r="D129" s="29">
        <v>2792.4059985346298</v>
      </c>
      <c r="E129" s="29">
        <v>894.52964654463005</v>
      </c>
      <c r="F129" s="29">
        <v>3686.9356450792602</v>
      </c>
      <c r="G129" s="29">
        <v>161.38128735266099</v>
      </c>
      <c r="H129" s="29">
        <v>380.23739335549902</v>
      </c>
      <c r="I129" s="29">
        <v>160</v>
      </c>
      <c r="J129" s="29">
        <v>9</v>
      </c>
      <c r="K129" s="30">
        <v>417</v>
      </c>
    </row>
    <row r="130" spans="1:11" ht="16.399999999999999" customHeight="1" x14ac:dyDescent="0.35">
      <c r="A130" s="28" t="s">
        <v>176</v>
      </c>
      <c r="B130" s="29">
        <v>5119.1400933836103</v>
      </c>
      <c r="C130" s="29">
        <v>217.97848075076899</v>
      </c>
      <c r="D130" s="29">
        <v>3889.3723041267999</v>
      </c>
      <c r="E130" s="29">
        <v>1139.9826897417099</v>
      </c>
      <c r="F130" s="29">
        <v>5029.3549938685201</v>
      </c>
      <c r="G130" s="29">
        <v>226.141002881102</v>
      </c>
      <c r="H130" s="29">
        <v>539.49684089434004</v>
      </c>
      <c r="I130" s="29">
        <v>204</v>
      </c>
      <c r="J130" s="29">
        <v>10</v>
      </c>
      <c r="K130" s="30">
        <v>526</v>
      </c>
    </row>
    <row r="131" spans="1:11" ht="16.399999999999999" customHeight="1" x14ac:dyDescent="0.35">
      <c r="A131" s="28" t="s">
        <v>177</v>
      </c>
      <c r="B131" s="29">
        <v>4336.2197668347599</v>
      </c>
      <c r="C131" s="29">
        <v>173.490521723386</v>
      </c>
      <c r="D131" s="29">
        <v>2992.33067960379</v>
      </c>
      <c r="E131" s="29">
        <v>1063.3884026734299</v>
      </c>
      <c r="F131" s="29">
        <v>4055.71908227722</v>
      </c>
      <c r="G131" s="29">
        <v>177.24526664396299</v>
      </c>
      <c r="H131" s="29">
        <v>529.73034405071803</v>
      </c>
      <c r="I131" s="29">
        <v>284</v>
      </c>
      <c r="J131" s="29">
        <v>14</v>
      </c>
      <c r="K131" s="30">
        <v>686</v>
      </c>
    </row>
    <row r="132" spans="1:11" ht="16.399999999999999" customHeight="1" x14ac:dyDescent="0.35">
      <c r="A132" s="28" t="s">
        <v>178</v>
      </c>
      <c r="B132" s="29">
        <v>5071.8766051222501</v>
      </c>
      <c r="C132" s="29">
        <v>210.499745604852</v>
      </c>
      <c r="D132" s="29">
        <v>3638.6245051767901</v>
      </c>
      <c r="E132" s="29">
        <v>1232.72680247373</v>
      </c>
      <c r="F132" s="29">
        <v>4871.3513076505196</v>
      </c>
      <c r="G132" s="29">
        <v>216.22172780588201</v>
      </c>
      <c r="H132" s="29">
        <v>513.78515079100805</v>
      </c>
      <c r="I132" s="29">
        <v>227</v>
      </c>
      <c r="J132" s="29">
        <v>13</v>
      </c>
      <c r="K132" s="30">
        <v>587</v>
      </c>
    </row>
    <row r="133" spans="1:11" ht="16.399999999999999" customHeight="1" x14ac:dyDescent="0.35">
      <c r="A133" s="28" t="s">
        <v>179</v>
      </c>
      <c r="B133" s="29">
        <v>5120.7005978178904</v>
      </c>
      <c r="C133" s="29">
        <v>214.04443241302599</v>
      </c>
      <c r="D133" s="29">
        <v>3734.1702505880298</v>
      </c>
      <c r="E133" s="29">
        <v>1303.0381318684599</v>
      </c>
      <c r="F133" s="29">
        <v>5037.2083824564897</v>
      </c>
      <c r="G133" s="29">
        <v>224.60176660805001</v>
      </c>
      <c r="H133" s="29">
        <v>618.11329680080098</v>
      </c>
      <c r="I133" s="29">
        <v>277</v>
      </c>
      <c r="J133" s="29">
        <v>14</v>
      </c>
      <c r="K133" s="30">
        <v>658</v>
      </c>
    </row>
    <row r="134" spans="1:11" ht="16.399999999999999" customHeight="1" x14ac:dyDescent="0.35">
      <c r="A134" s="28" t="s">
        <v>180</v>
      </c>
      <c r="B134" s="29">
        <v>5012.2435775369804</v>
      </c>
      <c r="C134" s="29">
        <v>209.138336294987</v>
      </c>
      <c r="D134" s="29">
        <v>3545.7689633295699</v>
      </c>
      <c r="E134" s="29">
        <v>1124.3539627287601</v>
      </c>
      <c r="F134" s="29">
        <v>4670.1229260583304</v>
      </c>
      <c r="G134" s="29">
        <v>211.199393643653</v>
      </c>
      <c r="H134" s="29">
        <v>585.78185425690197</v>
      </c>
      <c r="I134" s="29">
        <v>290</v>
      </c>
      <c r="J134" s="29">
        <v>16</v>
      </c>
      <c r="K134" s="30">
        <v>677</v>
      </c>
    </row>
    <row r="135" spans="1:11" ht="16.399999999999999" customHeight="1" x14ac:dyDescent="0.35">
      <c r="A135" s="28" t="s">
        <v>181</v>
      </c>
      <c r="B135" s="29">
        <v>4986.52553398897</v>
      </c>
      <c r="C135" s="29">
        <v>207.245814878137</v>
      </c>
      <c r="D135" s="29">
        <v>3770.65637304336</v>
      </c>
      <c r="E135" s="29">
        <v>1153.7796426242001</v>
      </c>
      <c r="F135" s="29">
        <v>4924.4360156675702</v>
      </c>
      <c r="G135" s="29">
        <v>219.20519872352901</v>
      </c>
      <c r="H135" s="29">
        <v>616.04182218806</v>
      </c>
      <c r="I135" s="29">
        <v>272</v>
      </c>
      <c r="J135" s="29">
        <v>15</v>
      </c>
      <c r="K135" s="30">
        <v>647</v>
      </c>
    </row>
    <row r="136" spans="1:11" ht="16.399999999999999" customHeight="1" x14ac:dyDescent="0.35">
      <c r="A136" s="28" t="s">
        <v>182</v>
      </c>
      <c r="B136" s="29">
        <v>4611.8228100695696</v>
      </c>
      <c r="C136" s="29">
        <v>191.25237520090701</v>
      </c>
      <c r="D136" s="29">
        <v>3312.6509026106901</v>
      </c>
      <c r="E136" s="29">
        <v>1000.06700488415</v>
      </c>
      <c r="F136" s="29">
        <v>4312.7179074948399</v>
      </c>
      <c r="G136" s="29">
        <v>191.61821709938101</v>
      </c>
      <c r="H136" s="29">
        <v>585.57371238970097</v>
      </c>
      <c r="I136" s="29">
        <v>282.14461767</v>
      </c>
      <c r="J136" s="29">
        <v>16.3336492</v>
      </c>
      <c r="K136" s="30">
        <v>679.30338475999997</v>
      </c>
    </row>
    <row r="137" spans="1:11" ht="16.399999999999999" customHeight="1" x14ac:dyDescent="0.35">
      <c r="A137" s="28" t="s">
        <v>183</v>
      </c>
      <c r="B137" s="29">
        <v>4741.9194659082696</v>
      </c>
      <c r="C137" s="29">
        <v>199.04606712075599</v>
      </c>
      <c r="D137" s="29">
        <v>3352.4532461907402</v>
      </c>
      <c r="E137" s="29">
        <v>1178.8131051953601</v>
      </c>
      <c r="F137" s="29">
        <v>4531.2663513860998</v>
      </c>
      <c r="G137" s="29">
        <v>201.77358015356</v>
      </c>
      <c r="H137" s="29">
        <v>518.15821103331996</v>
      </c>
      <c r="I137" s="29">
        <v>246</v>
      </c>
      <c r="J137" s="29">
        <v>14</v>
      </c>
      <c r="K137" s="30">
        <v>621</v>
      </c>
    </row>
    <row r="138" spans="1:11" ht="16.399999999999999" customHeight="1" x14ac:dyDescent="0.35">
      <c r="A138" s="28" t="s">
        <v>184</v>
      </c>
      <c r="B138" s="29">
        <v>5283.8988579071201</v>
      </c>
      <c r="C138" s="29">
        <v>221.73134683244899</v>
      </c>
      <c r="D138" s="29">
        <v>3574.08887104206</v>
      </c>
      <c r="E138" s="29">
        <v>1491.12980603611</v>
      </c>
      <c r="F138" s="29">
        <v>5065.21867707816</v>
      </c>
      <c r="G138" s="29">
        <v>226.12805600092901</v>
      </c>
      <c r="H138" s="29">
        <v>623.77507779526297</v>
      </c>
      <c r="I138" s="29">
        <v>261</v>
      </c>
      <c r="J138" s="29">
        <v>15</v>
      </c>
      <c r="K138" s="30">
        <v>765</v>
      </c>
    </row>
    <row r="139" spans="1:11" ht="16.399999999999999" customHeight="1" x14ac:dyDescent="0.35">
      <c r="A139" s="28" t="s">
        <v>185</v>
      </c>
      <c r="B139" s="29">
        <v>4979.5330837977299</v>
      </c>
      <c r="C139" s="29">
        <v>207.31768933901</v>
      </c>
      <c r="D139" s="29">
        <v>3848.16273564114</v>
      </c>
      <c r="E139" s="29">
        <v>977.69327552629204</v>
      </c>
      <c r="F139" s="29">
        <v>4825.8560111674296</v>
      </c>
      <c r="G139" s="29">
        <v>215.13147939752301</v>
      </c>
      <c r="H139" s="29">
        <v>591.456659412156</v>
      </c>
      <c r="I139" s="29">
        <v>291</v>
      </c>
      <c r="J139" s="29">
        <v>16</v>
      </c>
      <c r="K139" s="30">
        <v>952</v>
      </c>
    </row>
    <row r="140" spans="1:11" ht="16.399999999999999" customHeight="1" x14ac:dyDescent="0.35">
      <c r="A140" s="28" t="s">
        <v>186</v>
      </c>
      <c r="B140" s="29">
        <v>3564.22497421035</v>
      </c>
      <c r="C140" s="29">
        <v>145.80374240183099</v>
      </c>
      <c r="D140" s="29">
        <v>2231.3460634519602</v>
      </c>
      <c r="E140" s="29">
        <v>796.79833445754605</v>
      </c>
      <c r="F140" s="29">
        <v>3028.1443979095002</v>
      </c>
      <c r="G140" s="29">
        <v>130.26453612322001</v>
      </c>
      <c r="H140" s="29">
        <v>359.39459788523402</v>
      </c>
      <c r="I140" s="29">
        <v>278</v>
      </c>
      <c r="J140" s="29">
        <v>15</v>
      </c>
      <c r="K140" s="30">
        <v>659</v>
      </c>
    </row>
    <row r="141" spans="1:11" ht="16.399999999999999" customHeight="1" x14ac:dyDescent="0.35">
      <c r="A141" s="28" t="s">
        <v>187</v>
      </c>
      <c r="B141" s="29">
        <v>3104.6282153073198</v>
      </c>
      <c r="C141" s="29">
        <v>128.29948874564101</v>
      </c>
      <c r="D141" s="29">
        <v>2683.2628878288101</v>
      </c>
      <c r="E141" s="29">
        <v>875.45428726577302</v>
      </c>
      <c r="F141" s="29">
        <v>3558.7171750945799</v>
      </c>
      <c r="G141" s="29">
        <v>156.291824697214</v>
      </c>
      <c r="H141" s="29">
        <v>437.75462995688298</v>
      </c>
      <c r="I141" s="29">
        <v>168</v>
      </c>
      <c r="J141" s="29">
        <v>9</v>
      </c>
      <c r="K141" s="30">
        <v>420</v>
      </c>
    </row>
    <row r="142" spans="1:11" ht="16.399999999999999" customHeight="1" x14ac:dyDescent="0.35">
      <c r="A142" s="28" t="s">
        <v>188</v>
      </c>
      <c r="B142" s="29">
        <v>5218.0324348630102</v>
      </c>
      <c r="C142" s="29">
        <v>221.65600527068901</v>
      </c>
      <c r="D142" s="29">
        <v>3934.6796004120201</v>
      </c>
      <c r="E142" s="29">
        <v>1251.8147230483401</v>
      </c>
      <c r="F142" s="29">
        <v>5186.4943234603697</v>
      </c>
      <c r="G142" s="29">
        <v>232.45658888465499</v>
      </c>
      <c r="H142" s="29">
        <v>527.79220673799898</v>
      </c>
      <c r="I142" s="29">
        <v>200</v>
      </c>
      <c r="J142" s="29">
        <v>11</v>
      </c>
      <c r="K142" s="30">
        <v>510</v>
      </c>
    </row>
    <row r="143" spans="1:11" ht="16.399999999999999" customHeight="1" x14ac:dyDescent="0.35">
      <c r="A143" s="28" t="s">
        <v>189</v>
      </c>
      <c r="B143" s="29">
        <v>4028.9528756094901</v>
      </c>
      <c r="C143" s="29">
        <v>165.80825831520201</v>
      </c>
      <c r="D143" s="29">
        <v>2884.88299379212</v>
      </c>
      <c r="E143" s="29">
        <v>839.80476771511599</v>
      </c>
      <c r="F143" s="29">
        <v>3724.6877615072399</v>
      </c>
      <c r="G143" s="29">
        <v>165.92910649743601</v>
      </c>
      <c r="H143" s="29">
        <v>560.09434976134401</v>
      </c>
      <c r="I143" s="29">
        <v>300</v>
      </c>
      <c r="J143" s="29">
        <v>13</v>
      </c>
      <c r="K143" s="30">
        <v>701</v>
      </c>
    </row>
    <row r="144" spans="1:11" ht="16.399999999999999" customHeight="1" x14ac:dyDescent="0.35">
      <c r="A144" s="28" t="s">
        <v>190</v>
      </c>
      <c r="B144" s="29">
        <v>4784.2886968460298</v>
      </c>
      <c r="C144" s="29">
        <v>199.30750462976101</v>
      </c>
      <c r="D144" s="29">
        <v>3668.8442172004902</v>
      </c>
      <c r="E144" s="29">
        <v>1362.35594323447</v>
      </c>
      <c r="F144" s="29">
        <v>5031.2001604349598</v>
      </c>
      <c r="G144" s="29">
        <v>222.86524071598799</v>
      </c>
      <c r="H144" s="29">
        <v>647.872179508621</v>
      </c>
      <c r="I144" s="29">
        <v>218</v>
      </c>
      <c r="J144" s="29">
        <v>15</v>
      </c>
      <c r="K144" s="30">
        <v>561</v>
      </c>
    </row>
    <row r="145" spans="1:11" ht="16.399999999999999" customHeight="1" x14ac:dyDescent="0.35">
      <c r="A145" s="28" t="s">
        <v>191</v>
      </c>
      <c r="B145" s="29">
        <v>5295.2556295045897</v>
      </c>
      <c r="C145" s="29">
        <v>221.51462274243599</v>
      </c>
      <c r="D145" s="29">
        <v>3902.5374620935199</v>
      </c>
      <c r="E145" s="29">
        <v>1145.00733235752</v>
      </c>
      <c r="F145" s="29">
        <v>5047.5447944510397</v>
      </c>
      <c r="G145" s="29">
        <v>227.00369753876299</v>
      </c>
      <c r="H145" s="29">
        <v>695.65719749581103</v>
      </c>
      <c r="I145" s="29">
        <v>297</v>
      </c>
      <c r="J145" s="29">
        <v>17</v>
      </c>
      <c r="K145" s="30">
        <v>696</v>
      </c>
    </row>
    <row r="146" spans="1:11" ht="16.399999999999999" customHeight="1" x14ac:dyDescent="0.35">
      <c r="A146" s="28" t="s">
        <v>192</v>
      </c>
      <c r="B146" s="29">
        <v>4851.95937825702</v>
      </c>
      <c r="C146" s="29">
        <v>200.397311427853</v>
      </c>
      <c r="D146" s="29">
        <v>3208.8421138214799</v>
      </c>
      <c r="E146" s="29">
        <v>1014.59730295194</v>
      </c>
      <c r="F146" s="29">
        <v>4223.4394167734199</v>
      </c>
      <c r="G146" s="29">
        <v>188.98557726742101</v>
      </c>
      <c r="H146" s="29">
        <v>753.48154287221405</v>
      </c>
      <c r="I146" s="29">
        <v>296</v>
      </c>
      <c r="J146" s="29">
        <v>19</v>
      </c>
      <c r="K146" s="30">
        <v>685</v>
      </c>
    </row>
    <row r="147" spans="1:11" ht="16.399999999999999" customHeight="1" x14ac:dyDescent="0.35">
      <c r="A147" s="28" t="s">
        <v>193</v>
      </c>
      <c r="B147" s="29">
        <v>4573.1111818794598</v>
      </c>
      <c r="C147" s="29">
        <v>191.112966870045</v>
      </c>
      <c r="D147" s="29">
        <v>3587.4077414579701</v>
      </c>
      <c r="E147" s="29">
        <v>962.84680179993597</v>
      </c>
      <c r="F147" s="29">
        <v>4550.2545432579</v>
      </c>
      <c r="G147" s="29">
        <v>205.180161661086</v>
      </c>
      <c r="H147" s="29">
        <v>849.77705451857196</v>
      </c>
      <c r="I147" s="29">
        <v>250</v>
      </c>
      <c r="J147" s="29">
        <v>21</v>
      </c>
      <c r="K147" s="30">
        <v>622</v>
      </c>
    </row>
    <row r="148" spans="1:11" ht="16.399999999999999" customHeight="1" x14ac:dyDescent="0.35">
      <c r="A148" s="28" t="s">
        <v>194</v>
      </c>
      <c r="B148" s="29">
        <v>4204.6418972904803</v>
      </c>
      <c r="C148" s="29">
        <v>174.199803226656</v>
      </c>
      <c r="D148" s="29">
        <v>3045.9396490880799</v>
      </c>
      <c r="E148" s="29">
        <v>995.37466452797105</v>
      </c>
      <c r="F148" s="29">
        <v>4041.3143136160502</v>
      </c>
      <c r="G148" s="29">
        <v>179.24115973438899</v>
      </c>
      <c r="H148" s="29">
        <v>690.10980691776001</v>
      </c>
      <c r="I148" s="29">
        <v>270</v>
      </c>
      <c r="J148" s="29">
        <v>20</v>
      </c>
      <c r="K148" s="30">
        <v>673</v>
      </c>
    </row>
    <row r="149" spans="1:11" ht="16.399999999999999" customHeight="1" x14ac:dyDescent="0.35">
      <c r="A149" s="28" t="s">
        <v>195</v>
      </c>
      <c r="B149" s="29">
        <v>4667.1711102933104</v>
      </c>
      <c r="C149" s="29">
        <v>194.607078986023</v>
      </c>
      <c r="D149" s="29">
        <v>3347.1158219162198</v>
      </c>
      <c r="E149" s="29">
        <v>1091.5002985435999</v>
      </c>
      <c r="F149" s="29">
        <v>4438.6161204598202</v>
      </c>
      <c r="G149" s="29">
        <v>197.84954039728501</v>
      </c>
      <c r="H149" s="29">
        <v>682.50529144462303</v>
      </c>
      <c r="I149" s="29">
        <v>238</v>
      </c>
      <c r="J149" s="29">
        <v>17</v>
      </c>
      <c r="K149" s="30">
        <v>632</v>
      </c>
    </row>
    <row r="150" spans="1:11" ht="16.399999999999999" customHeight="1" x14ac:dyDescent="0.35">
      <c r="A150" s="28" t="s">
        <v>196</v>
      </c>
      <c r="B150" s="29">
        <v>4053.0564924833302</v>
      </c>
      <c r="C150" s="29">
        <v>172.535036835184</v>
      </c>
      <c r="D150" s="29">
        <v>3460.8087998890201</v>
      </c>
      <c r="E150" s="29">
        <v>1153.88483102393</v>
      </c>
      <c r="F150" s="29">
        <v>4614.6936309129496</v>
      </c>
      <c r="G150" s="29">
        <v>209.53175388355999</v>
      </c>
      <c r="H150" s="29">
        <v>695.31746600070403</v>
      </c>
      <c r="I150" s="29">
        <v>261</v>
      </c>
      <c r="J150" s="29">
        <v>18</v>
      </c>
      <c r="K150" s="30">
        <v>753</v>
      </c>
    </row>
    <row r="151" spans="1:11" ht="16.399999999999999" customHeight="1" x14ac:dyDescent="0.35">
      <c r="A151" s="28" t="s">
        <v>197</v>
      </c>
      <c r="B151" s="29">
        <v>5422.7758030552604</v>
      </c>
      <c r="C151" s="29">
        <v>234.31516569207699</v>
      </c>
      <c r="D151" s="29">
        <v>3945.4059816434701</v>
      </c>
      <c r="E151" s="29">
        <v>1025.4226154287601</v>
      </c>
      <c r="F151" s="29">
        <v>4970.82859707223</v>
      </c>
      <c r="G151" s="29">
        <v>225.926462060181</v>
      </c>
      <c r="H151" s="29">
        <v>622.80007469278598</v>
      </c>
      <c r="I151" s="29">
        <v>248</v>
      </c>
      <c r="J151" s="29">
        <v>19</v>
      </c>
      <c r="K151" s="30">
        <v>901</v>
      </c>
    </row>
    <row r="152" spans="1:11" ht="16.399999999999999" customHeight="1" x14ac:dyDescent="0.35">
      <c r="A152" s="28" t="s">
        <v>198</v>
      </c>
      <c r="B152" s="29">
        <v>3240.7386257060498</v>
      </c>
      <c r="C152" s="29">
        <v>136.58265749318801</v>
      </c>
      <c r="D152" s="29">
        <v>2146.9258436157302</v>
      </c>
      <c r="E152" s="29">
        <v>762.50242121452595</v>
      </c>
      <c r="F152" s="29">
        <v>2909.4282648302501</v>
      </c>
      <c r="G152" s="29">
        <v>130.194557596983</v>
      </c>
      <c r="H152" s="29">
        <v>520.07158094723002</v>
      </c>
      <c r="I152" s="29">
        <v>319</v>
      </c>
      <c r="J152" s="29">
        <v>16</v>
      </c>
      <c r="K152" s="30">
        <v>690</v>
      </c>
    </row>
    <row r="153" spans="1:11" ht="16.399999999999999" customHeight="1" x14ac:dyDescent="0.35">
      <c r="A153" s="28" t="s">
        <v>199</v>
      </c>
      <c r="B153" s="29">
        <v>3302.5008064526601</v>
      </c>
      <c r="C153" s="29">
        <v>139.82218938580999</v>
      </c>
      <c r="D153" s="29">
        <v>2545.6611050169799</v>
      </c>
      <c r="E153" s="29">
        <v>770.01777370791001</v>
      </c>
      <c r="F153" s="29">
        <v>3315.6788787248902</v>
      </c>
      <c r="G153" s="29">
        <v>148.601993963198</v>
      </c>
      <c r="H153" s="29">
        <v>495.27914925347801</v>
      </c>
      <c r="I153" s="29">
        <v>178</v>
      </c>
      <c r="J153" s="29">
        <v>11</v>
      </c>
      <c r="K153" s="30">
        <v>480</v>
      </c>
    </row>
    <row r="154" spans="1:11" ht="16.399999999999999" customHeight="1" x14ac:dyDescent="0.35">
      <c r="A154" s="28" t="s">
        <v>200</v>
      </c>
      <c r="B154" s="29">
        <v>4926.3767152744304</v>
      </c>
      <c r="C154" s="29">
        <v>210.824219935776</v>
      </c>
      <c r="D154" s="29">
        <v>3581.94374566841</v>
      </c>
      <c r="E154" s="29">
        <v>1109.46908701963</v>
      </c>
      <c r="F154" s="29">
        <v>4691.41283268804</v>
      </c>
      <c r="G154" s="29">
        <v>213.17170825868101</v>
      </c>
      <c r="H154" s="29">
        <v>651.09103147313601</v>
      </c>
      <c r="I154" s="29">
        <v>197.2</v>
      </c>
      <c r="J154" s="29">
        <v>14</v>
      </c>
      <c r="K154" s="30">
        <v>519.1</v>
      </c>
    </row>
    <row r="155" spans="1:11" ht="16.399999999999999" customHeight="1" x14ac:dyDescent="0.35">
      <c r="A155" s="28" t="s">
        <v>201</v>
      </c>
      <c r="B155" s="29">
        <v>4135.2758170962497</v>
      </c>
      <c r="C155" s="29">
        <v>175.08150541842099</v>
      </c>
      <c r="D155" s="29">
        <v>2935.1078560260098</v>
      </c>
      <c r="E155" s="29">
        <v>917.66926593575795</v>
      </c>
      <c r="F155" s="29">
        <v>3852.7771219617698</v>
      </c>
      <c r="G155" s="29">
        <v>173.43749367994201</v>
      </c>
      <c r="H155" s="29">
        <v>615.62541491399395</v>
      </c>
      <c r="I155" s="29">
        <v>296</v>
      </c>
      <c r="J155" s="29">
        <v>17</v>
      </c>
      <c r="K155" s="30">
        <v>702</v>
      </c>
    </row>
    <row r="156" spans="1:11" ht="16.399999999999999" customHeight="1" x14ac:dyDescent="0.35">
      <c r="A156" s="28" t="s">
        <v>202</v>
      </c>
      <c r="B156" s="29">
        <v>4494.0221742249296</v>
      </c>
      <c r="C156" s="29">
        <v>190.77247034446</v>
      </c>
      <c r="D156" s="29">
        <v>3624.6446477713898</v>
      </c>
      <c r="E156" s="29">
        <v>1272.4917756513901</v>
      </c>
      <c r="F156" s="29">
        <v>4897.1364234227904</v>
      </c>
      <c r="G156" s="29">
        <v>220.58071856126901</v>
      </c>
      <c r="H156" s="29">
        <v>726.11146661209796</v>
      </c>
      <c r="I156" s="29">
        <v>240</v>
      </c>
      <c r="J156" s="29">
        <v>18</v>
      </c>
      <c r="K156" s="30">
        <v>626</v>
      </c>
    </row>
    <row r="157" spans="1:11" ht="16.399999999999999" customHeight="1" x14ac:dyDescent="0.35">
      <c r="A157" s="28" t="s">
        <v>203</v>
      </c>
      <c r="B157" s="29">
        <v>4277.6513272922602</v>
      </c>
      <c r="C157" s="29">
        <v>182.955785334338</v>
      </c>
      <c r="D157" s="29">
        <v>3153.45393045022</v>
      </c>
      <c r="E157" s="29">
        <v>961.03351361954196</v>
      </c>
      <c r="F157" s="29">
        <v>4114.4874440697704</v>
      </c>
      <c r="G157" s="29">
        <v>187.82225598234899</v>
      </c>
      <c r="H157" s="29">
        <v>797.01320008825405</v>
      </c>
      <c r="I157" s="29">
        <v>284</v>
      </c>
      <c r="J157" s="29">
        <v>21</v>
      </c>
      <c r="K157" s="30">
        <v>723</v>
      </c>
    </row>
    <row r="158" spans="1:11" ht="16.399999999999999" customHeight="1" x14ac:dyDescent="0.35">
      <c r="A158" s="28" t="s">
        <v>204</v>
      </c>
      <c r="B158" s="29">
        <v>4387.9930210531802</v>
      </c>
      <c r="C158" s="29">
        <v>187.01928320490899</v>
      </c>
      <c r="D158" s="29">
        <v>3219.0624439134099</v>
      </c>
      <c r="E158" s="29">
        <v>685.07171042254504</v>
      </c>
      <c r="F158" s="29">
        <v>3904.1341543359599</v>
      </c>
      <c r="G158" s="29">
        <v>176.99637935557999</v>
      </c>
      <c r="H158" s="29">
        <v>607.96651032377497</v>
      </c>
      <c r="I158" s="29">
        <v>254</v>
      </c>
      <c r="J158" s="29">
        <v>19</v>
      </c>
      <c r="K158" s="30">
        <v>652</v>
      </c>
    </row>
    <row r="159" spans="1:11" ht="16.399999999999999" customHeight="1" x14ac:dyDescent="0.35">
      <c r="A159" s="28" t="s">
        <v>205</v>
      </c>
      <c r="B159" s="29">
        <v>4643.3795973565202</v>
      </c>
      <c r="C159" s="29">
        <v>196.91630134424901</v>
      </c>
      <c r="D159" s="29">
        <v>3504.3914537400301</v>
      </c>
      <c r="E159" s="29">
        <v>1510.6592163036901</v>
      </c>
      <c r="F159" s="29">
        <v>5015.0506700437199</v>
      </c>
      <c r="G159" s="29">
        <v>225.69053457148101</v>
      </c>
      <c r="H159" s="29">
        <v>760.47536861104095</v>
      </c>
      <c r="I159" s="29">
        <v>242</v>
      </c>
      <c r="J159" s="29">
        <v>16</v>
      </c>
      <c r="K159" s="30">
        <v>658</v>
      </c>
    </row>
    <row r="160" spans="1:11" ht="16.399999999999999" customHeight="1" x14ac:dyDescent="0.35">
      <c r="A160" s="28" t="s">
        <v>206</v>
      </c>
      <c r="B160" s="29">
        <v>4056.13136971323</v>
      </c>
      <c r="C160" s="29">
        <v>165.139571926841</v>
      </c>
      <c r="D160" s="29">
        <v>2936.3428426208202</v>
      </c>
      <c r="E160" s="29">
        <v>851.91829290624901</v>
      </c>
      <c r="F160" s="29">
        <v>3788.2611355270701</v>
      </c>
      <c r="G160" s="29">
        <v>166.87454123150999</v>
      </c>
      <c r="H160" s="29">
        <v>852.16064262588395</v>
      </c>
      <c r="I160" s="29">
        <v>306</v>
      </c>
      <c r="J160" s="29">
        <v>24</v>
      </c>
      <c r="K160" s="30">
        <v>733</v>
      </c>
    </row>
    <row r="161" spans="1:11" ht="16.399999999999999" customHeight="1" x14ac:dyDescent="0.35">
      <c r="A161" s="28" t="s">
        <v>207</v>
      </c>
      <c r="B161" s="29">
        <v>4726.5312124790098</v>
      </c>
      <c r="C161" s="29">
        <v>195.522192922275</v>
      </c>
      <c r="D161" s="29">
        <v>3490.33366563751</v>
      </c>
      <c r="E161" s="29">
        <v>1143.37480171784</v>
      </c>
      <c r="F161" s="29">
        <v>4633.70846735535</v>
      </c>
      <c r="G161" s="29">
        <v>202.811744100292</v>
      </c>
      <c r="H161" s="29">
        <v>614.23608972391798</v>
      </c>
      <c r="I161" s="29">
        <v>227</v>
      </c>
      <c r="J161" s="29">
        <v>18</v>
      </c>
      <c r="K161" s="30">
        <v>604</v>
      </c>
    </row>
    <row r="162" spans="1:11" ht="16.399999999999999" customHeight="1" x14ac:dyDescent="0.35">
      <c r="A162" s="28" t="s">
        <v>208</v>
      </c>
      <c r="B162" s="29">
        <v>4635.0176687980802</v>
      </c>
      <c r="C162" s="29">
        <v>190.74118563246299</v>
      </c>
      <c r="D162" s="29">
        <v>3046.8770074078102</v>
      </c>
      <c r="E162" s="29">
        <v>1376.35543380326</v>
      </c>
      <c r="F162" s="29">
        <v>4423.2324412110702</v>
      </c>
      <c r="G162" s="29">
        <v>194.93349551057599</v>
      </c>
      <c r="H162" s="29">
        <v>740.24359362645805</v>
      </c>
      <c r="I162" s="29">
        <v>276</v>
      </c>
      <c r="J162" s="29">
        <v>20</v>
      </c>
      <c r="K162" s="30">
        <v>825</v>
      </c>
    </row>
    <row r="163" spans="1:11" ht="16.399999999999999" customHeight="1" x14ac:dyDescent="0.35">
      <c r="A163" s="28" t="s">
        <v>209</v>
      </c>
      <c r="B163" s="29">
        <v>4514.8825997747699</v>
      </c>
      <c r="C163" s="29">
        <v>188.11494094215001</v>
      </c>
      <c r="D163" s="29">
        <v>3612.6340444364901</v>
      </c>
      <c r="E163" s="29">
        <v>704.32108533765404</v>
      </c>
      <c r="F163" s="29">
        <v>4316.95512977415</v>
      </c>
      <c r="G163" s="29">
        <v>194.37774514354501</v>
      </c>
      <c r="H163" s="29">
        <v>666.72620627838103</v>
      </c>
      <c r="I163" s="29">
        <v>274</v>
      </c>
      <c r="J163" s="29">
        <v>19</v>
      </c>
      <c r="K163" s="30">
        <v>891</v>
      </c>
    </row>
    <row r="164" spans="1:11" ht="16.399999999999999" customHeight="1" x14ac:dyDescent="0.35">
      <c r="A164" s="28" t="s">
        <v>210</v>
      </c>
      <c r="B164" s="29">
        <v>2997.9633022031398</v>
      </c>
      <c r="C164" s="29">
        <v>124.39139592956801</v>
      </c>
      <c r="D164" s="29">
        <v>2228.1756204008798</v>
      </c>
      <c r="E164" s="29">
        <v>780.65775766036597</v>
      </c>
      <c r="F164" s="29">
        <v>3008.8333780612502</v>
      </c>
      <c r="G164" s="29">
        <v>131.75077911954801</v>
      </c>
      <c r="H164" s="29">
        <v>547.58892321709402</v>
      </c>
      <c r="I164" s="29">
        <v>268</v>
      </c>
      <c r="J164" s="29">
        <v>16</v>
      </c>
      <c r="K164" s="30">
        <v>637</v>
      </c>
    </row>
    <row r="165" spans="1:11" ht="16.399999999999999" customHeight="1" x14ac:dyDescent="0.35">
      <c r="A165" s="28" t="s">
        <v>211</v>
      </c>
      <c r="B165" s="29">
        <v>3588.5656266047199</v>
      </c>
      <c r="C165" s="29">
        <v>148.31524998152099</v>
      </c>
      <c r="D165" s="29">
        <v>2705.7415223630901</v>
      </c>
      <c r="E165" s="29">
        <v>993.99399642759397</v>
      </c>
      <c r="F165" s="29">
        <v>3699.7355187906901</v>
      </c>
      <c r="G165" s="29">
        <v>162.29172938796501</v>
      </c>
      <c r="H165" s="29">
        <v>513.32008478995101</v>
      </c>
      <c r="I165" s="29">
        <v>181</v>
      </c>
      <c r="J165" s="29">
        <v>14</v>
      </c>
      <c r="K165" s="30">
        <v>521</v>
      </c>
    </row>
    <row r="166" spans="1:11" ht="16.399999999999999" customHeight="1" x14ac:dyDescent="0.35">
      <c r="A166" s="28" t="s">
        <v>212</v>
      </c>
      <c r="B166" s="29">
        <v>4214.4443469233101</v>
      </c>
      <c r="C166" s="29">
        <v>176.808429407435</v>
      </c>
      <c r="D166" s="29">
        <v>3403.8153661019901</v>
      </c>
      <c r="E166" s="29">
        <v>793.43445385962104</v>
      </c>
      <c r="F166" s="29">
        <v>4197.2498199616102</v>
      </c>
      <c r="G166" s="29">
        <v>187.36851658322001</v>
      </c>
      <c r="H166" s="29">
        <v>780.46942127164402</v>
      </c>
      <c r="I166" s="29">
        <v>219</v>
      </c>
      <c r="J166" s="29">
        <v>18</v>
      </c>
      <c r="K166" s="30">
        <v>730</v>
      </c>
    </row>
    <row r="167" spans="1:11" ht="16.399999999999999" customHeight="1" x14ac:dyDescent="0.35">
      <c r="A167" s="28" t="s">
        <v>213</v>
      </c>
      <c r="B167" s="29">
        <v>4884.4541467401896</v>
      </c>
      <c r="C167" s="29">
        <v>200.40114712702299</v>
      </c>
      <c r="D167" s="29">
        <v>2623.2979084327299</v>
      </c>
      <c r="E167" s="29">
        <v>906.79591277254804</v>
      </c>
      <c r="F167" s="29">
        <v>3530.0938212052802</v>
      </c>
      <c r="G167" s="29">
        <v>155.71302879304801</v>
      </c>
      <c r="H167" s="29">
        <v>542.85478637109895</v>
      </c>
      <c r="I167" s="29">
        <v>263</v>
      </c>
      <c r="J167" s="29">
        <v>17</v>
      </c>
      <c r="K167" s="30">
        <v>615</v>
      </c>
    </row>
    <row r="168" spans="1:11" ht="16.399999999999999" customHeight="1" x14ac:dyDescent="0.35">
      <c r="A168" s="28" t="s">
        <v>214</v>
      </c>
      <c r="B168" s="29">
        <v>4485.6630510392797</v>
      </c>
      <c r="C168" s="29">
        <v>179.53174839666201</v>
      </c>
      <c r="D168" s="29">
        <v>3803.42228507454</v>
      </c>
      <c r="E168" s="29">
        <v>967.20526954175</v>
      </c>
      <c r="F168" s="29">
        <v>4770.6275546162897</v>
      </c>
      <c r="G168" s="29">
        <v>206.417913205882</v>
      </c>
      <c r="H168" s="29">
        <v>995.36036577282403</v>
      </c>
      <c r="I168" s="29">
        <v>249</v>
      </c>
      <c r="J168" s="29">
        <v>20</v>
      </c>
      <c r="K168" s="30">
        <v>645</v>
      </c>
    </row>
    <row r="169" spans="1:11" ht="16.399999999999999" customHeight="1" x14ac:dyDescent="0.35">
      <c r="A169" s="28" t="s">
        <v>215</v>
      </c>
      <c r="B169" s="29">
        <v>4290.3748857936098</v>
      </c>
      <c r="C169" s="29">
        <v>176.60557791273601</v>
      </c>
      <c r="D169" s="29">
        <v>3155.93942721756</v>
      </c>
      <c r="E169" s="29">
        <v>897.27352058004897</v>
      </c>
      <c r="F169" s="29">
        <v>4053.21294779761</v>
      </c>
      <c r="G169" s="29">
        <v>180.932701146791</v>
      </c>
      <c r="H169" s="29">
        <v>619.22681530789202</v>
      </c>
      <c r="I169" s="29">
        <v>287</v>
      </c>
      <c r="J169" s="29">
        <v>25</v>
      </c>
      <c r="K169" s="30">
        <v>711</v>
      </c>
    </row>
    <row r="170" spans="1:11" ht="16.399999999999999" customHeight="1" x14ac:dyDescent="0.35">
      <c r="A170" s="28" t="s">
        <v>216</v>
      </c>
      <c r="B170" s="29">
        <v>4082.2460930842399</v>
      </c>
      <c r="C170" s="29">
        <v>165.91276782173301</v>
      </c>
      <c r="D170" s="29">
        <v>3200.0716540608</v>
      </c>
      <c r="E170" s="29">
        <v>1064.65576690833</v>
      </c>
      <c r="F170" s="29">
        <v>4264.7274209691304</v>
      </c>
      <c r="G170" s="29">
        <v>186.294033657754</v>
      </c>
      <c r="H170" s="29">
        <v>798.06350313406006</v>
      </c>
      <c r="I170" s="29">
        <v>267</v>
      </c>
      <c r="J170" s="29">
        <v>23</v>
      </c>
      <c r="K170" s="30">
        <v>691</v>
      </c>
    </row>
    <row r="171" spans="1:11" ht="16.399999999999999" customHeight="1" x14ac:dyDescent="0.35">
      <c r="A171" s="28" t="s">
        <v>217</v>
      </c>
      <c r="B171" s="29">
        <v>4232.5607089175201</v>
      </c>
      <c r="C171" s="29">
        <v>178.68219823568199</v>
      </c>
      <c r="D171" s="29">
        <v>3003.66672392594</v>
      </c>
      <c r="E171" s="29">
        <v>961.34280965064397</v>
      </c>
      <c r="F171" s="29">
        <v>3965.00953357658</v>
      </c>
      <c r="G171" s="29">
        <v>178.493127694652</v>
      </c>
      <c r="H171" s="29">
        <v>947.35004243784795</v>
      </c>
      <c r="I171" s="29">
        <v>260</v>
      </c>
      <c r="J171" s="29">
        <v>24</v>
      </c>
      <c r="K171" s="30">
        <v>714</v>
      </c>
    </row>
    <row r="172" spans="1:11" ht="16.399999999999999" customHeight="1" x14ac:dyDescent="0.35">
      <c r="A172" s="28" t="s">
        <v>218</v>
      </c>
      <c r="B172" s="29">
        <v>3909.2694334405501</v>
      </c>
      <c r="C172" s="29">
        <v>165.5871294966</v>
      </c>
      <c r="D172" s="29">
        <v>2837.5025253829199</v>
      </c>
      <c r="E172" s="29">
        <v>984.62065709721696</v>
      </c>
      <c r="F172" s="29">
        <v>3822.1231824801398</v>
      </c>
      <c r="G172" s="29">
        <v>172.26008907326201</v>
      </c>
      <c r="H172" s="29">
        <v>480.45105063041501</v>
      </c>
      <c r="I172" s="29">
        <v>265</v>
      </c>
      <c r="J172" s="29">
        <v>21</v>
      </c>
      <c r="K172" s="30">
        <v>681</v>
      </c>
    </row>
    <row r="173" spans="1:11" ht="16.399999999999999" customHeight="1" x14ac:dyDescent="0.35">
      <c r="A173" s="28" t="s">
        <v>219</v>
      </c>
      <c r="B173" s="29">
        <v>4378.6705102972501</v>
      </c>
      <c r="C173" s="29">
        <v>184.886711778777</v>
      </c>
      <c r="D173" s="29">
        <v>2987.5735590630202</v>
      </c>
      <c r="E173" s="29">
        <v>1030.4613734944501</v>
      </c>
      <c r="F173" s="29">
        <v>4018.0349325574698</v>
      </c>
      <c r="G173" s="29">
        <v>182.04124252513401</v>
      </c>
      <c r="H173" s="29">
        <v>784.00076173618595</v>
      </c>
      <c r="I173" s="29">
        <v>272</v>
      </c>
      <c r="J173" s="29">
        <v>20</v>
      </c>
      <c r="K173" s="30">
        <v>737</v>
      </c>
    </row>
    <row r="174" spans="1:11" ht="16.399999999999999" customHeight="1" x14ac:dyDescent="0.35">
      <c r="A174" s="28" t="s">
        <v>220</v>
      </c>
      <c r="B174" s="29">
        <v>4669.9450181359998</v>
      </c>
      <c r="C174" s="29">
        <v>198.52802760798801</v>
      </c>
      <c r="D174" s="29">
        <v>4009.46210684787</v>
      </c>
      <c r="E174" s="29">
        <v>1604.5137269547699</v>
      </c>
      <c r="F174" s="29">
        <v>5613.9758338026404</v>
      </c>
      <c r="G174" s="29">
        <v>251.24126238101601</v>
      </c>
      <c r="H174" s="29">
        <v>891.95935307621301</v>
      </c>
      <c r="I174" s="29">
        <v>271</v>
      </c>
      <c r="J174" s="29">
        <v>22</v>
      </c>
      <c r="K174" s="30">
        <v>842</v>
      </c>
    </row>
    <row r="175" spans="1:11" ht="16.399999999999999" customHeight="1" x14ac:dyDescent="0.35">
      <c r="A175" s="28" t="s">
        <v>221</v>
      </c>
      <c r="B175" s="29">
        <v>3876.8839150829899</v>
      </c>
      <c r="C175" s="29">
        <v>162.63306585173899</v>
      </c>
      <c r="D175" s="29">
        <v>2164.0320608330298</v>
      </c>
      <c r="E175" s="29">
        <v>842.75305311257296</v>
      </c>
      <c r="F175" s="29">
        <v>3006.7851139456002</v>
      </c>
      <c r="G175" s="29">
        <v>137.96954969005799</v>
      </c>
      <c r="H175" s="29">
        <v>513.32228700312305</v>
      </c>
      <c r="I175" s="29">
        <v>352</v>
      </c>
      <c r="J175" s="29">
        <v>22</v>
      </c>
      <c r="K175" s="30">
        <v>1165</v>
      </c>
    </row>
    <row r="176" spans="1:11" ht="16.399999999999999" customHeight="1" x14ac:dyDescent="0.35">
      <c r="A176" s="28" t="s">
        <v>222</v>
      </c>
      <c r="B176" s="29">
        <v>2711.3785916195998</v>
      </c>
      <c r="C176" s="29">
        <v>113.637151803847</v>
      </c>
      <c r="D176" s="29">
        <v>1733.5109904358001</v>
      </c>
      <c r="E176" s="29">
        <v>717.25665996950602</v>
      </c>
      <c r="F176" s="29">
        <v>2450.7676504053002</v>
      </c>
      <c r="G176" s="29">
        <v>107.151857296285</v>
      </c>
      <c r="H176" s="29">
        <v>586.86743865204903</v>
      </c>
      <c r="I176" s="29">
        <v>254</v>
      </c>
      <c r="J176" s="29">
        <v>16</v>
      </c>
      <c r="K176" s="30">
        <v>621</v>
      </c>
    </row>
    <row r="177" spans="1:11" ht="16.399999999999999" customHeight="1" x14ac:dyDescent="0.35">
      <c r="A177" s="28" t="s">
        <v>223</v>
      </c>
      <c r="B177" s="29">
        <v>2985.8820707972</v>
      </c>
      <c r="C177" s="29">
        <v>127.179105190558</v>
      </c>
      <c r="D177" s="29">
        <v>2125.8404424423202</v>
      </c>
      <c r="E177" s="29">
        <v>833.47562639159003</v>
      </c>
      <c r="F177" s="29">
        <v>2959.3160688339099</v>
      </c>
      <c r="G177" s="29">
        <v>132.079439108359</v>
      </c>
      <c r="H177" s="29">
        <v>509.95343037586201</v>
      </c>
      <c r="I177" s="29">
        <v>178</v>
      </c>
      <c r="J177" s="29">
        <v>15</v>
      </c>
      <c r="K177" s="30">
        <v>482</v>
      </c>
    </row>
    <row r="178" spans="1:11" ht="16.399999999999999" customHeight="1" x14ac:dyDescent="0.35">
      <c r="A178" s="28" t="s">
        <v>224</v>
      </c>
      <c r="B178" s="29">
        <v>3599.9807258083902</v>
      </c>
      <c r="C178" s="29">
        <v>150.32284087588999</v>
      </c>
      <c r="D178" s="29">
        <v>2691.4596356717898</v>
      </c>
      <c r="E178" s="29">
        <v>1088.6680293249699</v>
      </c>
      <c r="F178" s="29">
        <v>3780.1276649967699</v>
      </c>
      <c r="G178" s="29">
        <v>166.157624266254</v>
      </c>
      <c r="H178" s="29">
        <v>614.19880578100594</v>
      </c>
      <c r="I178" s="29">
        <v>209</v>
      </c>
      <c r="J178" s="29">
        <v>19</v>
      </c>
      <c r="K178" s="30">
        <v>566</v>
      </c>
    </row>
    <row r="179" spans="1:11" ht="16.399999999999999" customHeight="1" x14ac:dyDescent="0.35">
      <c r="A179" s="28" t="s">
        <v>225</v>
      </c>
      <c r="B179" s="29">
        <v>4432.8527298858598</v>
      </c>
      <c r="C179" s="29">
        <v>182.31400040166699</v>
      </c>
      <c r="D179" s="29">
        <v>3392.3162165427898</v>
      </c>
      <c r="E179" s="29">
        <v>1060.2028110727299</v>
      </c>
      <c r="F179" s="29">
        <v>4452.5190276155199</v>
      </c>
      <c r="G179" s="29">
        <v>193.51560474990799</v>
      </c>
      <c r="H179" s="29">
        <v>812.74637895743501</v>
      </c>
      <c r="I179" s="29">
        <v>267</v>
      </c>
      <c r="J179" s="29">
        <v>24</v>
      </c>
      <c r="K179" s="30">
        <v>743</v>
      </c>
    </row>
    <row r="180" spans="1:11" ht="16.399999999999999" customHeight="1" x14ac:dyDescent="0.35">
      <c r="A180" s="28" t="s">
        <v>226</v>
      </c>
      <c r="B180" s="29">
        <v>3651.3936820649601</v>
      </c>
      <c r="C180" s="29">
        <v>153.504395858994</v>
      </c>
      <c r="D180" s="29">
        <v>2491.3896270457499</v>
      </c>
      <c r="E180" s="29">
        <v>1137.8446728966701</v>
      </c>
      <c r="F180" s="29">
        <v>3629.23429994242</v>
      </c>
      <c r="G180" s="29">
        <v>160.71390869320001</v>
      </c>
      <c r="H180" s="29">
        <v>743.06118110541297</v>
      </c>
      <c r="I180" s="29">
        <v>319</v>
      </c>
      <c r="J180" s="29">
        <v>26</v>
      </c>
      <c r="K180" s="30">
        <v>833</v>
      </c>
    </row>
    <row r="181" spans="1:11" ht="16.399999999999999" customHeight="1" x14ac:dyDescent="0.35">
      <c r="A181" s="28" t="s">
        <v>227</v>
      </c>
      <c r="B181" s="29">
        <v>3743.9734297180098</v>
      </c>
      <c r="C181" s="29">
        <v>158.57067804706799</v>
      </c>
      <c r="D181" s="29">
        <v>2728.7791919793299</v>
      </c>
      <c r="E181" s="29">
        <v>1046.9729192237401</v>
      </c>
      <c r="F181" s="29">
        <v>3775.7521112030699</v>
      </c>
      <c r="G181" s="29">
        <v>169.02679923564099</v>
      </c>
      <c r="H181" s="29">
        <v>910.00705636300597</v>
      </c>
      <c r="I181" s="29">
        <v>260</v>
      </c>
      <c r="J181" s="29">
        <v>27</v>
      </c>
      <c r="K181" s="30">
        <v>657</v>
      </c>
    </row>
    <row r="182" spans="1:11" ht="16.399999999999999" customHeight="1" x14ac:dyDescent="0.35">
      <c r="A182" s="28" t="s">
        <v>228</v>
      </c>
      <c r="B182" s="29">
        <v>4301.0270471517397</v>
      </c>
      <c r="C182" s="29">
        <v>181.48504988261001</v>
      </c>
      <c r="D182" s="29">
        <v>3086.63960464192</v>
      </c>
      <c r="E182" s="29">
        <v>1028.0913896562099</v>
      </c>
      <c r="F182" s="29">
        <v>4114.7309942981301</v>
      </c>
      <c r="G182" s="29">
        <v>182.15438420151801</v>
      </c>
      <c r="H182" s="29">
        <v>1048.9560026986701</v>
      </c>
      <c r="I182" s="29">
        <v>273</v>
      </c>
      <c r="J182" s="29">
        <v>34</v>
      </c>
      <c r="K182" s="30">
        <v>742</v>
      </c>
    </row>
    <row r="183" spans="1:11" ht="16.399999999999999" customHeight="1" x14ac:dyDescent="0.35">
      <c r="A183" s="28" t="s">
        <v>229</v>
      </c>
      <c r="B183" s="29">
        <v>4202.6204148574798</v>
      </c>
      <c r="C183" s="29">
        <v>165.91459156925399</v>
      </c>
      <c r="D183" s="29">
        <v>2767.69411077109</v>
      </c>
      <c r="E183" s="29">
        <v>1116.3638264813201</v>
      </c>
      <c r="F183" s="29">
        <v>3884.0579372524098</v>
      </c>
      <c r="G183" s="29">
        <v>163.53179849301799</v>
      </c>
      <c r="H183" s="29">
        <v>1003.89860626245</v>
      </c>
      <c r="I183" s="29">
        <v>296</v>
      </c>
      <c r="J183" s="29">
        <v>30</v>
      </c>
      <c r="K183" s="30">
        <v>762</v>
      </c>
    </row>
    <row r="184" spans="1:11" ht="16.399999999999999" customHeight="1" x14ac:dyDescent="0.35">
      <c r="A184" s="28" t="s">
        <v>230</v>
      </c>
      <c r="B184" s="29">
        <v>3810.7540042538199</v>
      </c>
      <c r="C184" s="29">
        <v>162.52465952907301</v>
      </c>
      <c r="D184" s="29">
        <v>2571.2429692578698</v>
      </c>
      <c r="E184" s="29">
        <v>946.48153582557495</v>
      </c>
      <c r="F184" s="29">
        <v>3517.7245050834499</v>
      </c>
      <c r="G184" s="29">
        <v>158.07487582823299</v>
      </c>
      <c r="H184" s="29">
        <v>677.13738168614896</v>
      </c>
      <c r="I184" s="29">
        <v>280</v>
      </c>
      <c r="J184" s="29">
        <v>29</v>
      </c>
      <c r="K184" s="30">
        <v>736</v>
      </c>
    </row>
    <row r="185" spans="1:11" ht="16.399999999999999" customHeight="1" x14ac:dyDescent="0.35">
      <c r="A185" s="28" t="s">
        <v>231</v>
      </c>
      <c r="B185" s="29">
        <v>3874.7495905055198</v>
      </c>
      <c r="C185" s="29">
        <v>163.85035968223499</v>
      </c>
      <c r="D185" s="29">
        <v>2517.59006230361</v>
      </c>
      <c r="E185" s="29">
        <v>1141.81912472874</v>
      </c>
      <c r="F185" s="29">
        <v>3659.40918703235</v>
      </c>
      <c r="G185" s="29">
        <v>161.08886464559799</v>
      </c>
      <c r="H185" s="29">
        <v>879.93401276943098</v>
      </c>
      <c r="I185" s="29">
        <v>259</v>
      </c>
      <c r="J185" s="29">
        <v>24</v>
      </c>
      <c r="K185" s="30">
        <v>739</v>
      </c>
    </row>
    <row r="186" spans="1:11" ht="16.399999999999999" customHeight="1" x14ac:dyDescent="0.35">
      <c r="A186" s="28" t="s">
        <v>232</v>
      </c>
      <c r="B186" s="29">
        <v>3605.8532617419301</v>
      </c>
      <c r="C186" s="29">
        <v>151.95305229948599</v>
      </c>
      <c r="D186" s="29">
        <v>2628.6814859799301</v>
      </c>
      <c r="E186" s="29">
        <v>1316.22501882708</v>
      </c>
      <c r="F186" s="29">
        <v>3944.9065048070102</v>
      </c>
      <c r="G186" s="29">
        <v>173.39962655865199</v>
      </c>
      <c r="H186" s="29">
        <v>736.84708357281102</v>
      </c>
      <c r="I186" s="29">
        <v>264</v>
      </c>
      <c r="J186" s="29">
        <v>28</v>
      </c>
      <c r="K186" s="30">
        <v>890</v>
      </c>
    </row>
    <row r="187" spans="1:11" ht="16.399999999999999" customHeight="1" x14ac:dyDescent="0.35">
      <c r="A187" s="28" t="s">
        <v>233</v>
      </c>
      <c r="B187" s="29">
        <v>4220.2902694161303</v>
      </c>
      <c r="C187" s="29">
        <v>179.63931724411901</v>
      </c>
      <c r="D187" s="29">
        <v>3234.6412187137398</v>
      </c>
      <c r="E187" s="29">
        <v>954.39849431915195</v>
      </c>
      <c r="F187" s="29">
        <v>4189.0397130328902</v>
      </c>
      <c r="G187" s="29">
        <v>184.930931686035</v>
      </c>
      <c r="H187" s="29">
        <v>879.954859095762</v>
      </c>
      <c r="I187" s="29">
        <v>284</v>
      </c>
      <c r="J187" s="29">
        <v>28</v>
      </c>
      <c r="K187" s="30">
        <v>975</v>
      </c>
    </row>
    <row r="188" spans="1:11" ht="16.399999999999999" customHeight="1" x14ac:dyDescent="0.35">
      <c r="A188" s="28" t="s">
        <v>234</v>
      </c>
      <c r="B188" s="29">
        <v>2389.8760792304101</v>
      </c>
      <c r="C188" s="29">
        <v>101.29837890410499</v>
      </c>
      <c r="D188" s="29">
        <v>1576.8404084368599</v>
      </c>
      <c r="E188" s="29">
        <v>853.72175624684701</v>
      </c>
      <c r="F188" s="29">
        <v>2430.5621646836998</v>
      </c>
      <c r="G188" s="29">
        <v>107.06207165337</v>
      </c>
      <c r="H188" s="29">
        <v>629.92675764613398</v>
      </c>
      <c r="I188" s="29">
        <v>300</v>
      </c>
      <c r="J188" s="29">
        <v>26</v>
      </c>
      <c r="K188" s="30">
        <v>792</v>
      </c>
    </row>
    <row r="189" spans="1:11" ht="16.399999999999999" customHeight="1" x14ac:dyDescent="0.35">
      <c r="A189" s="28" t="s">
        <v>235</v>
      </c>
      <c r="B189" s="29">
        <v>2896.1794268040699</v>
      </c>
      <c r="C189" s="29">
        <v>123.226745802488</v>
      </c>
      <c r="D189" s="29">
        <v>2094.8909657619001</v>
      </c>
      <c r="E189" s="29">
        <v>765.090256989718</v>
      </c>
      <c r="F189" s="29">
        <v>2859.98122275162</v>
      </c>
      <c r="G189" s="29">
        <v>127.27124018129901</v>
      </c>
      <c r="H189" s="29">
        <v>546.64921152271904</v>
      </c>
      <c r="I189" s="29">
        <v>177</v>
      </c>
      <c r="J189" s="29">
        <v>15</v>
      </c>
      <c r="K189" s="30">
        <v>518</v>
      </c>
    </row>
    <row r="190" spans="1:11" ht="16.399999999999999" customHeight="1" x14ac:dyDescent="0.35">
      <c r="A190" s="28" t="s">
        <v>236</v>
      </c>
      <c r="B190" s="29">
        <v>3823.33262330665</v>
      </c>
      <c r="C190" s="29">
        <v>167.18984497098199</v>
      </c>
      <c r="D190" s="29">
        <v>3485.1774056394702</v>
      </c>
      <c r="E190" s="29">
        <v>1145.2051524650101</v>
      </c>
      <c r="F190" s="29">
        <v>4630.3825581044703</v>
      </c>
      <c r="G190" s="29">
        <v>210.37799956223</v>
      </c>
      <c r="H190" s="29">
        <v>866.89749737264697</v>
      </c>
      <c r="I190" s="29">
        <v>203</v>
      </c>
      <c r="J190" s="29">
        <v>20</v>
      </c>
      <c r="K190" s="30">
        <v>625</v>
      </c>
    </row>
    <row r="191" spans="1:11" ht="16.399999999999999" customHeight="1" x14ac:dyDescent="0.35">
      <c r="A191" s="28" t="s">
        <v>237</v>
      </c>
      <c r="B191" s="29">
        <v>4549.9387627757096</v>
      </c>
      <c r="C191" s="29">
        <v>191.95509463878599</v>
      </c>
      <c r="D191" s="29">
        <v>2309.0444448753401</v>
      </c>
      <c r="E191" s="29">
        <v>761.44394543655199</v>
      </c>
      <c r="F191" s="29">
        <v>3070.4883903118898</v>
      </c>
      <c r="G191" s="29">
        <v>137.36454934826801</v>
      </c>
      <c r="H191" s="29">
        <v>803.918369657943</v>
      </c>
      <c r="I191" s="29">
        <v>300</v>
      </c>
      <c r="J191" s="29">
        <v>36.299999999999997</v>
      </c>
      <c r="K191" s="30">
        <v>977.3</v>
      </c>
    </row>
    <row r="192" spans="1:11" ht="16.399999999999999" customHeight="1" x14ac:dyDescent="0.35">
      <c r="A192" s="28" t="s">
        <v>238</v>
      </c>
      <c r="B192" s="29">
        <v>5275.3731428915498</v>
      </c>
      <c r="C192" s="29">
        <v>220.549099860327</v>
      </c>
      <c r="D192" s="29">
        <v>2845.0014096621499</v>
      </c>
      <c r="E192" s="29">
        <v>1540.9767273376599</v>
      </c>
      <c r="F192" s="29">
        <v>4385.97813699981</v>
      </c>
      <c r="G192" s="29">
        <v>191.61672427805999</v>
      </c>
      <c r="H192" s="29">
        <v>844.02870806376598</v>
      </c>
      <c r="I192" s="29">
        <v>284.7</v>
      </c>
      <c r="J192" s="29">
        <v>21.2</v>
      </c>
      <c r="K192" s="30">
        <v>633.6</v>
      </c>
    </row>
    <row r="193" spans="1:11" ht="16.399999999999999" customHeight="1" x14ac:dyDescent="0.35">
      <c r="A193" s="28" t="s">
        <v>239</v>
      </c>
      <c r="B193" s="29">
        <v>3508.9517675041402</v>
      </c>
      <c r="C193" s="29">
        <v>148.236917205471</v>
      </c>
      <c r="D193" s="29">
        <v>3274.89735098971</v>
      </c>
      <c r="E193" s="29">
        <v>964.33341272724704</v>
      </c>
      <c r="F193" s="29">
        <v>4239.2307637169597</v>
      </c>
      <c r="G193" s="29">
        <v>189.217198954042</v>
      </c>
      <c r="H193" s="29">
        <v>1232.02378396686</v>
      </c>
      <c r="I193" s="29">
        <v>379.9012434</v>
      </c>
      <c r="J193" s="29">
        <v>42.282791459999999</v>
      </c>
      <c r="K193" s="30">
        <v>846.46568141</v>
      </c>
    </row>
    <row r="194" spans="1:11" ht="16.399999999999999" customHeight="1" x14ac:dyDescent="0.35">
      <c r="A194" s="28" t="s">
        <v>240</v>
      </c>
      <c r="B194" s="29">
        <v>3612.60253454963</v>
      </c>
      <c r="C194" s="29">
        <v>151.27998010226801</v>
      </c>
      <c r="D194" s="29">
        <v>2210.57248898944</v>
      </c>
      <c r="E194" s="29">
        <v>987.427561420904</v>
      </c>
      <c r="F194" s="29">
        <v>3198.00005041034</v>
      </c>
      <c r="G194" s="29">
        <v>142.510994317783</v>
      </c>
      <c r="H194" s="29">
        <v>759.315037471599</v>
      </c>
      <c r="I194" s="29">
        <v>273.23570902</v>
      </c>
      <c r="J194" s="29">
        <v>37.76393985</v>
      </c>
      <c r="K194" s="30">
        <v>802.10994870000002</v>
      </c>
    </row>
    <row r="195" spans="1:11" ht="16.399999999999999" customHeight="1" x14ac:dyDescent="0.35">
      <c r="A195" s="28" t="s">
        <v>241</v>
      </c>
      <c r="B195" s="29">
        <v>3888.9652636996698</v>
      </c>
      <c r="C195" s="29">
        <v>169.012482200368</v>
      </c>
      <c r="D195" s="29">
        <v>2611.9331760866198</v>
      </c>
      <c r="E195" s="29">
        <v>1014.49305565017</v>
      </c>
      <c r="F195" s="29">
        <v>3626.4262317367902</v>
      </c>
      <c r="G195" s="29">
        <v>166.87680502909899</v>
      </c>
      <c r="H195" s="29">
        <v>930.66142898378905</v>
      </c>
      <c r="I195" s="29">
        <v>249.98548134000001</v>
      </c>
      <c r="J195" s="29">
        <v>28.436567579999998</v>
      </c>
      <c r="K195" s="30">
        <v>707.53115911999998</v>
      </c>
    </row>
    <row r="196" spans="1:11" ht="16.399999999999999" customHeight="1" x14ac:dyDescent="0.35">
      <c r="A196" s="28" t="s">
        <v>242</v>
      </c>
      <c r="B196" s="29">
        <v>3689.7259552411101</v>
      </c>
      <c r="C196" s="29">
        <v>154.89405815101799</v>
      </c>
      <c r="D196" s="29">
        <v>2378.8559159603001</v>
      </c>
      <c r="E196" s="29">
        <v>895.96932803170205</v>
      </c>
      <c r="F196" s="29">
        <v>3274.8252439920002</v>
      </c>
      <c r="G196" s="29">
        <v>148.353193530716</v>
      </c>
      <c r="H196" s="29">
        <v>585.074752046198</v>
      </c>
      <c r="I196" s="29">
        <v>287.95226610999998</v>
      </c>
      <c r="J196" s="29">
        <v>26.679179560000001</v>
      </c>
      <c r="K196" s="30">
        <v>747.57539186999998</v>
      </c>
    </row>
    <row r="197" spans="1:11" ht="16.399999999999999" customHeight="1" x14ac:dyDescent="0.35">
      <c r="A197" s="28" t="s">
        <v>243</v>
      </c>
      <c r="B197" s="29">
        <v>3560.7537032957598</v>
      </c>
      <c r="C197" s="29">
        <v>149.423211988888</v>
      </c>
      <c r="D197" s="29">
        <v>2316.7759315377398</v>
      </c>
      <c r="E197" s="29">
        <v>1147.4155013516399</v>
      </c>
      <c r="F197" s="29">
        <v>3464.1914328893799</v>
      </c>
      <c r="G197" s="29">
        <v>155.068457126097</v>
      </c>
      <c r="H197" s="29">
        <v>805.11119963985698</v>
      </c>
      <c r="I197" s="29">
        <v>254.44158945999999</v>
      </c>
      <c r="J197" s="29">
        <v>23.18467785</v>
      </c>
      <c r="K197" s="30">
        <v>757.57452941999998</v>
      </c>
    </row>
    <row r="198" spans="1:11" ht="16.399999999999999" customHeight="1" x14ac:dyDescent="0.35">
      <c r="A198" s="28" t="s">
        <v>244</v>
      </c>
      <c r="B198" s="29">
        <v>4135.1189126471099</v>
      </c>
      <c r="C198" s="29">
        <v>174.112291713974</v>
      </c>
      <c r="D198" s="29">
        <v>2675.5499361719999</v>
      </c>
      <c r="E198" s="29">
        <v>1143.31219233669</v>
      </c>
      <c r="F198" s="29">
        <v>3818.8621285086901</v>
      </c>
      <c r="G198" s="29">
        <v>171.77751917898399</v>
      </c>
      <c r="H198" s="29">
        <v>594.08429085425701</v>
      </c>
      <c r="I198" s="29">
        <v>266.90408513</v>
      </c>
      <c r="J198" s="29">
        <v>23.685673640000001</v>
      </c>
      <c r="K198" s="30">
        <v>887.37405716000001</v>
      </c>
    </row>
    <row r="199" spans="1:11" ht="16.399999999999999" customHeight="1" x14ac:dyDescent="0.35">
      <c r="A199" s="28" t="s">
        <v>245</v>
      </c>
      <c r="B199" s="29">
        <v>3665.8171014079799</v>
      </c>
      <c r="C199" s="29">
        <v>154.18080202486101</v>
      </c>
      <c r="D199" s="29">
        <v>2768.1054672892801</v>
      </c>
      <c r="E199" s="29">
        <v>1205.7462572976001</v>
      </c>
      <c r="F199" s="29">
        <v>3973.8517245868802</v>
      </c>
      <c r="G199" s="29">
        <v>178.57973938406499</v>
      </c>
      <c r="H199" s="29">
        <v>711.79473590662406</v>
      </c>
      <c r="I199" s="29">
        <v>294.71165689999998</v>
      </c>
      <c r="J199" s="29">
        <v>21.774077299999998</v>
      </c>
      <c r="K199" s="30">
        <v>1022.85766198</v>
      </c>
    </row>
    <row r="200" spans="1:11" ht="16.399999999999999" customHeight="1" x14ac:dyDescent="0.35">
      <c r="A200" s="28" t="s">
        <v>246</v>
      </c>
      <c r="B200" s="29">
        <v>2444.0388954325299</v>
      </c>
      <c r="C200" s="29">
        <v>102.65964678081799</v>
      </c>
      <c r="D200" s="29">
        <v>1622.7605045897401</v>
      </c>
      <c r="E200" s="29">
        <v>758.50030369251397</v>
      </c>
      <c r="F200" s="29">
        <v>2381.2608082822599</v>
      </c>
      <c r="G200" s="29">
        <v>106.599935397229</v>
      </c>
      <c r="H200" s="29">
        <v>690.86074195503795</v>
      </c>
      <c r="I200" s="29">
        <v>305.53244955000002</v>
      </c>
      <c r="J200" s="29">
        <v>27.7660287</v>
      </c>
      <c r="K200" s="30">
        <v>826.02291990000003</v>
      </c>
    </row>
    <row r="201" spans="1:11" ht="16.399999999999999" customHeight="1" x14ac:dyDescent="0.35">
      <c r="A201" s="28" t="s">
        <v>247</v>
      </c>
      <c r="B201" s="29">
        <v>2859.2568746919501</v>
      </c>
      <c r="C201" s="29">
        <v>120.823045624941</v>
      </c>
      <c r="D201" s="29">
        <v>1952.5812594890399</v>
      </c>
      <c r="E201" s="29">
        <v>847.18581692971304</v>
      </c>
      <c r="F201" s="29">
        <v>2799.7670764187501</v>
      </c>
      <c r="G201" s="29">
        <v>126.541406777367</v>
      </c>
      <c r="H201" s="29">
        <v>484.210669780986</v>
      </c>
      <c r="I201" s="29">
        <v>182.26552871999999</v>
      </c>
      <c r="J201" s="29">
        <v>15.668241070000001</v>
      </c>
      <c r="K201" s="30">
        <v>537.08037038999998</v>
      </c>
    </row>
    <row r="202" spans="1:11" ht="16.399999999999999" customHeight="1" x14ac:dyDescent="0.35">
      <c r="A202" s="28" t="s">
        <v>248</v>
      </c>
      <c r="B202" s="29">
        <v>4580.0548175813901</v>
      </c>
      <c r="C202" s="29">
        <v>196.59812678206899</v>
      </c>
      <c r="D202" s="29">
        <v>3255.4871470265998</v>
      </c>
      <c r="E202" s="29">
        <v>1119.18093559976</v>
      </c>
      <c r="F202" s="29">
        <v>4374.66808262636</v>
      </c>
      <c r="G202" s="29">
        <v>198.15120130272399</v>
      </c>
      <c r="H202" s="29">
        <v>885.58680666435896</v>
      </c>
      <c r="I202" s="29">
        <v>216.72905890000001</v>
      </c>
      <c r="J202" s="29">
        <v>19.45885191</v>
      </c>
      <c r="K202" s="30">
        <v>651.52725392000002</v>
      </c>
    </row>
    <row r="203" spans="1:11" ht="16.399999999999999" customHeight="1" x14ac:dyDescent="0.35">
      <c r="A203" s="28" t="s">
        <v>249</v>
      </c>
      <c r="B203" s="29">
        <v>3803.8410489002299</v>
      </c>
      <c r="C203" s="29">
        <v>150.502029189838</v>
      </c>
      <c r="D203" s="29">
        <v>2392.3970620981499</v>
      </c>
      <c r="E203" s="29">
        <v>1243.54574874128</v>
      </c>
      <c r="F203" s="29">
        <v>3635.94281083943</v>
      </c>
      <c r="G203" s="29">
        <v>157.42450565013499</v>
      </c>
      <c r="H203" s="29">
        <v>742.44732060074705</v>
      </c>
      <c r="I203" s="29">
        <v>344.47505788000001</v>
      </c>
      <c r="J203" s="29">
        <v>31.770479179999999</v>
      </c>
      <c r="K203" s="30">
        <v>1012.14399108</v>
      </c>
    </row>
    <row r="204" spans="1:11" ht="16.399999999999999" customHeight="1" x14ac:dyDescent="0.35">
      <c r="A204" s="28" t="s">
        <v>250</v>
      </c>
      <c r="B204" s="29">
        <v>3681.4493457458302</v>
      </c>
      <c r="C204" s="29">
        <v>156.32830153503099</v>
      </c>
      <c r="D204" s="29">
        <v>2640.9396908313602</v>
      </c>
      <c r="E204" s="29">
        <v>1042.9463899754101</v>
      </c>
      <c r="F204" s="29">
        <v>3683.8860808067702</v>
      </c>
      <c r="G204" s="29">
        <v>168.913843483899</v>
      </c>
      <c r="H204" s="29">
        <v>988.98452862890895</v>
      </c>
      <c r="I204" s="29">
        <v>287.23701956000002</v>
      </c>
      <c r="J204" s="29">
        <v>28.407437130000002</v>
      </c>
      <c r="K204" s="30">
        <v>673.79402527000002</v>
      </c>
    </row>
    <row r="205" spans="1:11" ht="16.399999999999999" customHeight="1" x14ac:dyDescent="0.35">
      <c r="A205" s="28" t="s">
        <v>251</v>
      </c>
      <c r="B205" s="29">
        <v>3859.2341866777101</v>
      </c>
      <c r="C205" s="29">
        <v>163.426221635503</v>
      </c>
      <c r="D205" s="29">
        <v>2433.1312877363498</v>
      </c>
      <c r="E205" s="29">
        <v>989.11759688048301</v>
      </c>
      <c r="F205" s="29">
        <v>3422.2488846168299</v>
      </c>
      <c r="G205" s="29">
        <v>156.81860539203001</v>
      </c>
      <c r="H205" s="29">
        <v>847.03470853792396</v>
      </c>
      <c r="I205" s="29">
        <v>302.34218258999999</v>
      </c>
      <c r="J205" s="29">
        <v>31.41766952</v>
      </c>
      <c r="K205" s="30">
        <v>784.40029929000002</v>
      </c>
    </row>
    <row r="206" spans="1:11" ht="16.399999999999999" customHeight="1" x14ac:dyDescent="0.35">
      <c r="A206" s="28" t="s">
        <v>252</v>
      </c>
      <c r="B206" s="29">
        <v>4183.6666157158397</v>
      </c>
      <c r="C206" s="29">
        <v>176.7930439134</v>
      </c>
      <c r="D206" s="29">
        <v>2487.62676241907</v>
      </c>
      <c r="E206" s="29">
        <v>971.06990890525105</v>
      </c>
      <c r="F206" s="29">
        <v>3458.6966713243201</v>
      </c>
      <c r="G206" s="29">
        <v>157.522351070436</v>
      </c>
      <c r="H206" s="29">
        <v>812.947120656528</v>
      </c>
      <c r="I206" s="29">
        <v>293.44521170000002</v>
      </c>
      <c r="J206" s="29">
        <v>30.899212670000001</v>
      </c>
      <c r="K206" s="30">
        <v>822.62518512999998</v>
      </c>
    </row>
    <row r="207" spans="1:11" ht="16.399999999999999" customHeight="1" x14ac:dyDescent="0.35">
      <c r="A207" s="28" t="s">
        <v>253</v>
      </c>
      <c r="B207" s="29">
        <v>3921.0279760825902</v>
      </c>
      <c r="C207" s="29">
        <v>165.803568839251</v>
      </c>
      <c r="D207" s="29">
        <v>2740.9775114163499</v>
      </c>
      <c r="E207" s="29">
        <v>1051.08447130433</v>
      </c>
      <c r="F207" s="29">
        <v>3792.0619827206901</v>
      </c>
      <c r="G207" s="29">
        <v>172.66820901403901</v>
      </c>
      <c r="H207" s="29">
        <v>872.28990564777098</v>
      </c>
      <c r="I207" s="29">
        <v>290.15280969000003</v>
      </c>
      <c r="J207" s="29">
        <v>28.87560599</v>
      </c>
      <c r="K207" s="30">
        <v>780.42553413999997</v>
      </c>
    </row>
    <row r="208" spans="1:11" ht="16.399999999999999" customHeight="1" x14ac:dyDescent="0.35">
      <c r="A208" s="28" t="s">
        <v>254</v>
      </c>
      <c r="B208" s="29">
        <v>3249.6616882930798</v>
      </c>
      <c r="C208" s="29">
        <v>140.870777647789</v>
      </c>
      <c r="D208" s="29">
        <v>2339.0429559993599</v>
      </c>
      <c r="E208" s="29">
        <v>1196.6495242128599</v>
      </c>
      <c r="F208" s="29">
        <v>3535.6924802122198</v>
      </c>
      <c r="G208" s="29">
        <v>151.40568716820101</v>
      </c>
      <c r="H208" s="29">
        <v>662.97234377086795</v>
      </c>
      <c r="I208" s="29">
        <v>317.17603683999999</v>
      </c>
      <c r="J208" s="29">
        <v>30.098183850000002</v>
      </c>
      <c r="K208" s="30">
        <v>862.55644329999996</v>
      </c>
    </row>
    <row r="209" spans="1:11" ht="16.399999999999999" customHeight="1" x14ac:dyDescent="0.35">
      <c r="A209" s="28" t="s">
        <v>255</v>
      </c>
      <c r="B209" s="29">
        <v>4205.3101411734797</v>
      </c>
      <c r="C209" s="29">
        <v>179.34878208280699</v>
      </c>
      <c r="D209" s="29">
        <v>2286.4882889494202</v>
      </c>
      <c r="E209" s="29">
        <v>1270.66997289548</v>
      </c>
      <c r="F209" s="29">
        <v>3557.1582618448901</v>
      </c>
      <c r="G209" s="29">
        <v>150.357451475229</v>
      </c>
      <c r="H209" s="29">
        <v>751.80220957667802</v>
      </c>
      <c r="I209" s="29">
        <v>277.82508354999999</v>
      </c>
      <c r="J209" s="29">
        <v>26.83367114</v>
      </c>
      <c r="K209" s="30">
        <v>817.40472506000003</v>
      </c>
    </row>
    <row r="210" spans="1:11" ht="16.399999999999999" customHeight="1" x14ac:dyDescent="0.35">
      <c r="A210" s="28" t="s">
        <v>256</v>
      </c>
      <c r="B210" s="29">
        <v>3831.80575556143</v>
      </c>
      <c r="C210" s="29">
        <v>163.181882434052</v>
      </c>
      <c r="D210" s="29">
        <v>2531.7889111765298</v>
      </c>
      <c r="E210" s="29">
        <v>1510.8768414931999</v>
      </c>
      <c r="F210" s="29">
        <v>4042.66575266972</v>
      </c>
      <c r="G210" s="29">
        <v>170.582582075283</v>
      </c>
      <c r="H210" s="29">
        <v>752.78832557595103</v>
      </c>
      <c r="I210" s="29">
        <v>285.21265469000002</v>
      </c>
      <c r="J210" s="29">
        <v>27.995334060000001</v>
      </c>
      <c r="K210" s="30">
        <v>944.06390132000001</v>
      </c>
    </row>
    <row r="211" spans="1:11" ht="16.399999999999999" customHeight="1" x14ac:dyDescent="0.35">
      <c r="A211" s="28" t="s">
        <v>257</v>
      </c>
      <c r="B211" s="29">
        <v>5074.9811720214702</v>
      </c>
      <c r="C211" s="29">
        <v>217.96458811039</v>
      </c>
      <c r="D211" s="29">
        <v>2788.5911738290401</v>
      </c>
      <c r="E211" s="29">
        <v>1053.88549128728</v>
      </c>
      <c r="F211" s="29">
        <v>3842.47666511632</v>
      </c>
      <c r="G211" s="29">
        <v>163.82669282229401</v>
      </c>
      <c r="H211" s="29">
        <v>787.96417383135201</v>
      </c>
      <c r="I211" s="29">
        <v>320.00250570999998</v>
      </c>
      <c r="J211" s="29">
        <v>28.784805519999999</v>
      </c>
      <c r="K211" s="30">
        <v>1154.71875116</v>
      </c>
    </row>
    <row r="212" spans="1:11" ht="16.399999999999999" customHeight="1" x14ac:dyDescent="0.35">
      <c r="A212" s="28" t="s">
        <v>258</v>
      </c>
      <c r="B212" s="29">
        <v>2671.17777676473</v>
      </c>
      <c r="C212" s="29">
        <v>112.31730196588001</v>
      </c>
      <c r="D212" s="29">
        <v>1501.7393458833001</v>
      </c>
      <c r="E212" s="29">
        <v>865.48352930010299</v>
      </c>
      <c r="F212" s="29">
        <v>2367.22287518341</v>
      </c>
      <c r="G212" s="29">
        <v>99.226035979698395</v>
      </c>
      <c r="H212" s="29">
        <v>492.6184542144</v>
      </c>
      <c r="I212" s="29">
        <v>312.68746997</v>
      </c>
      <c r="J212" s="29">
        <v>23.260745709999998</v>
      </c>
      <c r="K212" s="30">
        <v>825.53975089999994</v>
      </c>
    </row>
    <row r="213" spans="1:11" ht="16.399999999999999" customHeight="1" x14ac:dyDescent="0.35">
      <c r="A213" s="28" t="s">
        <v>259</v>
      </c>
      <c r="B213" s="29">
        <v>3188.0531652986301</v>
      </c>
      <c r="C213" s="29">
        <v>134.960622603003</v>
      </c>
      <c r="D213" s="29">
        <v>1953.52877762398</v>
      </c>
      <c r="E213" s="29">
        <v>1024.26546268633</v>
      </c>
      <c r="F213" s="29">
        <v>2977.7942403103102</v>
      </c>
      <c r="G213" s="29">
        <v>125.35914376020401</v>
      </c>
      <c r="H213" s="29">
        <v>568.32886723886202</v>
      </c>
      <c r="I213" s="29">
        <v>192.65948816</v>
      </c>
      <c r="J213" s="29">
        <v>17.902027619999998</v>
      </c>
      <c r="K213" s="30">
        <v>579.42095515999995</v>
      </c>
    </row>
    <row r="214" spans="1:11" ht="16.399999999999999" customHeight="1" x14ac:dyDescent="0.35">
      <c r="A214" s="28" t="s">
        <v>260</v>
      </c>
      <c r="B214" s="29">
        <v>4683.1953359235204</v>
      </c>
      <c r="C214" s="29">
        <v>200.385099417563</v>
      </c>
      <c r="D214" s="29">
        <v>3103.97381702741</v>
      </c>
      <c r="E214" s="29">
        <v>1659.97313525702</v>
      </c>
      <c r="F214" s="29">
        <v>4763.9469522844201</v>
      </c>
      <c r="G214" s="29">
        <v>201.71616842370301</v>
      </c>
      <c r="H214" s="29">
        <v>1020.48204380646</v>
      </c>
      <c r="I214" s="29">
        <v>239.8850659</v>
      </c>
      <c r="J214" s="29">
        <v>22.478543689999999</v>
      </c>
      <c r="K214" s="30">
        <v>779.11788382999998</v>
      </c>
    </row>
    <row r="215" spans="1:11" ht="16.399999999999999" customHeight="1" x14ac:dyDescent="0.35">
      <c r="A215" s="28" t="s">
        <v>261</v>
      </c>
      <c r="B215" s="29">
        <v>2960.8053810524998</v>
      </c>
      <c r="C215" s="29">
        <v>123.66372554831599</v>
      </c>
      <c r="D215" s="29">
        <v>1954.87579717892</v>
      </c>
      <c r="E215" s="29">
        <v>1020.98856608789</v>
      </c>
      <c r="F215" s="29">
        <v>2975.86436326681</v>
      </c>
      <c r="G215" s="29">
        <v>124.210115899436</v>
      </c>
      <c r="H215" s="29">
        <v>608.13671316046896</v>
      </c>
      <c r="I215" s="29">
        <v>385.62587576999999</v>
      </c>
      <c r="J215" s="29">
        <v>35.84144302</v>
      </c>
      <c r="K215" s="30">
        <v>1154.72737557</v>
      </c>
    </row>
    <row r="216" spans="1:11" ht="16.399999999999999" customHeight="1" x14ac:dyDescent="0.35">
      <c r="A216" s="28" t="s">
        <v>262</v>
      </c>
      <c r="B216" s="29">
        <v>3936.0212981803502</v>
      </c>
      <c r="C216" s="29">
        <v>165.336625810382</v>
      </c>
      <c r="D216" s="29">
        <v>2803.3513468861702</v>
      </c>
      <c r="E216" s="29">
        <v>1409.3580985414901</v>
      </c>
      <c r="F216" s="29">
        <v>4212.7094454276603</v>
      </c>
      <c r="G216" s="29">
        <v>176.297714153665</v>
      </c>
      <c r="H216" s="29">
        <v>766.65889319569806</v>
      </c>
      <c r="I216" s="29">
        <v>237.52622805999999</v>
      </c>
      <c r="J216" s="29">
        <v>21.911802470000001</v>
      </c>
      <c r="K216" s="30">
        <v>591.16082842000003</v>
      </c>
    </row>
    <row r="217" spans="1:11" ht="16.399999999999999" customHeight="1" x14ac:dyDescent="0.35">
      <c r="A217" s="28" t="s">
        <v>263</v>
      </c>
      <c r="B217" s="29">
        <v>3726.5862622269601</v>
      </c>
      <c r="C217" s="29">
        <v>151.78536532233801</v>
      </c>
      <c r="D217" s="29">
        <v>2543.4706745717199</v>
      </c>
      <c r="E217" s="29">
        <v>1092.2741774096</v>
      </c>
      <c r="F217" s="29">
        <v>3635.7448519813202</v>
      </c>
      <c r="G217" s="29">
        <v>149.22285038810901</v>
      </c>
      <c r="H217" s="29">
        <v>830.14491537416905</v>
      </c>
      <c r="I217" s="29">
        <v>336.35739223000002</v>
      </c>
      <c r="J217" s="29">
        <v>35.213943030000003</v>
      </c>
      <c r="K217" s="30">
        <v>857.74748956999997</v>
      </c>
    </row>
    <row r="218" spans="1:11" ht="16.399999999999999" customHeight="1" x14ac:dyDescent="0.35">
      <c r="A218" s="28" t="s">
        <v>264</v>
      </c>
      <c r="B218" s="29">
        <v>3338.7665018983998</v>
      </c>
      <c r="C218" s="29">
        <v>139.51768554752999</v>
      </c>
      <c r="D218" s="29">
        <v>2394.6130121849601</v>
      </c>
      <c r="E218" s="29">
        <v>1195.8069281256301</v>
      </c>
      <c r="F218" s="29">
        <v>3590.4199403105899</v>
      </c>
      <c r="G218" s="29">
        <v>149.78945081665799</v>
      </c>
      <c r="H218" s="29">
        <v>861.57280087394304</v>
      </c>
      <c r="I218" s="29">
        <v>286.39632596000001</v>
      </c>
      <c r="J218" s="29">
        <v>28.17859425</v>
      </c>
      <c r="K218" s="30">
        <v>776.31187722000004</v>
      </c>
    </row>
    <row r="219" spans="1:11" ht="16.399999999999999" customHeight="1" x14ac:dyDescent="0.35">
      <c r="A219" s="28" t="s">
        <v>265</v>
      </c>
      <c r="B219" s="29">
        <v>3974.1002147539698</v>
      </c>
      <c r="C219" s="29">
        <v>155.68316593837599</v>
      </c>
      <c r="D219" s="29">
        <v>2841.42061979133</v>
      </c>
      <c r="E219" s="29">
        <v>1193.4675352514</v>
      </c>
      <c r="F219" s="29">
        <v>4034.88815504273</v>
      </c>
      <c r="G219" s="29">
        <v>161.11335317755001</v>
      </c>
      <c r="H219" s="29">
        <v>737.622538231774</v>
      </c>
      <c r="I219" s="29">
        <v>287.09367700000001</v>
      </c>
      <c r="J219" s="29">
        <v>31.122318159999999</v>
      </c>
      <c r="K219" s="30">
        <v>793.18195519000005</v>
      </c>
    </row>
    <row r="220" spans="1:11" ht="16.399999999999999" customHeight="1" x14ac:dyDescent="0.35">
      <c r="A220" s="28" t="s">
        <v>266</v>
      </c>
      <c r="B220" s="29">
        <v>3183.7686742156402</v>
      </c>
      <c r="C220" s="29">
        <v>133.346009377851</v>
      </c>
      <c r="D220" s="29">
        <v>2206.62677163129</v>
      </c>
      <c r="E220" s="29">
        <v>951.99973247851506</v>
      </c>
      <c r="F220" s="29">
        <v>3158.62650410981</v>
      </c>
      <c r="G220" s="29">
        <v>132.20108357544899</v>
      </c>
      <c r="H220" s="29">
        <v>769.18084553379299</v>
      </c>
      <c r="I220" s="29">
        <v>308.10849532999998</v>
      </c>
      <c r="J220" s="29">
        <v>30.81377384</v>
      </c>
      <c r="K220" s="30">
        <v>848.44701770999995</v>
      </c>
    </row>
    <row r="221" spans="1:11" ht="16.399999999999999" customHeight="1" x14ac:dyDescent="0.35">
      <c r="A221" s="28" t="s">
        <v>267</v>
      </c>
      <c r="B221" s="29">
        <v>3600.5909714961599</v>
      </c>
      <c r="C221" s="29">
        <v>151.24472110953101</v>
      </c>
      <c r="D221" s="29">
        <v>2455.46375108142</v>
      </c>
      <c r="E221" s="29">
        <v>1165.88388174019</v>
      </c>
      <c r="F221" s="29">
        <v>3621.3476328216102</v>
      </c>
      <c r="G221" s="29">
        <v>151.696440923116</v>
      </c>
      <c r="H221" s="29">
        <v>578.287072493089</v>
      </c>
      <c r="I221" s="29">
        <v>250.71569471000001</v>
      </c>
      <c r="J221" s="29">
        <v>23.172549159999999</v>
      </c>
      <c r="K221" s="30">
        <v>756.55314955999995</v>
      </c>
    </row>
    <row r="222" spans="1:11" ht="16.399999999999999" customHeight="1" x14ac:dyDescent="0.35">
      <c r="A222" s="28" t="s">
        <v>268</v>
      </c>
      <c r="B222" s="29">
        <v>3584.51348730472</v>
      </c>
      <c r="C222" s="29">
        <v>150.34291266016999</v>
      </c>
      <c r="D222" s="29">
        <v>2525.7557790958499</v>
      </c>
      <c r="E222" s="29">
        <v>1436.8124054336799</v>
      </c>
      <c r="F222" s="29">
        <v>3962.5681845295298</v>
      </c>
      <c r="G222" s="29">
        <v>165.69708733454601</v>
      </c>
      <c r="H222" s="29">
        <v>834.40327826129305</v>
      </c>
      <c r="I222" s="29">
        <v>288.67680717000002</v>
      </c>
      <c r="J222" s="29">
        <v>26.609559740000002</v>
      </c>
      <c r="K222" s="30">
        <v>1036.1058299700001</v>
      </c>
    </row>
    <row r="223" spans="1:11" ht="16.399999999999999" customHeight="1" x14ac:dyDescent="0.35">
      <c r="A223" s="28" t="s">
        <v>269</v>
      </c>
      <c r="B223" s="29">
        <v>3199.65264866505</v>
      </c>
      <c r="C223" s="29">
        <v>133.82854155304699</v>
      </c>
      <c r="D223" s="29">
        <v>2653.2205306349601</v>
      </c>
      <c r="E223" s="29">
        <v>1007.92654530467</v>
      </c>
      <c r="F223" s="29">
        <v>3661.1470759396402</v>
      </c>
      <c r="G223" s="29">
        <v>153.027851924705</v>
      </c>
      <c r="H223" s="29">
        <v>669.93865560476195</v>
      </c>
      <c r="I223" s="29">
        <v>317.48072266999998</v>
      </c>
      <c r="J223" s="29">
        <v>29.238528280000001</v>
      </c>
      <c r="K223" s="30">
        <v>1203.08040673</v>
      </c>
    </row>
    <row r="224" spans="1:11" ht="16.399999999999999" customHeight="1" x14ac:dyDescent="0.35">
      <c r="A224" s="28" t="s">
        <v>270</v>
      </c>
      <c r="B224" s="29">
        <v>2510.3778527200898</v>
      </c>
      <c r="C224" s="29">
        <v>103.85786292709901</v>
      </c>
      <c r="D224" s="29">
        <v>1731.97410796502</v>
      </c>
      <c r="E224" s="29">
        <v>853.599304544765</v>
      </c>
      <c r="F224" s="29">
        <v>2585.5734125097802</v>
      </c>
      <c r="G224" s="29">
        <v>107.195103730292</v>
      </c>
      <c r="H224" s="29">
        <v>567.66615917660295</v>
      </c>
      <c r="I224" s="29">
        <v>293.03040592999997</v>
      </c>
      <c r="J224" s="29">
        <v>23.81991652</v>
      </c>
      <c r="K224" s="30">
        <v>824.37793141999998</v>
      </c>
    </row>
    <row r="225" spans="1:11" ht="16.399999999999999" customHeight="1" x14ac:dyDescent="0.35">
      <c r="A225" s="28" t="s">
        <v>271</v>
      </c>
      <c r="B225" s="29">
        <v>3165.9229723103699</v>
      </c>
      <c r="C225" s="29">
        <v>131.44018595083801</v>
      </c>
      <c r="D225" s="29">
        <v>1922.9204603876699</v>
      </c>
      <c r="E225" s="29">
        <v>954.14024741712205</v>
      </c>
      <c r="F225" s="29">
        <v>2877.0607078048001</v>
      </c>
      <c r="G225" s="29">
        <v>119.639745351792</v>
      </c>
      <c r="H225" s="29">
        <v>525.28503815331203</v>
      </c>
      <c r="I225" s="29">
        <v>205.31954263</v>
      </c>
      <c r="J225" s="29">
        <v>19.72773776</v>
      </c>
      <c r="K225" s="30">
        <v>612.82663344000002</v>
      </c>
    </row>
    <row r="226" spans="1:11" ht="16.399999999999999" customHeight="1" x14ac:dyDescent="0.35">
      <c r="A226" s="28" t="s">
        <v>272</v>
      </c>
      <c r="B226" s="29">
        <v>3448.2110426961099</v>
      </c>
      <c r="C226" s="29">
        <v>144.69082319861701</v>
      </c>
      <c r="D226" s="29">
        <v>2389.41773814111</v>
      </c>
      <c r="E226" s="29">
        <v>1147.0293181674199</v>
      </c>
      <c r="F226" s="29">
        <v>3536.4470563085301</v>
      </c>
      <c r="G226" s="29">
        <v>148.06483592769899</v>
      </c>
      <c r="H226" s="29">
        <v>960.73785905177795</v>
      </c>
      <c r="I226" s="29">
        <v>229.53856356</v>
      </c>
      <c r="J226" s="29">
        <v>20.432438869999999</v>
      </c>
      <c r="K226" s="30">
        <v>764.71599207999998</v>
      </c>
    </row>
    <row r="227" spans="1:11" ht="16.399999999999999" customHeight="1" x14ac:dyDescent="0.35">
      <c r="A227" s="28" t="s">
        <v>273</v>
      </c>
      <c r="B227" s="29">
        <v>3349.6190361410099</v>
      </c>
      <c r="C227" s="29">
        <v>140.65793770333201</v>
      </c>
      <c r="D227" s="29">
        <v>2253.7755380663398</v>
      </c>
      <c r="E227" s="29">
        <v>1132.2388598755399</v>
      </c>
      <c r="F227" s="29">
        <v>3386.0143979418699</v>
      </c>
      <c r="G227" s="29">
        <v>141.660925256783</v>
      </c>
      <c r="H227" s="29">
        <v>534.893711548694</v>
      </c>
      <c r="I227" s="29">
        <v>283.46041363000001</v>
      </c>
      <c r="J227" s="29">
        <v>33.091582860000003</v>
      </c>
      <c r="K227" s="30">
        <v>1073.6117669</v>
      </c>
    </row>
    <row r="228" spans="1:11" ht="16.399999999999999" customHeight="1" x14ac:dyDescent="0.35">
      <c r="A228" s="28" t="s">
        <v>274</v>
      </c>
      <c r="B228" s="29">
        <v>3831.0950524315199</v>
      </c>
      <c r="C228" s="29">
        <v>159.663930591243</v>
      </c>
      <c r="D228" s="29">
        <v>2683.45919225036</v>
      </c>
      <c r="E228" s="29">
        <v>1291.66045109075</v>
      </c>
      <c r="F228" s="29">
        <v>3975.1196433411101</v>
      </c>
      <c r="G228" s="29">
        <v>165.635480314646</v>
      </c>
      <c r="H228" s="29">
        <v>759.12843001632905</v>
      </c>
      <c r="I228" s="29">
        <v>266.52884739000001</v>
      </c>
      <c r="J228" s="29">
        <v>24.483043840000001</v>
      </c>
      <c r="K228" s="30">
        <v>644.43962908000003</v>
      </c>
    </row>
    <row r="229" spans="1:11" ht="16.399999999999999" customHeight="1" x14ac:dyDescent="0.35">
      <c r="A229" s="28" t="s">
        <v>275</v>
      </c>
      <c r="B229" s="29">
        <v>3303.7863175807502</v>
      </c>
      <c r="C229" s="29">
        <v>136.80829745592601</v>
      </c>
      <c r="D229" s="29">
        <v>2289.6107082031999</v>
      </c>
      <c r="E229" s="29">
        <v>1207.34707392923</v>
      </c>
      <c r="F229" s="29">
        <v>3496.9577821324201</v>
      </c>
      <c r="G229" s="29">
        <v>145.02300838755301</v>
      </c>
      <c r="H229" s="29">
        <v>719.73278121224098</v>
      </c>
      <c r="I229" s="29">
        <v>310.28923841</v>
      </c>
      <c r="J229" s="29">
        <v>32.650619519999999</v>
      </c>
      <c r="K229" s="30">
        <v>821.90548396999998</v>
      </c>
    </row>
    <row r="230" spans="1:11" ht="16.399999999999999" customHeight="1" x14ac:dyDescent="0.35">
      <c r="A230" s="28" t="s">
        <v>276</v>
      </c>
      <c r="B230" s="29">
        <v>4021.42659230969</v>
      </c>
      <c r="C230" s="29">
        <v>166.207193368807</v>
      </c>
      <c r="D230" s="29">
        <v>2816.7518319113701</v>
      </c>
      <c r="E230" s="29">
        <v>1303.0074113124599</v>
      </c>
      <c r="F230" s="29">
        <v>4119.7592432238298</v>
      </c>
      <c r="G230" s="29">
        <v>170.68203500748999</v>
      </c>
      <c r="H230" s="29">
        <v>1002.635011805</v>
      </c>
      <c r="I230" s="29">
        <v>271.25694356999998</v>
      </c>
      <c r="J230" s="29">
        <v>29.611176409999999</v>
      </c>
      <c r="K230" s="30">
        <v>783.11191813999994</v>
      </c>
    </row>
    <row r="231" spans="1:11" ht="16.399999999999999" customHeight="1" x14ac:dyDescent="0.35">
      <c r="A231" s="28" t="s">
        <v>277</v>
      </c>
      <c r="B231" s="29">
        <v>4114.8552685125596</v>
      </c>
      <c r="C231" s="29">
        <v>159.98710540667301</v>
      </c>
      <c r="D231" s="29">
        <v>2653.1461527230899</v>
      </c>
      <c r="E231" s="29">
        <v>1175.7450508366101</v>
      </c>
      <c r="F231" s="29">
        <v>3828.8912035597</v>
      </c>
      <c r="G231" s="29">
        <v>152.137356558758</v>
      </c>
      <c r="H231" s="29">
        <v>782.26660461232802</v>
      </c>
      <c r="I231" s="29">
        <v>319.26374393999998</v>
      </c>
      <c r="J231" s="29">
        <v>39.607559649999999</v>
      </c>
      <c r="K231" s="30">
        <v>892.20372867000003</v>
      </c>
    </row>
    <row r="232" spans="1:11" ht="16.399999999999999" customHeight="1" x14ac:dyDescent="0.35">
      <c r="A232" s="28" t="s">
        <v>278</v>
      </c>
      <c r="B232" s="29">
        <v>3050.6163092981501</v>
      </c>
      <c r="C232" s="29">
        <v>127.473244643333</v>
      </c>
      <c r="D232" s="29">
        <v>2204.25479994647</v>
      </c>
      <c r="E232" s="29">
        <v>1029.46507250543</v>
      </c>
      <c r="F232" s="29">
        <v>3233.7198724518998</v>
      </c>
      <c r="G232" s="29">
        <v>135.016196888374</v>
      </c>
      <c r="H232" s="29">
        <v>737.24171385786997</v>
      </c>
      <c r="I232" s="29">
        <v>285.32371539000002</v>
      </c>
      <c r="J232" s="29">
        <v>33.56447378</v>
      </c>
      <c r="K232" s="30">
        <v>856.31133292000004</v>
      </c>
    </row>
    <row r="233" spans="1:11" ht="16.399999999999999" customHeight="1" x14ac:dyDescent="0.35">
      <c r="A233" s="28" t="s">
        <v>279</v>
      </c>
      <c r="B233" s="29">
        <v>3550.26779345771</v>
      </c>
      <c r="C233" s="29">
        <v>148.389318831287</v>
      </c>
      <c r="D233" s="29">
        <v>2453.6973083088601</v>
      </c>
      <c r="E233" s="29">
        <v>1221.86540914191</v>
      </c>
      <c r="F233" s="29">
        <v>3675.5627174507699</v>
      </c>
      <c r="G233" s="29">
        <v>153.37884415431199</v>
      </c>
      <c r="H233" s="29">
        <v>618.436227812938</v>
      </c>
      <c r="I233" s="29">
        <v>254.60064077000001</v>
      </c>
      <c r="J233" s="29">
        <v>22.299903059999998</v>
      </c>
      <c r="K233" s="30">
        <v>800.72643805999996</v>
      </c>
    </row>
    <row r="234" spans="1:11" ht="16.399999999999999" customHeight="1" x14ac:dyDescent="0.35">
      <c r="A234" s="28" t="s">
        <v>280</v>
      </c>
      <c r="B234" s="29">
        <v>3396.21297527039</v>
      </c>
      <c r="C234" s="29">
        <v>140.90001462199399</v>
      </c>
      <c r="D234" s="29">
        <v>2513.2138846183302</v>
      </c>
      <c r="E234" s="29">
        <v>1304.89885466533</v>
      </c>
      <c r="F234" s="29">
        <v>3818.1127392836602</v>
      </c>
      <c r="G234" s="29">
        <v>158.549224155384</v>
      </c>
      <c r="H234" s="29">
        <v>721.62297821360403</v>
      </c>
      <c r="I234" s="29">
        <v>285.60190992000003</v>
      </c>
      <c r="J234" s="29">
        <v>27.78516875</v>
      </c>
      <c r="K234" s="30">
        <v>1081.95318825</v>
      </c>
    </row>
    <row r="235" spans="1:11" ht="16.399999999999999" customHeight="1" x14ac:dyDescent="0.35">
      <c r="A235" s="28" t="s">
        <v>281</v>
      </c>
      <c r="B235" s="29">
        <v>4213.9347189086002</v>
      </c>
      <c r="C235" s="29">
        <v>174.459508439666</v>
      </c>
      <c r="D235" s="29">
        <v>2857.4195762303898</v>
      </c>
      <c r="E235" s="29">
        <v>1031.6592738490201</v>
      </c>
      <c r="F235" s="29">
        <v>3889.0788500794201</v>
      </c>
      <c r="G235" s="29">
        <v>161.37790575436199</v>
      </c>
      <c r="H235" s="29">
        <v>710.717111901203</v>
      </c>
      <c r="I235" s="29">
        <v>297.8508693</v>
      </c>
      <c r="J235" s="29">
        <v>29.64565631</v>
      </c>
      <c r="K235" s="30">
        <v>1201.3435444900001</v>
      </c>
    </row>
    <row r="236" spans="1:11" ht="16.399999999999999" customHeight="1" x14ac:dyDescent="0.35">
      <c r="A236" s="28" t="s">
        <v>282</v>
      </c>
      <c r="B236" s="29">
        <v>3156.8643445000198</v>
      </c>
      <c r="C236" s="29">
        <v>127.60471691862099</v>
      </c>
      <c r="D236" s="29">
        <v>1890.4556649326601</v>
      </c>
      <c r="E236" s="29">
        <v>876.36316553483903</v>
      </c>
      <c r="F236" s="29">
        <v>2766.8188304675</v>
      </c>
      <c r="G236" s="29">
        <v>112.85449427609301</v>
      </c>
      <c r="H236" s="29">
        <v>476.54627882798201</v>
      </c>
      <c r="I236" s="29">
        <v>328.15681131999997</v>
      </c>
      <c r="J236" s="29">
        <v>23.090188439999999</v>
      </c>
      <c r="K236" s="30">
        <v>866.85574091000001</v>
      </c>
    </row>
    <row r="237" spans="1:11" ht="16.399999999999999" customHeight="1" x14ac:dyDescent="0.35">
      <c r="A237" s="28" t="s">
        <v>283</v>
      </c>
      <c r="B237" s="29">
        <v>2799.0553340687302</v>
      </c>
      <c r="C237" s="29">
        <v>116.200835914904</v>
      </c>
      <c r="D237" s="29">
        <v>2058.1913441357301</v>
      </c>
      <c r="E237" s="29">
        <v>971.05824291676902</v>
      </c>
      <c r="F237" s="29">
        <v>3029.2495870524999</v>
      </c>
      <c r="G237" s="29">
        <v>125.86435977030401</v>
      </c>
      <c r="H237" s="29">
        <v>548.15210807102505</v>
      </c>
      <c r="I237" s="29">
        <v>208.33118347000001</v>
      </c>
      <c r="J237" s="29">
        <v>22.15566798</v>
      </c>
      <c r="K237" s="30">
        <v>627.84603317000006</v>
      </c>
    </row>
    <row r="238" spans="1:11" ht="16.399999999999999" customHeight="1" x14ac:dyDescent="0.35">
      <c r="A238" s="28" t="s">
        <v>284</v>
      </c>
      <c r="B238" s="29">
        <v>3098.88405192864</v>
      </c>
      <c r="C238" s="29">
        <v>129.230280875131</v>
      </c>
      <c r="D238" s="29">
        <v>2226.1886882082599</v>
      </c>
      <c r="E238" s="29">
        <v>1082.72470474593</v>
      </c>
      <c r="F238" s="29">
        <v>3308.9133929541799</v>
      </c>
      <c r="G238" s="29">
        <v>137.86109757553001</v>
      </c>
      <c r="H238" s="29">
        <v>716.12385211746403</v>
      </c>
      <c r="I238" s="29">
        <v>235.44950115</v>
      </c>
      <c r="J238" s="29">
        <v>21.758203730000002</v>
      </c>
      <c r="K238" s="30">
        <v>804.95705002</v>
      </c>
    </row>
    <row r="239" spans="1:11" ht="16.399999999999999" customHeight="1" x14ac:dyDescent="0.35">
      <c r="A239" s="28" t="s">
        <v>285</v>
      </c>
      <c r="B239" s="29">
        <v>3617.2774224776199</v>
      </c>
      <c r="C239" s="29">
        <v>151.40647298324299</v>
      </c>
      <c r="D239" s="29">
        <v>2633.7029835183698</v>
      </c>
      <c r="E239" s="29">
        <v>1278.49971677854</v>
      </c>
      <c r="F239" s="29">
        <v>3912.2027002969098</v>
      </c>
      <c r="G239" s="29">
        <v>163.399421929472</v>
      </c>
      <c r="H239" s="29">
        <v>689.390047617184</v>
      </c>
      <c r="I239" s="29">
        <v>256.50004482000003</v>
      </c>
      <c r="J239" s="29">
        <v>28.053684520000001</v>
      </c>
      <c r="K239" s="30">
        <v>926.88191635999999</v>
      </c>
    </row>
    <row r="240" spans="1:11" ht="16.399999999999999" customHeight="1" x14ac:dyDescent="0.35">
      <c r="A240" s="28" t="s">
        <v>286</v>
      </c>
      <c r="B240" s="29">
        <v>3937.7247241925202</v>
      </c>
      <c r="C240" s="29">
        <v>165.682308201263</v>
      </c>
      <c r="D240" s="29">
        <v>2811.10560354686</v>
      </c>
      <c r="E240" s="29">
        <v>1519.8519264879501</v>
      </c>
      <c r="F240" s="29">
        <v>4330.9575300348097</v>
      </c>
      <c r="G240" s="29">
        <v>181.38716675357</v>
      </c>
      <c r="H240" s="29">
        <v>779.28682621802</v>
      </c>
      <c r="I240" s="29">
        <v>299.93643873000002</v>
      </c>
      <c r="J240" s="29">
        <v>28.0079426</v>
      </c>
      <c r="K240" s="30">
        <v>761.56243385000005</v>
      </c>
    </row>
    <row r="241" spans="1:11" ht="16.399999999999999" customHeight="1" x14ac:dyDescent="0.35">
      <c r="A241" s="28" t="s">
        <v>287</v>
      </c>
      <c r="B241" s="29">
        <v>3412.1127961526699</v>
      </c>
      <c r="C241" s="29">
        <v>142.87199432617999</v>
      </c>
      <c r="D241" s="29">
        <v>2552.85670658565</v>
      </c>
      <c r="E241" s="29">
        <v>1267.48612048206</v>
      </c>
      <c r="F241" s="29">
        <v>3820.34282706771</v>
      </c>
      <c r="G241" s="29">
        <v>159.57881137615701</v>
      </c>
      <c r="H241" s="29">
        <v>738.31486974510301</v>
      </c>
      <c r="I241" s="29">
        <v>333.27289839000002</v>
      </c>
      <c r="J241" s="29">
        <v>32.561476630000001</v>
      </c>
      <c r="K241" s="30">
        <v>885.96725573000003</v>
      </c>
    </row>
    <row r="242" spans="1:11" ht="16.399999999999999" customHeight="1" x14ac:dyDescent="0.35">
      <c r="A242" s="28" t="s">
        <v>288</v>
      </c>
      <c r="B242" s="29">
        <v>2042.1566194709701</v>
      </c>
      <c r="C242" s="29">
        <v>84.029761786345006</v>
      </c>
      <c r="D242" s="29">
        <v>2558.2798505605501</v>
      </c>
      <c r="E242" s="29">
        <v>1333.89988945388</v>
      </c>
      <c r="F242" s="29">
        <v>3892.1797400144301</v>
      </c>
      <c r="G242" s="29">
        <v>160.752687787393</v>
      </c>
      <c r="H242" s="29">
        <v>827.77717631778</v>
      </c>
      <c r="I242" s="29">
        <v>288.50339156000001</v>
      </c>
      <c r="J242" s="29">
        <v>28.647896419999999</v>
      </c>
      <c r="K242" s="30">
        <v>855.47991782999998</v>
      </c>
    </row>
    <row r="243" spans="1:11" ht="16.399999999999999" customHeight="1" x14ac:dyDescent="0.35">
      <c r="A243" s="28" t="s">
        <v>289</v>
      </c>
      <c r="B243" s="29">
        <v>4803.7660674493</v>
      </c>
      <c r="C243" s="29">
        <v>201.829875754146</v>
      </c>
      <c r="D243" s="29">
        <v>2462.8929521362102</v>
      </c>
      <c r="E243" s="29">
        <v>1104.97037601124</v>
      </c>
      <c r="F243" s="29">
        <v>3567.8633281474399</v>
      </c>
      <c r="G243" s="29">
        <v>149.58370451072199</v>
      </c>
      <c r="H243" s="29">
        <v>659.54604807662497</v>
      </c>
      <c r="I243" s="29">
        <v>295.06552657999998</v>
      </c>
      <c r="J243" s="29">
        <v>33.474787759999998</v>
      </c>
      <c r="K243" s="30">
        <v>871.36147246999997</v>
      </c>
    </row>
    <row r="244" spans="1:11" ht="16.399999999999999" customHeight="1" x14ac:dyDescent="0.35">
      <c r="A244" s="28" t="s">
        <v>290</v>
      </c>
      <c r="B244" s="29">
        <v>3320.0677334714901</v>
      </c>
      <c r="C244" s="29">
        <v>138.401045688149</v>
      </c>
      <c r="D244" s="29">
        <v>2283.5735009356499</v>
      </c>
      <c r="E244" s="29">
        <v>1236.00247026635</v>
      </c>
      <c r="F244" s="29">
        <v>3519.5759712019999</v>
      </c>
      <c r="G244" s="29">
        <v>147.576497931787</v>
      </c>
      <c r="H244" s="29">
        <v>652.54925566463498</v>
      </c>
      <c r="I244" s="29">
        <v>271.47992483000002</v>
      </c>
      <c r="J244" s="29">
        <v>25.863515549999999</v>
      </c>
      <c r="K244" s="30">
        <v>812.98734772</v>
      </c>
    </row>
    <row r="245" spans="1:11" ht="16.399999999999999" customHeight="1" x14ac:dyDescent="0.35">
      <c r="A245" s="28" t="s">
        <v>291</v>
      </c>
      <c r="B245" s="29">
        <v>3637.09212874579</v>
      </c>
      <c r="C245" s="29">
        <v>151.66614651274699</v>
      </c>
      <c r="D245" s="29">
        <v>2458.7921676748201</v>
      </c>
      <c r="E245" s="29">
        <v>1184.56248682619</v>
      </c>
      <c r="F245" s="29">
        <v>3643.3546545010199</v>
      </c>
      <c r="G245" s="29">
        <v>150.91251053598401</v>
      </c>
      <c r="H245" s="29">
        <v>672.85660976449401</v>
      </c>
      <c r="I245" s="29">
        <v>258.85757659000001</v>
      </c>
      <c r="J245" s="29">
        <v>25.75311018</v>
      </c>
      <c r="K245" s="30">
        <v>876.91210315000001</v>
      </c>
    </row>
    <row r="246" spans="1:11" ht="16.399999999999999" customHeight="1" x14ac:dyDescent="0.35">
      <c r="A246" s="28" t="s">
        <v>292</v>
      </c>
      <c r="B246" s="29">
        <v>3614.8627986715401</v>
      </c>
      <c r="C246" s="29">
        <v>145.30596997084001</v>
      </c>
      <c r="D246" s="29">
        <v>2640.4268999101</v>
      </c>
      <c r="E246" s="29">
        <v>1352.6319385197801</v>
      </c>
      <c r="F246" s="29">
        <v>3993.0588384298799</v>
      </c>
      <c r="G246" s="29">
        <v>162.375206099785</v>
      </c>
      <c r="H246" s="29">
        <v>652.23100687959095</v>
      </c>
      <c r="I246" s="29">
        <v>287.34752233</v>
      </c>
      <c r="J246" s="29">
        <v>27.482885020000001</v>
      </c>
      <c r="K246" s="30">
        <v>1082.5333288899999</v>
      </c>
    </row>
    <row r="247" spans="1:11" ht="16.399999999999999" customHeight="1" x14ac:dyDescent="0.35">
      <c r="A247" s="28" t="s">
        <v>293</v>
      </c>
      <c r="B247" s="29">
        <v>3764.4689323359798</v>
      </c>
      <c r="C247" s="29">
        <v>158.593573552083</v>
      </c>
      <c r="D247" s="29">
        <v>2900.0851194608399</v>
      </c>
      <c r="E247" s="29">
        <v>1067.0312079936</v>
      </c>
      <c r="F247" s="29">
        <v>3967.1163274544401</v>
      </c>
      <c r="G247" s="29">
        <v>166.773446383584</v>
      </c>
      <c r="H247" s="29">
        <v>523.89555784913705</v>
      </c>
      <c r="I247" s="29">
        <v>298.46277429000003</v>
      </c>
      <c r="J247" s="29">
        <v>26.843248859999999</v>
      </c>
      <c r="K247" s="30">
        <v>1183.90944898</v>
      </c>
    </row>
    <row r="248" spans="1:11" ht="16.399999999999999" customHeight="1" x14ac:dyDescent="0.35">
      <c r="A248" s="28" t="s">
        <v>294</v>
      </c>
      <c r="B248" s="29">
        <v>2622.1594018288401</v>
      </c>
      <c r="C248" s="29">
        <v>109.549681840869</v>
      </c>
      <c r="D248" s="29">
        <v>1612.2347894192301</v>
      </c>
      <c r="E248" s="29">
        <v>863.69225212186097</v>
      </c>
      <c r="F248" s="29">
        <v>2475.9270415410901</v>
      </c>
      <c r="G248" s="29">
        <v>103.284819856285</v>
      </c>
      <c r="H248" s="29">
        <v>498.34022185020598</v>
      </c>
      <c r="I248" s="29">
        <v>304.75230699999997</v>
      </c>
      <c r="J248" s="29">
        <v>20.552976050000002</v>
      </c>
      <c r="K248" s="30">
        <v>891.92305220000003</v>
      </c>
    </row>
    <row r="249" spans="1:11" ht="16.399999999999999" customHeight="1" x14ac:dyDescent="0.35">
      <c r="A249" s="28" t="s">
        <v>295</v>
      </c>
      <c r="B249" s="29">
        <v>2797.9251982174601</v>
      </c>
      <c r="C249" s="29">
        <v>114.937663953917</v>
      </c>
      <c r="D249" s="29">
        <v>2061.1142019680501</v>
      </c>
      <c r="E249" s="29">
        <v>994.24340369817003</v>
      </c>
      <c r="F249" s="29">
        <v>3055.35760566622</v>
      </c>
      <c r="G249" s="29">
        <v>126.027859769776</v>
      </c>
      <c r="H249" s="29">
        <v>598.70482270827995</v>
      </c>
      <c r="I249" s="29">
        <v>185.52894785999999</v>
      </c>
      <c r="J249" s="29">
        <v>17.62355127</v>
      </c>
      <c r="K249" s="30">
        <v>618.26051212000004</v>
      </c>
    </row>
    <row r="250" spans="1:11" ht="16.399999999999999" customHeight="1" x14ac:dyDescent="0.35">
      <c r="A250" s="28" t="s">
        <v>296</v>
      </c>
      <c r="B250" s="29">
        <v>3697.7684323327899</v>
      </c>
      <c r="C250" s="29">
        <v>154.89422336470199</v>
      </c>
      <c r="D250" s="29">
        <v>2477.2966982309799</v>
      </c>
      <c r="E250" s="29">
        <v>1186.2196823858501</v>
      </c>
      <c r="F250" s="29">
        <v>3663.5163806168298</v>
      </c>
      <c r="G250" s="29">
        <v>153.230102247377</v>
      </c>
      <c r="H250" s="29">
        <v>507.15441667228902</v>
      </c>
      <c r="I250" s="29">
        <v>230.21692548999999</v>
      </c>
      <c r="J250" s="29">
        <v>24.801644620000001</v>
      </c>
      <c r="K250" s="30">
        <v>721.22762279000005</v>
      </c>
    </row>
    <row r="251" spans="1:11" ht="16.399999999999999" customHeight="1" x14ac:dyDescent="0.35">
      <c r="A251" s="28" t="s">
        <v>297</v>
      </c>
      <c r="B251" s="29">
        <v>3521.1519159925801</v>
      </c>
      <c r="C251" s="29">
        <v>149.43283571357</v>
      </c>
      <c r="D251" s="29">
        <v>2615.6637349309499</v>
      </c>
      <c r="E251" s="29">
        <v>1277.9482912887499</v>
      </c>
      <c r="F251" s="29">
        <v>3893.6120262197001</v>
      </c>
      <c r="G251" s="29">
        <v>164.20642143980299</v>
      </c>
      <c r="H251" s="29">
        <v>734.52721195379604</v>
      </c>
      <c r="I251" s="29">
        <v>279.20492767000002</v>
      </c>
      <c r="J251" s="29">
        <v>24.591013619999998</v>
      </c>
      <c r="K251" s="30">
        <v>886.58742458999996</v>
      </c>
    </row>
    <row r="252" spans="1:11" ht="16.399999999999999" customHeight="1" x14ac:dyDescent="0.35">
      <c r="A252" s="28" t="s">
        <v>298</v>
      </c>
      <c r="B252" s="29">
        <v>3522.2624042642601</v>
      </c>
      <c r="C252" s="29">
        <v>148.53089983067801</v>
      </c>
      <c r="D252" s="29">
        <v>2558.9396594300201</v>
      </c>
      <c r="E252" s="29">
        <v>1247.96761269076</v>
      </c>
      <c r="F252" s="29">
        <v>3806.9072721207699</v>
      </c>
      <c r="G252" s="29">
        <v>159.881695047036</v>
      </c>
      <c r="H252" s="29">
        <v>726.36116463465396</v>
      </c>
      <c r="I252" s="29">
        <v>292.31220338000003</v>
      </c>
      <c r="J252" s="29">
        <v>27.658809730000002</v>
      </c>
      <c r="K252" s="30">
        <v>863.75931551999997</v>
      </c>
    </row>
    <row r="253" spans="1:11" ht="16.399999999999999" customHeight="1" x14ac:dyDescent="0.35">
      <c r="A253" s="28" t="s">
        <v>299</v>
      </c>
      <c r="B253" s="29">
        <v>3932.79196252669</v>
      </c>
      <c r="C253" s="29">
        <v>166.10451649711001</v>
      </c>
      <c r="D253" s="29">
        <v>2588.4025866585598</v>
      </c>
      <c r="E253" s="29">
        <v>1275.3986984793601</v>
      </c>
      <c r="F253" s="29">
        <v>3863.8012851379299</v>
      </c>
      <c r="G253" s="29">
        <v>162.49072756628499</v>
      </c>
      <c r="H253" s="29">
        <v>644.73601234132298</v>
      </c>
      <c r="I253" s="29">
        <v>283.02554508999998</v>
      </c>
      <c r="J253" s="29">
        <v>26.540417770000001</v>
      </c>
      <c r="K253" s="30">
        <v>857.15351884999995</v>
      </c>
    </row>
    <row r="254" spans="1:11" ht="16.399999999999999" customHeight="1" x14ac:dyDescent="0.35">
      <c r="A254" s="28" t="s">
        <v>300</v>
      </c>
      <c r="B254" s="29">
        <v>3650.0928550089702</v>
      </c>
      <c r="C254" s="29">
        <v>154.46469559330899</v>
      </c>
      <c r="D254" s="29">
        <v>2717.42412666157</v>
      </c>
      <c r="E254" s="29">
        <v>1312.6014429075999</v>
      </c>
      <c r="F254" s="29">
        <v>4030.0255695691699</v>
      </c>
      <c r="G254" s="29">
        <v>169.87753071278499</v>
      </c>
      <c r="H254" s="29">
        <v>743.82754800131295</v>
      </c>
      <c r="I254" s="29">
        <v>296.06753954999999</v>
      </c>
      <c r="J254" s="29">
        <v>27.308201489999998</v>
      </c>
      <c r="K254" s="30">
        <v>923.25178143999995</v>
      </c>
    </row>
    <row r="255" spans="1:11" ht="16.399999999999999" customHeight="1" x14ac:dyDescent="0.35">
      <c r="A255" s="28" t="s">
        <v>301</v>
      </c>
      <c r="B255" s="29">
        <v>3091.0141193571899</v>
      </c>
      <c r="C255" s="29">
        <v>129.11928764068799</v>
      </c>
      <c r="D255" s="29">
        <v>2455.74359695361</v>
      </c>
      <c r="E255" s="29">
        <v>1319.76653537842</v>
      </c>
      <c r="F255" s="29">
        <v>3775.51013233203</v>
      </c>
      <c r="G255" s="29">
        <v>157.55969758735401</v>
      </c>
      <c r="H255" s="29">
        <v>762.65652287937803</v>
      </c>
      <c r="I255" s="29">
        <v>304.42006093999998</v>
      </c>
      <c r="J255" s="29">
        <v>29.1644091</v>
      </c>
      <c r="K255" s="30">
        <v>892.84512219999999</v>
      </c>
    </row>
    <row r="256" spans="1:11" ht="16.399999999999999" customHeight="1" x14ac:dyDescent="0.35">
      <c r="A256" s="28" t="s">
        <v>302</v>
      </c>
      <c r="B256" s="29">
        <v>3734.0475041260702</v>
      </c>
      <c r="C256" s="29">
        <v>158.34482219203099</v>
      </c>
      <c r="D256" s="29">
        <v>2386.7041931342201</v>
      </c>
      <c r="E256" s="29">
        <v>1178.4451987114101</v>
      </c>
      <c r="F256" s="29">
        <v>3565.1493918456399</v>
      </c>
      <c r="G256" s="29">
        <v>150.33084318773601</v>
      </c>
      <c r="H256" s="29">
        <v>556.53529733280698</v>
      </c>
      <c r="I256" s="29">
        <v>274.89284810999999</v>
      </c>
      <c r="J256" s="29">
        <v>26.402505349999998</v>
      </c>
      <c r="K256" s="30">
        <v>835.96828415000004</v>
      </c>
    </row>
    <row r="257" spans="1:11" ht="16.399999999999999" customHeight="1" x14ac:dyDescent="0.35">
      <c r="A257" s="28" t="s">
        <v>303</v>
      </c>
      <c r="B257" s="29">
        <v>3412.1367547854902</v>
      </c>
      <c r="C257" s="29">
        <v>144.79295155182999</v>
      </c>
      <c r="D257" s="29">
        <v>2276.2590317846302</v>
      </c>
      <c r="E257" s="29">
        <v>1267.81332036712</v>
      </c>
      <c r="F257" s="29">
        <v>3544.0723521517398</v>
      </c>
      <c r="G257" s="29">
        <v>149.37685084811801</v>
      </c>
      <c r="H257" s="29">
        <v>700.23779369870601</v>
      </c>
      <c r="I257" s="29">
        <v>268.65226853000001</v>
      </c>
      <c r="J257" s="29">
        <v>25.917760810000001</v>
      </c>
      <c r="K257" s="30">
        <v>881.64000811999995</v>
      </c>
    </row>
    <row r="258" spans="1:11" ht="16.399999999999999" customHeight="1" x14ac:dyDescent="0.35">
      <c r="A258" s="28" t="s">
        <v>304</v>
      </c>
      <c r="B258" s="29">
        <v>3425.5972758655998</v>
      </c>
      <c r="C258" s="29">
        <v>144.35114754537</v>
      </c>
      <c r="D258" s="29">
        <v>2443.1105966679202</v>
      </c>
      <c r="E258" s="29">
        <v>1502.8295926605399</v>
      </c>
      <c r="F258" s="29">
        <v>3945.9401893284598</v>
      </c>
      <c r="G258" s="29">
        <v>165.45331581305899</v>
      </c>
      <c r="H258" s="29">
        <v>714.32880202156105</v>
      </c>
      <c r="I258" s="29">
        <v>268.52156593000001</v>
      </c>
      <c r="J258" s="29">
        <v>27.330338380000001</v>
      </c>
      <c r="K258" s="30">
        <v>1073.9585827799999</v>
      </c>
    </row>
    <row r="259" spans="1:11" ht="16.399999999999999" customHeight="1" x14ac:dyDescent="0.35">
      <c r="A259" s="28" t="s">
        <v>305</v>
      </c>
      <c r="B259" s="29">
        <v>3863.1227456697402</v>
      </c>
      <c r="C259" s="29">
        <v>163.443515038925</v>
      </c>
      <c r="D259" s="29">
        <v>3023.01801958756</v>
      </c>
      <c r="E259" s="29">
        <v>1119.6085829549199</v>
      </c>
      <c r="F259" s="29">
        <v>4142.6266025424802</v>
      </c>
      <c r="G259" s="29">
        <v>174.839671154559</v>
      </c>
      <c r="H259" s="29">
        <v>570.33881845186795</v>
      </c>
      <c r="I259" s="29">
        <v>296.83536801999998</v>
      </c>
      <c r="J259" s="29">
        <v>26.968601580000001</v>
      </c>
      <c r="K259" s="30">
        <v>1212.4692282000001</v>
      </c>
    </row>
    <row r="260" spans="1:11" ht="16.399999999999999" customHeight="1" x14ac:dyDescent="0.35">
      <c r="A260" s="28" t="s">
        <v>306</v>
      </c>
      <c r="B260" s="29">
        <v>2203.2527968025802</v>
      </c>
      <c r="C260" s="29">
        <v>92.708267071464405</v>
      </c>
      <c r="D260" s="29">
        <v>1391.33844562895</v>
      </c>
      <c r="E260" s="29">
        <v>798.60721371964996</v>
      </c>
      <c r="F260" s="29">
        <v>2189.9456593486002</v>
      </c>
      <c r="G260" s="29">
        <v>91.8218321726211</v>
      </c>
      <c r="H260" s="29">
        <v>456.83631239025402</v>
      </c>
      <c r="I260" s="29">
        <v>314.19138573999999</v>
      </c>
      <c r="J260" s="29">
        <v>22.2406902</v>
      </c>
      <c r="K260" s="30">
        <v>911.67201060000002</v>
      </c>
    </row>
    <row r="261" spans="1:11" ht="16.399999999999999" customHeight="1" x14ac:dyDescent="0.35">
      <c r="A261" s="28" t="s">
        <v>307</v>
      </c>
      <c r="B261" s="29">
        <v>2804.4788880511501</v>
      </c>
      <c r="C261" s="29">
        <v>117.710905537409</v>
      </c>
      <c r="D261" s="29">
        <v>2037.9824281829001</v>
      </c>
      <c r="E261" s="29">
        <v>1041.3322924531899</v>
      </c>
      <c r="F261" s="29">
        <v>3079.31472063609</v>
      </c>
      <c r="G261" s="29">
        <v>128.85722857017899</v>
      </c>
      <c r="H261" s="29">
        <v>495.88062556538199</v>
      </c>
      <c r="I261" s="29">
        <v>164.09112680999999</v>
      </c>
      <c r="J261" s="29">
        <v>14.485129519999999</v>
      </c>
      <c r="K261" s="30">
        <v>569.73217185999999</v>
      </c>
    </row>
    <row r="262" spans="1:11" ht="16.399999999999999" customHeight="1" x14ac:dyDescent="0.35">
      <c r="A262" s="28" t="s">
        <v>308</v>
      </c>
      <c r="B262" s="29">
        <v>3391.49638625331</v>
      </c>
      <c r="C262" s="29">
        <v>141.76113625198599</v>
      </c>
      <c r="D262" s="29">
        <v>2583.2941336001099</v>
      </c>
      <c r="E262" s="29">
        <v>1197.62202218721</v>
      </c>
      <c r="F262" s="29">
        <v>3780.9161557873199</v>
      </c>
      <c r="G262" s="29">
        <v>157.86182744702299</v>
      </c>
      <c r="H262" s="29">
        <v>605.56492853720397</v>
      </c>
      <c r="I262" s="29">
        <v>228.81185020999999</v>
      </c>
      <c r="J262" s="29">
        <v>17.160676630000101</v>
      </c>
      <c r="K262" s="30">
        <v>777.11809352423495</v>
      </c>
    </row>
    <row r="263" spans="1:11" ht="16.399999999999999" customHeight="1" x14ac:dyDescent="0.35">
      <c r="A263" s="28" t="s">
        <v>309</v>
      </c>
      <c r="B263" s="29">
        <v>3373.4875046218399</v>
      </c>
      <c r="C263" s="29">
        <v>141.68816128173901</v>
      </c>
      <c r="D263" s="29">
        <v>2397.0736703448101</v>
      </c>
      <c r="E263" s="29">
        <v>1443.0454321897901</v>
      </c>
      <c r="F263" s="29">
        <v>3840.1191025346002</v>
      </c>
      <c r="G263" s="29">
        <v>161.83058589228099</v>
      </c>
      <c r="H263" s="29">
        <v>668.59125375683095</v>
      </c>
      <c r="I263" s="29">
        <v>285.85225029999998</v>
      </c>
      <c r="J263" s="29">
        <v>26.352705950000001</v>
      </c>
      <c r="K263" s="30">
        <v>896.93967726999995</v>
      </c>
    </row>
    <row r="264" spans="1:11" ht="16.399999999999999" customHeight="1" x14ac:dyDescent="0.35">
      <c r="A264" s="28" t="s">
        <v>310</v>
      </c>
      <c r="B264" s="29">
        <v>3735.58234250436</v>
      </c>
      <c r="C264" s="29">
        <v>158.53413423369099</v>
      </c>
      <c r="D264" s="29">
        <v>2730.6708826494801</v>
      </c>
      <c r="E264" s="29">
        <v>1552.86744805238</v>
      </c>
      <c r="F264" s="29">
        <v>4283.5383307018601</v>
      </c>
      <c r="G264" s="29">
        <v>178.97864277890699</v>
      </c>
      <c r="H264" s="29">
        <v>527.95985871808205</v>
      </c>
      <c r="I264" s="29">
        <v>290.23771146000001</v>
      </c>
      <c r="J264" s="29">
        <v>25.126548580000001</v>
      </c>
      <c r="K264" s="30">
        <v>851.85383592000005</v>
      </c>
    </row>
    <row r="265" spans="1:11" ht="16.399999999999999" customHeight="1" x14ac:dyDescent="0.35">
      <c r="A265" s="28" t="s">
        <v>311</v>
      </c>
      <c r="B265" s="29">
        <v>3579.18864988924</v>
      </c>
      <c r="C265" s="29">
        <v>152.016136215252</v>
      </c>
      <c r="D265" s="29">
        <v>2646.9400871623502</v>
      </c>
      <c r="E265" s="29">
        <v>1260.4769226185299</v>
      </c>
      <c r="F265" s="29">
        <v>3907.4170097808701</v>
      </c>
      <c r="G265" s="29">
        <v>165.015229187713</v>
      </c>
      <c r="H265" s="29">
        <v>872.85067866782504</v>
      </c>
      <c r="I265" s="29">
        <v>319.96251489000002</v>
      </c>
      <c r="J265" s="29">
        <v>28.643739360000001</v>
      </c>
      <c r="K265" s="30">
        <v>969.32055765999996</v>
      </c>
    </row>
    <row r="266" spans="1:11" ht="16.399999999999999" customHeight="1" x14ac:dyDescent="0.35">
      <c r="A266" s="28" t="s">
        <v>312</v>
      </c>
      <c r="B266" s="29">
        <v>3367.6888950235998</v>
      </c>
      <c r="C266" s="29">
        <v>141.12659975329899</v>
      </c>
      <c r="D266" s="29">
        <v>2558.1506731753798</v>
      </c>
      <c r="E266" s="29">
        <v>1234.5227167754001</v>
      </c>
      <c r="F266" s="29">
        <v>3792.6733899507799</v>
      </c>
      <c r="G266" s="29">
        <v>158.443360453569</v>
      </c>
      <c r="H266" s="29">
        <v>690.796482720006</v>
      </c>
      <c r="I266" s="29">
        <v>295.78222621999998</v>
      </c>
      <c r="J266" s="29">
        <v>27.184569539999998</v>
      </c>
      <c r="K266" s="30">
        <v>907.49022088000004</v>
      </c>
    </row>
    <row r="267" spans="1:11" ht="16.399999999999999" customHeight="1" x14ac:dyDescent="0.35">
      <c r="A267" s="28" t="s">
        <v>313</v>
      </c>
      <c r="B267" s="29">
        <v>3456.9816204793801</v>
      </c>
      <c r="C267" s="29">
        <v>146.67987703225401</v>
      </c>
      <c r="D267" s="29">
        <v>2651.8491236518898</v>
      </c>
      <c r="E267" s="29">
        <v>1311.3976422518399</v>
      </c>
      <c r="F267" s="29">
        <v>3963.2467659037302</v>
      </c>
      <c r="G267" s="29">
        <v>167.46610559269499</v>
      </c>
      <c r="H267" s="29">
        <v>640.97206456292395</v>
      </c>
      <c r="I267" s="29">
        <v>274.30349947000002</v>
      </c>
      <c r="J267" s="29">
        <v>25.813676059999999</v>
      </c>
      <c r="K267" s="30">
        <v>858.98937243</v>
      </c>
    </row>
    <row r="268" spans="1:11" ht="16.399999999999999" customHeight="1" x14ac:dyDescent="0.35">
      <c r="A268" s="28" t="s">
        <v>314</v>
      </c>
      <c r="B268" s="29">
        <v>2297.0502944391201</v>
      </c>
      <c r="C268" s="29">
        <v>97.933485950491502</v>
      </c>
      <c r="D268" s="29">
        <v>2346.2989427296202</v>
      </c>
      <c r="E268" s="29">
        <v>1074.04936042588</v>
      </c>
      <c r="F268" s="29">
        <v>3420.3483031555002</v>
      </c>
      <c r="G268" s="29">
        <v>144.969418639118</v>
      </c>
      <c r="H268" s="29">
        <v>467.34214280704299</v>
      </c>
      <c r="I268" s="29">
        <v>299.52854896999997</v>
      </c>
      <c r="J268" s="29">
        <v>24.633844440000001</v>
      </c>
      <c r="K268" s="30">
        <v>925.24052387999996</v>
      </c>
    </row>
    <row r="269" spans="1:11" ht="16.399999999999999" customHeight="1" x14ac:dyDescent="0.35">
      <c r="A269" s="28" t="s">
        <v>315</v>
      </c>
      <c r="B269" s="29">
        <v>2773.1166421419598</v>
      </c>
      <c r="C269" s="29">
        <v>113.266033783252</v>
      </c>
      <c r="D269" s="29">
        <v>2390.6108947411599</v>
      </c>
      <c r="E269" s="29">
        <v>1165.6179050719199</v>
      </c>
      <c r="F269" s="29">
        <v>3556.2287998130801</v>
      </c>
      <c r="G269" s="29">
        <v>146.24045664124</v>
      </c>
      <c r="H269" s="29">
        <v>605.05361156443598</v>
      </c>
      <c r="I269" s="29">
        <v>259.73507721999999</v>
      </c>
      <c r="J269" s="29">
        <v>20.43961256</v>
      </c>
      <c r="K269" s="30">
        <v>897.27645945999996</v>
      </c>
    </row>
    <row r="270" spans="1:11" ht="16.399999999999999" customHeight="1" x14ac:dyDescent="0.35">
      <c r="A270" s="28" t="s">
        <v>316</v>
      </c>
      <c r="B270" s="29">
        <v>3492.9334515275</v>
      </c>
      <c r="C270" s="29">
        <v>154.15160080959399</v>
      </c>
      <c r="D270" s="29">
        <v>2547.2029608603598</v>
      </c>
      <c r="E270" s="29">
        <v>1419.8295270139299</v>
      </c>
      <c r="F270" s="29">
        <v>3967.0324878742899</v>
      </c>
      <c r="G270" s="29">
        <v>171.531610299015</v>
      </c>
      <c r="H270" s="29">
        <v>460.76411144108698</v>
      </c>
      <c r="I270" s="29">
        <v>241.2275727</v>
      </c>
      <c r="J270" s="29">
        <v>21.01214564</v>
      </c>
      <c r="K270" s="30">
        <v>1011.00660774</v>
      </c>
    </row>
    <row r="271" spans="1:11" ht="16.399999999999999" customHeight="1" x14ac:dyDescent="0.35">
      <c r="A271" s="28" t="s">
        <v>317</v>
      </c>
      <c r="B271" s="29">
        <v>3608.4213506062301</v>
      </c>
      <c r="C271" s="29">
        <v>153.036109081565</v>
      </c>
      <c r="D271" s="29">
        <v>2952.1096526759802</v>
      </c>
      <c r="E271" s="29">
        <v>997.648348359549</v>
      </c>
      <c r="F271" s="29">
        <v>3949.75800103553</v>
      </c>
      <c r="G271" s="29">
        <v>166.97415584576899</v>
      </c>
      <c r="H271" s="29">
        <v>721.78881750266896</v>
      </c>
      <c r="I271" s="29">
        <v>328.43071047000001</v>
      </c>
      <c r="J271" s="29">
        <v>23.294694799999998</v>
      </c>
      <c r="K271" s="30">
        <v>1318.6973984700001</v>
      </c>
    </row>
    <row r="272" spans="1:11" ht="16.399999999999999" customHeight="1" x14ac:dyDescent="0.35">
      <c r="A272" s="28" t="s">
        <v>318</v>
      </c>
      <c r="B272" s="29">
        <v>2165.2539347705401</v>
      </c>
      <c r="C272" s="29">
        <v>91.854781889623396</v>
      </c>
      <c r="D272" s="29">
        <v>1539.6356646796301</v>
      </c>
      <c r="E272" s="29">
        <v>874.84057467205503</v>
      </c>
      <c r="F272" s="29">
        <v>2414.4762393516799</v>
      </c>
      <c r="G272" s="29">
        <v>101.675883306891</v>
      </c>
      <c r="H272" s="29">
        <v>431.06789514593601</v>
      </c>
      <c r="I272" s="29">
        <v>299.83510697999998</v>
      </c>
      <c r="J272" s="29">
        <v>23.803343099999999</v>
      </c>
      <c r="K272" s="30">
        <v>882.60506706000001</v>
      </c>
    </row>
    <row r="273" spans="1:11" ht="16.399999999999999" customHeight="1" x14ac:dyDescent="0.35">
      <c r="A273" s="28" t="s">
        <v>319</v>
      </c>
      <c r="B273" s="29">
        <v>2353.8645946362199</v>
      </c>
      <c r="C273" s="29">
        <v>100.09472376051001</v>
      </c>
      <c r="D273" s="29">
        <v>2081.8722200522002</v>
      </c>
      <c r="E273" s="29">
        <v>1175.7785955198999</v>
      </c>
      <c r="F273" s="29">
        <v>3257.6508155720999</v>
      </c>
      <c r="G273" s="29">
        <v>136.320534857149</v>
      </c>
      <c r="H273" s="29">
        <v>595.55858255617295</v>
      </c>
      <c r="I273" s="29">
        <v>180.92689472000001</v>
      </c>
      <c r="J273" s="29">
        <v>16.186740189999998</v>
      </c>
      <c r="K273" s="30">
        <v>630.87408266</v>
      </c>
    </row>
    <row r="274" spans="1:11" ht="16.399999999999999" customHeight="1" x14ac:dyDescent="0.35">
      <c r="A274" s="28" t="s">
        <v>320</v>
      </c>
      <c r="B274" s="29">
        <v>3508.9809345572398</v>
      </c>
      <c r="C274" s="29">
        <v>154.511695212467</v>
      </c>
      <c r="D274" s="29">
        <v>2785.3210356429099</v>
      </c>
      <c r="E274" s="29">
        <v>1053.12443105594</v>
      </c>
      <c r="F274" s="29">
        <v>3838.4454666988499</v>
      </c>
      <c r="G274" s="29">
        <v>166.69192939681099</v>
      </c>
      <c r="H274" s="29">
        <v>647.91099949776606</v>
      </c>
      <c r="I274" s="29">
        <v>244.38019041999999</v>
      </c>
      <c r="J274" s="29">
        <v>25.48256039</v>
      </c>
      <c r="K274" s="30">
        <v>1004.83617724</v>
      </c>
    </row>
    <row r="275" spans="1:11" ht="16.399999999999999" customHeight="1" x14ac:dyDescent="0.35">
      <c r="A275" s="28" t="s">
        <v>321</v>
      </c>
      <c r="B275" s="29">
        <v>3568.5225217037801</v>
      </c>
      <c r="C275" s="29">
        <v>137.432573369549</v>
      </c>
      <c r="D275" s="29">
        <v>2691.5609772162402</v>
      </c>
      <c r="E275" s="29">
        <v>1189.74968002275</v>
      </c>
      <c r="F275" s="29">
        <v>3881.3106572389902</v>
      </c>
      <c r="G275" s="29">
        <v>153.240085242449</v>
      </c>
      <c r="H275" s="29">
        <v>580.977609025486</v>
      </c>
      <c r="I275" s="29">
        <v>304.97943082</v>
      </c>
      <c r="J275" s="29">
        <v>25.474201180000001</v>
      </c>
      <c r="K275" s="30">
        <v>859.02409913999998</v>
      </c>
    </row>
    <row r="276" spans="1:11" ht="16.399999999999999" customHeight="1" x14ac:dyDescent="0.35">
      <c r="A276" s="28" t="s">
        <v>322</v>
      </c>
      <c r="B276" s="29">
        <v>3794.4176012917901</v>
      </c>
      <c r="C276" s="29">
        <v>147.850649519158</v>
      </c>
      <c r="D276" s="29">
        <v>2924.2709483502799</v>
      </c>
      <c r="E276" s="29">
        <v>1397.0086928764199</v>
      </c>
      <c r="F276" s="29">
        <v>4321.2796412266998</v>
      </c>
      <c r="G276" s="29">
        <v>172.16180090432599</v>
      </c>
      <c r="H276" s="29">
        <v>538.15959293604396</v>
      </c>
      <c r="I276" s="29">
        <v>281.85855599000001</v>
      </c>
      <c r="J276" s="29">
        <v>22.98202659</v>
      </c>
      <c r="K276" s="30">
        <v>812.04294504999996</v>
      </c>
    </row>
    <row r="277" spans="1:11" ht="16.399999999999999" customHeight="1" x14ac:dyDescent="0.35">
      <c r="A277" s="28" t="s">
        <v>323</v>
      </c>
      <c r="B277" s="29">
        <v>3630.30352634461</v>
      </c>
      <c r="C277" s="29">
        <v>143.66356782716201</v>
      </c>
      <c r="D277" s="29">
        <v>2816.6483091750101</v>
      </c>
      <c r="E277" s="29">
        <v>1381.36184991239</v>
      </c>
      <c r="F277" s="29">
        <v>4198.0101590874001</v>
      </c>
      <c r="G277" s="29">
        <v>168.97720545648599</v>
      </c>
      <c r="H277" s="29">
        <v>679.92244495771399</v>
      </c>
      <c r="I277" s="29">
        <v>320.45009098000003</v>
      </c>
      <c r="J277" s="29">
        <v>23.06922956</v>
      </c>
      <c r="K277" s="30">
        <v>992.53446542999995</v>
      </c>
    </row>
    <row r="278" spans="1:11" ht="16.399999999999999" customHeight="1" x14ac:dyDescent="0.35">
      <c r="A278" s="28" t="s">
        <v>324</v>
      </c>
      <c r="B278" s="29">
        <v>3708.3106180034301</v>
      </c>
      <c r="C278" s="29">
        <v>146.150485000917</v>
      </c>
      <c r="D278" s="29">
        <v>2695.0143268588999</v>
      </c>
      <c r="E278" s="29">
        <v>1259.4543230500699</v>
      </c>
      <c r="F278" s="29">
        <v>3954.4686499089698</v>
      </c>
      <c r="G278" s="29">
        <v>158.655341792081</v>
      </c>
      <c r="H278" s="29">
        <v>740.71553576136705</v>
      </c>
      <c r="I278" s="29">
        <v>314.57840938999999</v>
      </c>
      <c r="J278" s="29">
        <v>30.342031420000001</v>
      </c>
      <c r="K278" s="30">
        <v>974.73904051</v>
      </c>
    </row>
    <row r="279" spans="1:11" ht="16.399999999999999" customHeight="1" x14ac:dyDescent="0.35">
      <c r="A279" s="28" t="s">
        <v>325</v>
      </c>
      <c r="B279" s="29">
        <v>3629.8368160176301</v>
      </c>
      <c r="C279" s="29">
        <v>143.50296074555601</v>
      </c>
      <c r="D279" s="29">
        <v>2930.9093911652799</v>
      </c>
      <c r="E279" s="29">
        <v>1265.01394463161</v>
      </c>
      <c r="F279" s="29">
        <v>4195.9233357968897</v>
      </c>
      <c r="G279" s="29">
        <v>168.54670238716099</v>
      </c>
      <c r="H279" s="29">
        <v>652.37166375172603</v>
      </c>
      <c r="I279" s="29">
        <v>294.40342156999998</v>
      </c>
      <c r="J279" s="29">
        <v>27.115125030000002</v>
      </c>
      <c r="K279" s="30">
        <v>925.95223481999994</v>
      </c>
    </row>
    <row r="280" spans="1:11" ht="16.399999999999999" customHeight="1" x14ac:dyDescent="0.35">
      <c r="A280" s="28" t="s">
        <v>326</v>
      </c>
      <c r="B280" s="29">
        <v>3212.8365484471901</v>
      </c>
      <c r="C280" s="29">
        <v>119.837940323488</v>
      </c>
      <c r="D280" s="29">
        <v>2491.1867479071502</v>
      </c>
      <c r="E280" s="29">
        <v>1074.0692185656001</v>
      </c>
      <c r="F280" s="29">
        <v>3565.2559664727501</v>
      </c>
      <c r="G280" s="29">
        <v>137.639629079359</v>
      </c>
      <c r="H280" s="29">
        <v>717.17695703097002</v>
      </c>
      <c r="I280" s="29">
        <v>313.80604821999998</v>
      </c>
      <c r="J280" s="29">
        <v>26.779890160000001</v>
      </c>
      <c r="K280" s="30">
        <v>998.41201916</v>
      </c>
    </row>
    <row r="281" spans="1:11" ht="16.399999999999999" customHeight="1" x14ac:dyDescent="0.35">
      <c r="A281" s="28" t="s">
        <v>327</v>
      </c>
      <c r="B281" s="29">
        <v>3376.7271238928201</v>
      </c>
      <c r="C281" s="29">
        <v>132.051837497896</v>
      </c>
      <c r="D281" s="29">
        <v>2734.87226907165</v>
      </c>
      <c r="E281" s="29">
        <v>1339.63666192241</v>
      </c>
      <c r="F281" s="29">
        <v>4074.5089309940599</v>
      </c>
      <c r="G281" s="29">
        <v>162.53527296556899</v>
      </c>
      <c r="H281" s="29">
        <v>572.14664554632202</v>
      </c>
      <c r="I281" s="29">
        <v>255.38444099</v>
      </c>
      <c r="J281" s="29">
        <v>28.853848419999998</v>
      </c>
      <c r="K281" s="30">
        <v>937.19605243000001</v>
      </c>
    </row>
    <row r="282" spans="1:11" ht="16.399999999999999" customHeight="1" x14ac:dyDescent="0.35">
      <c r="A282" s="28" t="s">
        <v>328</v>
      </c>
      <c r="B282" s="29">
        <v>4046.7904090869501</v>
      </c>
      <c r="C282" s="29">
        <v>165.269592894543</v>
      </c>
      <c r="D282" s="29">
        <v>2950.88934593974</v>
      </c>
      <c r="E282" s="29">
        <v>1469.9676035428899</v>
      </c>
      <c r="F282" s="29">
        <v>4420.8569494826197</v>
      </c>
      <c r="G282" s="29">
        <v>181.58480424326501</v>
      </c>
      <c r="H282" s="29">
        <v>588.08152986256198</v>
      </c>
      <c r="I282" s="29">
        <v>297.94050565999999</v>
      </c>
      <c r="J282" s="29">
        <v>24.705414130000001</v>
      </c>
      <c r="K282" s="30">
        <v>1162.3786754800001</v>
      </c>
    </row>
    <row r="283" spans="1:11" ht="16.399999999999999" customHeight="1" x14ac:dyDescent="0.35">
      <c r="A283" s="28" t="s">
        <v>329</v>
      </c>
      <c r="B283" s="29">
        <v>3483.7114132766201</v>
      </c>
      <c r="C283" s="29">
        <v>142.041578140502</v>
      </c>
      <c r="D283" s="29">
        <v>2860.0134608015401</v>
      </c>
      <c r="E283" s="29">
        <v>942.07719404396403</v>
      </c>
      <c r="F283" s="29">
        <v>3802.09065484551</v>
      </c>
      <c r="G283" s="29">
        <v>155.916989476623</v>
      </c>
      <c r="H283" s="29">
        <v>665.43785583004205</v>
      </c>
      <c r="I283" s="29">
        <v>343.74751198000001</v>
      </c>
      <c r="J283" s="29">
        <v>27.52377611</v>
      </c>
      <c r="K283" s="30">
        <v>1409.45011671</v>
      </c>
    </row>
    <row r="284" spans="1:11" ht="16.399999999999999" customHeight="1" x14ac:dyDescent="0.35">
      <c r="A284" s="28" t="s">
        <v>330</v>
      </c>
      <c r="B284" s="29">
        <v>2849.1150881840799</v>
      </c>
      <c r="C284" s="29">
        <v>94.428220061161596</v>
      </c>
      <c r="D284" s="29">
        <v>2092.3461693171798</v>
      </c>
      <c r="E284" s="29">
        <v>948.86096542674295</v>
      </c>
      <c r="F284" s="29">
        <v>3041.2071347439301</v>
      </c>
      <c r="G284" s="29">
        <v>108.73749936868001</v>
      </c>
      <c r="H284" s="29">
        <v>357.112280896539</v>
      </c>
      <c r="I284" s="29">
        <v>291.36269059</v>
      </c>
      <c r="J284" s="29">
        <v>21.381427250000002</v>
      </c>
      <c r="K284" s="30">
        <v>887.30656581000005</v>
      </c>
    </row>
    <row r="285" spans="1:11" ht="16.399999999999999" customHeight="1" x14ac:dyDescent="0.35">
      <c r="A285" s="28" t="s">
        <v>331</v>
      </c>
      <c r="B285" s="29">
        <v>2722.3409636536699</v>
      </c>
      <c r="C285" s="29">
        <v>107.44483797236001</v>
      </c>
      <c r="D285" s="29">
        <v>2198.0604105633602</v>
      </c>
      <c r="E285" s="29">
        <v>1030.9226167224399</v>
      </c>
      <c r="F285" s="29">
        <v>3228.9830272857998</v>
      </c>
      <c r="G285" s="29">
        <v>129.58133129697899</v>
      </c>
      <c r="H285" s="29">
        <v>496.82034016773599</v>
      </c>
      <c r="I285" s="29">
        <v>200.05790044</v>
      </c>
      <c r="J285" s="29">
        <v>16.02898764</v>
      </c>
      <c r="K285" s="30">
        <v>688.80196576000003</v>
      </c>
    </row>
    <row r="286" spans="1:11" ht="16.399999999999999" customHeight="1" x14ac:dyDescent="0.35">
      <c r="A286" s="28" t="s">
        <v>332</v>
      </c>
      <c r="B286" s="29">
        <v>3225.5104101026</v>
      </c>
      <c r="C286" s="29">
        <v>136.95360881317299</v>
      </c>
      <c r="D286" s="29">
        <v>2567.60451222851</v>
      </c>
      <c r="E286" s="29">
        <v>1340.0823407671201</v>
      </c>
      <c r="F286" s="29">
        <v>3907.68685299563</v>
      </c>
      <c r="G286" s="29">
        <v>164.74751481102601</v>
      </c>
      <c r="H286" s="29">
        <v>559.44316704794505</v>
      </c>
      <c r="I286" s="29">
        <v>241.74845707</v>
      </c>
      <c r="J286" s="29">
        <v>19.95467507</v>
      </c>
      <c r="K286" s="30">
        <v>792.64591382378103</v>
      </c>
    </row>
    <row r="287" spans="1:11" ht="16.399999999999999" customHeight="1" x14ac:dyDescent="0.35">
      <c r="A287" s="28" t="s">
        <v>333</v>
      </c>
      <c r="B287" s="29">
        <v>3857.2093070307501</v>
      </c>
      <c r="C287" s="29">
        <v>150.65540351818899</v>
      </c>
      <c r="D287" s="29">
        <v>2790.41620469188</v>
      </c>
      <c r="E287" s="29">
        <v>1412.9850849781101</v>
      </c>
      <c r="F287" s="29">
        <v>4203.4012896699896</v>
      </c>
      <c r="G287" s="29">
        <v>167.62639933967901</v>
      </c>
      <c r="H287" s="29">
        <v>520.97137777491696</v>
      </c>
      <c r="I287" s="29">
        <v>307.70630016000001</v>
      </c>
      <c r="J287" s="29">
        <v>23.057285090000001</v>
      </c>
      <c r="K287" s="30">
        <v>1003.8819952600001</v>
      </c>
    </row>
    <row r="288" spans="1:11" ht="16.399999999999999" customHeight="1" x14ac:dyDescent="0.35">
      <c r="A288" s="28" t="s">
        <v>334</v>
      </c>
      <c r="B288" s="29">
        <v>4117.7850740034701</v>
      </c>
      <c r="C288" s="29">
        <v>179.83118339501999</v>
      </c>
      <c r="D288" s="29">
        <v>2830.1217756626002</v>
      </c>
      <c r="E288" s="29">
        <v>1679.3622055478299</v>
      </c>
      <c r="F288" s="29">
        <v>4509.4839812104301</v>
      </c>
      <c r="G288" s="29">
        <v>193.39698411032501</v>
      </c>
      <c r="H288" s="29">
        <v>524.15871201284199</v>
      </c>
      <c r="I288" s="29">
        <v>312.84653693000001</v>
      </c>
      <c r="J288" s="29">
        <v>22.08161557</v>
      </c>
      <c r="K288" s="30">
        <v>958.14639351999995</v>
      </c>
    </row>
    <row r="289" spans="1:11" ht="16.399999999999999" customHeight="1" x14ac:dyDescent="0.35">
      <c r="A289" s="28" t="s">
        <v>335</v>
      </c>
      <c r="B289" s="29">
        <v>3395.69410307218</v>
      </c>
      <c r="C289" s="29">
        <v>136.989435108252</v>
      </c>
      <c r="D289" s="29">
        <v>2862.1974524003199</v>
      </c>
      <c r="E289" s="29">
        <v>1512.4367289347799</v>
      </c>
      <c r="F289" s="29">
        <v>4374.6341813351</v>
      </c>
      <c r="G289" s="29">
        <v>178.352337366098</v>
      </c>
      <c r="H289" s="29">
        <v>795.31346092229501</v>
      </c>
      <c r="I289" s="29">
        <v>360.60946465000001</v>
      </c>
      <c r="J289" s="29">
        <v>26.652600889999999</v>
      </c>
      <c r="K289" s="30">
        <v>1073.38253504</v>
      </c>
    </row>
    <row r="290" spans="1:11" ht="16.399999999999999" customHeight="1" x14ac:dyDescent="0.35">
      <c r="A290" s="28" t="s">
        <v>336</v>
      </c>
      <c r="B290" s="29">
        <v>3732.8026539386401</v>
      </c>
      <c r="C290" s="29">
        <v>151.12757838579199</v>
      </c>
      <c r="D290" s="29">
        <v>2992.5089961876402</v>
      </c>
      <c r="E290" s="29">
        <v>1440.8407658256999</v>
      </c>
      <c r="F290" s="29">
        <v>4433.3497620133403</v>
      </c>
      <c r="G290" s="29">
        <v>181.09906927482299</v>
      </c>
      <c r="H290" s="29">
        <v>676.91253876720396</v>
      </c>
      <c r="I290" s="29">
        <v>335.60193264999998</v>
      </c>
      <c r="J290" s="29">
        <v>29.347888019999999</v>
      </c>
      <c r="K290" s="30">
        <v>1027.1473945600001</v>
      </c>
    </row>
    <row r="291" spans="1:11" ht="16.399999999999999" customHeight="1" x14ac:dyDescent="0.35">
      <c r="A291" s="28" t="s">
        <v>337</v>
      </c>
      <c r="B291" s="29">
        <v>3712.5249263711798</v>
      </c>
      <c r="C291" s="29">
        <v>147.78394280815701</v>
      </c>
      <c r="D291" s="29">
        <v>2880.8602244308299</v>
      </c>
      <c r="E291" s="29">
        <v>1337.67691888318</v>
      </c>
      <c r="F291" s="29">
        <v>4218.5371433140099</v>
      </c>
      <c r="G291" s="29">
        <v>170.419566750179</v>
      </c>
      <c r="H291" s="29">
        <v>552.44557446561998</v>
      </c>
      <c r="I291" s="29">
        <v>337.96404892999999</v>
      </c>
      <c r="J291" s="29">
        <v>26.25965789</v>
      </c>
      <c r="K291" s="30">
        <v>1033.5952603200001</v>
      </c>
    </row>
    <row r="292" spans="1:11" ht="16.399999999999999" customHeight="1" x14ac:dyDescent="0.35">
      <c r="A292" s="28" t="s">
        <v>338</v>
      </c>
      <c r="B292" s="29">
        <v>3055.9021496150499</v>
      </c>
      <c r="C292" s="29">
        <v>120.28530321525299</v>
      </c>
      <c r="D292" s="29">
        <v>2283.6428254867901</v>
      </c>
      <c r="E292" s="29">
        <v>1152.11134616964</v>
      </c>
      <c r="F292" s="29">
        <v>3435.7541716564301</v>
      </c>
      <c r="G292" s="29">
        <v>137.75523614824399</v>
      </c>
      <c r="H292" s="29">
        <v>564.39605183445599</v>
      </c>
      <c r="I292" s="29">
        <v>319.28856366999997</v>
      </c>
      <c r="J292" s="29">
        <v>21.905613850000002</v>
      </c>
      <c r="K292" s="30">
        <v>1003.1345831</v>
      </c>
    </row>
    <row r="293" spans="1:11" ht="16.399999999999999" customHeight="1" x14ac:dyDescent="0.35">
      <c r="A293" s="28" t="s">
        <v>339</v>
      </c>
      <c r="B293" s="29">
        <v>3395.9094234921499</v>
      </c>
      <c r="C293" s="29">
        <v>138.79606729689101</v>
      </c>
      <c r="D293" s="29">
        <v>2690.0326049328901</v>
      </c>
      <c r="E293" s="29">
        <v>1471.9892219943099</v>
      </c>
      <c r="F293" s="29">
        <v>4162.0218269272</v>
      </c>
      <c r="G293" s="29">
        <v>171.001075447098</v>
      </c>
      <c r="H293" s="29">
        <v>500.78091516596601</v>
      </c>
      <c r="I293" s="29">
        <v>256.51637208</v>
      </c>
      <c r="J293" s="29">
        <v>23.40593011</v>
      </c>
      <c r="K293" s="30">
        <v>915.94594734999998</v>
      </c>
    </row>
    <row r="294" spans="1:11" ht="16.399999999999999" customHeight="1" x14ac:dyDescent="0.35">
      <c r="A294" s="28" t="s">
        <v>340</v>
      </c>
      <c r="B294" s="29">
        <v>3523.4251361485099</v>
      </c>
      <c r="C294" s="29">
        <v>145.19996877052401</v>
      </c>
      <c r="D294" s="29">
        <v>2839.1957570315699</v>
      </c>
      <c r="E294" s="29">
        <v>1596.5012518671699</v>
      </c>
      <c r="F294" s="29">
        <v>4435.69700889874</v>
      </c>
      <c r="G294" s="29">
        <v>183.23240309755599</v>
      </c>
      <c r="H294" s="29">
        <v>713.38468877369496</v>
      </c>
      <c r="I294" s="29">
        <v>318.11965598</v>
      </c>
      <c r="J294" s="29">
        <v>24.097457009999999</v>
      </c>
      <c r="K294" s="30">
        <v>1228.44195614</v>
      </c>
    </row>
    <row r="295" spans="1:11" ht="16.399999999999999" customHeight="1" x14ac:dyDescent="0.35">
      <c r="A295" s="28" t="s">
        <v>341</v>
      </c>
      <c r="B295" s="29">
        <v>3297.2290148509901</v>
      </c>
      <c r="C295" s="29">
        <v>142.577742837351</v>
      </c>
      <c r="D295" s="29">
        <v>2706.8197447329499</v>
      </c>
      <c r="E295" s="29">
        <v>1114.36153470814</v>
      </c>
      <c r="F295" s="29">
        <v>3821.1812794410898</v>
      </c>
      <c r="G295" s="29">
        <v>163.50678888618</v>
      </c>
      <c r="H295" s="29">
        <v>542.662058971639</v>
      </c>
      <c r="I295" s="29">
        <v>342.00436918000003</v>
      </c>
      <c r="J295" s="29">
        <v>27.10554265</v>
      </c>
      <c r="K295" s="30">
        <v>1368.6667355500001</v>
      </c>
    </row>
    <row r="296" spans="1:11" ht="16.399999999999999" customHeight="1" x14ac:dyDescent="0.35">
      <c r="A296" s="28" t="s">
        <v>342</v>
      </c>
      <c r="B296" s="29">
        <v>2540.67799107472</v>
      </c>
      <c r="C296" s="29">
        <v>96.6679914847291</v>
      </c>
      <c r="D296" s="29">
        <v>1916.6452547686599</v>
      </c>
      <c r="E296" s="29">
        <v>1000.82087689039</v>
      </c>
      <c r="F296" s="29">
        <v>2917.46613165906</v>
      </c>
      <c r="G296" s="29">
        <v>114.42730947091</v>
      </c>
      <c r="H296" s="29">
        <v>401.50614736769001</v>
      </c>
      <c r="I296" s="29">
        <v>303.9161191</v>
      </c>
      <c r="J296" s="29">
        <v>20.007084169999999</v>
      </c>
      <c r="K296" s="30">
        <v>899.11906506000003</v>
      </c>
    </row>
    <row r="297" spans="1:11" ht="16.399999999999999" customHeight="1" x14ac:dyDescent="0.35">
      <c r="A297" s="28" t="s">
        <v>343</v>
      </c>
      <c r="B297" s="29">
        <v>3220.7650167199599</v>
      </c>
      <c r="C297" s="29">
        <v>116.774067436577</v>
      </c>
      <c r="D297" s="29">
        <v>2401.6513841706701</v>
      </c>
      <c r="E297" s="29">
        <v>1189.51296104987</v>
      </c>
      <c r="F297" s="29">
        <v>3591.1643452205399</v>
      </c>
      <c r="G297" s="29">
        <v>136.54450932927799</v>
      </c>
      <c r="H297" s="29">
        <v>481.05590837630598</v>
      </c>
      <c r="I297" s="29">
        <v>212.01613635000001</v>
      </c>
      <c r="J297" s="29">
        <v>16.692599139999999</v>
      </c>
      <c r="K297" s="30">
        <v>851.73937650000005</v>
      </c>
    </row>
    <row r="298" spans="1:11" ht="16.399999999999999" customHeight="1" x14ac:dyDescent="0.35">
      <c r="A298" s="28" t="s">
        <v>344</v>
      </c>
      <c r="B298" s="29">
        <v>3611.2233052278698</v>
      </c>
      <c r="C298" s="29">
        <v>135.14866129101901</v>
      </c>
      <c r="D298" s="29">
        <v>2801.89389357041</v>
      </c>
      <c r="E298" s="29">
        <v>1321.92100350695</v>
      </c>
      <c r="F298" s="29">
        <v>4123.81489707735</v>
      </c>
      <c r="G298" s="29">
        <v>159.81619516988201</v>
      </c>
      <c r="H298" s="29">
        <v>527.653883549125</v>
      </c>
      <c r="I298" s="29">
        <v>254.71618251999999</v>
      </c>
      <c r="J298" s="29">
        <v>18.4404982</v>
      </c>
      <c r="K298" s="30">
        <v>747.47103391999894</v>
      </c>
    </row>
    <row r="299" spans="1:11" ht="16.399999999999999" customHeight="1" x14ac:dyDescent="0.35">
      <c r="A299" s="28" t="s">
        <v>345</v>
      </c>
      <c r="B299" s="29">
        <v>3494.0688820375499</v>
      </c>
      <c r="C299" s="29">
        <v>150.97460777082799</v>
      </c>
      <c r="D299" s="29">
        <v>2773.5613730278901</v>
      </c>
      <c r="E299" s="29">
        <v>1412.7283767265701</v>
      </c>
      <c r="F299" s="29">
        <v>4186.28974975446</v>
      </c>
      <c r="G299" s="29">
        <v>178.50288120830399</v>
      </c>
      <c r="H299" s="29">
        <v>670.32038474113199</v>
      </c>
      <c r="I299" s="29">
        <v>305.31476122999999</v>
      </c>
      <c r="J299" s="29">
        <v>25.482260870000001</v>
      </c>
      <c r="K299" s="30">
        <v>991.18105419999995</v>
      </c>
    </row>
    <row r="300" spans="1:11" ht="16.399999999999999" customHeight="1" x14ac:dyDescent="0.35">
      <c r="A300" s="28" t="s">
        <v>346</v>
      </c>
      <c r="B300" s="29">
        <v>3744.3995421008999</v>
      </c>
      <c r="C300" s="29">
        <v>158.27288966369801</v>
      </c>
      <c r="D300" s="29">
        <v>2837.5771601977799</v>
      </c>
      <c r="E300" s="29">
        <v>1519.11343861808</v>
      </c>
      <c r="F300" s="29">
        <v>4356.6905988158596</v>
      </c>
      <c r="G300" s="29">
        <v>182.989660264854</v>
      </c>
      <c r="H300" s="29">
        <v>547.04826313840294</v>
      </c>
      <c r="I300" s="29">
        <v>331.92017955</v>
      </c>
      <c r="J300" s="29">
        <v>26.001961860000002</v>
      </c>
      <c r="K300" s="30">
        <v>987.48059025999999</v>
      </c>
    </row>
    <row r="301" spans="1:11" ht="16.399999999999999" customHeight="1" x14ac:dyDescent="0.35">
      <c r="A301" s="28" t="s">
        <v>347</v>
      </c>
      <c r="B301" s="29">
        <v>3076.4351786505099</v>
      </c>
      <c r="C301" s="29">
        <v>130.41256239651199</v>
      </c>
      <c r="D301" s="29">
        <v>2533.0128866090099</v>
      </c>
      <c r="E301" s="29">
        <v>1368.91133010149</v>
      </c>
      <c r="F301" s="29">
        <v>3901.9242167104999</v>
      </c>
      <c r="G301" s="29">
        <v>164.14683398156399</v>
      </c>
      <c r="H301" s="29">
        <v>689.711592328547</v>
      </c>
      <c r="I301" s="29">
        <v>340.35346332</v>
      </c>
      <c r="J301" s="29">
        <v>26.232798760000001</v>
      </c>
      <c r="K301" s="30">
        <v>1062.56937788</v>
      </c>
    </row>
    <row r="302" spans="1:11" ht="16.399999999999999" customHeight="1" x14ac:dyDescent="0.35">
      <c r="A302" s="28" t="s">
        <v>348</v>
      </c>
      <c r="B302" s="29">
        <v>3124.3376059255002</v>
      </c>
      <c r="C302" s="29">
        <v>128.11814172427901</v>
      </c>
      <c r="D302" s="29">
        <v>2861.3556353751601</v>
      </c>
      <c r="E302" s="29">
        <v>1549.7133378874901</v>
      </c>
      <c r="F302" s="29">
        <v>4411.0689732626497</v>
      </c>
      <c r="G302" s="29">
        <v>181.674548400985</v>
      </c>
      <c r="H302" s="29">
        <v>688.038690793451</v>
      </c>
      <c r="I302" s="29">
        <v>305.53450448000001</v>
      </c>
      <c r="J302" s="29">
        <v>22.08343206</v>
      </c>
      <c r="K302" s="30">
        <v>939.75517448999994</v>
      </c>
    </row>
    <row r="303" spans="1:11" ht="16.399999999999999" customHeight="1" x14ac:dyDescent="0.35">
      <c r="A303" s="28" t="s">
        <v>349</v>
      </c>
      <c r="B303" s="29">
        <v>3748.05032302885</v>
      </c>
      <c r="C303" s="29">
        <v>165.996433315053</v>
      </c>
      <c r="D303" s="29">
        <v>2539.8959715353299</v>
      </c>
      <c r="E303" s="29">
        <v>1488.73846860604</v>
      </c>
      <c r="F303" s="29">
        <v>4028.6344401413699</v>
      </c>
      <c r="G303" s="29">
        <v>174.33749441396199</v>
      </c>
      <c r="H303" s="29">
        <v>596.19340693772494</v>
      </c>
      <c r="I303" s="29">
        <v>310.49626236</v>
      </c>
      <c r="J303" s="29">
        <v>25.947640750000001</v>
      </c>
      <c r="K303" s="30">
        <v>1013.53539366</v>
      </c>
    </row>
    <row r="304" spans="1:11" ht="16.399999999999999" customHeight="1" x14ac:dyDescent="0.35">
      <c r="A304" s="28" t="s">
        <v>350</v>
      </c>
      <c r="B304" s="29">
        <v>2713.1327752101201</v>
      </c>
      <c r="C304" s="29">
        <v>121.80532744942001</v>
      </c>
      <c r="D304" s="29">
        <v>2053.9113219422902</v>
      </c>
      <c r="E304" s="29">
        <v>1335.2856782461499</v>
      </c>
      <c r="F304" s="29">
        <v>3389.1970001884401</v>
      </c>
      <c r="G304" s="29">
        <v>147.64151870626401</v>
      </c>
      <c r="H304" s="29">
        <v>521.01545730509599</v>
      </c>
      <c r="I304" s="29">
        <v>351.78746166000002</v>
      </c>
      <c r="J304" s="29">
        <v>24.136082890000001</v>
      </c>
      <c r="K304" s="30">
        <v>1039.1145454299999</v>
      </c>
    </row>
    <row r="305" spans="1:11" ht="16.399999999999999" customHeight="1" x14ac:dyDescent="0.35">
      <c r="A305" s="28" t="s">
        <v>351</v>
      </c>
      <c r="B305" s="29">
        <v>2237.23756395601</v>
      </c>
      <c r="C305" s="29">
        <v>96.139427108342801</v>
      </c>
      <c r="D305" s="29">
        <v>2393.3122269392002</v>
      </c>
      <c r="E305" s="29">
        <v>1616.6386213558101</v>
      </c>
      <c r="F305" s="29">
        <v>4009.95084829502</v>
      </c>
      <c r="G305" s="29">
        <v>169.886030854952</v>
      </c>
      <c r="H305" s="29">
        <v>501.47576171179298</v>
      </c>
      <c r="I305" s="29">
        <v>273.92828254</v>
      </c>
      <c r="J305" s="29">
        <v>22.743977940000001</v>
      </c>
      <c r="K305" s="30">
        <v>946.06082807999996</v>
      </c>
    </row>
    <row r="306" spans="1:11" ht="16.399999999999999" customHeight="1" x14ac:dyDescent="0.35">
      <c r="A306" s="28" t="s">
        <v>352</v>
      </c>
      <c r="B306" s="29">
        <v>4412.8139736931698</v>
      </c>
      <c r="C306" s="29">
        <v>185.930643260934</v>
      </c>
      <c r="D306" s="29">
        <v>2635.0084212103902</v>
      </c>
      <c r="E306" s="29">
        <v>1680.2976177901401</v>
      </c>
      <c r="F306" s="29">
        <v>4315.3060390005303</v>
      </c>
      <c r="G306" s="29">
        <v>180.50232174708199</v>
      </c>
      <c r="H306" s="29">
        <v>626.962429266654</v>
      </c>
      <c r="I306" s="29">
        <v>253.70154786000001</v>
      </c>
      <c r="J306" s="29">
        <v>22.105256749999999</v>
      </c>
      <c r="K306" s="30">
        <v>1200.3593011</v>
      </c>
    </row>
    <row r="307" spans="1:11" ht="16.399999999999999" customHeight="1" x14ac:dyDescent="0.35">
      <c r="A307" s="28" t="s">
        <v>353</v>
      </c>
      <c r="B307" s="29">
        <v>3323.78857529483</v>
      </c>
      <c r="C307" s="29">
        <v>150.98107918589599</v>
      </c>
      <c r="D307" s="29">
        <v>2662.3956320963198</v>
      </c>
      <c r="E307" s="29">
        <v>1224.76724034428</v>
      </c>
      <c r="F307" s="29">
        <v>3887.16287244061</v>
      </c>
      <c r="G307" s="29">
        <v>171.80780736706799</v>
      </c>
      <c r="H307" s="29">
        <v>542.81022451523199</v>
      </c>
      <c r="I307" s="29">
        <v>400.73803428000002</v>
      </c>
      <c r="J307" s="29">
        <v>23.682862830000001</v>
      </c>
      <c r="K307" s="30">
        <v>1397.06615999</v>
      </c>
    </row>
    <row r="308" spans="1:11" ht="16.399999999999999" customHeight="1" x14ac:dyDescent="0.35">
      <c r="A308" s="28" t="s">
        <v>354</v>
      </c>
      <c r="B308" s="29">
        <v>1999.96536794334</v>
      </c>
      <c r="C308" s="29">
        <v>97.578791119336003</v>
      </c>
      <c r="D308" s="29">
        <v>1352.4203806404901</v>
      </c>
      <c r="E308" s="29">
        <v>1123.10258086914</v>
      </c>
      <c r="F308" s="29">
        <v>2475.52296150963</v>
      </c>
      <c r="G308" s="29">
        <v>112.529973497462</v>
      </c>
      <c r="H308" s="29">
        <v>325.09849374194903</v>
      </c>
      <c r="I308" s="29">
        <v>318.19073528000001</v>
      </c>
      <c r="J308" s="29">
        <v>20.089859919999999</v>
      </c>
      <c r="K308" s="30">
        <v>939.86627062000002</v>
      </c>
    </row>
    <row r="309" spans="1:11" ht="16.399999999999999" customHeight="1" x14ac:dyDescent="0.35">
      <c r="A309" s="28" t="s">
        <v>355</v>
      </c>
      <c r="B309" s="29">
        <v>1955.3099927661599</v>
      </c>
      <c r="C309" s="29">
        <v>108.326478696561</v>
      </c>
      <c r="D309" s="29">
        <v>1547.7956383509299</v>
      </c>
      <c r="E309" s="29">
        <v>1468.9198798980799</v>
      </c>
      <c r="F309" s="29">
        <v>3016.7155182490101</v>
      </c>
      <c r="G309" s="29">
        <v>146.51615537907799</v>
      </c>
      <c r="H309" s="29">
        <v>520.86111790180996</v>
      </c>
      <c r="I309" s="29">
        <v>210.81522602999999</v>
      </c>
      <c r="J309" s="29">
        <v>16.603467290000001</v>
      </c>
      <c r="K309" s="30">
        <v>747.53441828999996</v>
      </c>
    </row>
    <row r="310" spans="1:11" ht="16.399999999999999" customHeight="1" x14ac:dyDescent="0.35">
      <c r="A310" s="28" t="s">
        <v>356</v>
      </c>
      <c r="B310" s="29">
        <v>2569.9142509353901</v>
      </c>
      <c r="C310" s="29">
        <v>113.04284793554901</v>
      </c>
      <c r="D310" s="29">
        <v>1958.2930161168899</v>
      </c>
      <c r="E310" s="29">
        <v>1056.93018195542</v>
      </c>
      <c r="F310" s="29">
        <v>3015.22319807231</v>
      </c>
      <c r="G310" s="29">
        <v>130.20727682661999</v>
      </c>
      <c r="H310" s="29">
        <v>411.03710760696703</v>
      </c>
      <c r="I310" s="29">
        <v>43.4493861707492</v>
      </c>
      <c r="J310" s="29">
        <v>14.957905790241799</v>
      </c>
      <c r="K310" s="30">
        <v>573.04279468000004</v>
      </c>
    </row>
    <row r="311" spans="1:11" ht="16.399999999999999" customHeight="1" x14ac:dyDescent="0.35">
      <c r="A311" s="28" t="s">
        <v>357</v>
      </c>
      <c r="B311" s="29">
        <v>2250.1030284503499</v>
      </c>
      <c r="C311" s="29">
        <v>100.546555368962</v>
      </c>
      <c r="D311" s="29">
        <v>1863.7065161385401</v>
      </c>
      <c r="E311" s="29">
        <v>1236.22088471707</v>
      </c>
      <c r="F311" s="29">
        <v>3099.9274008556099</v>
      </c>
      <c r="G311" s="29">
        <v>134.808625206708</v>
      </c>
      <c r="H311" s="29">
        <v>427.52518239575301</v>
      </c>
      <c r="I311" s="29">
        <v>69.150906401981501</v>
      </c>
      <c r="J311" s="29">
        <v>12.413282847071301</v>
      </c>
      <c r="K311" s="30">
        <v>687.48415397999997</v>
      </c>
    </row>
    <row r="312" spans="1:11" ht="16.399999999999999" customHeight="1" x14ac:dyDescent="0.35">
      <c r="A312" s="28" t="s">
        <v>358</v>
      </c>
      <c r="B312" s="29">
        <v>2313.6847962871998</v>
      </c>
      <c r="C312" s="29">
        <v>103.469150482204</v>
      </c>
      <c r="D312" s="29">
        <v>1929.28881290046</v>
      </c>
      <c r="E312" s="29">
        <v>1282.84428892653</v>
      </c>
      <c r="F312" s="29">
        <v>3212.1331018269898</v>
      </c>
      <c r="G312" s="29">
        <v>139.71939545871501</v>
      </c>
      <c r="H312" s="29">
        <v>501.63339525715298</v>
      </c>
      <c r="I312" s="29">
        <v>116.790438083309</v>
      </c>
      <c r="J312" s="29">
        <v>24.234962893574501</v>
      </c>
      <c r="K312" s="30">
        <v>860.49588722999999</v>
      </c>
    </row>
    <row r="313" spans="1:11" ht="16.399999999999999" customHeight="1" x14ac:dyDescent="0.35">
      <c r="A313" s="28" t="s">
        <v>359</v>
      </c>
      <c r="B313" s="29">
        <v>3057.99322583201</v>
      </c>
      <c r="C313" s="29">
        <v>135.87176716098401</v>
      </c>
      <c r="D313" s="29">
        <v>2385.3514052211999</v>
      </c>
      <c r="E313" s="29">
        <v>1552.46772435909</v>
      </c>
      <c r="F313" s="29">
        <v>3937.8191295802899</v>
      </c>
      <c r="G313" s="29">
        <v>170.50802080099899</v>
      </c>
      <c r="H313" s="29">
        <v>603.23402074079297</v>
      </c>
      <c r="I313" s="29">
        <v>534.72826578859997</v>
      </c>
      <c r="J313" s="29">
        <v>24.061170374094399</v>
      </c>
      <c r="K313" s="30">
        <v>1284.55469444</v>
      </c>
    </row>
    <row r="314" spans="1:11" ht="16.399999999999999" customHeight="1" x14ac:dyDescent="0.35">
      <c r="A314" s="28" t="s">
        <v>360</v>
      </c>
      <c r="B314" s="29">
        <v>2978.3170649936701</v>
      </c>
      <c r="C314" s="29">
        <v>129.14411382711401</v>
      </c>
      <c r="D314" s="29">
        <v>2716.1413057803802</v>
      </c>
      <c r="E314" s="29">
        <v>1799.10804579769</v>
      </c>
      <c r="F314" s="29">
        <v>4515.2493515780698</v>
      </c>
      <c r="G314" s="29">
        <v>192.513499905553</v>
      </c>
      <c r="H314" s="29">
        <v>595.94301205156103</v>
      </c>
      <c r="I314" s="29">
        <v>309.23752761560098</v>
      </c>
      <c r="J314" s="29">
        <v>25.582207101181201</v>
      </c>
      <c r="K314" s="30">
        <v>1053.6338180600001</v>
      </c>
    </row>
    <row r="315" spans="1:11" ht="16.399999999999999" customHeight="1" x14ac:dyDescent="0.35">
      <c r="A315" s="28" t="s">
        <v>361</v>
      </c>
      <c r="B315" s="29">
        <v>3556.0600019970898</v>
      </c>
      <c r="C315" s="29">
        <v>153.38506485938899</v>
      </c>
      <c r="D315" s="29">
        <v>2565.9448490643799</v>
      </c>
      <c r="E315" s="29">
        <v>1501.35692343558</v>
      </c>
      <c r="F315" s="29">
        <v>4067.30177249996</v>
      </c>
      <c r="G315" s="29">
        <v>172.99289030451601</v>
      </c>
      <c r="H315" s="29">
        <v>652.50177016561497</v>
      </c>
      <c r="I315" s="29">
        <v>372.11170381336399</v>
      </c>
      <c r="J315" s="29">
        <v>28.329007473257001</v>
      </c>
      <c r="K315" s="30">
        <v>1219.0423127199999</v>
      </c>
    </row>
    <row r="316" spans="1:11" ht="16.399999999999999" customHeight="1" x14ac:dyDescent="0.35">
      <c r="A316" s="28" t="s">
        <v>362</v>
      </c>
      <c r="B316" s="29">
        <v>3233.1566505396399</v>
      </c>
      <c r="C316" s="29">
        <v>111.184085417925</v>
      </c>
      <c r="D316" s="29">
        <v>2719.81628930037</v>
      </c>
      <c r="E316" s="29">
        <v>1396.27801053649</v>
      </c>
      <c r="F316" s="29">
        <v>4116.09429983686</v>
      </c>
      <c r="G316" s="29">
        <v>151.45496171239901</v>
      </c>
      <c r="H316" s="29">
        <v>369.60562636032103</v>
      </c>
      <c r="I316" s="29">
        <v>331.23494180664699</v>
      </c>
      <c r="J316" s="29">
        <v>24.197933320863999</v>
      </c>
      <c r="K316" s="30">
        <v>1076.5341760199999</v>
      </c>
    </row>
    <row r="317" spans="1:11" ht="16.399999999999999" customHeight="1" x14ac:dyDescent="0.35">
      <c r="A317" s="28" t="s">
        <v>363</v>
      </c>
      <c r="B317" s="29">
        <v>3173.4867029602801</v>
      </c>
      <c r="C317" s="29">
        <v>119.545451355314</v>
      </c>
      <c r="D317" s="29">
        <v>2296.5368906811</v>
      </c>
      <c r="E317" s="29">
        <v>1373.3789580750099</v>
      </c>
      <c r="F317" s="29">
        <v>3669.9158487561199</v>
      </c>
      <c r="G317" s="29">
        <v>143.48394705529299</v>
      </c>
      <c r="H317" s="29">
        <v>648.22108391762504</v>
      </c>
      <c r="I317" s="29">
        <v>314.75592952583497</v>
      </c>
      <c r="J317" s="29">
        <v>20.632862834491998</v>
      </c>
      <c r="K317" s="30">
        <v>1111.1295016199999</v>
      </c>
    </row>
    <row r="318" spans="1:11" ht="16.399999999999999" customHeight="1" x14ac:dyDescent="0.35">
      <c r="A318" s="28" t="s">
        <v>364</v>
      </c>
      <c r="B318" s="29">
        <v>2346.1453265821501</v>
      </c>
      <c r="C318" s="29">
        <v>104.402159818215</v>
      </c>
      <c r="D318" s="29">
        <v>1622.2137012430501</v>
      </c>
      <c r="E318" s="29">
        <v>1513.2734511394499</v>
      </c>
      <c r="F318" s="29">
        <v>3135.48715238249</v>
      </c>
      <c r="G318" s="29">
        <v>134.86188392045401</v>
      </c>
      <c r="H318" s="29">
        <v>444.29137801813403</v>
      </c>
      <c r="I318" s="29">
        <v>277.73368883333399</v>
      </c>
      <c r="J318" s="29">
        <v>24.6423122538203</v>
      </c>
      <c r="K318" s="30">
        <v>1205.3565467400001</v>
      </c>
    </row>
    <row r="319" spans="1:11" ht="16.399999999999999" customHeight="1" x14ac:dyDescent="0.35">
      <c r="A319" s="28" t="s">
        <v>365</v>
      </c>
      <c r="B319" s="29">
        <v>2782.8920717681199</v>
      </c>
      <c r="C319" s="29">
        <v>122.619749300858</v>
      </c>
      <c r="D319" s="29">
        <v>1617.8200535953499</v>
      </c>
      <c r="E319" s="29">
        <v>1004.1683200972</v>
      </c>
      <c r="F319" s="29">
        <v>2621.9883736925499</v>
      </c>
      <c r="G319" s="29">
        <v>113.35415775584001</v>
      </c>
      <c r="H319" s="29">
        <v>351.670937201436</v>
      </c>
      <c r="I319" s="29">
        <v>250.47910026</v>
      </c>
      <c r="J319" s="29">
        <v>18.037331380000001</v>
      </c>
      <c r="K319" s="30">
        <v>1239.4250651899999</v>
      </c>
    </row>
    <row r="320" spans="1:11" ht="16.399999999999999" customHeight="1" x14ac:dyDescent="0.35">
      <c r="A320" s="28" t="s">
        <v>366</v>
      </c>
      <c r="B320" s="29">
        <v>1679.2363855972301</v>
      </c>
      <c r="C320" s="29">
        <v>66.280477130814702</v>
      </c>
      <c r="D320" s="29">
        <v>975.61804963290501</v>
      </c>
      <c r="E320" s="29">
        <v>924.40790776835001</v>
      </c>
      <c r="F320" s="29">
        <v>1900.02595740125</v>
      </c>
      <c r="G320" s="29">
        <v>77.213684706218004</v>
      </c>
      <c r="H320" s="29">
        <v>373.74238069339799</v>
      </c>
      <c r="I320" s="29">
        <v>232.27884162000001</v>
      </c>
      <c r="J320" s="29">
        <v>16.055944910000001</v>
      </c>
      <c r="K320" s="30">
        <v>888.33426484999995</v>
      </c>
    </row>
    <row r="321" spans="1:11" ht="16.399999999999999" customHeight="1" x14ac:dyDescent="0.35">
      <c r="A321" s="28" t="s">
        <v>367</v>
      </c>
      <c r="B321" s="29">
        <v>1798.08725968506</v>
      </c>
      <c r="C321" s="29">
        <v>80.230086403623702</v>
      </c>
      <c r="D321" s="29">
        <v>1138.5902722021101</v>
      </c>
      <c r="E321" s="29">
        <v>1091.9494954643999</v>
      </c>
      <c r="F321" s="29">
        <v>2230.5397676665102</v>
      </c>
      <c r="G321" s="29">
        <v>96.444272279261199</v>
      </c>
      <c r="H321" s="29">
        <v>303.86314977596498</v>
      </c>
      <c r="I321" s="29">
        <v>148.58886828999999</v>
      </c>
      <c r="J321" s="29">
        <v>14.494428060000001</v>
      </c>
      <c r="K321" s="30">
        <v>694.61108587000001</v>
      </c>
    </row>
    <row r="322" spans="1:11" ht="16.399999999999999" customHeight="1" x14ac:dyDescent="0.35">
      <c r="A322" s="28" t="s">
        <v>368</v>
      </c>
      <c r="B322" s="29">
        <v>2124.40499443319</v>
      </c>
      <c r="C322" s="29">
        <v>94.823723658229696</v>
      </c>
      <c r="D322" s="29">
        <v>1765.9308765271801</v>
      </c>
      <c r="E322" s="29">
        <v>1434.75509081474</v>
      </c>
      <c r="F322" s="29">
        <v>3200.6859673419199</v>
      </c>
      <c r="G322" s="29">
        <v>138.8891275981</v>
      </c>
      <c r="H322" s="29">
        <v>262.18307384660699</v>
      </c>
      <c r="I322" s="29">
        <v>127.33932290344499</v>
      </c>
      <c r="J322" s="29">
        <v>15.138939170122899</v>
      </c>
      <c r="K322" s="30">
        <v>785.28339098000197</v>
      </c>
    </row>
    <row r="323" spans="1:11" ht="16.399999999999999" customHeight="1" x14ac:dyDescent="0.35">
      <c r="A323" s="28" t="s">
        <v>369</v>
      </c>
      <c r="B323" s="29">
        <v>2965.7692603504902</v>
      </c>
      <c r="C323" s="29">
        <v>130.069897699401</v>
      </c>
      <c r="D323" s="29">
        <v>2278.8494127097301</v>
      </c>
      <c r="E323" s="29">
        <v>1559.6602141869701</v>
      </c>
      <c r="F323" s="29">
        <v>3838.5096268967</v>
      </c>
      <c r="G323" s="29">
        <v>165.08445469607199</v>
      </c>
      <c r="H323" s="29">
        <v>554.32358034615697</v>
      </c>
      <c r="I323" s="29">
        <v>256.20816033</v>
      </c>
      <c r="J323" s="29">
        <v>14.382528949999999</v>
      </c>
      <c r="K323" s="30">
        <v>1009.6611092099999</v>
      </c>
    </row>
    <row r="324" spans="1:11" ht="16.399999999999999" customHeight="1" x14ac:dyDescent="0.35">
      <c r="A324" s="28" t="s">
        <v>370</v>
      </c>
      <c r="B324" s="29">
        <v>4509.9300469990403</v>
      </c>
      <c r="C324" s="29">
        <v>160.87654479702499</v>
      </c>
      <c r="D324" s="29">
        <v>2981.1199966368399</v>
      </c>
      <c r="E324" s="29">
        <v>1754.95737156626</v>
      </c>
      <c r="F324" s="29">
        <v>4736.0773682031004</v>
      </c>
      <c r="G324" s="29">
        <v>179.57747966007199</v>
      </c>
      <c r="H324" s="29">
        <v>519.10314751282999</v>
      </c>
      <c r="I324" s="29">
        <v>308.84041897999998</v>
      </c>
      <c r="J324" s="29">
        <v>23.813882280000001</v>
      </c>
      <c r="K324" s="30">
        <v>1100.0002494400001</v>
      </c>
    </row>
    <row r="325" spans="1:11" ht="16.399999999999999" customHeight="1" x14ac:dyDescent="0.35">
      <c r="A325" s="28" t="s">
        <v>371</v>
      </c>
      <c r="B325" s="29">
        <v>3484.6443045250398</v>
      </c>
      <c r="C325" s="29">
        <v>151.76364569517301</v>
      </c>
      <c r="D325" s="29">
        <v>2797.8295369234902</v>
      </c>
      <c r="E325" s="29">
        <v>1802.47580321225</v>
      </c>
      <c r="F325" s="29">
        <v>4600.3053401357402</v>
      </c>
      <c r="G325" s="29">
        <v>197.46800294683601</v>
      </c>
      <c r="H325" s="29">
        <v>381.44096406918402</v>
      </c>
      <c r="I325" s="29">
        <v>343.21131217999999</v>
      </c>
      <c r="J325" s="29">
        <v>20.098981689999999</v>
      </c>
      <c r="K325" s="30">
        <v>1142.74945512</v>
      </c>
    </row>
    <row r="326" spans="1:11" ht="16.399999999999999" customHeight="1" x14ac:dyDescent="0.35">
      <c r="A326" s="28" t="s">
        <v>372</v>
      </c>
      <c r="B326" s="29">
        <v>3347.4310055709402</v>
      </c>
      <c r="C326" s="29">
        <v>142.85152260893699</v>
      </c>
      <c r="D326" s="29">
        <v>2509.1675529731601</v>
      </c>
      <c r="E326" s="29">
        <v>1670.38991438435</v>
      </c>
      <c r="F326" s="29">
        <v>4179.5574673575102</v>
      </c>
      <c r="G326" s="29">
        <v>176.71690370759501</v>
      </c>
      <c r="H326" s="29">
        <v>661.66912290742198</v>
      </c>
      <c r="I326" s="29">
        <v>381.09004980999998</v>
      </c>
      <c r="J326" s="29">
        <v>19.536464550000002</v>
      </c>
      <c r="K326" s="30">
        <v>1154.84108042</v>
      </c>
    </row>
    <row r="327" spans="1:11" ht="16.399999999999999" customHeight="1" x14ac:dyDescent="0.35">
      <c r="A327" s="28" t="s">
        <v>373</v>
      </c>
      <c r="B327" s="29">
        <v>3321.92026678305</v>
      </c>
      <c r="C327" s="29">
        <v>141.86880585509601</v>
      </c>
      <c r="D327" s="29">
        <v>2539.3093980527701</v>
      </c>
      <c r="E327" s="29">
        <v>1697.7696522604299</v>
      </c>
      <c r="F327" s="29">
        <v>4237.0790503131902</v>
      </c>
      <c r="G327" s="29">
        <v>179.21596210771401</v>
      </c>
      <c r="H327" s="29">
        <v>582.625245762139</v>
      </c>
      <c r="I327" s="29">
        <v>342.91689394999997</v>
      </c>
      <c r="J327" s="29">
        <v>24.95916776</v>
      </c>
      <c r="K327" s="30">
        <v>1122.2295174000001</v>
      </c>
    </row>
    <row r="328" spans="1:11" ht="16.399999999999999" customHeight="1" x14ac:dyDescent="0.35">
      <c r="A328" s="28" t="s">
        <v>374</v>
      </c>
      <c r="B328" s="29">
        <v>3492.2607552211398</v>
      </c>
      <c r="C328" s="29">
        <v>145.974249126942</v>
      </c>
      <c r="D328" s="29">
        <v>2565.5973629851601</v>
      </c>
      <c r="E328" s="29">
        <v>1639.1752383916</v>
      </c>
      <c r="F328" s="29">
        <v>4204.7726013767597</v>
      </c>
      <c r="G328" s="29">
        <v>176.615096491537</v>
      </c>
      <c r="H328" s="29">
        <v>534.18555929155104</v>
      </c>
      <c r="I328" s="29">
        <v>336.20430169999997</v>
      </c>
      <c r="J328" s="29">
        <v>25.052059459999999</v>
      </c>
      <c r="K328" s="30">
        <v>1107.92340298</v>
      </c>
    </row>
    <row r="329" spans="1:11" ht="16.399999999999999" customHeight="1" x14ac:dyDescent="0.35">
      <c r="A329" s="28" t="s">
        <v>375</v>
      </c>
      <c r="B329" s="29">
        <v>3497.9573591236399</v>
      </c>
      <c r="C329" s="29">
        <v>153.39773790803</v>
      </c>
      <c r="D329" s="29">
        <v>2453.3099821293099</v>
      </c>
      <c r="E329" s="29">
        <v>1492.5164754312</v>
      </c>
      <c r="F329" s="29">
        <v>3945.8264575605099</v>
      </c>
      <c r="G329" s="29">
        <v>170.026461716482</v>
      </c>
      <c r="H329" s="29">
        <v>426.56931444464499</v>
      </c>
      <c r="I329" s="29">
        <v>344.73717656999997</v>
      </c>
      <c r="J329" s="29">
        <v>22.598621600000001</v>
      </c>
      <c r="K329" s="30">
        <v>1194.0617764799999</v>
      </c>
    </row>
    <row r="330" spans="1:11" ht="16.399999999999999" customHeight="1" x14ac:dyDescent="0.35">
      <c r="A330" s="28" t="s">
        <v>376</v>
      </c>
      <c r="B330" s="29">
        <v>4364.1763385039803</v>
      </c>
      <c r="C330" s="29">
        <v>154.44416372471699</v>
      </c>
      <c r="D330" s="29">
        <v>3219.2986886619101</v>
      </c>
      <c r="E330" s="29">
        <v>1770.96856025333</v>
      </c>
      <c r="F330" s="29">
        <v>4990.2672489152401</v>
      </c>
      <c r="G330" s="29">
        <v>188.19242853565501</v>
      </c>
      <c r="H330" s="29">
        <v>282.89421692046301</v>
      </c>
      <c r="I330" s="29">
        <v>340.17238108999999</v>
      </c>
      <c r="J330" s="29">
        <v>15.81902172</v>
      </c>
      <c r="K330" s="30">
        <v>1327.50590754</v>
      </c>
    </row>
    <row r="331" spans="1:11" ht="16.399999999999999" customHeight="1" x14ac:dyDescent="0.35">
      <c r="A331" s="28" t="s">
        <v>377</v>
      </c>
      <c r="B331" s="29">
        <v>3795.76940755646</v>
      </c>
      <c r="C331" s="29">
        <v>129.741828977111</v>
      </c>
      <c r="D331" s="29">
        <v>2961.6025906398299</v>
      </c>
      <c r="E331" s="29">
        <v>1042.42440197162</v>
      </c>
      <c r="F331" s="29">
        <v>4004.0269926114502</v>
      </c>
      <c r="G331" s="29">
        <v>144.72021162864499</v>
      </c>
      <c r="H331" s="29">
        <v>600.23961617607404</v>
      </c>
      <c r="I331" s="29">
        <v>356.72426431999997</v>
      </c>
      <c r="J331" s="29">
        <v>17.00844927</v>
      </c>
      <c r="K331" s="30">
        <v>1410.8016570299999</v>
      </c>
    </row>
    <row r="332" spans="1:11" ht="16.399999999999999" customHeight="1" x14ac:dyDescent="0.35">
      <c r="A332" s="28" t="s">
        <v>378</v>
      </c>
      <c r="B332" s="29">
        <v>2402.3341112363</v>
      </c>
      <c r="C332" s="29">
        <v>103.507322284352</v>
      </c>
      <c r="D332" s="29">
        <v>1715.4680397607101</v>
      </c>
      <c r="E332" s="29">
        <v>1119.1499116539301</v>
      </c>
      <c r="F332" s="29">
        <v>2834.6179514146302</v>
      </c>
      <c r="G332" s="29">
        <v>120.571769247845</v>
      </c>
      <c r="H332" s="29">
        <v>378.29922230179102</v>
      </c>
      <c r="I332" s="29">
        <v>265.90350459000001</v>
      </c>
      <c r="J332" s="29">
        <v>20.0161093</v>
      </c>
      <c r="K332" s="30">
        <v>868.59932512</v>
      </c>
    </row>
    <row r="333" spans="1:11" ht="16.399999999999999" customHeight="1" x14ac:dyDescent="0.35">
      <c r="A333" s="28" t="s">
        <v>379</v>
      </c>
      <c r="B333" s="29">
        <v>2584.9179809338698</v>
      </c>
      <c r="C333" s="29">
        <v>109.831573823631</v>
      </c>
      <c r="D333" s="29">
        <v>1977.1863438482701</v>
      </c>
      <c r="E333" s="29">
        <v>1206.55804834423</v>
      </c>
      <c r="F333" s="29">
        <v>3183.7443921925001</v>
      </c>
      <c r="G333" s="29">
        <v>134.37303593860699</v>
      </c>
      <c r="H333" s="29">
        <v>396.37047897150597</v>
      </c>
      <c r="I333" s="29">
        <v>227.13963491000001</v>
      </c>
      <c r="J333" s="29">
        <v>12.803120829999999</v>
      </c>
      <c r="K333" s="30">
        <v>831.57964420999997</v>
      </c>
    </row>
    <row r="334" spans="1:11" ht="16.399999999999999" customHeight="1" x14ac:dyDescent="0.35">
      <c r="A334" s="28" t="s">
        <v>380</v>
      </c>
      <c r="B334" s="29">
        <v>2792.2158172466502</v>
      </c>
      <c r="C334" s="29">
        <v>127.15567517201799</v>
      </c>
      <c r="D334" s="29">
        <v>2435.1389673676299</v>
      </c>
      <c r="E334" s="29">
        <v>1572.7072417677</v>
      </c>
      <c r="F334" s="29">
        <v>4007.8462091353399</v>
      </c>
      <c r="G334" s="29">
        <v>176.31712942824501</v>
      </c>
      <c r="H334" s="29">
        <v>273.51413084847502</v>
      </c>
      <c r="I334" s="29">
        <v>244.32635879652599</v>
      </c>
      <c r="J334" s="29">
        <v>17.847265454449101</v>
      </c>
      <c r="K334" s="30">
        <v>845.75501960999804</v>
      </c>
    </row>
    <row r="335" spans="1:11" ht="16.399999999999999" customHeight="1" x14ac:dyDescent="0.35">
      <c r="A335" s="28" t="s">
        <v>381</v>
      </c>
      <c r="B335" s="29">
        <v>3216.4399334059099</v>
      </c>
      <c r="C335" s="29">
        <v>142.58907889769401</v>
      </c>
      <c r="D335" s="29">
        <v>2465.70102394266</v>
      </c>
      <c r="E335" s="29">
        <v>1331.07029757285</v>
      </c>
      <c r="F335" s="29">
        <v>3796.77132151551</v>
      </c>
      <c r="G335" s="29">
        <v>167.979556693565</v>
      </c>
      <c r="H335" s="29">
        <v>633.70586731407298</v>
      </c>
      <c r="I335" s="29">
        <v>316.16404051000001</v>
      </c>
      <c r="J335" s="29">
        <v>14.64188366</v>
      </c>
      <c r="K335" s="30">
        <v>1122.57706646</v>
      </c>
    </row>
    <row r="336" spans="1:11" ht="16.399999999999999" customHeight="1" x14ac:dyDescent="0.35">
      <c r="A336" s="28" t="s">
        <v>382</v>
      </c>
      <c r="B336" s="29">
        <v>3532.9600550632999</v>
      </c>
      <c r="C336" s="29">
        <v>150.15192627999301</v>
      </c>
      <c r="D336" s="29">
        <v>2828.3544947456699</v>
      </c>
      <c r="E336" s="29">
        <v>1694.99441664759</v>
      </c>
      <c r="F336" s="29">
        <v>4523.3489113932701</v>
      </c>
      <c r="G336" s="29">
        <v>187.72941266450701</v>
      </c>
      <c r="H336" s="29">
        <v>321.34630398551701</v>
      </c>
      <c r="I336" s="29">
        <v>318.95619146000001</v>
      </c>
      <c r="J336" s="29">
        <v>25.039500279999999</v>
      </c>
      <c r="K336" s="30">
        <v>978.34356809999997</v>
      </c>
    </row>
    <row r="337" spans="1:11" ht="16.399999999999999" customHeight="1" x14ac:dyDescent="0.35">
      <c r="A337" s="28" t="s">
        <v>383</v>
      </c>
      <c r="B337" s="29">
        <v>3067.9199911113301</v>
      </c>
      <c r="C337" s="29">
        <v>132.57025838914601</v>
      </c>
      <c r="D337" s="29">
        <v>2475.92947683787</v>
      </c>
      <c r="E337" s="29">
        <v>1490.3113611306201</v>
      </c>
      <c r="F337" s="29">
        <v>3966.2408379684898</v>
      </c>
      <c r="G337" s="29">
        <v>169.16505575275499</v>
      </c>
      <c r="H337" s="29">
        <v>500.66832275662603</v>
      </c>
      <c r="I337" s="29">
        <v>350.10050891999998</v>
      </c>
      <c r="J337" s="29">
        <v>16.41161447</v>
      </c>
      <c r="K337" s="30">
        <v>1131.63738524</v>
      </c>
    </row>
    <row r="338" spans="1:11" ht="16.399999999999999" customHeight="1" x14ac:dyDescent="0.35">
      <c r="A338" s="28" t="s">
        <v>384</v>
      </c>
      <c r="B338" s="29">
        <v>3311.9936391194101</v>
      </c>
      <c r="C338" s="29">
        <v>143.16098544416101</v>
      </c>
      <c r="D338" s="29">
        <v>2533.0118424449902</v>
      </c>
      <c r="E338" s="29">
        <v>1536.29676329931</v>
      </c>
      <c r="F338" s="29">
        <v>4069.3086057443002</v>
      </c>
      <c r="G338" s="29">
        <v>173.51093896662201</v>
      </c>
      <c r="H338" s="29">
        <v>531.42290200457705</v>
      </c>
      <c r="I338" s="29">
        <v>307.81209609000001</v>
      </c>
      <c r="J338" s="29">
        <v>21.159829940000002</v>
      </c>
      <c r="K338" s="30">
        <v>1034.60270163</v>
      </c>
    </row>
    <row r="339" spans="1:11" ht="16.399999999999999" customHeight="1" x14ac:dyDescent="0.35">
      <c r="A339" s="28" t="s">
        <v>385</v>
      </c>
      <c r="B339" s="29">
        <v>3655.1126775190501</v>
      </c>
      <c r="C339" s="29">
        <v>158.59535896002299</v>
      </c>
      <c r="D339" s="29">
        <v>2795.2615613119801</v>
      </c>
      <c r="E339" s="29">
        <v>1531.04075723191</v>
      </c>
      <c r="F339" s="29">
        <v>4326.3023185438897</v>
      </c>
      <c r="G339" s="29">
        <v>184.93846672190301</v>
      </c>
      <c r="H339" s="29">
        <v>385.96567968890002</v>
      </c>
      <c r="I339" s="29">
        <v>325.48530641999997</v>
      </c>
      <c r="J339" s="29">
        <v>20.996158829999999</v>
      </c>
      <c r="K339" s="30">
        <v>1026.43121795</v>
      </c>
    </row>
    <row r="340" spans="1:11" ht="16.399999999999999" customHeight="1" x14ac:dyDescent="0.35">
      <c r="A340" s="28" t="s">
        <v>386</v>
      </c>
      <c r="B340" s="29">
        <v>2980.2234559314102</v>
      </c>
      <c r="C340" s="29">
        <v>129.37013301288701</v>
      </c>
      <c r="D340" s="29">
        <v>2374.4122586970102</v>
      </c>
      <c r="E340" s="29">
        <v>1278.67263905698</v>
      </c>
      <c r="F340" s="29">
        <v>3653.0848977539999</v>
      </c>
      <c r="G340" s="29">
        <v>155.89014208476601</v>
      </c>
      <c r="H340" s="29">
        <v>663.88988685798404</v>
      </c>
      <c r="I340" s="29">
        <v>355.75753856</v>
      </c>
      <c r="J340" s="29">
        <v>16.68107818</v>
      </c>
      <c r="K340" s="30">
        <v>1067.4126002200001</v>
      </c>
    </row>
    <row r="341" spans="1:11" ht="16.399999999999999" customHeight="1" x14ac:dyDescent="0.35">
      <c r="A341" s="28" t="s">
        <v>387</v>
      </c>
      <c r="B341" s="29">
        <v>3235.25769963929</v>
      </c>
      <c r="C341" s="29">
        <v>140.55270274169399</v>
      </c>
      <c r="D341" s="29">
        <v>2382.38534099051</v>
      </c>
      <c r="E341" s="29">
        <v>1434.60707432564</v>
      </c>
      <c r="F341" s="29">
        <v>3816.9924153161601</v>
      </c>
      <c r="G341" s="29">
        <v>162.297958423907</v>
      </c>
      <c r="H341" s="29">
        <v>899.76248713664904</v>
      </c>
      <c r="I341" s="29">
        <v>288.10460101000001</v>
      </c>
      <c r="J341" s="29">
        <v>25.626347150000001</v>
      </c>
      <c r="K341" s="30">
        <v>1060.7522762000001</v>
      </c>
    </row>
    <row r="342" spans="1:11" ht="16.399999999999999" customHeight="1" x14ac:dyDescent="0.35">
      <c r="A342" s="28" t="s">
        <v>388</v>
      </c>
      <c r="B342" s="29">
        <v>2695.7114273583602</v>
      </c>
      <c r="C342" s="29">
        <v>120.218213076449</v>
      </c>
      <c r="D342" s="29">
        <v>2545.49747380704</v>
      </c>
      <c r="E342" s="29">
        <v>1586.17304541976</v>
      </c>
      <c r="F342" s="29">
        <v>4131.6705192268</v>
      </c>
      <c r="G342" s="29">
        <v>178.357488498696</v>
      </c>
      <c r="H342" s="29">
        <v>434.08177804748402</v>
      </c>
      <c r="I342" s="29">
        <v>314.23405186000002</v>
      </c>
      <c r="J342" s="29">
        <v>34.368462860000001</v>
      </c>
      <c r="K342" s="30">
        <v>1141.19536687</v>
      </c>
    </row>
    <row r="343" spans="1:11" ht="16.399999999999999" customHeight="1" x14ac:dyDescent="0.35">
      <c r="A343" s="28" t="s">
        <v>389</v>
      </c>
      <c r="B343" s="29">
        <v>4020.2996822796399</v>
      </c>
      <c r="C343" s="29">
        <v>170.740322744075</v>
      </c>
      <c r="D343" s="29">
        <v>2499.9754948975501</v>
      </c>
      <c r="E343" s="29">
        <v>1059.8347803532799</v>
      </c>
      <c r="F343" s="29">
        <v>3559.8102752508298</v>
      </c>
      <c r="G343" s="29">
        <v>149.463497423353</v>
      </c>
      <c r="H343" s="29">
        <v>464.90858983394003</v>
      </c>
      <c r="I343" s="29">
        <v>304.51345451999998</v>
      </c>
      <c r="J343" s="29">
        <v>17.066441220000002</v>
      </c>
      <c r="K343" s="30">
        <v>1387.11213423</v>
      </c>
    </row>
    <row r="344" spans="1:11" ht="16.399999999999999" customHeight="1" x14ac:dyDescent="0.35">
      <c r="A344" s="28" t="s">
        <v>427</v>
      </c>
      <c r="B344" s="29">
        <v>2072.9186361458801</v>
      </c>
      <c r="C344" s="29">
        <v>89.4585737203858</v>
      </c>
      <c r="D344" s="29">
        <v>1483.1954840342601</v>
      </c>
      <c r="E344" s="29">
        <v>989.05426876328397</v>
      </c>
      <c r="F344" s="29">
        <v>2472.2497527975402</v>
      </c>
      <c r="G344" s="29">
        <v>104.352086343621</v>
      </c>
      <c r="H344" s="29">
        <v>325.03137435915397</v>
      </c>
      <c r="I344" s="29">
        <v>327.83923980999998</v>
      </c>
      <c r="J344" s="29">
        <v>17.632140010000001</v>
      </c>
      <c r="K344" s="30">
        <v>918.18999106000001</v>
      </c>
    </row>
    <row r="345" spans="1:11" ht="16.399999999999999" customHeight="1" x14ac:dyDescent="0.35">
      <c r="A345" s="28" t="s">
        <v>428</v>
      </c>
      <c r="B345" s="29">
        <v>2547.1096829407702</v>
      </c>
      <c r="C345" s="29">
        <v>108.45757114896</v>
      </c>
      <c r="D345" s="29">
        <v>2017.05124506788</v>
      </c>
      <c r="E345" s="29">
        <v>1135.6746539420201</v>
      </c>
      <c r="F345" s="29">
        <v>3152.7258990098999</v>
      </c>
      <c r="G345" s="29">
        <v>132.462854432417</v>
      </c>
      <c r="H345" s="29">
        <v>276.22049075209401</v>
      </c>
      <c r="I345" s="29">
        <v>200.191551</v>
      </c>
      <c r="J345" s="29">
        <v>13.521376500000001</v>
      </c>
      <c r="K345" s="30">
        <v>733.74570455000003</v>
      </c>
    </row>
    <row r="346" spans="1:11" ht="16.399999999999999" customHeight="1" x14ac:dyDescent="0.35">
      <c r="A346" s="28" t="s">
        <v>429</v>
      </c>
      <c r="B346" s="29">
        <v>3222.98524011781</v>
      </c>
      <c r="C346" s="29">
        <v>138.47801106960301</v>
      </c>
      <c r="D346" s="29">
        <v>2517.2187502428801</v>
      </c>
      <c r="E346" s="29">
        <v>1378.1422520108299</v>
      </c>
      <c r="F346" s="29">
        <v>3895.36100225371</v>
      </c>
      <c r="G346" s="29">
        <v>164.67696314260499</v>
      </c>
      <c r="H346" s="29">
        <v>423.92689859951997</v>
      </c>
      <c r="I346" s="29">
        <v>271.17920522461799</v>
      </c>
      <c r="J346" s="29">
        <v>12.6710300666597</v>
      </c>
      <c r="K346" s="30">
        <v>840.63413804000004</v>
      </c>
    </row>
    <row r="347" spans="1:11" ht="16.399999999999999" customHeight="1" x14ac:dyDescent="0.35">
      <c r="A347" s="28" t="s">
        <v>430</v>
      </c>
      <c r="B347" s="29">
        <v>3058.4120731583198</v>
      </c>
      <c r="C347" s="29">
        <v>132.93181993406901</v>
      </c>
      <c r="D347" s="29">
        <v>2243.18019297111</v>
      </c>
      <c r="E347" s="29">
        <v>1264.44445115901</v>
      </c>
      <c r="F347" s="29">
        <v>3507.62464413012</v>
      </c>
      <c r="G347" s="29">
        <v>149.35318469264999</v>
      </c>
      <c r="H347" s="29">
        <v>513.718508089343</v>
      </c>
      <c r="I347" s="29">
        <v>318.51532466999998</v>
      </c>
      <c r="J347" s="29">
        <v>19.86715504</v>
      </c>
      <c r="K347" s="30">
        <v>1063.5542468000001</v>
      </c>
    </row>
    <row r="348" spans="1:11" ht="16.399999999999999" customHeight="1" x14ac:dyDescent="0.35">
      <c r="A348" s="28" t="s">
        <v>431</v>
      </c>
      <c r="B348" s="29">
        <v>2817.4968195424699</v>
      </c>
      <c r="C348" s="29">
        <v>122.905427621317</v>
      </c>
      <c r="D348" s="29">
        <v>2598.1863902064401</v>
      </c>
      <c r="E348" s="29">
        <v>1537.9015311954599</v>
      </c>
      <c r="F348" s="29">
        <v>4136.0879214018996</v>
      </c>
      <c r="G348" s="29">
        <v>176.38060163672799</v>
      </c>
      <c r="H348" s="29">
        <v>464.12851197182601</v>
      </c>
      <c r="I348" s="29">
        <v>299.9047837</v>
      </c>
      <c r="J348" s="29">
        <v>19.914580180000002</v>
      </c>
      <c r="K348" s="30">
        <v>991.57805636000001</v>
      </c>
    </row>
    <row r="349" spans="1:11" ht="16.399999999999999" customHeight="1" x14ac:dyDescent="0.35">
      <c r="A349" s="28" t="s">
        <v>432</v>
      </c>
      <c r="B349" s="29">
        <v>4101.1602472923796</v>
      </c>
      <c r="C349" s="29">
        <v>182.62019248598401</v>
      </c>
      <c r="D349" s="29">
        <v>2545.44793575003</v>
      </c>
      <c r="E349" s="29">
        <v>1392.6939598149399</v>
      </c>
      <c r="F349" s="29">
        <v>3938.1418955649601</v>
      </c>
      <c r="G349" s="29">
        <v>170.45839738322499</v>
      </c>
      <c r="H349" s="29">
        <v>412.47028670462402</v>
      </c>
      <c r="I349" s="29">
        <v>309.87822937999999</v>
      </c>
      <c r="J349" s="29">
        <v>23.54478696</v>
      </c>
      <c r="K349" s="30">
        <v>1023.68780069</v>
      </c>
    </row>
    <row r="350" spans="1:11" ht="16.399999999999999" customHeight="1" x14ac:dyDescent="0.35">
      <c r="A350" s="31" t="s">
        <v>433</v>
      </c>
      <c r="B350" s="32" t="s">
        <v>391</v>
      </c>
      <c r="C350" s="32" t="s">
        <v>391</v>
      </c>
      <c r="D350" s="32" t="s">
        <v>391</v>
      </c>
      <c r="E350" s="32" t="s">
        <v>391</v>
      </c>
      <c r="F350" s="32" t="s">
        <v>391</v>
      </c>
      <c r="G350" s="32" t="s">
        <v>391</v>
      </c>
      <c r="H350" s="32" t="s">
        <v>391</v>
      </c>
      <c r="I350" s="32">
        <v>387.98836921999998</v>
      </c>
      <c r="J350" s="32">
        <v>17.52726402</v>
      </c>
      <c r="K350" s="33">
        <v>1313.1378130099999</v>
      </c>
    </row>
    <row r="351" spans="1:11" ht="16.399999999999999" customHeight="1" x14ac:dyDescent="0.35">
      <c r="A351" s="34" t="s">
        <v>8</v>
      </c>
    </row>
  </sheetData>
  <pageMargins left="0.70000000000000007" right="0.70000000000000007" top="0.75" bottom="0.75" header="0.30000000000000004" footer="0.30000000000000004"/>
  <pageSetup paperSize="0" fitToWidth="0" fitToHeight="0" orientation="portrait" horizontalDpi="0" verticalDpi="0" copies="0"/>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Cover_sheet</vt:lpstr>
      <vt:lpstr>Wine_Duty_(wine)_tables</vt:lpstr>
      <vt:lpstr>Wine_Duty_(made_wine)_tables</vt:lpstr>
      <vt:lpstr>Spirits_Duty_tables</vt:lpstr>
      <vt:lpstr>Beer_Duty_and_Cider_Duty_tables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6084756</dc:creator>
  <dc:description/>
  <cp:lastModifiedBy>Megan James</cp:lastModifiedBy>
  <dcterms:created xsi:type="dcterms:W3CDTF">2021-11-26T12:18:50Z</dcterms:created>
  <dcterms:modified xsi:type="dcterms:W3CDTF">2023-11-27T16:46:26Z</dcterms:modified>
</cp:coreProperties>
</file>