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Lab Projects\SPECTRUM\packages\tobalciomodel\data-raw\"/>
    </mc:Choice>
  </mc:AlternateContent>
  <xr:revisionPtr revIDLastSave="0" documentId="13_ncr:1_{C8D58A8A-F5B7-4139-8279-2934E469049A}" xr6:coauthVersionLast="47" xr6:coauthVersionMax="47" xr10:uidLastSave="{00000000-0000-0000-0000-000000000000}"/>
  <bookViews>
    <workbookView xWindow="9240" yWindow="795" windowWidth="18405" windowHeight="12780" xr2:uid="{8CA9DAB5-88D1-4494-AFD2-D3D7EE5A6C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3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<sst xmlns="http://schemas.openxmlformats.org/spreadsheetml/2006/main" count="9" uniqueCount="9">
  <si>
    <t>year</t>
  </si>
  <si>
    <t>cpi</t>
  </si>
  <si>
    <t>cpi_2020</t>
  </si>
  <si>
    <t>tobacco cpi data:</t>
  </si>
  <si>
    <t>CPI INDEX 02.2 : TOBACCO 2015=100 - Office for National Statistics (ons.gov.uk)</t>
  </si>
  <si>
    <t>cigs price data:</t>
  </si>
  <si>
    <t>RPI: Ave price - Cigarettes 20 king size filter - Office for National Statistics (ons.gov.uk)</t>
  </si>
  <si>
    <t>price_20pack</t>
  </si>
  <si>
    <t>price_20pack_pence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</si>
</sst>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£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Border="1"/>
    <xf numFmtId="0" fontId="0" fillId="3" borderId="0" xfId="0" applyFill="1" applyBorder="1"/>
    <xf numFmtId="0" fontId="2" fillId="2" borderId="0" xfId="0" applyFont="1" applyFill="1" applyBorder="1" applyAlignment="1">
      <alignment horizontal="left" vertical="center" wrapText="1" indent="3"/>
    </xf>
    <xf numFmtId="0" fontId="2" fillId="3" borderId="0" xfId="0" applyFont="1" applyFill="1" applyBorder="1" applyAlignment="1">
      <alignment horizontal="right" vertical="center" wrapText="1" indent="3"/>
    </xf>
    <xf numFmtId="0" fontId="0" fillId="0" borderId="0" xfId="0" applyFont="1" applyBorder="1"/>
    <xf numFmtId="0" fontId="2" fillId="0" borderId="0" xfId="0" applyFont="1" applyFill="1" applyBorder="1" applyAlignment="1">
      <alignment horizontal="left" vertical="center" wrapText="1" indent="3"/>
    </xf>
    <xf numFmtId="0" fontId="0" fillId="0" borderId="0" xfId="0" applyFill="1" applyBorder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ns.gov.uk/economy/inflationandpriceindices/timeseries/czmp" TargetMode="External"/><Relationship Id="rId1" Type="http://schemas.openxmlformats.org/officeDocument/2006/relationships/hyperlink" Target="https://www.ons.gov.uk/economy/inflationandpriceindices/timeseries/d7cb/mm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E3D2-0C73-4272-952A-FEFF4E539168}">
  <dimension ref="A2:E19"/>
  <sheetViews>
    <sheetView tabSelected="1" workbookViewId="0">
      <selection activeCell="A3" sqref="A3"/>
    </sheetView>
  </sheetViews>
  <sheetFormatPr defaultRowHeight="15" x14ac:dyDescent="0.25"/>
  <cols>
    <col min="1" max="1" width="16.140625" customWidth="1"/>
    <col min="2" max="2" width="15.85546875" customWidth="1"/>
    <col min="4" max="4" width="19.140625" customWidth="1"/>
    <col min="5" max="5" width="12.7109375" customWidth="1"/>
  </cols>
  <sheetData>
    <row r="2" spans="1:5" x14ac:dyDescent="0.25">
      <c r="A2" s="2" t="s">
        <v>0</v>
      </c>
      <c r="B2" s="3" t="s">
        <v>1</v>
      </c>
      <c r="C2" s="2" t="s">
        <v>2</v>
      </c>
      <c r="D2" s="3" t="s">
        <v>8</v>
      </c>
      <c r="E2" s="8" t="s">
        <v>7</v>
      </c>
    </row>
    <row r="3" spans="1:5" ht="16.5" x14ac:dyDescent="0.25">
      <c r="A3" s="4">
        <v>2010</v>
      </c>
      <c r="B3" s="5">
        <v>67.8</v>
      </c>
      <c r="C3" s="6">
        <f>B3/$B$13</f>
        <v>0.52395672333848531</v>
      </c>
      <c r="D3" s="5">
        <v>586</v>
      </c>
      <c r="E3" s="9">
        <f>D3/100</f>
        <v>5.86</v>
      </c>
    </row>
    <row r="4" spans="1:5" ht="16.5" x14ac:dyDescent="0.25">
      <c r="A4" s="7">
        <v>2011</v>
      </c>
      <c r="B4" s="5">
        <v>75.3</v>
      </c>
      <c r="C4" s="6">
        <f t="shared" ref="C4:C13" si="0">B4/$B$13</f>
        <v>0.58191653786707875</v>
      </c>
      <c r="D4" s="5">
        <v>652</v>
      </c>
      <c r="E4" s="9">
        <f t="shared" ref="E4:E13" si="1">D4/100</f>
        <v>6.52</v>
      </c>
    </row>
    <row r="5" spans="1:5" ht="16.5" x14ac:dyDescent="0.25">
      <c r="A5" s="4">
        <v>2012</v>
      </c>
      <c r="B5" s="5">
        <v>81.7</v>
      </c>
      <c r="C5" s="6">
        <f t="shared" si="0"/>
        <v>0.63137557959814528</v>
      </c>
      <c r="D5" s="5">
        <v>710</v>
      </c>
      <c r="E5" s="9">
        <f t="shared" si="1"/>
        <v>7.1</v>
      </c>
    </row>
    <row r="6" spans="1:5" ht="16.5" x14ac:dyDescent="0.25">
      <c r="A6" s="4">
        <v>2013</v>
      </c>
      <c r="B6" s="5">
        <v>88</v>
      </c>
      <c r="C6" s="6">
        <f t="shared" si="0"/>
        <v>0.68006182380216385</v>
      </c>
      <c r="D6" s="5">
        <v>776</v>
      </c>
      <c r="E6" s="9">
        <f t="shared" si="1"/>
        <v>7.76</v>
      </c>
    </row>
    <row r="7" spans="1:5" ht="16.5" x14ac:dyDescent="0.25">
      <c r="A7" s="4">
        <v>2014</v>
      </c>
      <c r="B7" s="5">
        <v>94.7</v>
      </c>
      <c r="C7" s="6">
        <f t="shared" si="0"/>
        <v>0.731839258114374</v>
      </c>
      <c r="D7" s="5">
        <v>840</v>
      </c>
      <c r="E7" s="9">
        <f t="shared" si="1"/>
        <v>8.4</v>
      </c>
    </row>
    <row r="8" spans="1:5" ht="16.5" x14ac:dyDescent="0.25">
      <c r="A8" s="4">
        <v>2015</v>
      </c>
      <c r="B8" s="5">
        <v>100</v>
      </c>
      <c r="C8" s="6">
        <f t="shared" si="0"/>
        <v>0.77279752704791338</v>
      </c>
      <c r="D8" s="5">
        <v>888</v>
      </c>
      <c r="E8" s="9">
        <f t="shared" si="1"/>
        <v>8.8800000000000008</v>
      </c>
    </row>
    <row r="9" spans="1:5" ht="16.5" x14ac:dyDescent="0.25">
      <c r="A9" s="4">
        <v>2016</v>
      </c>
      <c r="B9" s="5">
        <v>104.9</v>
      </c>
      <c r="C9" s="6">
        <f t="shared" si="0"/>
        <v>0.81066460587326117</v>
      </c>
      <c r="D9" s="5">
        <v>930</v>
      </c>
      <c r="E9" s="9">
        <f t="shared" si="1"/>
        <v>9.3000000000000007</v>
      </c>
    </row>
    <row r="10" spans="1:5" ht="16.5" x14ac:dyDescent="0.25">
      <c r="A10" s="4">
        <v>2017</v>
      </c>
      <c r="B10" s="5">
        <v>111</v>
      </c>
      <c r="C10" s="6">
        <f t="shared" si="0"/>
        <v>0.85780525502318394</v>
      </c>
      <c r="D10" s="5">
        <v>954</v>
      </c>
      <c r="E10" s="9">
        <f t="shared" si="1"/>
        <v>9.5399999999999991</v>
      </c>
    </row>
    <row r="11" spans="1:5" ht="16.5" x14ac:dyDescent="0.25">
      <c r="A11" s="4">
        <v>2018</v>
      </c>
      <c r="B11" s="5">
        <v>119.1</v>
      </c>
      <c r="C11" s="6">
        <f t="shared" si="0"/>
        <v>0.92040185471406488</v>
      </c>
      <c r="D11" s="5">
        <v>1023</v>
      </c>
      <c r="E11" s="9">
        <f t="shared" si="1"/>
        <v>10.23</v>
      </c>
    </row>
    <row r="12" spans="1:5" ht="16.5" x14ac:dyDescent="0.25">
      <c r="A12" s="4">
        <v>2019</v>
      </c>
      <c r="B12" s="5">
        <v>125.7</v>
      </c>
      <c r="C12" s="6">
        <f t="shared" si="0"/>
        <v>0.9714064914992272</v>
      </c>
      <c r="D12" s="5">
        <v>1077</v>
      </c>
      <c r="E12" s="9">
        <f t="shared" si="1"/>
        <v>10.77</v>
      </c>
    </row>
    <row r="13" spans="1:5" ht="16.5" x14ac:dyDescent="0.25">
      <c r="A13" s="4">
        <v>2020</v>
      </c>
      <c r="B13" s="5">
        <v>129.4</v>
      </c>
      <c r="C13" s="6">
        <f t="shared" si="0"/>
        <v>1</v>
      </c>
      <c r="D13" s="5">
        <v>1111</v>
      </c>
      <c r="E13" s="9">
        <f t="shared" si="1"/>
        <v>11.11</v>
      </c>
    </row>
    <row r="18" spans="1:2" x14ac:dyDescent="0.25">
      <c r="A18" t="s">
        <v>3</v>
      </c>
      <c r="B18" s="1" t="s">
        <v>4</v>
      </c>
    </row>
    <row r="19" spans="1:2" x14ac:dyDescent="0.25">
      <c r="A19" t="s">
        <v>5</v>
      </c>
      <c r="B19" s="1" t="s">
        <v>6</v>
      </c>
    </row>
  </sheetData>
  <hyperlinks>
    <hyperlink ref="B18" r:id="rId1" display="https://www.ons.gov.uk/economy/inflationandpriceindices/timeseries/d7cb/mm23" xr:uid="{C12166B7-2EDA-4DB4-ACEB-670C81E64F5B}"/>
    <hyperlink ref="B19" r:id="rId2" display="https://www.ons.gov.uk/economy/inflationandpriceindices/timeseries/czmp" xr:uid="{4DE4B363-4784-4977-954A-6FB13045D55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</dc:creator>
  <cp:lastModifiedBy>Damon</cp:lastModifiedBy>
  <dcterms:created xsi:type="dcterms:W3CDTF">2021-11-03T10:32:32Z</dcterms:created>
  <dcterms:modified xsi:type="dcterms:W3CDTF">2021-11-03T10:50:01Z</dcterms:modified>
</cp:coreProperties>
</file>