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6"/>
  </bookViews>
  <sheets>
    <sheet name="metadata_comptages" sheetId="9" r:id="rId1"/>
    <sheet name="Lotu" sheetId="12" r:id="rId2"/>
    <sheet name="Mezzanu" sheetId="13" r:id="rId3"/>
    <sheet name="Saleccia" sheetId="4" r:id="rId4"/>
    <sheet name="Fiume Santu" sheetId="14" r:id="rId5"/>
    <sheet name="A Torra di Murtella" sheetId="18" r:id="rId6"/>
    <sheet name="Ghignu" sheetId="16" r:id="rId7"/>
    <sheet name="U Travu" sheetId="15" r:id="rId8"/>
    <sheet name="Malfalcu" sheetId="1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<sst xmlns="http://schemas.openxmlformats.org/spreadsheetml/2006/main" count="306" uniqueCount="28">
  <si>
    <t>Secteur</t>
  </si>
  <si>
    <t>Date</t>
  </si>
  <si>
    <t>Observateurs</t>
  </si>
  <si>
    <t>Commentaires</t>
  </si>
  <si>
    <t>Saleccia</t>
  </si>
  <si>
    <t>Frederic Sorbara, Laurent Ceccaldi</t>
  </si>
  <si>
    <t>Lotu</t>
  </si>
  <si>
    <t>Alexandre Crispi, Axel Priouzeau</t>
  </si>
  <si>
    <t>Mezzanu</t>
  </si>
  <si>
    <t>Fiume Santu</t>
  </si>
  <si>
    <t>A Torra di Murtella</t>
  </si>
  <si>
    <t>Ghignu</t>
  </si>
  <si>
    <t>U Travu</t>
  </si>
  <si>
    <t>Malfalcu</t>
  </si>
  <si>
    <t>Horaire</t>
  </si>
  <si>
    <t>Type</t>
  </si>
  <si>
    <t>L &lt; 8 m</t>
  </si>
  <si>
    <t>8 m &lt; L &lt; 18 m</t>
  </si>
  <si>
    <t>18 m &lt; L &lt; 24 m</t>
  </si>
  <si>
    <t>24 m &lt; L &lt; 45 m</t>
  </si>
  <si>
    <t>L &gt; 45 m</t>
  </si>
  <si>
    <t>Total</t>
  </si>
  <si>
    <t>Ancré</t>
  </si>
  <si>
    <t>Bouée</t>
  </si>
  <si>
    <t>Navigation</t>
  </si>
  <si>
    <t>Moteur</t>
  </si>
  <si>
    <t>Voilier</t>
  </si>
  <si>
    <t>non réalisé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</si>
</sst>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2">
    <dxf>
      <alignment horizontal="center" vertical="center"/>
    </dxf>
    <dxf>
      <numFmt numFmtId="179" formatCode="yyyy\-mm\-dd;@"/>
      <alignment horizontal="center" vertical="center"/>
    </dxf>
    <dxf>
      <alignment horizontal="center" vertical="center"/>
    </dxf>
    <dxf>
      <fill>
        <patternFill patternType="solid">
          <bgColor theme="2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9" totalsRowShown="0">
  <autoFilter xmlns:etc="http://www.wps.cn/officeDocument/2017/etCustomData" ref="A1:D9" etc:filterBottomFollowUsedRange="0"/>
  <tableColumns count="4">
    <tableColumn id="2" name="Secteur" dataDxfId="0"/>
    <tableColumn id="3" name="Date" dataDxfId="1"/>
    <tableColumn id="4" name="Observateurs" dataDxfId="2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C15" sqref="C15"/>
    </sheetView>
  </sheetViews>
  <sheetFormatPr defaultColWidth="9.1047619047619" defaultRowHeight="15" outlineLevelCol="3"/>
  <cols>
    <col min="1" max="1" width="19" customWidth="1"/>
    <col min="2" max="2" width="14.552380952381" customWidth="1"/>
    <col min="3" max="3" width="31.8857142857143" customWidth="1"/>
    <col min="4" max="4" width="15.1047619047619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6" t="s">
        <v>4</v>
      </c>
      <c r="B2" s="7">
        <v>45539</v>
      </c>
      <c r="C2" s="6" t="s">
        <v>5</v>
      </c>
      <c r="D2" s="6"/>
    </row>
    <row r="3" spans="1:4">
      <c r="A3" s="6" t="s">
        <v>6</v>
      </c>
      <c r="B3" s="7">
        <v>45539</v>
      </c>
      <c r="C3" s="6" t="s">
        <v>7</v>
      </c>
      <c r="D3" s="6"/>
    </row>
    <row r="4" spans="1:4">
      <c r="A4" s="6" t="s">
        <v>8</v>
      </c>
      <c r="B4" s="7">
        <v>45539</v>
      </c>
      <c r="C4" s="6" t="s">
        <v>7</v>
      </c>
      <c r="D4" s="6"/>
    </row>
    <row r="5" spans="1:4">
      <c r="A5" s="6" t="s">
        <v>9</v>
      </c>
      <c r="B5" s="7">
        <v>45539</v>
      </c>
      <c r="C5" s="6" t="s">
        <v>7</v>
      </c>
      <c r="D5" s="6"/>
    </row>
    <row r="6" spans="1:3">
      <c r="A6" s="6" t="s">
        <v>10</v>
      </c>
      <c r="B6" s="7">
        <v>45539</v>
      </c>
      <c r="C6" s="6" t="s">
        <v>7</v>
      </c>
    </row>
    <row r="7" spans="1:3">
      <c r="A7" s="6" t="s">
        <v>11</v>
      </c>
      <c r="B7" s="7">
        <v>45539</v>
      </c>
      <c r="C7" s="6" t="s">
        <v>5</v>
      </c>
    </row>
    <row r="8" spans="1:3">
      <c r="A8" s="6" t="s">
        <v>12</v>
      </c>
      <c r="B8" s="7">
        <v>45539</v>
      </c>
      <c r="C8" s="6" t="s">
        <v>5</v>
      </c>
    </row>
    <row r="9" spans="1:3">
      <c r="A9" s="6" t="s">
        <v>13</v>
      </c>
      <c r="B9" s="7">
        <v>45539</v>
      </c>
      <c r="C9" s="6" t="s">
        <v>5</v>
      </c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F9" sqref="F9"/>
    </sheetView>
  </sheetViews>
  <sheetFormatPr defaultColWidth="9.1047619047619" defaultRowHeight="15"/>
  <cols>
    <col min="1" max="2" width="35.3333333333333" style="1" customWidth="1"/>
    <col min="3" max="20" width="20.552380952381" style="1" customWidth="1"/>
    <col min="21" max="21" width="83.552380952381" style="1" customWidth="1"/>
    <col min="22" max="39" width="9.1047619047619" style="1"/>
    <col min="40" max="40" width="11.3333333333333" style="1"/>
    <col min="41" max="16384" width="9.1047619047619" style="1"/>
  </cols>
  <sheetData>
    <row r="1" ht="69.9" customHeight="1" spans="1:21">
      <c r="A1" s="2" t="s">
        <v>14</v>
      </c>
      <c r="B1" s="2" t="s">
        <v>15</v>
      </c>
      <c r="C1" s="2" t="s">
        <v>16</v>
      </c>
      <c r="D1" s="2"/>
      <c r="E1" s="2"/>
      <c r="F1" s="2" t="s">
        <v>17</v>
      </c>
      <c r="G1" s="2"/>
      <c r="H1" s="2"/>
      <c r="I1" s="2" t="s">
        <v>18</v>
      </c>
      <c r="J1" s="2"/>
      <c r="K1" s="2"/>
      <c r="L1" s="2" t="s">
        <v>19</v>
      </c>
      <c r="M1" s="2"/>
      <c r="N1" s="2"/>
      <c r="O1" s="2" t="s">
        <v>20</v>
      </c>
      <c r="P1" s="2"/>
      <c r="Q1" s="2"/>
      <c r="R1" s="2" t="s">
        <v>21</v>
      </c>
      <c r="S1" s="2"/>
      <c r="T1" s="2"/>
      <c r="U1" s="2" t="s">
        <v>3</v>
      </c>
    </row>
    <row r="2" ht="54.9" customHeight="1" spans="1:21">
      <c r="A2" s="2"/>
      <c r="B2" s="2"/>
      <c r="C2" s="2" t="s">
        <v>22</v>
      </c>
      <c r="D2" s="2" t="s">
        <v>23</v>
      </c>
      <c r="E2" s="2" t="s">
        <v>24</v>
      </c>
      <c r="F2" s="2" t="s">
        <v>22</v>
      </c>
      <c r="G2" s="2" t="s">
        <v>23</v>
      </c>
      <c r="H2" s="2" t="s">
        <v>24</v>
      </c>
      <c r="I2" s="2" t="s">
        <v>22</v>
      </c>
      <c r="J2" s="2" t="s">
        <v>23</v>
      </c>
      <c r="K2" s="2" t="s">
        <v>24</v>
      </c>
      <c r="L2" s="2" t="s">
        <v>22</v>
      </c>
      <c r="M2" s="2" t="s">
        <v>23</v>
      </c>
      <c r="N2" s="2" t="s">
        <v>24</v>
      </c>
      <c r="O2" s="2" t="s">
        <v>22</v>
      </c>
      <c r="P2" s="2" t="s">
        <v>23</v>
      </c>
      <c r="Q2" s="2" t="s">
        <v>24</v>
      </c>
      <c r="R2" s="2" t="s">
        <v>22</v>
      </c>
      <c r="S2" s="2" t="s">
        <v>23</v>
      </c>
      <c r="T2" s="2" t="s">
        <v>24</v>
      </c>
      <c r="U2" s="2"/>
    </row>
    <row r="3" ht="54.9" customHeight="1" spans="1:21">
      <c r="A3" s="3">
        <v>0.375</v>
      </c>
      <c r="B3" s="3" t="s">
        <v>25</v>
      </c>
      <c r="C3" s="4">
        <v>0</v>
      </c>
      <c r="D3" s="4">
        <v>0</v>
      </c>
      <c r="E3" s="4">
        <v>2</v>
      </c>
      <c r="F3" s="4">
        <v>0</v>
      </c>
      <c r="G3" s="4">
        <v>0</v>
      </c>
      <c r="H3" s="4">
        <v>3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f t="shared" ref="R3:R10" si="0">IF(AND(ISTEXT(C3),ISTEXT(F3),ISTEXT(I3),ISTEXT(L3),ISTEXT(O3)),"NA",SUM(C3,F3,I3,L3,O3))</f>
        <v>0</v>
      </c>
      <c r="S3" s="4">
        <f t="shared" ref="S3:S10" si="1">IF(AND(ISTEXT(D3),ISTEXT(G3),ISTEXT(J3),ISTEXT(M3),ISTEXT(P3)),"NA",SUM(D3,G3,J3,M3,P3))</f>
        <v>0</v>
      </c>
      <c r="T3" s="4">
        <f t="shared" ref="T3:T10" si="2">IF(AND(ISTEXT(E3),ISTEXT(H3),ISTEXT(K3),ISTEXT(N3),ISTEXT(Q3)),"NA",SUM(E3,H3,K3,N3,Q3))</f>
        <v>5</v>
      </c>
      <c r="U3" s="4"/>
    </row>
    <row r="4" ht="54.9" customHeight="1" spans="1:21">
      <c r="A4" s="3"/>
      <c r="B4" s="3" t="s">
        <v>26</v>
      </c>
      <c r="C4" s="4">
        <v>0</v>
      </c>
      <c r="D4" s="4">
        <v>0</v>
      </c>
      <c r="E4" s="4">
        <v>0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f t="shared" si="0"/>
        <v>1</v>
      </c>
      <c r="S4" s="4">
        <f t="shared" si="1"/>
        <v>0</v>
      </c>
      <c r="T4" s="4">
        <f t="shared" si="2"/>
        <v>0</v>
      </c>
      <c r="U4" s="4"/>
    </row>
    <row r="5" ht="54.9" customHeight="1" spans="1:21">
      <c r="A5" s="3">
        <v>0.5</v>
      </c>
      <c r="B5" s="3" t="s">
        <v>25</v>
      </c>
      <c r="C5" s="4">
        <v>4</v>
      </c>
      <c r="D5" s="4">
        <v>0</v>
      </c>
      <c r="E5" s="4">
        <v>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1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f t="shared" si="0"/>
        <v>5</v>
      </c>
      <c r="S5" s="4">
        <f t="shared" si="1"/>
        <v>0</v>
      </c>
      <c r="T5" s="4">
        <f t="shared" si="2"/>
        <v>4</v>
      </c>
      <c r="U5" s="4"/>
    </row>
    <row r="6" ht="54.9" customHeight="1" spans="1:21">
      <c r="A6" s="3"/>
      <c r="B6" s="3" t="s">
        <v>26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f t="shared" si="0"/>
        <v>0</v>
      </c>
      <c r="S6" s="4">
        <f t="shared" si="1"/>
        <v>0</v>
      </c>
      <c r="T6" s="4">
        <f t="shared" si="2"/>
        <v>0</v>
      </c>
      <c r="U6" s="4"/>
    </row>
    <row r="7" ht="54.9" customHeight="1" spans="1:21">
      <c r="A7" s="3">
        <v>0.625</v>
      </c>
      <c r="B7" s="3" t="s">
        <v>25</v>
      </c>
      <c r="C7" s="4">
        <v>6</v>
      </c>
      <c r="D7" s="4"/>
      <c r="E7" s="4">
        <v>3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8</v>
      </c>
      <c r="S7" s="4">
        <f t="shared" si="1"/>
        <v>0</v>
      </c>
      <c r="T7" s="4">
        <f t="shared" si="2"/>
        <v>3</v>
      </c>
      <c r="U7" s="5"/>
    </row>
    <row r="8" ht="54.9" customHeight="1" spans="1:21">
      <c r="A8" s="3"/>
      <c r="B8" s="3" t="s">
        <v>26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f t="shared" si="0"/>
        <v>1</v>
      </c>
      <c r="S8" s="4">
        <f t="shared" si="1"/>
        <v>0</v>
      </c>
      <c r="T8" s="4">
        <f t="shared" si="2"/>
        <v>0</v>
      </c>
      <c r="U8" s="4"/>
    </row>
    <row r="9" ht="54.9" customHeight="1" spans="1:21">
      <c r="A9" s="3">
        <v>0.708333333333333</v>
      </c>
      <c r="B9" s="3" t="s">
        <v>25</v>
      </c>
      <c r="C9" s="4">
        <v>4</v>
      </c>
      <c r="D9" s="4">
        <v>0</v>
      </c>
      <c r="E9" s="4">
        <v>1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f t="shared" si="0"/>
        <v>5</v>
      </c>
      <c r="S9" s="4">
        <f t="shared" si="1"/>
        <v>0</v>
      </c>
      <c r="T9" s="4">
        <f t="shared" si="2"/>
        <v>1</v>
      </c>
      <c r="U9" s="4"/>
    </row>
    <row r="10" ht="60.9" customHeight="1" spans="1:21">
      <c r="A10" s="3"/>
      <c r="B10" s="3" t="s">
        <v>26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f t="shared" si="0"/>
        <v>0</v>
      </c>
      <c r="S10" s="4">
        <f t="shared" si="1"/>
        <v>0</v>
      </c>
      <c r="T10" s="4">
        <f t="shared" si="2"/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3" priority="30" operator="greaterThan">
      <formula>0</formula>
    </cfRule>
    <cfRule type="cellIs" dxfId="4" priority="29" operator="equal">
      <formula>"NA"</formula>
    </cfRule>
  </conditionalFormatting>
  <conditionalFormatting sqref="D3:D10">
    <cfRule type="cellIs" dxfId="3" priority="20" operator="greaterThan">
      <formula>0</formula>
    </cfRule>
    <cfRule type="cellIs" dxfId="4" priority="19" operator="equal">
      <formula>"NA"</formula>
    </cfRule>
  </conditionalFormatting>
  <conditionalFormatting sqref="E3:E10">
    <cfRule type="cellIs" dxfId="3" priority="18" operator="greaterThan">
      <formula>0</formula>
    </cfRule>
    <cfRule type="cellIs" dxfId="4" priority="17" operator="equal">
      <formula>"NA"</formula>
    </cfRule>
  </conditionalFormatting>
  <conditionalFormatting sqref="F3:F10">
    <cfRule type="cellIs" dxfId="3" priority="28" operator="greaterThan">
      <formula>0</formula>
    </cfRule>
    <cfRule type="cellIs" dxfId="4" priority="27" operator="equal">
      <formula>"NA"</formula>
    </cfRule>
  </conditionalFormatting>
  <conditionalFormatting sqref="G3:G10">
    <cfRule type="cellIs" dxfId="3" priority="16" operator="greaterThan">
      <formula>0</formula>
    </cfRule>
    <cfRule type="cellIs" dxfId="4" priority="15" operator="equal">
      <formula>"NA"</formula>
    </cfRule>
  </conditionalFormatting>
  <conditionalFormatting sqref="H3:H10">
    <cfRule type="cellIs" dxfId="3" priority="14" operator="greaterThan">
      <formula>0</formula>
    </cfRule>
    <cfRule type="cellIs" dxfId="4" priority="13" operator="equal">
      <formula>"NA"</formula>
    </cfRule>
  </conditionalFormatting>
  <conditionalFormatting sqref="I3:I10">
    <cfRule type="cellIs" dxfId="3" priority="26" operator="greaterThan">
      <formula>0</formula>
    </cfRule>
    <cfRule type="cellIs" dxfId="4" priority="25" operator="equal">
      <formula>"NA"</formula>
    </cfRule>
  </conditionalFormatting>
  <conditionalFormatting sqref="J3:J10">
    <cfRule type="cellIs" dxfId="3" priority="12" operator="greaterThan">
      <formula>0</formula>
    </cfRule>
    <cfRule type="cellIs" dxfId="4" priority="11" operator="equal">
      <formula>"NA"</formula>
    </cfRule>
  </conditionalFormatting>
  <conditionalFormatting sqref="K3:K10">
    <cfRule type="cellIs" dxfId="3" priority="10" operator="greaterThan">
      <formula>0</formula>
    </cfRule>
    <cfRule type="cellIs" dxfId="4" priority="9" operator="equal">
      <formula>"NA"</formula>
    </cfRule>
  </conditionalFormatting>
  <conditionalFormatting sqref="L3:L10">
    <cfRule type="cellIs" dxfId="3" priority="24" operator="greaterThan">
      <formula>0</formula>
    </cfRule>
    <cfRule type="cellIs" dxfId="4" priority="23" operator="equal">
      <formula>"NA"</formula>
    </cfRule>
  </conditionalFormatting>
  <conditionalFormatting sqref="M3:M10">
    <cfRule type="cellIs" dxfId="3" priority="8" operator="greaterThan">
      <formula>0</formula>
    </cfRule>
    <cfRule type="cellIs" dxfId="4" priority="7" operator="equal">
      <formula>"NA"</formula>
    </cfRule>
  </conditionalFormatting>
  <conditionalFormatting sqref="N3:N10">
    <cfRule type="cellIs" dxfId="3" priority="6" operator="greaterThan">
      <formula>0</formula>
    </cfRule>
    <cfRule type="cellIs" dxfId="4" priority="5" operator="equal">
      <formula>"NA"</formula>
    </cfRule>
  </conditionalFormatting>
  <conditionalFormatting sqref="O3:O10">
    <cfRule type="cellIs" dxfId="3" priority="22" operator="greaterThan">
      <formula>0</formula>
    </cfRule>
    <cfRule type="cellIs" dxfId="4" priority="21" operator="equal">
      <formula>"NA"</formula>
    </cfRule>
  </conditionalFormatting>
  <conditionalFormatting sqref="P3:P10">
    <cfRule type="cellIs" dxfId="3" priority="4" operator="greaterThan">
      <formula>0</formula>
    </cfRule>
    <cfRule type="cellIs" dxfId="4" priority="3" operator="equal">
      <formula>"NA"</formula>
    </cfRule>
  </conditionalFormatting>
  <conditionalFormatting sqref="Q3:Q10">
    <cfRule type="cellIs" dxfId="3" priority="2" operator="greaterThan">
      <formula>0</formula>
    </cfRule>
    <cfRule type="cellIs" dxfId="4" priority="1" operator="equal">
      <formula>"NA"</formula>
    </cfRule>
  </conditionalFormatting>
  <conditionalFormatting sqref="R3:U10">
    <cfRule type="cellIs" dxfId="3" priority="32" operator="greaterThan">
      <formula>0</formula>
    </cfRule>
    <cfRule type="cellIs" dxfId="4" priority="31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9" zoomScaleNormal="49" workbookViewId="0">
      <selection activeCell="D18" sqref="D18"/>
    </sheetView>
  </sheetViews>
  <sheetFormatPr defaultColWidth="9.1047619047619" defaultRowHeight="15"/>
  <cols>
    <col min="1" max="2" width="35.3333333333333" style="1" customWidth="1"/>
    <col min="3" max="20" width="20.552380952381" style="1" customWidth="1"/>
    <col min="21" max="21" width="83.552380952381" style="1" customWidth="1"/>
    <col min="22" max="39" width="9.1047619047619" style="1"/>
    <col min="40" max="40" width="11.3333333333333" style="1"/>
    <col min="41" max="16384" width="9.1047619047619" style="1"/>
  </cols>
  <sheetData>
    <row r="1" ht="69.9" customHeight="1" spans="1:21">
      <c r="A1" s="2" t="s">
        <v>14</v>
      </c>
      <c r="B1" s="2" t="s">
        <v>15</v>
      </c>
      <c r="C1" s="2" t="s">
        <v>16</v>
      </c>
      <c r="D1" s="2"/>
      <c r="E1" s="2"/>
      <c r="F1" s="2" t="s">
        <v>17</v>
      </c>
      <c r="G1" s="2"/>
      <c r="H1" s="2"/>
      <c r="I1" s="2" t="s">
        <v>18</v>
      </c>
      <c r="J1" s="2"/>
      <c r="K1" s="2"/>
      <c r="L1" s="2" t="s">
        <v>19</v>
      </c>
      <c r="M1" s="2"/>
      <c r="N1" s="2"/>
      <c r="O1" s="2" t="s">
        <v>20</v>
      </c>
      <c r="P1" s="2"/>
      <c r="Q1" s="2"/>
      <c r="R1" s="2" t="s">
        <v>21</v>
      </c>
      <c r="S1" s="2"/>
      <c r="T1" s="2"/>
      <c r="U1" s="2" t="s">
        <v>3</v>
      </c>
    </row>
    <row r="2" ht="54.9" customHeight="1" spans="1:21">
      <c r="A2" s="2"/>
      <c r="B2" s="2"/>
      <c r="C2" s="2" t="s">
        <v>22</v>
      </c>
      <c r="D2" s="2" t="s">
        <v>23</v>
      </c>
      <c r="E2" s="2" t="s">
        <v>24</v>
      </c>
      <c r="F2" s="2" t="s">
        <v>22</v>
      </c>
      <c r="G2" s="2" t="s">
        <v>23</v>
      </c>
      <c r="H2" s="2" t="s">
        <v>24</v>
      </c>
      <c r="I2" s="2" t="s">
        <v>22</v>
      </c>
      <c r="J2" s="2" t="s">
        <v>23</v>
      </c>
      <c r="K2" s="2" t="s">
        <v>24</v>
      </c>
      <c r="L2" s="2" t="s">
        <v>22</v>
      </c>
      <c r="M2" s="2" t="s">
        <v>23</v>
      </c>
      <c r="N2" s="2" t="s">
        <v>24</v>
      </c>
      <c r="O2" s="2" t="s">
        <v>22</v>
      </c>
      <c r="P2" s="2" t="s">
        <v>23</v>
      </c>
      <c r="Q2" s="2" t="s">
        <v>24</v>
      </c>
      <c r="R2" s="2" t="s">
        <v>22</v>
      </c>
      <c r="S2" s="2" t="s">
        <v>23</v>
      </c>
      <c r="T2" s="2" t="s">
        <v>24</v>
      </c>
      <c r="U2" s="2"/>
    </row>
    <row r="3" ht="54.9" customHeight="1" spans="1:21">
      <c r="A3" s="3">
        <v>0.375</v>
      </c>
      <c r="B3" s="3" t="s">
        <v>25</v>
      </c>
      <c r="C3" s="4">
        <v>1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f t="shared" ref="R3:R10" si="0">IF(AND(ISTEXT(C3),ISTEXT(F3),ISTEXT(I3),ISTEXT(L3),ISTEXT(O3)),"NA",SUM(C3,F3,I3,L3,O3))</f>
        <v>1</v>
      </c>
      <c r="S3" s="4">
        <f t="shared" ref="S3:S10" si="1">IF(AND(ISTEXT(D3),ISTEXT(G3),ISTEXT(J3),ISTEXT(M3),ISTEXT(P3)),"NA",SUM(D3,G3,J3,M3,P3))</f>
        <v>0</v>
      </c>
      <c r="T3" s="4">
        <f t="shared" ref="T3:T10" si="2">IF(AND(ISTEXT(E3),ISTEXT(H3),ISTEXT(K3),ISTEXT(N3),ISTEXT(Q3)),"NA",SUM(E3,H3,K3,N3,Q3))</f>
        <v>3</v>
      </c>
      <c r="U3" s="4"/>
    </row>
    <row r="4" ht="54.9" customHeight="1" spans="1:21">
      <c r="A4" s="3"/>
      <c r="B4" s="3" t="s">
        <v>26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f t="shared" si="0"/>
        <v>0</v>
      </c>
      <c r="S4" s="4">
        <f t="shared" si="1"/>
        <v>0</v>
      </c>
      <c r="T4" s="4">
        <f t="shared" si="2"/>
        <v>0</v>
      </c>
      <c r="U4" s="4"/>
    </row>
    <row r="5" ht="54.9" customHeight="1" spans="1:21">
      <c r="A5" s="3">
        <v>0.5</v>
      </c>
      <c r="B5" s="3" t="s">
        <v>25</v>
      </c>
      <c r="C5" s="4">
        <v>3</v>
      </c>
      <c r="D5" s="4">
        <v>0</v>
      </c>
      <c r="E5" s="4">
        <v>6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f t="shared" si="0"/>
        <v>3</v>
      </c>
      <c r="S5" s="4">
        <f t="shared" si="1"/>
        <v>0</v>
      </c>
      <c r="T5" s="4">
        <f t="shared" si="2"/>
        <v>6</v>
      </c>
      <c r="U5" s="4"/>
    </row>
    <row r="6" ht="54.9" customHeight="1" spans="1:21">
      <c r="A6" s="3"/>
      <c r="B6" s="3" t="s">
        <v>26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f t="shared" si="0"/>
        <v>0</v>
      </c>
      <c r="S6" s="4">
        <f t="shared" si="1"/>
        <v>0</v>
      </c>
      <c r="T6" s="4">
        <f t="shared" si="2"/>
        <v>0</v>
      </c>
      <c r="U6" s="4"/>
    </row>
    <row r="7" ht="54.9" customHeight="1" spans="1:21">
      <c r="A7" s="3">
        <v>0.625</v>
      </c>
      <c r="B7" s="3" t="s">
        <v>25</v>
      </c>
      <c r="C7" s="4">
        <v>1</v>
      </c>
      <c r="D7" s="4">
        <v>3</v>
      </c>
      <c r="E7" s="4">
        <v>3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1</v>
      </c>
      <c r="S7" s="4">
        <f t="shared" si="1"/>
        <v>3</v>
      </c>
      <c r="T7" s="4">
        <f t="shared" si="2"/>
        <v>3</v>
      </c>
      <c r="U7" s="5"/>
    </row>
    <row r="8" ht="54.9" customHeight="1" spans="1:21">
      <c r="A8" s="3"/>
      <c r="B8" s="3" t="s">
        <v>26</v>
      </c>
      <c r="C8" s="4">
        <v>0</v>
      </c>
      <c r="D8" s="4">
        <v>1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f t="shared" si="0"/>
        <v>0</v>
      </c>
      <c r="S8" s="4">
        <f t="shared" si="1"/>
        <v>1</v>
      </c>
      <c r="T8" s="4">
        <f t="shared" si="2"/>
        <v>0</v>
      </c>
      <c r="U8" s="4"/>
    </row>
    <row r="9" ht="54.9" customHeight="1" spans="1:21">
      <c r="A9" s="3">
        <v>0.708333333333333</v>
      </c>
      <c r="B9" s="3" t="s">
        <v>25</v>
      </c>
      <c r="C9" s="4">
        <v>2</v>
      </c>
      <c r="D9" s="4">
        <v>1</v>
      </c>
      <c r="E9" s="4"/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f t="shared" si="0"/>
        <v>2</v>
      </c>
      <c r="S9" s="4">
        <f t="shared" si="1"/>
        <v>1</v>
      </c>
      <c r="T9" s="4">
        <f t="shared" si="2"/>
        <v>0</v>
      </c>
      <c r="U9" s="4"/>
    </row>
    <row r="10" ht="60.9" customHeight="1" spans="1:21">
      <c r="A10" s="3"/>
      <c r="B10" s="3" t="s">
        <v>26</v>
      </c>
      <c r="C10" s="4">
        <v>0</v>
      </c>
      <c r="D10" s="4">
        <v>1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f t="shared" si="0"/>
        <v>1</v>
      </c>
      <c r="S10" s="4">
        <f t="shared" si="1"/>
        <v>1</v>
      </c>
      <c r="T10" s="4">
        <f t="shared" si="2"/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3" priority="30" operator="greaterThan">
      <formula>0</formula>
    </cfRule>
    <cfRule type="cellIs" dxfId="4" priority="29" operator="equal">
      <formula>"NA"</formula>
    </cfRule>
  </conditionalFormatting>
  <conditionalFormatting sqref="D3:D10">
    <cfRule type="cellIs" dxfId="3" priority="20" operator="greaterThan">
      <formula>0</formula>
    </cfRule>
    <cfRule type="cellIs" dxfId="4" priority="19" operator="equal">
      <formula>"NA"</formula>
    </cfRule>
  </conditionalFormatting>
  <conditionalFormatting sqref="E3:E10">
    <cfRule type="cellIs" dxfId="3" priority="18" operator="greaterThan">
      <formula>0</formula>
    </cfRule>
    <cfRule type="cellIs" dxfId="4" priority="17" operator="equal">
      <formula>"NA"</formula>
    </cfRule>
  </conditionalFormatting>
  <conditionalFormatting sqref="F3:F10">
    <cfRule type="cellIs" dxfId="3" priority="28" operator="greaterThan">
      <formula>0</formula>
    </cfRule>
    <cfRule type="cellIs" dxfId="4" priority="27" operator="equal">
      <formula>"NA"</formula>
    </cfRule>
  </conditionalFormatting>
  <conditionalFormatting sqref="G3:G10">
    <cfRule type="cellIs" dxfId="3" priority="16" operator="greaterThan">
      <formula>0</formula>
    </cfRule>
    <cfRule type="cellIs" dxfId="4" priority="15" operator="equal">
      <formula>"NA"</formula>
    </cfRule>
  </conditionalFormatting>
  <conditionalFormatting sqref="H3:H10">
    <cfRule type="cellIs" dxfId="3" priority="14" operator="greaterThan">
      <formula>0</formula>
    </cfRule>
    <cfRule type="cellIs" dxfId="4" priority="13" operator="equal">
      <formula>"NA"</formula>
    </cfRule>
  </conditionalFormatting>
  <conditionalFormatting sqref="I3:I10">
    <cfRule type="cellIs" dxfId="3" priority="26" operator="greaterThan">
      <formula>0</formula>
    </cfRule>
    <cfRule type="cellIs" dxfId="4" priority="25" operator="equal">
      <formula>"NA"</formula>
    </cfRule>
  </conditionalFormatting>
  <conditionalFormatting sqref="J3:J10">
    <cfRule type="cellIs" dxfId="3" priority="12" operator="greaterThan">
      <formula>0</formula>
    </cfRule>
    <cfRule type="cellIs" dxfId="4" priority="11" operator="equal">
      <formula>"NA"</formula>
    </cfRule>
  </conditionalFormatting>
  <conditionalFormatting sqref="K3:K10">
    <cfRule type="cellIs" dxfId="3" priority="10" operator="greaterThan">
      <formula>0</formula>
    </cfRule>
    <cfRule type="cellIs" dxfId="4" priority="9" operator="equal">
      <formula>"NA"</formula>
    </cfRule>
  </conditionalFormatting>
  <conditionalFormatting sqref="L3:L10">
    <cfRule type="cellIs" dxfId="3" priority="24" operator="greaterThan">
      <formula>0</formula>
    </cfRule>
    <cfRule type="cellIs" dxfId="4" priority="23" operator="equal">
      <formula>"NA"</formula>
    </cfRule>
  </conditionalFormatting>
  <conditionalFormatting sqref="M3:M10">
    <cfRule type="cellIs" dxfId="3" priority="8" operator="greaterThan">
      <formula>0</formula>
    </cfRule>
    <cfRule type="cellIs" dxfId="4" priority="7" operator="equal">
      <formula>"NA"</formula>
    </cfRule>
  </conditionalFormatting>
  <conditionalFormatting sqref="N3:N10">
    <cfRule type="cellIs" dxfId="3" priority="6" operator="greaterThan">
      <formula>0</formula>
    </cfRule>
    <cfRule type="cellIs" dxfId="4" priority="5" operator="equal">
      <formula>"NA"</formula>
    </cfRule>
  </conditionalFormatting>
  <conditionalFormatting sqref="O3:O10">
    <cfRule type="cellIs" dxfId="3" priority="22" operator="greaterThan">
      <formula>0</formula>
    </cfRule>
    <cfRule type="cellIs" dxfId="4" priority="21" operator="equal">
      <formula>"NA"</formula>
    </cfRule>
  </conditionalFormatting>
  <conditionalFormatting sqref="P3:P10">
    <cfRule type="cellIs" dxfId="3" priority="4" operator="greaterThan">
      <formula>0</formula>
    </cfRule>
    <cfRule type="cellIs" dxfId="4" priority="3" operator="equal">
      <formula>"NA"</formula>
    </cfRule>
  </conditionalFormatting>
  <conditionalFormatting sqref="Q3:Q10">
    <cfRule type="cellIs" dxfId="3" priority="2" operator="greaterThan">
      <formula>0</formula>
    </cfRule>
    <cfRule type="cellIs" dxfId="4" priority="1" operator="equal">
      <formula>"NA"</formula>
    </cfRule>
  </conditionalFormatting>
  <conditionalFormatting sqref="R3:U10">
    <cfRule type="cellIs" dxfId="3" priority="32" operator="greaterThan">
      <formula>0</formula>
    </cfRule>
    <cfRule type="cellIs" dxfId="4" priority="31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B40" sqref="B40:F61"/>
    </sheetView>
  </sheetViews>
  <sheetFormatPr defaultColWidth="9.1047619047619" defaultRowHeight="15"/>
  <cols>
    <col min="1" max="2" width="35.3333333333333" style="1" customWidth="1"/>
    <col min="3" max="20" width="20.552380952381" style="1" customWidth="1"/>
    <col min="21" max="21" width="83.552380952381" style="1" customWidth="1"/>
    <col min="22" max="39" width="9.1047619047619" style="1"/>
    <col min="40" max="40" width="11.3333333333333" style="1"/>
    <col min="41" max="16384" width="9.1047619047619" style="1"/>
  </cols>
  <sheetData>
    <row r="1" ht="69.9" customHeight="1" spans="1:21">
      <c r="A1" s="2" t="s">
        <v>14</v>
      </c>
      <c r="B1" s="2" t="s">
        <v>15</v>
      </c>
      <c r="C1" s="2" t="s">
        <v>16</v>
      </c>
      <c r="D1" s="2"/>
      <c r="E1" s="2"/>
      <c r="F1" s="2" t="s">
        <v>17</v>
      </c>
      <c r="G1" s="2"/>
      <c r="H1" s="2"/>
      <c r="I1" s="2" t="s">
        <v>18</v>
      </c>
      <c r="J1" s="2"/>
      <c r="K1" s="2"/>
      <c r="L1" s="2" t="s">
        <v>19</v>
      </c>
      <c r="M1" s="2"/>
      <c r="N1" s="2"/>
      <c r="O1" s="2" t="s">
        <v>20</v>
      </c>
      <c r="P1" s="2"/>
      <c r="Q1" s="2"/>
      <c r="R1" s="2" t="s">
        <v>21</v>
      </c>
      <c r="S1" s="2"/>
      <c r="T1" s="2"/>
      <c r="U1" s="2" t="s">
        <v>3</v>
      </c>
    </row>
    <row r="2" ht="54.9" customHeight="1" spans="1:21">
      <c r="A2" s="2"/>
      <c r="B2" s="2"/>
      <c r="C2" s="2" t="s">
        <v>22</v>
      </c>
      <c r="D2" s="2" t="s">
        <v>23</v>
      </c>
      <c r="E2" s="2" t="s">
        <v>24</v>
      </c>
      <c r="F2" s="2" t="s">
        <v>22</v>
      </c>
      <c r="G2" s="2" t="s">
        <v>23</v>
      </c>
      <c r="H2" s="2" t="s">
        <v>24</v>
      </c>
      <c r="I2" s="2" t="s">
        <v>22</v>
      </c>
      <c r="J2" s="2" t="s">
        <v>23</v>
      </c>
      <c r="K2" s="2" t="s">
        <v>24</v>
      </c>
      <c r="L2" s="2" t="s">
        <v>22</v>
      </c>
      <c r="M2" s="2" t="s">
        <v>23</v>
      </c>
      <c r="N2" s="2" t="s">
        <v>24</v>
      </c>
      <c r="O2" s="2" t="s">
        <v>22</v>
      </c>
      <c r="P2" s="2" t="s">
        <v>23</v>
      </c>
      <c r="Q2" s="2" t="s">
        <v>24</v>
      </c>
      <c r="R2" s="2" t="s">
        <v>22</v>
      </c>
      <c r="S2" s="2" t="s">
        <v>23</v>
      </c>
      <c r="T2" s="2" t="s">
        <v>24</v>
      </c>
      <c r="U2" s="2"/>
    </row>
    <row r="3" ht="54.9" customHeight="1" spans="1:21">
      <c r="A3" s="3">
        <v>0.375</v>
      </c>
      <c r="B3" s="3" t="s">
        <v>25</v>
      </c>
      <c r="C3" s="4">
        <v>0</v>
      </c>
      <c r="D3" s="4">
        <v>0</v>
      </c>
      <c r="E3" s="4">
        <v>0</v>
      </c>
      <c r="F3" s="4">
        <v>1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f t="shared" ref="R3:R10" si="0">IF(AND(ISTEXT(C3),ISTEXT(F3),ISTEXT(I3),ISTEXT(L3),ISTEXT(O3)),"NA",SUM(C3,F3,I3,L3,O3))</f>
        <v>1</v>
      </c>
      <c r="S3" s="4">
        <f t="shared" ref="S3:S10" si="1">IF(AND(ISTEXT(D3),ISTEXT(G3),ISTEXT(J3),ISTEXT(M3),ISTEXT(P3)),"NA",SUM(D3,G3,J3,M3,P3))</f>
        <v>0</v>
      </c>
      <c r="T3" s="4">
        <f t="shared" ref="T3:T10" si="2">IF(AND(ISTEXT(E3),ISTEXT(H3),ISTEXT(K3),ISTEXT(N3),ISTEXT(Q3)),"NA",SUM(E3,H3,K3,N3,Q3))</f>
        <v>0</v>
      </c>
      <c r="U3" s="4"/>
    </row>
    <row r="4" ht="54.9" customHeight="1" spans="1:21">
      <c r="A4" s="3"/>
      <c r="B4" s="3" t="s">
        <v>26</v>
      </c>
      <c r="C4" s="4">
        <v>0</v>
      </c>
      <c r="D4" s="4">
        <v>0</v>
      </c>
      <c r="E4" s="4">
        <v>0</v>
      </c>
      <c r="F4" s="4">
        <v>2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f t="shared" si="0"/>
        <v>2</v>
      </c>
      <c r="S4" s="4">
        <f t="shared" si="1"/>
        <v>0</v>
      </c>
      <c r="T4" s="4">
        <f t="shared" si="2"/>
        <v>0</v>
      </c>
      <c r="U4" s="4"/>
    </row>
    <row r="5" ht="54.9" customHeight="1" spans="1:21">
      <c r="A5" s="3">
        <v>0.5</v>
      </c>
      <c r="B5" s="3" t="s">
        <v>25</v>
      </c>
      <c r="C5" s="4">
        <v>9</v>
      </c>
      <c r="D5" s="4">
        <v>0</v>
      </c>
      <c r="E5" s="4">
        <v>0</v>
      </c>
      <c r="F5" s="4">
        <v>2</v>
      </c>
      <c r="G5" s="4">
        <v>0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f t="shared" si="0"/>
        <v>11</v>
      </c>
      <c r="S5" s="4">
        <f t="shared" si="1"/>
        <v>0</v>
      </c>
      <c r="T5" s="4">
        <f t="shared" si="2"/>
        <v>1</v>
      </c>
      <c r="U5" s="4"/>
    </row>
    <row r="6" ht="54.9" customHeight="1" spans="1:21">
      <c r="A6" s="3"/>
      <c r="B6" s="3" t="s">
        <v>26</v>
      </c>
      <c r="C6" s="4">
        <v>0</v>
      </c>
      <c r="D6" s="4">
        <v>0</v>
      </c>
      <c r="E6" s="4">
        <v>0</v>
      </c>
      <c r="F6" s="4">
        <v>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f t="shared" si="0"/>
        <v>4</v>
      </c>
      <c r="S6" s="4">
        <f t="shared" si="1"/>
        <v>0</v>
      </c>
      <c r="T6" s="4">
        <f t="shared" si="2"/>
        <v>0</v>
      </c>
      <c r="U6" s="4"/>
    </row>
    <row r="7" ht="54.9" customHeight="1" spans="1:21">
      <c r="A7" s="3">
        <v>0.625</v>
      </c>
      <c r="B7" s="3" t="s">
        <v>25</v>
      </c>
      <c r="C7" s="4">
        <v>6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6</v>
      </c>
      <c r="S7" s="4">
        <f t="shared" si="1"/>
        <v>0</v>
      </c>
      <c r="T7" s="4">
        <f t="shared" si="2"/>
        <v>0</v>
      </c>
      <c r="U7" s="5"/>
    </row>
    <row r="8" ht="54.9" customHeight="1" spans="1:21">
      <c r="A8" s="3"/>
      <c r="B8" s="3" t="s">
        <v>26</v>
      </c>
      <c r="C8" s="4">
        <v>0</v>
      </c>
      <c r="D8" s="4">
        <v>0</v>
      </c>
      <c r="E8" s="4">
        <v>0</v>
      </c>
      <c r="F8" s="4">
        <v>2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f t="shared" si="0"/>
        <v>2</v>
      </c>
      <c r="S8" s="4">
        <f t="shared" si="1"/>
        <v>0</v>
      </c>
      <c r="T8" s="4">
        <f t="shared" si="2"/>
        <v>0</v>
      </c>
      <c r="U8" s="4"/>
    </row>
    <row r="9" ht="54.9" customHeight="1" spans="1:21">
      <c r="A9" s="3">
        <v>0.708333333333333</v>
      </c>
      <c r="B9" s="3" t="s">
        <v>25</v>
      </c>
      <c r="C9" s="4">
        <v>0</v>
      </c>
      <c r="D9" s="4">
        <v>0</v>
      </c>
      <c r="E9" s="4">
        <v>0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f t="shared" si="0"/>
        <v>1</v>
      </c>
      <c r="S9" s="4">
        <f t="shared" si="1"/>
        <v>0</v>
      </c>
      <c r="T9" s="4">
        <f t="shared" si="2"/>
        <v>0</v>
      </c>
      <c r="U9" s="4"/>
    </row>
    <row r="10" ht="60.9" customHeight="1" spans="1:21">
      <c r="A10" s="3"/>
      <c r="B10" s="3" t="s">
        <v>26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f t="shared" si="0"/>
        <v>0</v>
      </c>
      <c r="S10" s="4">
        <f t="shared" si="1"/>
        <v>0</v>
      </c>
      <c r="T10" s="4">
        <f t="shared" si="2"/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3" priority="30" operator="greaterThan">
      <formula>0</formula>
    </cfRule>
    <cfRule type="cellIs" dxfId="4" priority="29" operator="equal">
      <formula>"NA"</formula>
    </cfRule>
  </conditionalFormatting>
  <conditionalFormatting sqref="D3:D10">
    <cfRule type="cellIs" dxfId="3" priority="20" operator="greaterThan">
      <formula>0</formula>
    </cfRule>
    <cfRule type="cellIs" dxfId="4" priority="19" operator="equal">
      <formula>"NA"</formula>
    </cfRule>
  </conditionalFormatting>
  <conditionalFormatting sqref="E3:E10">
    <cfRule type="cellIs" dxfId="3" priority="18" operator="greaterThan">
      <formula>0</formula>
    </cfRule>
    <cfRule type="cellIs" dxfId="4" priority="17" operator="equal">
      <formula>"NA"</formula>
    </cfRule>
  </conditionalFormatting>
  <conditionalFormatting sqref="F3:F10">
    <cfRule type="cellIs" dxfId="3" priority="28" operator="greaterThan">
      <formula>0</formula>
    </cfRule>
    <cfRule type="cellIs" dxfId="4" priority="27" operator="equal">
      <formula>"NA"</formula>
    </cfRule>
  </conditionalFormatting>
  <conditionalFormatting sqref="G3:G10">
    <cfRule type="cellIs" dxfId="3" priority="16" operator="greaterThan">
      <formula>0</formula>
    </cfRule>
    <cfRule type="cellIs" dxfId="4" priority="15" operator="equal">
      <formula>"NA"</formula>
    </cfRule>
  </conditionalFormatting>
  <conditionalFormatting sqref="H3:H10">
    <cfRule type="cellIs" dxfId="3" priority="14" operator="greaterThan">
      <formula>0</formula>
    </cfRule>
    <cfRule type="cellIs" dxfId="4" priority="13" operator="equal">
      <formula>"NA"</formula>
    </cfRule>
  </conditionalFormatting>
  <conditionalFormatting sqref="I3:I10">
    <cfRule type="cellIs" dxfId="3" priority="26" operator="greaterThan">
      <formula>0</formula>
    </cfRule>
    <cfRule type="cellIs" dxfId="4" priority="25" operator="equal">
      <formula>"NA"</formula>
    </cfRule>
  </conditionalFormatting>
  <conditionalFormatting sqref="J3:J10">
    <cfRule type="cellIs" dxfId="3" priority="12" operator="greaterThan">
      <formula>0</formula>
    </cfRule>
    <cfRule type="cellIs" dxfId="4" priority="11" operator="equal">
      <formula>"NA"</formula>
    </cfRule>
  </conditionalFormatting>
  <conditionalFormatting sqref="K3:K10">
    <cfRule type="cellIs" dxfId="3" priority="10" operator="greaterThan">
      <formula>0</formula>
    </cfRule>
    <cfRule type="cellIs" dxfId="4" priority="9" operator="equal">
      <formula>"NA"</formula>
    </cfRule>
  </conditionalFormatting>
  <conditionalFormatting sqref="L3:L10">
    <cfRule type="cellIs" dxfId="3" priority="24" operator="greaterThan">
      <formula>0</formula>
    </cfRule>
    <cfRule type="cellIs" dxfId="4" priority="23" operator="equal">
      <formula>"NA"</formula>
    </cfRule>
  </conditionalFormatting>
  <conditionalFormatting sqref="M3:M10">
    <cfRule type="cellIs" dxfId="3" priority="8" operator="greaterThan">
      <formula>0</formula>
    </cfRule>
    <cfRule type="cellIs" dxfId="4" priority="7" operator="equal">
      <formula>"NA"</formula>
    </cfRule>
  </conditionalFormatting>
  <conditionalFormatting sqref="N3:N10">
    <cfRule type="cellIs" dxfId="3" priority="6" operator="greaterThan">
      <formula>0</formula>
    </cfRule>
    <cfRule type="cellIs" dxfId="4" priority="5" operator="equal">
      <formula>"NA"</formula>
    </cfRule>
  </conditionalFormatting>
  <conditionalFormatting sqref="O3:O10">
    <cfRule type="cellIs" dxfId="3" priority="22" operator="greaterThan">
      <formula>0</formula>
    </cfRule>
    <cfRule type="cellIs" dxfId="4" priority="21" operator="equal">
      <formula>"NA"</formula>
    </cfRule>
  </conditionalFormatting>
  <conditionalFormatting sqref="P3:P10">
    <cfRule type="cellIs" dxfId="3" priority="4" operator="greaterThan">
      <formula>0</formula>
    </cfRule>
    <cfRule type="cellIs" dxfId="4" priority="3" operator="equal">
      <formula>"NA"</formula>
    </cfRule>
  </conditionalFormatting>
  <conditionalFormatting sqref="Q3:Q10">
    <cfRule type="cellIs" dxfId="3" priority="2" operator="greaterThan">
      <formula>0</formula>
    </cfRule>
    <cfRule type="cellIs" dxfId="4" priority="1" operator="equal">
      <formula>"NA"</formula>
    </cfRule>
  </conditionalFormatting>
  <conditionalFormatting sqref="R3:U10">
    <cfRule type="cellIs" dxfId="3" priority="32" operator="greaterThan">
      <formula>0</formula>
    </cfRule>
    <cfRule type="cellIs" dxfId="4" priority="31" operator="equal">
      <formula>"NA"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topLeftCell="C1" workbookViewId="0">
      <selection activeCell="I22" sqref="I22"/>
    </sheetView>
  </sheetViews>
  <sheetFormatPr defaultColWidth="9.1047619047619" defaultRowHeight="15"/>
  <cols>
    <col min="1" max="2" width="35.3333333333333" style="1" customWidth="1"/>
    <col min="3" max="20" width="20.552380952381" style="1" customWidth="1"/>
    <col min="21" max="21" width="83.552380952381" style="1" customWidth="1"/>
    <col min="22" max="39" width="9.1047619047619" style="1"/>
    <col min="40" max="40" width="11.3333333333333" style="1"/>
    <col min="41" max="16384" width="9.1047619047619" style="1"/>
  </cols>
  <sheetData>
    <row r="1" ht="69.9" customHeight="1" spans="1:21">
      <c r="A1" s="2" t="s">
        <v>14</v>
      </c>
      <c r="B1" s="2" t="s">
        <v>15</v>
      </c>
      <c r="C1" s="2" t="s">
        <v>16</v>
      </c>
      <c r="D1" s="2"/>
      <c r="E1" s="2"/>
      <c r="F1" s="2" t="s">
        <v>17</v>
      </c>
      <c r="G1" s="2"/>
      <c r="H1" s="2"/>
      <c r="I1" s="2" t="s">
        <v>18</v>
      </c>
      <c r="J1" s="2"/>
      <c r="K1" s="2"/>
      <c r="L1" s="2" t="s">
        <v>19</v>
      </c>
      <c r="M1" s="2"/>
      <c r="N1" s="2"/>
      <c r="O1" s="2" t="s">
        <v>20</v>
      </c>
      <c r="P1" s="2"/>
      <c r="Q1" s="2"/>
      <c r="R1" s="2" t="s">
        <v>21</v>
      </c>
      <c r="S1" s="2"/>
      <c r="T1" s="2"/>
      <c r="U1" s="2" t="s">
        <v>3</v>
      </c>
    </row>
    <row r="2" ht="54.9" customHeight="1" spans="1:21">
      <c r="A2" s="2"/>
      <c r="B2" s="2"/>
      <c r="C2" s="2" t="s">
        <v>22</v>
      </c>
      <c r="D2" s="2" t="s">
        <v>23</v>
      </c>
      <c r="E2" s="2" t="s">
        <v>24</v>
      </c>
      <c r="F2" s="2" t="s">
        <v>22</v>
      </c>
      <c r="G2" s="2" t="s">
        <v>23</v>
      </c>
      <c r="H2" s="2" t="s">
        <v>24</v>
      </c>
      <c r="I2" s="2" t="s">
        <v>22</v>
      </c>
      <c r="J2" s="2" t="s">
        <v>23</v>
      </c>
      <c r="K2" s="2" t="s">
        <v>24</v>
      </c>
      <c r="L2" s="2" t="s">
        <v>22</v>
      </c>
      <c r="M2" s="2" t="s">
        <v>23</v>
      </c>
      <c r="N2" s="2" t="s">
        <v>24</v>
      </c>
      <c r="O2" s="2" t="s">
        <v>22</v>
      </c>
      <c r="P2" s="2" t="s">
        <v>23</v>
      </c>
      <c r="Q2" s="2" t="s">
        <v>24</v>
      </c>
      <c r="R2" s="2" t="s">
        <v>22</v>
      </c>
      <c r="S2" s="2" t="s">
        <v>23</v>
      </c>
      <c r="T2" s="2" t="s">
        <v>24</v>
      </c>
      <c r="U2" s="2"/>
    </row>
    <row r="3" ht="54.9" customHeight="1" spans="1:21">
      <c r="A3" s="3">
        <v>0.375</v>
      </c>
      <c r="B3" s="3" t="s">
        <v>25</v>
      </c>
      <c r="C3" s="4">
        <v>1</v>
      </c>
      <c r="D3" s="4">
        <v>0</v>
      </c>
      <c r="E3" s="4">
        <v>2</v>
      </c>
      <c r="F3" s="4">
        <v>1</v>
      </c>
      <c r="G3" s="4">
        <v>0</v>
      </c>
      <c r="H3" s="4">
        <v>1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f t="shared" ref="R3:R10" si="0">IF(AND(ISTEXT(C3),ISTEXT(F3),ISTEXT(I3),ISTEXT(L3),ISTEXT(O3)),"NA",SUM(C3,F3,I3,L3,O3))</f>
        <v>2</v>
      </c>
      <c r="S3" s="4">
        <f t="shared" ref="S3:S10" si="1">IF(AND(ISTEXT(D3),ISTEXT(G3),ISTEXT(J3),ISTEXT(M3),ISTEXT(P3)),"NA",SUM(D3,G3,J3,M3,P3))</f>
        <v>0</v>
      </c>
      <c r="T3" s="4">
        <f t="shared" ref="T3:T10" si="2">IF(AND(ISTEXT(E3),ISTEXT(H3),ISTEXT(K3),ISTEXT(N3),ISTEXT(Q3)),"NA",SUM(E3,H3,K3,N3,Q3))</f>
        <v>3</v>
      </c>
      <c r="U3" s="4"/>
    </row>
    <row r="4" ht="54.9" customHeight="1" spans="1:21">
      <c r="A4" s="3"/>
      <c r="B4" s="3" t="s">
        <v>26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f t="shared" si="0"/>
        <v>0</v>
      </c>
      <c r="S4" s="4">
        <f t="shared" si="1"/>
        <v>0</v>
      </c>
      <c r="T4" s="4">
        <f t="shared" si="2"/>
        <v>1</v>
      </c>
      <c r="U4" s="4"/>
    </row>
    <row r="5" ht="54.9" customHeight="1" spans="1:21">
      <c r="A5" s="3">
        <v>0.5</v>
      </c>
      <c r="B5" s="3" t="s">
        <v>25</v>
      </c>
      <c r="C5" s="4">
        <v>5</v>
      </c>
      <c r="D5" s="4">
        <v>0</v>
      </c>
      <c r="E5" s="4">
        <v>2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f t="shared" si="0"/>
        <v>6</v>
      </c>
      <c r="S5" s="4">
        <f t="shared" si="1"/>
        <v>0</v>
      </c>
      <c r="T5" s="4">
        <f t="shared" si="2"/>
        <v>2</v>
      </c>
      <c r="U5" s="4"/>
    </row>
    <row r="6" ht="54.9" customHeight="1" spans="1:21">
      <c r="A6" s="3"/>
      <c r="B6" s="3" t="s">
        <v>26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1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f t="shared" si="0"/>
        <v>0</v>
      </c>
      <c r="S6" s="4">
        <f t="shared" si="1"/>
        <v>0</v>
      </c>
      <c r="T6" s="4">
        <f t="shared" si="2"/>
        <v>1</v>
      </c>
      <c r="U6" s="4"/>
    </row>
    <row r="7" ht="54.9" customHeight="1" spans="1:21">
      <c r="A7" s="3">
        <v>0.625</v>
      </c>
      <c r="B7" s="3" t="s">
        <v>25</v>
      </c>
      <c r="C7" s="4">
        <v>7</v>
      </c>
      <c r="D7" s="4">
        <v>0</v>
      </c>
      <c r="E7" s="4">
        <v>5</v>
      </c>
      <c r="F7" s="4">
        <v>1</v>
      </c>
      <c r="G7" s="4">
        <v>0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8</v>
      </c>
      <c r="S7" s="4">
        <f t="shared" si="1"/>
        <v>0</v>
      </c>
      <c r="T7" s="4">
        <f t="shared" si="2"/>
        <v>6</v>
      </c>
      <c r="U7" s="5"/>
    </row>
    <row r="8" ht="54.9" customHeight="1" spans="1:21">
      <c r="A8" s="3"/>
      <c r="B8" s="3" t="s">
        <v>26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H8" s="4">
        <v>1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f t="shared" si="0"/>
        <v>1</v>
      </c>
      <c r="S8" s="4">
        <f t="shared" si="1"/>
        <v>0</v>
      </c>
      <c r="T8" s="4">
        <f t="shared" si="2"/>
        <v>1</v>
      </c>
      <c r="U8" s="4"/>
    </row>
    <row r="9" ht="54.9" customHeight="1" spans="1:21">
      <c r="A9" s="3">
        <v>0.708333333333333</v>
      </c>
      <c r="B9" s="3" t="s">
        <v>25</v>
      </c>
      <c r="C9" s="4">
        <v>4</v>
      </c>
      <c r="D9" s="4">
        <v>0</v>
      </c>
      <c r="E9" s="4">
        <v>1</v>
      </c>
      <c r="F9" s="4">
        <v>2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1</v>
      </c>
      <c r="O9" s="4">
        <v>0</v>
      </c>
      <c r="P9" s="4">
        <v>0</v>
      </c>
      <c r="Q9" s="4">
        <v>0</v>
      </c>
      <c r="R9" s="4">
        <f t="shared" si="0"/>
        <v>6</v>
      </c>
      <c r="S9" s="4">
        <f t="shared" si="1"/>
        <v>0</v>
      </c>
      <c r="T9" s="4">
        <f t="shared" si="2"/>
        <v>2</v>
      </c>
      <c r="U9" s="4"/>
    </row>
    <row r="10" ht="60.9" customHeight="1" spans="1:21">
      <c r="A10" s="3"/>
      <c r="B10" s="3" t="s">
        <v>26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f t="shared" si="0"/>
        <v>0</v>
      </c>
      <c r="S10" s="4">
        <f t="shared" si="1"/>
        <v>0</v>
      </c>
      <c r="T10" s="4">
        <f t="shared" si="2"/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3" priority="30" operator="greaterThan">
      <formula>0</formula>
    </cfRule>
    <cfRule type="cellIs" dxfId="4" priority="29" operator="equal">
      <formula>"NA"</formula>
    </cfRule>
  </conditionalFormatting>
  <conditionalFormatting sqref="D3:D10">
    <cfRule type="cellIs" dxfId="3" priority="20" operator="greaterThan">
      <formula>0</formula>
    </cfRule>
    <cfRule type="cellIs" dxfId="4" priority="19" operator="equal">
      <formula>"NA"</formula>
    </cfRule>
  </conditionalFormatting>
  <conditionalFormatting sqref="E3:E10">
    <cfRule type="cellIs" dxfId="3" priority="18" operator="greaterThan">
      <formula>0</formula>
    </cfRule>
    <cfRule type="cellIs" dxfId="4" priority="17" operator="equal">
      <formula>"NA"</formula>
    </cfRule>
  </conditionalFormatting>
  <conditionalFormatting sqref="F3:F10">
    <cfRule type="cellIs" dxfId="3" priority="28" operator="greaterThan">
      <formula>0</formula>
    </cfRule>
    <cfRule type="cellIs" dxfId="4" priority="27" operator="equal">
      <formula>"NA"</formula>
    </cfRule>
  </conditionalFormatting>
  <conditionalFormatting sqref="G3:G10">
    <cfRule type="cellIs" dxfId="3" priority="16" operator="greaterThan">
      <formula>0</formula>
    </cfRule>
    <cfRule type="cellIs" dxfId="4" priority="15" operator="equal">
      <formula>"NA"</formula>
    </cfRule>
  </conditionalFormatting>
  <conditionalFormatting sqref="H3:H10">
    <cfRule type="cellIs" dxfId="3" priority="14" operator="greaterThan">
      <formula>0</formula>
    </cfRule>
    <cfRule type="cellIs" dxfId="4" priority="13" operator="equal">
      <formula>"NA"</formula>
    </cfRule>
  </conditionalFormatting>
  <conditionalFormatting sqref="I3:I10">
    <cfRule type="cellIs" dxfId="3" priority="26" operator="greaterThan">
      <formula>0</formula>
    </cfRule>
    <cfRule type="cellIs" dxfId="4" priority="25" operator="equal">
      <formula>"NA"</formula>
    </cfRule>
  </conditionalFormatting>
  <conditionalFormatting sqref="J3:J10">
    <cfRule type="cellIs" dxfId="3" priority="12" operator="greaterThan">
      <formula>0</formula>
    </cfRule>
    <cfRule type="cellIs" dxfId="4" priority="11" operator="equal">
      <formula>"NA"</formula>
    </cfRule>
  </conditionalFormatting>
  <conditionalFormatting sqref="K3:K10">
    <cfRule type="cellIs" dxfId="3" priority="10" operator="greaterThan">
      <formula>0</formula>
    </cfRule>
    <cfRule type="cellIs" dxfId="4" priority="9" operator="equal">
      <formula>"NA"</formula>
    </cfRule>
  </conditionalFormatting>
  <conditionalFormatting sqref="L3:L10">
    <cfRule type="cellIs" dxfId="3" priority="24" operator="greaterThan">
      <formula>0</formula>
    </cfRule>
    <cfRule type="cellIs" dxfId="4" priority="23" operator="equal">
      <formula>"NA"</formula>
    </cfRule>
  </conditionalFormatting>
  <conditionalFormatting sqref="M3:M10">
    <cfRule type="cellIs" dxfId="3" priority="8" operator="greaterThan">
      <formula>0</formula>
    </cfRule>
    <cfRule type="cellIs" dxfId="4" priority="7" operator="equal">
      <formula>"NA"</formula>
    </cfRule>
  </conditionalFormatting>
  <conditionalFormatting sqref="N3:N10">
    <cfRule type="cellIs" dxfId="3" priority="6" operator="greaterThan">
      <formula>0</formula>
    </cfRule>
    <cfRule type="cellIs" dxfId="4" priority="5" operator="equal">
      <formula>"NA"</formula>
    </cfRule>
  </conditionalFormatting>
  <conditionalFormatting sqref="O3:O10">
    <cfRule type="cellIs" dxfId="3" priority="22" operator="greaterThan">
      <formula>0</formula>
    </cfRule>
    <cfRule type="cellIs" dxfId="4" priority="21" operator="equal">
      <formula>"NA"</formula>
    </cfRule>
  </conditionalFormatting>
  <conditionalFormatting sqref="P3:P10">
    <cfRule type="cellIs" dxfId="3" priority="4" operator="greaterThan">
      <formula>0</formula>
    </cfRule>
    <cfRule type="cellIs" dxfId="4" priority="3" operator="equal">
      <formula>"NA"</formula>
    </cfRule>
  </conditionalFormatting>
  <conditionalFormatting sqref="Q3:Q10">
    <cfRule type="cellIs" dxfId="3" priority="2" operator="greaterThan">
      <formula>0</formula>
    </cfRule>
    <cfRule type="cellIs" dxfId="4" priority="1" operator="equal">
      <formula>"NA"</formula>
    </cfRule>
  </conditionalFormatting>
  <conditionalFormatting sqref="R3:U10">
    <cfRule type="cellIs" dxfId="3" priority="32" operator="greaterThan">
      <formula>0</formula>
    </cfRule>
    <cfRule type="cellIs" dxfId="4" priority="31" operator="equal">
      <formula>"NA"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F39" sqref="F39"/>
    </sheetView>
  </sheetViews>
  <sheetFormatPr defaultColWidth="9.1047619047619" defaultRowHeight="15"/>
  <cols>
    <col min="1" max="2" width="35.3333333333333" style="1" customWidth="1"/>
    <col min="3" max="20" width="20.552380952381" style="1" customWidth="1"/>
    <col min="21" max="21" width="83.552380952381" style="1" customWidth="1"/>
    <col min="22" max="16384" width="9.1047619047619" style="1"/>
  </cols>
  <sheetData>
    <row r="1" ht="69.9" customHeight="1" spans="1:21">
      <c r="A1" s="2" t="s">
        <v>14</v>
      </c>
      <c r="B1" s="2" t="s">
        <v>15</v>
      </c>
      <c r="C1" s="2" t="s">
        <v>16</v>
      </c>
      <c r="D1" s="2"/>
      <c r="E1" s="2"/>
      <c r="F1" s="2" t="s">
        <v>17</v>
      </c>
      <c r="G1" s="2"/>
      <c r="H1" s="2"/>
      <c r="I1" s="2" t="s">
        <v>18</v>
      </c>
      <c r="J1" s="2"/>
      <c r="K1" s="2"/>
      <c r="L1" s="2" t="s">
        <v>19</v>
      </c>
      <c r="M1" s="2"/>
      <c r="N1" s="2"/>
      <c r="O1" s="2" t="s">
        <v>20</v>
      </c>
      <c r="P1" s="2"/>
      <c r="Q1" s="2"/>
      <c r="R1" s="2" t="s">
        <v>21</v>
      </c>
      <c r="S1" s="2"/>
      <c r="T1" s="2"/>
      <c r="U1" s="2" t="s">
        <v>3</v>
      </c>
    </row>
    <row r="2" ht="54.9" customHeight="1" spans="1:21">
      <c r="A2" s="2"/>
      <c r="B2" s="2"/>
      <c r="C2" s="2" t="s">
        <v>22</v>
      </c>
      <c r="D2" s="2" t="s">
        <v>23</v>
      </c>
      <c r="E2" s="2" t="s">
        <v>24</v>
      </c>
      <c r="F2" s="2" t="s">
        <v>22</v>
      </c>
      <c r="G2" s="2" t="s">
        <v>23</v>
      </c>
      <c r="H2" s="2" t="s">
        <v>24</v>
      </c>
      <c r="I2" s="2" t="s">
        <v>22</v>
      </c>
      <c r="J2" s="2" t="s">
        <v>23</v>
      </c>
      <c r="K2" s="2" t="s">
        <v>24</v>
      </c>
      <c r="L2" s="2" t="s">
        <v>22</v>
      </c>
      <c r="M2" s="2" t="s">
        <v>23</v>
      </c>
      <c r="N2" s="2" t="s">
        <v>24</v>
      </c>
      <c r="O2" s="2" t="s">
        <v>22</v>
      </c>
      <c r="P2" s="2" t="s">
        <v>23</v>
      </c>
      <c r="Q2" s="2" t="s">
        <v>24</v>
      </c>
      <c r="R2" s="2" t="s">
        <v>22</v>
      </c>
      <c r="S2" s="2" t="s">
        <v>23</v>
      </c>
      <c r="T2" s="2" t="s">
        <v>24</v>
      </c>
      <c r="U2" s="2"/>
    </row>
    <row r="3" ht="54.9" customHeight="1" spans="1:21">
      <c r="A3" s="3">
        <v>0.375</v>
      </c>
      <c r="B3" s="3" t="s">
        <v>25</v>
      </c>
      <c r="C3" s="4">
        <v>0</v>
      </c>
      <c r="D3" s="4">
        <v>0</v>
      </c>
      <c r="E3" s="4">
        <v>4</v>
      </c>
      <c r="F3" s="4">
        <v>0</v>
      </c>
      <c r="G3" s="4">
        <v>0</v>
      </c>
      <c r="H3" s="4">
        <v>2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f t="shared" ref="R3:T10" si="0">IF(AND(ISTEXT(C3),ISTEXT(F3),ISTEXT(I3),ISTEXT(L3),ISTEXT(O3)),"NA",SUM(C3,F3,I3,L3,O3))</f>
        <v>0</v>
      </c>
      <c r="S3" s="4">
        <f t="shared" si="0"/>
        <v>0</v>
      </c>
      <c r="T3" s="4">
        <f t="shared" si="0"/>
        <v>6</v>
      </c>
      <c r="U3" s="4"/>
    </row>
    <row r="4" ht="54.9" customHeight="1" spans="1:21">
      <c r="A4" s="3"/>
      <c r="B4" s="3" t="s">
        <v>26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f t="shared" si="0"/>
        <v>0</v>
      </c>
      <c r="S4" s="4">
        <f t="shared" si="0"/>
        <v>0</v>
      </c>
      <c r="T4" s="4">
        <f t="shared" si="0"/>
        <v>1</v>
      </c>
      <c r="U4" s="4"/>
    </row>
    <row r="5" ht="54.9" customHeight="1" spans="1:21">
      <c r="A5" s="3">
        <v>0.5</v>
      </c>
      <c r="B5" s="3" t="s">
        <v>25</v>
      </c>
      <c r="C5" s="4">
        <v>0</v>
      </c>
      <c r="D5" s="4">
        <v>0</v>
      </c>
      <c r="E5" s="4">
        <v>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f t="shared" si="0"/>
        <v>0</v>
      </c>
      <c r="S5" s="4">
        <f t="shared" si="0"/>
        <v>0</v>
      </c>
      <c r="T5" s="4">
        <f t="shared" si="0"/>
        <v>2</v>
      </c>
      <c r="U5" s="4"/>
    </row>
    <row r="6" ht="54.9" customHeight="1" spans="1:21">
      <c r="A6" s="3"/>
      <c r="B6" s="3" t="s">
        <v>26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/>
    </row>
    <row r="7" ht="54.9" customHeight="1" spans="1:21">
      <c r="A7" s="3">
        <v>0.625</v>
      </c>
      <c r="B7" s="3" t="s">
        <v>25</v>
      </c>
      <c r="C7" s="4">
        <v>1</v>
      </c>
      <c r="D7" s="4">
        <v>0</v>
      </c>
      <c r="E7" s="4">
        <v>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1</v>
      </c>
      <c r="S7" s="4">
        <f t="shared" si="0"/>
        <v>0</v>
      </c>
      <c r="T7" s="4">
        <f t="shared" si="0"/>
        <v>2</v>
      </c>
      <c r="U7" s="5"/>
    </row>
    <row r="8" ht="54.9" customHeight="1" spans="1:21">
      <c r="A8" s="3"/>
      <c r="B8" s="3" t="s">
        <v>26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f t="shared" si="0"/>
        <v>0</v>
      </c>
      <c r="S8" s="4">
        <f t="shared" si="0"/>
        <v>0</v>
      </c>
      <c r="T8" s="4">
        <f t="shared" si="0"/>
        <v>0</v>
      </c>
      <c r="U8" s="4"/>
    </row>
    <row r="9" ht="54.9" customHeight="1" spans="1:21">
      <c r="A9" s="3">
        <v>0.708333333333333</v>
      </c>
      <c r="B9" s="3" t="s">
        <v>25</v>
      </c>
      <c r="C9" s="4">
        <v>1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f t="shared" si="0"/>
        <v>1</v>
      </c>
      <c r="S9" s="4">
        <f t="shared" si="0"/>
        <v>0</v>
      </c>
      <c r="T9" s="4">
        <f t="shared" si="0"/>
        <v>1</v>
      </c>
      <c r="U9" s="4"/>
    </row>
    <row r="10" ht="60.9" customHeight="1" spans="1:21">
      <c r="A10" s="3"/>
      <c r="B10" s="3" t="s">
        <v>26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f t="shared" si="0"/>
        <v>0</v>
      </c>
      <c r="S10" s="4">
        <f t="shared" si="0"/>
        <v>0</v>
      </c>
      <c r="T10" s="4">
        <f t="shared" si="0"/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4" priority="29" operator="equal">
      <formula>"NA"</formula>
    </cfRule>
    <cfRule type="cellIs" dxfId="3" priority="30" operator="greaterThan">
      <formula>0</formula>
    </cfRule>
  </conditionalFormatting>
  <conditionalFormatting sqref="D3:D10">
    <cfRule type="cellIs" dxfId="4" priority="19" operator="equal">
      <formula>"NA"</formula>
    </cfRule>
    <cfRule type="cellIs" dxfId="3" priority="20" operator="greaterThan">
      <formula>0</formula>
    </cfRule>
  </conditionalFormatting>
  <conditionalFormatting sqref="E3:E10">
    <cfRule type="cellIs" dxfId="4" priority="17" operator="equal">
      <formula>"NA"</formula>
    </cfRule>
    <cfRule type="cellIs" dxfId="3" priority="18" operator="greaterThan">
      <formula>0</formula>
    </cfRule>
  </conditionalFormatting>
  <conditionalFormatting sqref="F3:F10">
    <cfRule type="cellIs" dxfId="4" priority="27" operator="equal">
      <formula>"NA"</formula>
    </cfRule>
    <cfRule type="cellIs" dxfId="3" priority="28" operator="greaterThan">
      <formula>0</formula>
    </cfRule>
  </conditionalFormatting>
  <conditionalFormatting sqref="G3:G10">
    <cfRule type="cellIs" dxfId="4" priority="15" operator="equal">
      <formula>"NA"</formula>
    </cfRule>
    <cfRule type="cellIs" dxfId="3" priority="16" operator="greaterThan">
      <formula>0</formula>
    </cfRule>
  </conditionalFormatting>
  <conditionalFormatting sqref="H3:H10">
    <cfRule type="cellIs" dxfId="4" priority="13" operator="equal">
      <formula>"NA"</formula>
    </cfRule>
    <cfRule type="cellIs" dxfId="3" priority="14" operator="greaterThan">
      <formula>0</formula>
    </cfRule>
  </conditionalFormatting>
  <conditionalFormatting sqref="I3:I10">
    <cfRule type="cellIs" dxfId="4" priority="25" operator="equal">
      <formula>"NA"</formula>
    </cfRule>
    <cfRule type="cellIs" dxfId="3" priority="26" operator="greaterThan">
      <formula>0</formula>
    </cfRule>
  </conditionalFormatting>
  <conditionalFormatting sqref="J3:J10">
    <cfRule type="cellIs" dxfId="4" priority="11" operator="equal">
      <formula>"NA"</formula>
    </cfRule>
    <cfRule type="cellIs" dxfId="3" priority="12" operator="greaterThan">
      <formula>0</formula>
    </cfRule>
  </conditionalFormatting>
  <conditionalFormatting sqref="K3:K10">
    <cfRule type="cellIs" dxfId="4" priority="9" operator="equal">
      <formula>"NA"</formula>
    </cfRule>
    <cfRule type="cellIs" dxfId="3" priority="10" operator="greaterThan">
      <formula>0</formula>
    </cfRule>
  </conditionalFormatting>
  <conditionalFormatting sqref="L3:L10">
    <cfRule type="cellIs" dxfId="4" priority="23" operator="equal">
      <formula>"NA"</formula>
    </cfRule>
    <cfRule type="cellIs" dxfId="3" priority="24" operator="greaterThan">
      <formula>0</formula>
    </cfRule>
  </conditionalFormatting>
  <conditionalFormatting sqref="M3:M10">
    <cfRule type="cellIs" dxfId="4" priority="7" operator="equal">
      <formula>"NA"</formula>
    </cfRule>
    <cfRule type="cellIs" dxfId="3" priority="8" operator="greaterThan">
      <formula>0</formula>
    </cfRule>
  </conditionalFormatting>
  <conditionalFormatting sqref="N3:N10">
    <cfRule type="cellIs" dxfId="4" priority="5" operator="equal">
      <formula>"NA"</formula>
    </cfRule>
    <cfRule type="cellIs" dxfId="3" priority="6" operator="greaterThan">
      <formula>0</formula>
    </cfRule>
  </conditionalFormatting>
  <conditionalFormatting sqref="O3:O10">
    <cfRule type="cellIs" dxfId="4" priority="21" operator="equal">
      <formula>"NA"</formula>
    </cfRule>
    <cfRule type="cellIs" dxfId="3" priority="22" operator="greaterThan">
      <formula>0</formula>
    </cfRule>
  </conditionalFormatting>
  <conditionalFormatting sqref="P3:P10">
    <cfRule type="cellIs" dxfId="4" priority="3" operator="equal">
      <formula>"NA"</formula>
    </cfRule>
    <cfRule type="cellIs" dxfId="3" priority="4" operator="greaterThan">
      <formula>0</formula>
    </cfRule>
  </conditionalFormatting>
  <conditionalFormatting sqref="Q3:Q10">
    <cfRule type="cellIs" dxfId="4" priority="1" operator="equal">
      <formula>"NA"</formula>
    </cfRule>
    <cfRule type="cellIs" dxfId="3" priority="2" operator="greaterThan">
      <formula>0</formula>
    </cfRule>
  </conditionalFormatting>
  <conditionalFormatting sqref="R3:U10">
    <cfRule type="cellIs" dxfId="4" priority="31" operator="equal">
      <formula>"NA"</formula>
    </cfRule>
    <cfRule type="cellIs" dxfId="3" priority="32" operator="greaterThan">
      <formula>0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zoomScale="40" zoomScaleNormal="40" workbookViewId="0">
      <selection activeCell="C41" sqref="C41:I70"/>
    </sheetView>
  </sheetViews>
  <sheetFormatPr defaultColWidth="9.1047619047619" defaultRowHeight="15"/>
  <cols>
    <col min="1" max="2" width="35.3333333333333" style="1" customWidth="1"/>
    <col min="3" max="20" width="20.552380952381" style="1" customWidth="1"/>
    <col min="21" max="21" width="83.552380952381" style="1" customWidth="1"/>
    <col min="22" max="16384" width="9.1047619047619" style="1"/>
  </cols>
  <sheetData>
    <row r="1" ht="69.9" customHeight="1" spans="1:21">
      <c r="A1" s="2" t="s">
        <v>14</v>
      </c>
      <c r="B1" s="2" t="s">
        <v>15</v>
      </c>
      <c r="C1" s="2" t="s">
        <v>16</v>
      </c>
      <c r="D1" s="2"/>
      <c r="E1" s="2"/>
      <c r="F1" s="2" t="s">
        <v>17</v>
      </c>
      <c r="G1" s="2"/>
      <c r="H1" s="2"/>
      <c r="I1" s="2" t="s">
        <v>18</v>
      </c>
      <c r="J1" s="2"/>
      <c r="K1" s="2"/>
      <c r="L1" s="2" t="s">
        <v>19</v>
      </c>
      <c r="M1" s="2"/>
      <c r="N1" s="2"/>
      <c r="O1" s="2" t="s">
        <v>20</v>
      </c>
      <c r="P1" s="2"/>
      <c r="Q1" s="2"/>
      <c r="R1" s="2" t="s">
        <v>21</v>
      </c>
      <c r="S1" s="2"/>
      <c r="T1" s="2"/>
      <c r="U1" s="2" t="s">
        <v>3</v>
      </c>
    </row>
    <row r="2" ht="54.9" customHeight="1" spans="1:21">
      <c r="A2" s="2"/>
      <c r="B2" s="2"/>
      <c r="C2" s="2" t="s">
        <v>22</v>
      </c>
      <c r="D2" s="2" t="s">
        <v>23</v>
      </c>
      <c r="E2" s="2" t="s">
        <v>24</v>
      </c>
      <c r="F2" s="2" t="s">
        <v>22</v>
      </c>
      <c r="G2" s="2" t="s">
        <v>23</v>
      </c>
      <c r="H2" s="2" t="s">
        <v>24</v>
      </c>
      <c r="I2" s="2" t="s">
        <v>22</v>
      </c>
      <c r="J2" s="2" t="s">
        <v>23</v>
      </c>
      <c r="K2" s="2" t="s">
        <v>24</v>
      </c>
      <c r="L2" s="2" t="s">
        <v>22</v>
      </c>
      <c r="M2" s="2" t="s">
        <v>23</v>
      </c>
      <c r="N2" s="2" t="s">
        <v>24</v>
      </c>
      <c r="O2" s="2" t="s">
        <v>22</v>
      </c>
      <c r="P2" s="2" t="s">
        <v>23</v>
      </c>
      <c r="Q2" s="2" t="s">
        <v>24</v>
      </c>
      <c r="R2" s="2" t="s">
        <v>22</v>
      </c>
      <c r="S2" s="2" t="s">
        <v>23</v>
      </c>
      <c r="T2" s="2" t="s">
        <v>24</v>
      </c>
      <c r="U2" s="2"/>
    </row>
    <row r="3" ht="54.9" customHeight="1" spans="1:21">
      <c r="A3" s="3">
        <v>0.375</v>
      </c>
      <c r="B3" s="3" t="s">
        <v>25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f t="shared" ref="R3:T10" si="0">IF(AND(ISTEXT(C3),ISTEXT(F3),ISTEXT(I3),ISTEXT(L3),ISTEXT(O3)),"NA",SUM(C3,F3,I3,L3,O3))</f>
        <v>0</v>
      </c>
      <c r="S3" s="4">
        <f t="shared" si="0"/>
        <v>0</v>
      </c>
      <c r="T3" s="4">
        <f t="shared" si="0"/>
        <v>0</v>
      </c>
      <c r="U3" s="4"/>
    </row>
    <row r="4" ht="54.9" customHeight="1" spans="1:21">
      <c r="A4" s="3"/>
      <c r="B4" s="3" t="s">
        <v>26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/>
    </row>
    <row r="5" ht="54.9" customHeight="1" spans="1:21">
      <c r="A5" s="3">
        <v>0.5</v>
      </c>
      <c r="B5" s="3" t="s">
        <v>25</v>
      </c>
      <c r="C5" s="4">
        <v>2</v>
      </c>
      <c r="D5" s="4">
        <v>0</v>
      </c>
      <c r="E5" s="4">
        <v>0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f t="shared" si="0"/>
        <v>3</v>
      </c>
      <c r="S5" s="4">
        <f t="shared" si="0"/>
        <v>0</v>
      </c>
      <c r="T5" s="4">
        <f t="shared" si="0"/>
        <v>0</v>
      </c>
      <c r="U5" s="4"/>
    </row>
    <row r="6" ht="54.9" customHeight="1" spans="1:21">
      <c r="A6" s="3"/>
      <c r="B6" s="3" t="s">
        <v>26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/>
    </row>
    <row r="7" ht="54.9" customHeight="1" spans="1:21">
      <c r="A7" s="3">
        <v>0.625</v>
      </c>
      <c r="B7" s="3" t="s">
        <v>25</v>
      </c>
      <c r="C7" s="4">
        <v>2</v>
      </c>
      <c r="D7" s="4">
        <v>0</v>
      </c>
      <c r="E7" s="4">
        <v>0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3</v>
      </c>
      <c r="S7" s="4">
        <f t="shared" si="0"/>
        <v>0</v>
      </c>
      <c r="T7" s="4">
        <f t="shared" si="0"/>
        <v>0</v>
      </c>
      <c r="U7" s="5"/>
    </row>
    <row r="8" ht="54.9" customHeight="1" spans="1:21">
      <c r="A8" s="3"/>
      <c r="B8" s="3" t="s">
        <v>26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f t="shared" si="0"/>
        <v>1</v>
      </c>
      <c r="S8" s="4">
        <f t="shared" si="0"/>
        <v>0</v>
      </c>
      <c r="T8" s="4">
        <f t="shared" si="0"/>
        <v>0</v>
      </c>
      <c r="U8" s="4"/>
    </row>
    <row r="9" ht="54.9" customHeight="1" spans="1:21">
      <c r="A9" s="3">
        <v>0.708333333333333</v>
      </c>
      <c r="B9" s="3" t="s">
        <v>25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f t="shared" si="0"/>
        <v>0</v>
      </c>
      <c r="S9" s="4">
        <f t="shared" si="0"/>
        <v>0</v>
      </c>
      <c r="T9" s="4">
        <f t="shared" si="0"/>
        <v>0</v>
      </c>
      <c r="U9" s="4" t="s">
        <v>27</v>
      </c>
    </row>
    <row r="10" ht="60.9" customHeight="1" spans="1:21">
      <c r="A10" s="3"/>
      <c r="B10" s="3" t="s">
        <v>26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f t="shared" si="0"/>
        <v>0</v>
      </c>
      <c r="S10" s="4">
        <f t="shared" si="0"/>
        <v>0</v>
      </c>
      <c r="T10" s="4">
        <f t="shared" si="0"/>
        <v>0</v>
      </c>
      <c r="U10" s="4" t="s">
        <v>27</v>
      </c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4" priority="29" operator="equal">
      <formula>"NA"</formula>
    </cfRule>
    <cfRule type="cellIs" dxfId="3" priority="30" operator="greaterThan">
      <formula>0</formula>
    </cfRule>
  </conditionalFormatting>
  <conditionalFormatting sqref="D3:D10">
    <cfRule type="cellIs" dxfId="4" priority="19" operator="equal">
      <formula>"NA"</formula>
    </cfRule>
    <cfRule type="cellIs" dxfId="3" priority="20" operator="greaterThan">
      <formula>0</formula>
    </cfRule>
  </conditionalFormatting>
  <conditionalFormatting sqref="E3:E10">
    <cfRule type="cellIs" dxfId="4" priority="17" operator="equal">
      <formula>"NA"</formula>
    </cfRule>
    <cfRule type="cellIs" dxfId="3" priority="18" operator="greaterThan">
      <formula>0</formula>
    </cfRule>
  </conditionalFormatting>
  <conditionalFormatting sqref="F3:F10">
    <cfRule type="cellIs" dxfId="4" priority="27" operator="equal">
      <formula>"NA"</formula>
    </cfRule>
    <cfRule type="cellIs" dxfId="3" priority="28" operator="greaterThan">
      <formula>0</formula>
    </cfRule>
  </conditionalFormatting>
  <conditionalFormatting sqref="G3:G10">
    <cfRule type="cellIs" dxfId="4" priority="15" operator="equal">
      <formula>"NA"</formula>
    </cfRule>
    <cfRule type="cellIs" dxfId="3" priority="16" operator="greaterThan">
      <formula>0</formula>
    </cfRule>
  </conditionalFormatting>
  <conditionalFormatting sqref="H3:H10">
    <cfRule type="cellIs" dxfId="4" priority="13" operator="equal">
      <formula>"NA"</formula>
    </cfRule>
    <cfRule type="cellIs" dxfId="3" priority="14" operator="greaterThan">
      <formula>0</formula>
    </cfRule>
  </conditionalFormatting>
  <conditionalFormatting sqref="I3:I10">
    <cfRule type="cellIs" dxfId="4" priority="25" operator="equal">
      <formula>"NA"</formula>
    </cfRule>
    <cfRule type="cellIs" dxfId="3" priority="26" operator="greaterThan">
      <formula>0</formula>
    </cfRule>
  </conditionalFormatting>
  <conditionalFormatting sqref="J3:J10">
    <cfRule type="cellIs" dxfId="4" priority="11" operator="equal">
      <formula>"NA"</formula>
    </cfRule>
    <cfRule type="cellIs" dxfId="3" priority="12" operator="greaterThan">
      <formula>0</formula>
    </cfRule>
  </conditionalFormatting>
  <conditionalFormatting sqref="K3:K10">
    <cfRule type="cellIs" dxfId="4" priority="9" operator="equal">
      <formula>"NA"</formula>
    </cfRule>
    <cfRule type="cellIs" dxfId="3" priority="10" operator="greaterThan">
      <formula>0</formula>
    </cfRule>
  </conditionalFormatting>
  <conditionalFormatting sqref="L3:L10">
    <cfRule type="cellIs" dxfId="4" priority="23" operator="equal">
      <formula>"NA"</formula>
    </cfRule>
    <cfRule type="cellIs" dxfId="3" priority="24" operator="greaterThan">
      <formula>0</formula>
    </cfRule>
  </conditionalFormatting>
  <conditionalFormatting sqref="M3:M10">
    <cfRule type="cellIs" dxfId="4" priority="7" operator="equal">
      <formula>"NA"</formula>
    </cfRule>
    <cfRule type="cellIs" dxfId="3" priority="8" operator="greaterThan">
      <formula>0</formula>
    </cfRule>
  </conditionalFormatting>
  <conditionalFormatting sqref="N3:N10">
    <cfRule type="cellIs" dxfId="4" priority="5" operator="equal">
      <formula>"NA"</formula>
    </cfRule>
    <cfRule type="cellIs" dxfId="3" priority="6" operator="greaterThan">
      <formula>0</formula>
    </cfRule>
  </conditionalFormatting>
  <conditionalFormatting sqref="O3:O10">
    <cfRule type="cellIs" dxfId="4" priority="21" operator="equal">
      <formula>"NA"</formula>
    </cfRule>
    <cfRule type="cellIs" dxfId="3" priority="22" operator="greaterThan">
      <formula>0</formula>
    </cfRule>
  </conditionalFormatting>
  <conditionalFormatting sqref="P3:P10">
    <cfRule type="cellIs" dxfId="4" priority="3" operator="equal">
      <formula>"NA"</formula>
    </cfRule>
    <cfRule type="cellIs" dxfId="3" priority="4" operator="greaterThan">
      <formula>0</formula>
    </cfRule>
  </conditionalFormatting>
  <conditionalFormatting sqref="Q3:Q10">
    <cfRule type="cellIs" dxfId="4" priority="1" operator="equal">
      <formula>"NA"</formula>
    </cfRule>
    <cfRule type="cellIs" dxfId="3" priority="2" operator="greaterThan">
      <formula>0</formula>
    </cfRule>
  </conditionalFormatting>
  <conditionalFormatting sqref="R3:U10">
    <cfRule type="cellIs" dxfId="4" priority="31" operator="equal">
      <formula>"NA"</formula>
    </cfRule>
    <cfRule type="cellIs" dxfId="3" priority="32" operator="greaterThan">
      <formula>0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B34" sqref="B34:G61"/>
    </sheetView>
  </sheetViews>
  <sheetFormatPr defaultColWidth="9.1047619047619" defaultRowHeight="15"/>
  <cols>
    <col min="1" max="2" width="35.3333333333333" style="1" customWidth="1"/>
    <col min="3" max="20" width="20.552380952381" style="1" customWidth="1"/>
    <col min="21" max="21" width="83.552380952381" style="1" customWidth="1"/>
    <col min="22" max="16384" width="9.1047619047619" style="1"/>
  </cols>
  <sheetData>
    <row r="1" ht="69.9" customHeight="1" spans="1:21">
      <c r="A1" s="2" t="s">
        <v>14</v>
      </c>
      <c r="B1" s="2" t="s">
        <v>15</v>
      </c>
      <c r="C1" s="2" t="s">
        <v>16</v>
      </c>
      <c r="D1" s="2"/>
      <c r="E1" s="2"/>
      <c r="F1" s="2" t="s">
        <v>17</v>
      </c>
      <c r="G1" s="2"/>
      <c r="H1" s="2"/>
      <c r="I1" s="2" t="s">
        <v>18</v>
      </c>
      <c r="J1" s="2"/>
      <c r="K1" s="2"/>
      <c r="L1" s="2" t="s">
        <v>19</v>
      </c>
      <c r="M1" s="2"/>
      <c r="N1" s="2"/>
      <c r="O1" s="2" t="s">
        <v>20</v>
      </c>
      <c r="P1" s="2"/>
      <c r="Q1" s="2"/>
      <c r="R1" s="2" t="s">
        <v>21</v>
      </c>
      <c r="S1" s="2"/>
      <c r="T1" s="2"/>
      <c r="U1" s="2" t="s">
        <v>3</v>
      </c>
    </row>
    <row r="2" ht="54.9" customHeight="1" spans="1:21">
      <c r="A2" s="2"/>
      <c r="B2" s="2"/>
      <c r="C2" s="2" t="s">
        <v>22</v>
      </c>
      <c r="D2" s="2" t="s">
        <v>23</v>
      </c>
      <c r="E2" s="2" t="s">
        <v>24</v>
      </c>
      <c r="F2" s="2" t="s">
        <v>22</v>
      </c>
      <c r="G2" s="2" t="s">
        <v>23</v>
      </c>
      <c r="H2" s="2" t="s">
        <v>24</v>
      </c>
      <c r="I2" s="2" t="s">
        <v>22</v>
      </c>
      <c r="J2" s="2" t="s">
        <v>23</v>
      </c>
      <c r="K2" s="2" t="s">
        <v>24</v>
      </c>
      <c r="L2" s="2" t="s">
        <v>22</v>
      </c>
      <c r="M2" s="2" t="s">
        <v>23</v>
      </c>
      <c r="N2" s="2" t="s">
        <v>24</v>
      </c>
      <c r="O2" s="2" t="s">
        <v>22</v>
      </c>
      <c r="P2" s="2" t="s">
        <v>23</v>
      </c>
      <c r="Q2" s="2" t="s">
        <v>24</v>
      </c>
      <c r="R2" s="2" t="s">
        <v>22</v>
      </c>
      <c r="S2" s="2" t="s">
        <v>23</v>
      </c>
      <c r="T2" s="2" t="s">
        <v>24</v>
      </c>
      <c r="U2" s="2"/>
    </row>
    <row r="3" ht="54.9" customHeight="1" spans="1:21">
      <c r="A3" s="3">
        <v>0.375</v>
      </c>
      <c r="B3" s="3" t="s">
        <v>25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f t="shared" ref="R3:T10" si="0">IF(AND(ISTEXT(C3),ISTEXT(F3),ISTEXT(I3),ISTEXT(L3),ISTEXT(O3)),"NA",SUM(C3,F3,I3,L3,O3))</f>
        <v>1</v>
      </c>
      <c r="S3" s="4">
        <f t="shared" si="0"/>
        <v>0</v>
      </c>
      <c r="T3" s="4">
        <f t="shared" si="0"/>
        <v>0</v>
      </c>
      <c r="U3" s="4"/>
    </row>
    <row r="4" ht="54.9" customHeight="1" spans="1:21">
      <c r="A4" s="3"/>
      <c r="B4" s="3" t="s">
        <v>26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/>
    </row>
    <row r="5" ht="54.9" customHeight="1" spans="1:21">
      <c r="A5" s="3">
        <v>0.5</v>
      </c>
      <c r="B5" s="3" t="s">
        <v>25</v>
      </c>
      <c r="C5" s="4">
        <v>3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f t="shared" si="0"/>
        <v>3</v>
      </c>
      <c r="S5" s="4">
        <f t="shared" si="0"/>
        <v>0</v>
      </c>
      <c r="T5" s="4">
        <f t="shared" si="0"/>
        <v>0</v>
      </c>
      <c r="U5" s="4"/>
    </row>
    <row r="6" ht="54.9" customHeight="1" spans="1:21">
      <c r="A6" s="3"/>
      <c r="B6" s="3" t="s">
        <v>26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/>
    </row>
    <row r="7" ht="54.9" customHeight="1" spans="1:21">
      <c r="A7" s="3">
        <v>0.625</v>
      </c>
      <c r="B7" s="3" t="s">
        <v>25</v>
      </c>
      <c r="C7" s="4">
        <v>5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5</v>
      </c>
      <c r="S7" s="4">
        <f t="shared" si="0"/>
        <v>0</v>
      </c>
      <c r="T7" s="4">
        <f t="shared" si="0"/>
        <v>0</v>
      </c>
      <c r="U7" s="5"/>
    </row>
    <row r="8" ht="54.9" customHeight="1" spans="1:21">
      <c r="A8" s="3"/>
      <c r="B8" s="3" t="s">
        <v>26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f t="shared" si="0"/>
        <v>0</v>
      </c>
      <c r="S8" s="4">
        <f t="shared" si="0"/>
        <v>0</v>
      </c>
      <c r="T8" s="4">
        <f t="shared" si="0"/>
        <v>0</v>
      </c>
      <c r="U8" s="4"/>
    </row>
    <row r="9" ht="54.9" customHeight="1" spans="1:21">
      <c r="A9" s="3">
        <v>0.708333333333333</v>
      </c>
      <c r="B9" s="3" t="s">
        <v>25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f t="shared" si="0"/>
        <v>0</v>
      </c>
      <c r="S9" s="4">
        <f t="shared" si="0"/>
        <v>0</v>
      </c>
      <c r="T9" s="4">
        <f t="shared" si="0"/>
        <v>0</v>
      </c>
      <c r="U9" s="4" t="s">
        <v>27</v>
      </c>
    </row>
    <row r="10" ht="60.9" customHeight="1" spans="1:21">
      <c r="A10" s="3"/>
      <c r="B10" s="3" t="s">
        <v>26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f t="shared" si="0"/>
        <v>0</v>
      </c>
      <c r="S10" s="4">
        <f t="shared" si="0"/>
        <v>0</v>
      </c>
      <c r="T10" s="4">
        <f t="shared" si="0"/>
        <v>0</v>
      </c>
      <c r="U10" s="4" t="s">
        <v>27</v>
      </c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4" priority="29" operator="equal">
      <formula>"NA"</formula>
    </cfRule>
    <cfRule type="cellIs" dxfId="3" priority="30" operator="greaterThan">
      <formula>0</formula>
    </cfRule>
  </conditionalFormatting>
  <conditionalFormatting sqref="D3:D10">
    <cfRule type="cellIs" dxfId="4" priority="19" operator="equal">
      <formula>"NA"</formula>
    </cfRule>
    <cfRule type="cellIs" dxfId="3" priority="20" operator="greaterThan">
      <formula>0</formula>
    </cfRule>
  </conditionalFormatting>
  <conditionalFormatting sqref="E3:E10">
    <cfRule type="cellIs" dxfId="4" priority="17" operator="equal">
      <formula>"NA"</formula>
    </cfRule>
    <cfRule type="cellIs" dxfId="3" priority="18" operator="greaterThan">
      <formula>0</formula>
    </cfRule>
  </conditionalFormatting>
  <conditionalFormatting sqref="F3:F10">
    <cfRule type="cellIs" dxfId="4" priority="27" operator="equal">
      <formula>"NA"</formula>
    </cfRule>
    <cfRule type="cellIs" dxfId="3" priority="28" operator="greaterThan">
      <formula>0</formula>
    </cfRule>
  </conditionalFormatting>
  <conditionalFormatting sqref="G3:G10">
    <cfRule type="cellIs" dxfId="4" priority="15" operator="equal">
      <formula>"NA"</formula>
    </cfRule>
    <cfRule type="cellIs" dxfId="3" priority="16" operator="greaterThan">
      <formula>0</formula>
    </cfRule>
  </conditionalFormatting>
  <conditionalFormatting sqref="H3:H10">
    <cfRule type="cellIs" dxfId="4" priority="13" operator="equal">
      <formula>"NA"</formula>
    </cfRule>
    <cfRule type="cellIs" dxfId="3" priority="14" operator="greaterThan">
      <formula>0</formula>
    </cfRule>
  </conditionalFormatting>
  <conditionalFormatting sqref="I3:I10">
    <cfRule type="cellIs" dxfId="4" priority="25" operator="equal">
      <formula>"NA"</formula>
    </cfRule>
    <cfRule type="cellIs" dxfId="3" priority="26" operator="greaterThan">
      <formula>0</formula>
    </cfRule>
  </conditionalFormatting>
  <conditionalFormatting sqref="J3:J10">
    <cfRule type="cellIs" dxfId="4" priority="11" operator="equal">
      <formula>"NA"</formula>
    </cfRule>
    <cfRule type="cellIs" dxfId="3" priority="12" operator="greaterThan">
      <formula>0</formula>
    </cfRule>
  </conditionalFormatting>
  <conditionalFormatting sqref="K3:K10">
    <cfRule type="cellIs" dxfId="4" priority="9" operator="equal">
      <formula>"NA"</formula>
    </cfRule>
    <cfRule type="cellIs" dxfId="3" priority="10" operator="greaterThan">
      <formula>0</formula>
    </cfRule>
  </conditionalFormatting>
  <conditionalFormatting sqref="L3:L10">
    <cfRule type="cellIs" dxfId="4" priority="23" operator="equal">
      <formula>"NA"</formula>
    </cfRule>
    <cfRule type="cellIs" dxfId="3" priority="24" operator="greaterThan">
      <formula>0</formula>
    </cfRule>
  </conditionalFormatting>
  <conditionalFormatting sqref="M3:M10">
    <cfRule type="cellIs" dxfId="4" priority="7" operator="equal">
      <formula>"NA"</formula>
    </cfRule>
    <cfRule type="cellIs" dxfId="3" priority="8" operator="greaterThan">
      <formula>0</formula>
    </cfRule>
  </conditionalFormatting>
  <conditionalFormatting sqref="N3:N10">
    <cfRule type="cellIs" dxfId="4" priority="5" operator="equal">
      <formula>"NA"</formula>
    </cfRule>
    <cfRule type="cellIs" dxfId="3" priority="6" operator="greaterThan">
      <formula>0</formula>
    </cfRule>
  </conditionalFormatting>
  <conditionalFormatting sqref="O3:O10">
    <cfRule type="cellIs" dxfId="4" priority="21" operator="equal">
      <formula>"NA"</formula>
    </cfRule>
    <cfRule type="cellIs" dxfId="3" priority="22" operator="greaterThan">
      <formula>0</formula>
    </cfRule>
  </conditionalFormatting>
  <conditionalFormatting sqref="P3:P10">
    <cfRule type="cellIs" dxfId="4" priority="3" operator="equal">
      <formula>"NA"</formula>
    </cfRule>
    <cfRule type="cellIs" dxfId="3" priority="4" operator="greaterThan">
      <formula>0</formula>
    </cfRule>
  </conditionalFormatting>
  <conditionalFormatting sqref="Q3:Q10">
    <cfRule type="cellIs" dxfId="4" priority="1" operator="equal">
      <formula>"NA"</formula>
    </cfRule>
    <cfRule type="cellIs" dxfId="3" priority="2" operator="greaterThan">
      <formula>0</formula>
    </cfRule>
  </conditionalFormatting>
  <conditionalFormatting sqref="R3:U10">
    <cfRule type="cellIs" dxfId="4" priority="31" operator="equal">
      <formula>"NA"</formula>
    </cfRule>
    <cfRule type="cellIs" dxfId="3" priority="32" operator="greaterThan">
      <formula>0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topLeftCell="A2" workbookViewId="0">
      <selection activeCell="C33" sqref="C33:J84"/>
    </sheetView>
  </sheetViews>
  <sheetFormatPr defaultColWidth="9.1047619047619" defaultRowHeight="15"/>
  <cols>
    <col min="1" max="2" width="35.3333333333333" style="1" customWidth="1"/>
    <col min="3" max="20" width="20.552380952381" style="1" customWidth="1"/>
    <col min="21" max="21" width="83.552380952381" style="1" customWidth="1"/>
    <col min="22" max="16384" width="9.1047619047619" style="1"/>
  </cols>
  <sheetData>
    <row r="1" ht="69.9" customHeight="1" spans="1:21">
      <c r="A1" s="2" t="s">
        <v>14</v>
      </c>
      <c r="B1" s="2" t="s">
        <v>15</v>
      </c>
      <c r="C1" s="2" t="s">
        <v>16</v>
      </c>
      <c r="D1" s="2"/>
      <c r="E1" s="2"/>
      <c r="F1" s="2" t="s">
        <v>17</v>
      </c>
      <c r="G1" s="2"/>
      <c r="H1" s="2"/>
      <c r="I1" s="2" t="s">
        <v>18</v>
      </c>
      <c r="J1" s="2"/>
      <c r="K1" s="2"/>
      <c r="L1" s="2" t="s">
        <v>19</v>
      </c>
      <c r="M1" s="2"/>
      <c r="N1" s="2"/>
      <c r="O1" s="2" t="s">
        <v>20</v>
      </c>
      <c r="P1" s="2"/>
      <c r="Q1" s="2"/>
      <c r="R1" s="2" t="s">
        <v>21</v>
      </c>
      <c r="S1" s="2"/>
      <c r="T1" s="2"/>
      <c r="U1" s="2" t="s">
        <v>3</v>
      </c>
    </row>
    <row r="2" ht="54.9" customHeight="1" spans="1:21">
      <c r="A2" s="2"/>
      <c r="B2" s="2"/>
      <c r="C2" s="2" t="s">
        <v>22</v>
      </c>
      <c r="D2" s="2" t="s">
        <v>23</v>
      </c>
      <c r="E2" s="2" t="s">
        <v>24</v>
      </c>
      <c r="F2" s="2" t="s">
        <v>22</v>
      </c>
      <c r="G2" s="2" t="s">
        <v>23</v>
      </c>
      <c r="H2" s="2" t="s">
        <v>24</v>
      </c>
      <c r="I2" s="2" t="s">
        <v>22</v>
      </c>
      <c r="J2" s="2" t="s">
        <v>23</v>
      </c>
      <c r="K2" s="2" t="s">
        <v>24</v>
      </c>
      <c r="L2" s="2" t="s">
        <v>22</v>
      </c>
      <c r="M2" s="2" t="s">
        <v>23</v>
      </c>
      <c r="N2" s="2" t="s">
        <v>24</v>
      </c>
      <c r="O2" s="2" t="s">
        <v>22</v>
      </c>
      <c r="P2" s="2" t="s">
        <v>23</v>
      </c>
      <c r="Q2" s="2" t="s">
        <v>24</v>
      </c>
      <c r="R2" s="2" t="s">
        <v>22</v>
      </c>
      <c r="S2" s="2" t="s">
        <v>23</v>
      </c>
      <c r="T2" s="2" t="s">
        <v>24</v>
      </c>
      <c r="U2" s="2"/>
    </row>
    <row r="3" ht="54.9" customHeight="1" spans="1:21">
      <c r="A3" s="3">
        <v>0.375</v>
      </c>
      <c r="B3" s="3" t="s">
        <v>25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f t="shared" ref="R3:T10" si="0">IF(AND(ISTEXT(C3),ISTEXT(F3),ISTEXT(I3),ISTEXT(L3),ISTEXT(O3)),"NA",SUM(C3,F3,I3,L3,O3))</f>
        <v>0</v>
      </c>
      <c r="S3" s="4">
        <f t="shared" si="0"/>
        <v>0</v>
      </c>
      <c r="T3" s="4">
        <f t="shared" si="0"/>
        <v>0</v>
      </c>
      <c r="U3" s="4"/>
    </row>
    <row r="4" ht="54.9" customHeight="1" spans="1:21">
      <c r="A4" s="3"/>
      <c r="B4" s="3" t="s">
        <v>26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/>
    </row>
    <row r="5" ht="54.9" customHeight="1" spans="1:21">
      <c r="A5" s="3">
        <v>0.5</v>
      </c>
      <c r="B5" s="3" t="s">
        <v>25</v>
      </c>
      <c r="C5" s="4">
        <v>0</v>
      </c>
      <c r="D5" s="4">
        <v>0</v>
      </c>
      <c r="E5" s="4">
        <v>0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f t="shared" si="0"/>
        <v>1</v>
      </c>
      <c r="S5" s="4">
        <f t="shared" si="0"/>
        <v>0</v>
      </c>
      <c r="T5" s="4">
        <f t="shared" si="0"/>
        <v>0</v>
      </c>
      <c r="U5" s="4"/>
    </row>
    <row r="6" ht="54.9" customHeight="1" spans="1:21">
      <c r="A6" s="3"/>
      <c r="B6" s="3" t="s">
        <v>26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/>
    </row>
    <row r="7" ht="54.9" customHeight="1" spans="1:21">
      <c r="A7" s="3">
        <v>0.625</v>
      </c>
      <c r="B7" s="3" t="s">
        <v>25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0</v>
      </c>
      <c r="S7" s="4">
        <f t="shared" si="0"/>
        <v>0</v>
      </c>
      <c r="T7" s="4">
        <f t="shared" si="0"/>
        <v>3</v>
      </c>
      <c r="U7" s="5"/>
    </row>
    <row r="8" ht="54.9" customHeight="1" spans="1:21">
      <c r="A8" s="3"/>
      <c r="B8" s="3" t="s">
        <v>26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f t="shared" si="0"/>
        <v>0</v>
      </c>
      <c r="S8" s="4">
        <f t="shared" si="0"/>
        <v>0</v>
      </c>
      <c r="T8" s="4">
        <f t="shared" si="0"/>
        <v>0</v>
      </c>
      <c r="U8" s="4"/>
    </row>
    <row r="9" ht="54.9" customHeight="1" spans="1:21">
      <c r="A9" s="3">
        <v>0.708333333333333</v>
      </c>
      <c r="B9" s="3" t="s">
        <v>25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f t="shared" si="0"/>
        <v>0</v>
      </c>
      <c r="S9" s="4">
        <f t="shared" si="0"/>
        <v>0</v>
      </c>
      <c r="T9" s="4">
        <f t="shared" si="0"/>
        <v>0</v>
      </c>
      <c r="U9" s="4" t="s">
        <v>27</v>
      </c>
    </row>
    <row r="10" ht="60.9" customHeight="1" spans="1:21">
      <c r="A10" s="3"/>
      <c r="B10" s="3" t="s">
        <v>26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f t="shared" si="0"/>
        <v>0</v>
      </c>
      <c r="S10" s="4">
        <f t="shared" si="0"/>
        <v>0</v>
      </c>
      <c r="T10" s="4">
        <f t="shared" si="0"/>
        <v>0</v>
      </c>
      <c r="U10" s="4" t="s">
        <v>27</v>
      </c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4" priority="29" operator="equal">
      <formula>"NA"</formula>
    </cfRule>
    <cfRule type="cellIs" dxfId="3" priority="30" operator="greaterThan">
      <formula>0</formula>
    </cfRule>
  </conditionalFormatting>
  <conditionalFormatting sqref="D3:D10">
    <cfRule type="cellIs" dxfId="4" priority="19" operator="equal">
      <formula>"NA"</formula>
    </cfRule>
    <cfRule type="cellIs" dxfId="3" priority="20" operator="greaterThan">
      <formula>0</formula>
    </cfRule>
  </conditionalFormatting>
  <conditionalFormatting sqref="E3:E10">
    <cfRule type="cellIs" dxfId="4" priority="17" operator="equal">
      <formula>"NA"</formula>
    </cfRule>
    <cfRule type="cellIs" dxfId="3" priority="18" operator="greaterThan">
      <formula>0</formula>
    </cfRule>
  </conditionalFormatting>
  <conditionalFormatting sqref="F3:F10">
    <cfRule type="cellIs" dxfId="4" priority="27" operator="equal">
      <formula>"NA"</formula>
    </cfRule>
    <cfRule type="cellIs" dxfId="3" priority="28" operator="greaterThan">
      <formula>0</formula>
    </cfRule>
  </conditionalFormatting>
  <conditionalFormatting sqref="G3:G10">
    <cfRule type="cellIs" dxfId="4" priority="15" operator="equal">
      <formula>"NA"</formula>
    </cfRule>
    <cfRule type="cellIs" dxfId="3" priority="16" operator="greaterThan">
      <formula>0</formula>
    </cfRule>
  </conditionalFormatting>
  <conditionalFormatting sqref="H3:H10">
    <cfRule type="cellIs" dxfId="4" priority="13" operator="equal">
      <formula>"NA"</formula>
    </cfRule>
    <cfRule type="cellIs" dxfId="3" priority="14" operator="greaterThan">
      <formula>0</formula>
    </cfRule>
  </conditionalFormatting>
  <conditionalFormatting sqref="I3:I10">
    <cfRule type="cellIs" dxfId="4" priority="25" operator="equal">
      <formula>"NA"</formula>
    </cfRule>
    <cfRule type="cellIs" dxfId="3" priority="26" operator="greaterThan">
      <formula>0</formula>
    </cfRule>
  </conditionalFormatting>
  <conditionalFormatting sqref="J3:J10">
    <cfRule type="cellIs" dxfId="4" priority="11" operator="equal">
      <formula>"NA"</formula>
    </cfRule>
    <cfRule type="cellIs" dxfId="3" priority="12" operator="greaterThan">
      <formula>0</formula>
    </cfRule>
  </conditionalFormatting>
  <conditionalFormatting sqref="K3:K10">
    <cfRule type="cellIs" dxfId="4" priority="9" operator="equal">
      <formula>"NA"</formula>
    </cfRule>
    <cfRule type="cellIs" dxfId="3" priority="10" operator="greaterThan">
      <formula>0</formula>
    </cfRule>
  </conditionalFormatting>
  <conditionalFormatting sqref="L3:L10">
    <cfRule type="cellIs" dxfId="4" priority="23" operator="equal">
      <formula>"NA"</formula>
    </cfRule>
    <cfRule type="cellIs" dxfId="3" priority="24" operator="greaterThan">
      <formula>0</formula>
    </cfRule>
  </conditionalFormatting>
  <conditionalFormatting sqref="M3:M10">
    <cfRule type="cellIs" dxfId="4" priority="7" operator="equal">
      <formula>"NA"</formula>
    </cfRule>
    <cfRule type="cellIs" dxfId="3" priority="8" operator="greaterThan">
      <formula>0</formula>
    </cfRule>
  </conditionalFormatting>
  <conditionalFormatting sqref="N3:N10">
    <cfRule type="cellIs" dxfId="4" priority="5" operator="equal">
      <formula>"NA"</formula>
    </cfRule>
    <cfRule type="cellIs" dxfId="3" priority="6" operator="greaterThan">
      <formula>0</formula>
    </cfRule>
  </conditionalFormatting>
  <conditionalFormatting sqref="O3:O10">
    <cfRule type="cellIs" dxfId="4" priority="21" operator="equal">
      <formula>"NA"</formula>
    </cfRule>
    <cfRule type="cellIs" dxfId="3" priority="22" operator="greaterThan">
      <formula>0</formula>
    </cfRule>
  </conditionalFormatting>
  <conditionalFormatting sqref="P3:P10">
    <cfRule type="cellIs" dxfId="4" priority="3" operator="equal">
      <formula>"NA"</formula>
    </cfRule>
    <cfRule type="cellIs" dxfId="3" priority="4" operator="greaterThan">
      <formula>0</formula>
    </cfRule>
  </conditionalFormatting>
  <conditionalFormatting sqref="Q3:Q10">
    <cfRule type="cellIs" dxfId="4" priority="1" operator="equal">
      <formula>"NA"</formula>
    </cfRule>
    <cfRule type="cellIs" dxfId="3" priority="2" operator="greaterThan">
      <formula>0</formula>
    </cfRule>
  </conditionalFormatting>
  <conditionalFormatting sqref="R3:U10">
    <cfRule type="cellIs" dxfId="4" priority="31" operator="equal">
      <formula>"NA"</formula>
    </cfRule>
    <cfRule type="cellIs" dxfId="3" priority="32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metadata_comptages</vt:lpstr>
      <vt:lpstr>Lotu</vt:lpstr>
      <vt:lpstr>Mezzanu</vt:lpstr>
      <vt:lpstr>Saleccia</vt:lpstr>
      <vt:lpstr>Fiume Santu</vt:lpstr>
      <vt:lpstr>A Torra di Murtella</vt:lpstr>
      <vt:lpstr>Ghignu</vt:lpstr>
      <vt:lpstr>U Travu</vt:lpstr>
      <vt:lpstr>Malfalcu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2024-07-03T09:58:00Z</dcterms:created>
  <dcterms:modified xsi:type="dcterms:W3CDTF">2024-10-22T16:02:39Z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B4782EE4DB9A4E01AC0243295E2067DD_12</vt:lpwstr>
  </property>
  <property fmtid="{D5CDD505-2E9C-101B-9397-08002B2CF9AE}" pid="3" name="KSOProductBuildVer">
    <vt:lpwstr>1033-12.2.0.18607</vt:lpwstr>
  </property>
</Properties>
</file>