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180" activeTab="3"/>
  </bookViews>
  <sheets>
    <sheet name="metadata_comptages" sheetId="9" r:id="rId1"/>
    <sheet name="Saleccia" sheetId="4" r:id="rId2"/>
    <sheet name="Lotu" sheetId="12" r:id="rId3"/>
    <sheet name="Mezzanu" sheetId="13" r:id="rId4"/>
    <sheet name="Fiume Santu" sheetId="1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<sst xmlns="http://schemas.openxmlformats.org/spreadsheetml/2006/main" count="153" uniqueCount="23">
  <si>
    <t>Secteur</t>
  </si>
  <si>
    <t>Date</t>
  </si>
  <si>
    <t>Observateurs</t>
  </si>
  <si>
    <t>Commentaires</t>
  </si>
  <si>
    <t>Saleccia</t>
  </si>
  <si>
    <t>AAAA-MM-JJ</t>
  </si>
  <si>
    <t>Lotu</t>
  </si>
  <si>
    <t>Mezzanu</t>
  </si>
  <si>
    <t>Fiume Santu</t>
  </si>
  <si>
    <t>Horaire</t>
  </si>
  <si>
    <t>Type</t>
  </si>
  <si>
    <t>L &lt; 8 m</t>
  </si>
  <si>
    <t>8 m &lt; L &lt; 18 m</t>
  </si>
  <si>
    <t>18 m &lt; L &lt; 24 m</t>
  </si>
  <si>
    <t>24 m &lt; L &lt; 45 m</t>
  </si>
  <si>
    <t>L &gt; 45 m</t>
  </si>
  <si>
    <t>Total</t>
  </si>
  <si>
    <t>Ancré</t>
  </si>
  <si>
    <t>Bouée</t>
  </si>
  <si>
    <t>Navigation</t>
  </si>
  <si>
    <t>Moteur</t>
  </si>
  <si>
    <t>Voilier</t>
  </si>
  <si>
    <t>a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</si>
</sst>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-* #,##0_-;\-* #,##0_-;_-* &quot;-&quot;_-;_-@_-"/>
    <numFmt numFmtId="43" formatCode="_-* #,##0.00_-;\-* #,##0.00_-;_-* &quot;-&quot;??_-;_-@_-"/>
    <numFmt numFmtId="176" formatCode="_-&quot;€&quot;* #,##0.00_-;\-&quot;€&quot;* #,##0.00_-;_-&quot;€&quot;* \-??_-;_-@_-"/>
    <numFmt numFmtId="177" formatCode="_-&quot;€&quot;* #,##0_-;\-&quot;€&quot;* #,##0_-;_-&quot;€&quot;* \-_-;_-@_-"/>
    <numFmt numFmtId="178" formatCode="h:mm;@"/>
    <numFmt numFmtId="179" formatCode="yyyy\-mm\-dd;@"/>
  </numFmts>
  <fonts count="22">
    <font>
      <sz val="11"/>
      <color theme="1"/>
      <name val="Calibri"/>
      <charset val="134"/>
      <scheme val="minor"/>
    </font>
    <font>
      <b/>
      <sz val="20"/>
      <color theme="1"/>
      <name val="Garamond"/>
      <charset val="134"/>
    </font>
    <font>
      <sz val="20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6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8">
    <xf numFmtId="0" fontId="0" fillId="0" borderId="0" xfId="0"/>
    <xf numFmtId="0" fontId="0" fillId="0" borderId="0" xfId="0" applyFont="1" applyFill="1" applyAlignment="1"/>
    <xf numFmtId="0" fontId="1" fillId="2" borderId="1" xfId="0" applyFont="1" applyFill="1" applyBorder="1" applyAlignment="1">
      <alignment horizontal="center" vertical="center" wrapText="1"/>
    </xf>
    <xf numFmtId="178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79" fontId="0" fillId="0" borderId="0" xfId="0" applyNumberFormat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0">
    <dxf>
      <numFmt numFmtId="179" formatCode="yyyy\-mm\-dd;@"/>
    </dxf>
    <dxf>
      <fill>
        <patternFill patternType="solid">
          <bgColor theme="2"/>
        </patternFill>
      </fill>
    </dxf>
    <dxf>
      <fill>
        <patternFill patternType="solid">
          <bgColor theme="7" tint="0.4"/>
        </patternFill>
      </fill>
    </dxf>
    <dxf>
      <fill>
        <patternFill patternType="solid">
          <fgColor theme="6" tint="0.799981688894314"/>
          <bgColor theme="6" tint="0.799981688894314"/>
        </patternFill>
      </fill>
    </dxf>
    <dxf>
      <fill>
        <patternFill patternType="solid">
          <fgColor theme="6" tint="0.799981688894314"/>
          <bgColor theme="6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6"/>
        </top>
      </border>
    </dxf>
    <dxf>
      <font>
        <b val="1"/>
        <color theme="1"/>
      </font>
      <border>
        <bottom style="medium">
          <color theme="6"/>
        </bottom>
      </border>
    </dxf>
    <dxf>
      <font>
        <color theme="1"/>
      </font>
      <border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  <vertical style="thin">
          <color theme="6" tint="0.399975585192419"/>
        </vertical>
        <horizontal style="thin">
          <color theme="6" tint="0.399975585192419"/>
        </horizontal>
      </border>
    </dxf>
  </dxfs>
  <tableStyles count="1" defaultTableStyle="TableStyleMedium2" defaultPivotStyle="PivotStyleLight16">
    <tableStyle name="TableStylePreset2_Accent3" pivot="0" count="7" xr9:uid="{D0195D7C-539C-47D7-8DB9-EB11E75DCF31}">
      <tableStyleElement type="wholeTable" dxfId="9"/>
      <tableStyleElement type="headerRow" dxfId="8"/>
      <tableStyleElement type="totalRow" dxfId="7"/>
      <tableStyleElement type="firstColumn" dxfId="6"/>
      <tableStyleElement type="lastColumn" dxfId="5"/>
      <tableStyleElement type="firstRowStripe" dxfId="4"/>
      <tableStyleElement type="firstColumnStripe" dxfId="3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Table1" displayName="Table1" ref="A1:D5" totalsRowShown="0">
  <autoFilter xmlns:etc="http://www.wps.cn/officeDocument/2017/etCustomData" ref="A1:D5" etc:filterBottomFollowUsedRange="0"/>
  <tableColumns count="4">
    <tableColumn id="2" name="Secteur"/>
    <tableColumn id="3" name="Date" dataDxfId="0"/>
    <tableColumn id="4" name="Observateurs"/>
    <tableColumn id="5" name="Commentaires"/>
  </tableColumns>
  <tableStyleInfo name="TableStylePreset2_Accent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"/>
  <sheetViews>
    <sheetView workbookViewId="0">
      <selection activeCell="D13" sqref="D13"/>
    </sheetView>
  </sheetViews>
  <sheetFormatPr defaultColWidth="9.14285714285714" defaultRowHeight="15" outlineLevelRow="4" outlineLevelCol="3"/>
  <cols>
    <col min="1" max="1" width="19" customWidth="1"/>
    <col min="2" max="2" width="14.5714285714286" customWidth="1"/>
    <col min="3" max="3" width="18" customWidth="1"/>
    <col min="4" max="4" width="15.1428571428571" customWidth="1"/>
  </cols>
  <sheetData>
    <row r="1" spans="1:4">
      <c r="A1" s="6" t="s">
        <v>0</v>
      </c>
      <c r="B1" s="6" t="s">
        <v>1</v>
      </c>
      <c r="C1" s="6" t="s">
        <v>2</v>
      </c>
      <c r="D1" s="6" t="s">
        <v>3</v>
      </c>
    </row>
    <row r="2" spans="1:4">
      <c r="A2" s="6" t="s">
        <v>4</v>
      </c>
      <c r="B2" s="7" t="s">
        <v>5</v>
      </c>
      <c r="C2" s="6"/>
      <c r="D2" s="6"/>
    </row>
    <row r="3" spans="1:4">
      <c r="A3" s="6" t="s">
        <v>6</v>
      </c>
      <c r="B3" s="7" t="s">
        <v>5</v>
      </c>
      <c r="C3" s="6"/>
      <c r="D3" s="6"/>
    </row>
    <row r="4" spans="1:4">
      <c r="A4" s="6" t="s">
        <v>7</v>
      </c>
      <c r="B4" s="7" t="s">
        <v>5</v>
      </c>
      <c r="C4" s="6"/>
      <c r="D4" s="6"/>
    </row>
    <row r="5" spans="1:4">
      <c r="A5" s="6" t="s">
        <v>8</v>
      </c>
      <c r="B5" s="7" t="s">
        <v>5</v>
      </c>
      <c r="C5" s="6"/>
      <c r="D5" s="6"/>
    </row>
  </sheetData>
  <pageMargins left="0.75" right="0.75" top="1" bottom="1" header="0.5" footer="0.5"/>
  <pageSetup paperSize="9" orientation="portrait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48"/>
  <sheetViews>
    <sheetView zoomScale="40" zoomScaleNormal="40" workbookViewId="0">
      <selection activeCell="D48" sqref="D48"/>
    </sheetView>
  </sheetViews>
  <sheetFormatPr defaultColWidth="9.14285714285714" defaultRowHeight="15"/>
  <cols>
    <col min="1" max="2" width="35.2952380952381" style="1" customWidth="1"/>
    <col min="3" max="20" width="20.5142857142857" style="1" customWidth="1"/>
    <col min="21" max="21" width="83.6285714285714" style="1" customWidth="1"/>
    <col min="22" max="39" width="9.14285714285714" style="1"/>
    <col min="40" max="40" width="11.2857142857143" style="1"/>
    <col min="41" max="16384" width="9.14285714285714" style="1"/>
  </cols>
  <sheetData>
    <row r="1" s="1" customFormat="1" ht="70" customHeight="1" spans="1:21">
      <c r="A1" s="2" t="s">
        <v>9</v>
      </c>
      <c r="B1" s="2" t="s">
        <v>10</v>
      </c>
      <c r="C1" s="2" t="s">
        <v>11</v>
      </c>
      <c r="D1" s="2"/>
      <c r="E1" s="2"/>
      <c r="F1" s="2" t="s">
        <v>12</v>
      </c>
      <c r="G1" s="2"/>
      <c r="H1" s="2"/>
      <c r="I1" s="2" t="s">
        <v>13</v>
      </c>
      <c r="J1" s="2"/>
      <c r="K1" s="2"/>
      <c r="L1" s="2" t="s">
        <v>14</v>
      </c>
      <c r="M1" s="2"/>
      <c r="N1" s="2"/>
      <c r="O1" s="2" t="s">
        <v>15</v>
      </c>
      <c r="P1" s="2"/>
      <c r="Q1" s="2"/>
      <c r="R1" s="2" t="s">
        <v>16</v>
      </c>
      <c r="S1" s="2"/>
      <c r="T1" s="2"/>
      <c r="U1" s="2" t="s">
        <v>3</v>
      </c>
    </row>
    <row r="2" s="1" customFormat="1" ht="55" customHeight="1" spans="1:21">
      <c r="A2" s="2"/>
      <c r="B2" s="2"/>
      <c r="C2" s="2" t="s">
        <v>17</v>
      </c>
      <c r="D2" s="2" t="s">
        <v>18</v>
      </c>
      <c r="E2" s="2" t="s">
        <v>19</v>
      </c>
      <c r="F2" s="2" t="s">
        <v>17</v>
      </c>
      <c r="G2" s="2" t="s">
        <v>18</v>
      </c>
      <c r="H2" s="2" t="s">
        <v>19</v>
      </c>
      <c r="I2" s="2" t="s">
        <v>17</v>
      </c>
      <c r="J2" s="2" t="s">
        <v>18</v>
      </c>
      <c r="K2" s="2" t="s">
        <v>19</v>
      </c>
      <c r="L2" s="2" t="s">
        <v>17</v>
      </c>
      <c r="M2" s="2" t="s">
        <v>18</v>
      </c>
      <c r="N2" s="2" t="s">
        <v>19</v>
      </c>
      <c r="O2" s="2" t="s">
        <v>17</v>
      </c>
      <c r="P2" s="2" t="s">
        <v>18</v>
      </c>
      <c r="Q2" s="2" t="s">
        <v>19</v>
      </c>
      <c r="R2" s="2" t="s">
        <v>17</v>
      </c>
      <c r="S2" s="2" t="s">
        <v>18</v>
      </c>
      <c r="T2" s="2" t="s">
        <v>19</v>
      </c>
      <c r="U2" s="2"/>
    </row>
    <row r="3" s="1" customFormat="1" ht="55" customHeight="1" spans="1:21">
      <c r="A3" s="3">
        <v>0.375</v>
      </c>
      <c r="B3" s="3" t="s">
        <v>20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f t="shared" ref="R3:R10" si="0">IF(AND(ISTEXT(C3),ISTEXT(F3),ISTEXT(I3),ISTEXT(L3),ISTEXT(O3)),"NA",SUM(C3,F3,I3,L3,O3))</f>
        <v>0</v>
      </c>
      <c r="S3" s="4">
        <f t="shared" ref="S3:S10" si="1">IF(AND(ISTEXT(D3),ISTEXT(G3),ISTEXT(J3),ISTEXT(M3),ISTEXT(P3)),"NA",SUM(D3,G3,J3,M3,P3))</f>
        <v>0</v>
      </c>
      <c r="T3" s="4">
        <f t="shared" ref="T3:T10" si="2">IF(AND(ISTEXT(E3),ISTEXT(H3),ISTEXT(K3),ISTEXT(N3),ISTEXT(Q3)),"NA",SUM(E3,H3,K3,N3,Q3))</f>
        <v>0</v>
      </c>
      <c r="U3" s="4"/>
    </row>
    <row r="4" s="1" customFormat="1" ht="55" customHeight="1" spans="1:21">
      <c r="A4" s="3"/>
      <c r="B4" s="3" t="s">
        <v>21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f t="shared" si="0"/>
        <v>0</v>
      </c>
      <c r="S4" s="4">
        <f t="shared" si="1"/>
        <v>0</v>
      </c>
      <c r="T4" s="4">
        <f t="shared" si="2"/>
        <v>0</v>
      </c>
      <c r="U4" s="4"/>
    </row>
    <row r="5" s="1" customFormat="1" ht="55" customHeight="1" spans="1:21">
      <c r="A5" s="3">
        <v>0.5</v>
      </c>
      <c r="B5" s="3" t="s">
        <v>20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f t="shared" si="0"/>
        <v>0</v>
      </c>
      <c r="S5" s="4">
        <f t="shared" si="1"/>
        <v>0</v>
      </c>
      <c r="T5" s="4">
        <f t="shared" si="2"/>
        <v>0</v>
      </c>
      <c r="U5" s="4"/>
    </row>
    <row r="6" s="1" customFormat="1" ht="55" customHeight="1" spans="1:21">
      <c r="A6" s="3"/>
      <c r="B6" s="3" t="s">
        <v>21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f t="shared" si="0"/>
        <v>0</v>
      </c>
      <c r="S6" s="4">
        <f t="shared" si="1"/>
        <v>0</v>
      </c>
      <c r="T6" s="4">
        <f t="shared" si="2"/>
        <v>0</v>
      </c>
      <c r="U6" s="4"/>
    </row>
    <row r="7" s="1" customFormat="1" ht="55" customHeight="1" spans="1:21">
      <c r="A7" s="3">
        <v>0.625</v>
      </c>
      <c r="B7" s="3" t="s">
        <v>20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f t="shared" si="0"/>
        <v>0</v>
      </c>
      <c r="S7" s="4">
        <f t="shared" si="1"/>
        <v>0</v>
      </c>
      <c r="T7" s="4">
        <f t="shared" si="2"/>
        <v>0</v>
      </c>
      <c r="U7" s="5"/>
    </row>
    <row r="8" s="1" customFormat="1" ht="55" customHeight="1" spans="1:21">
      <c r="A8" s="3"/>
      <c r="B8" s="3" t="s">
        <v>21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f t="shared" si="0"/>
        <v>0</v>
      </c>
      <c r="S8" s="4">
        <f t="shared" si="1"/>
        <v>0</v>
      </c>
      <c r="T8" s="4">
        <f t="shared" si="2"/>
        <v>0</v>
      </c>
      <c r="U8" s="4"/>
    </row>
    <row r="9" s="1" customFormat="1" ht="55" customHeight="1" spans="1:21">
      <c r="A9" s="3">
        <v>0.708333333333333</v>
      </c>
      <c r="B9" s="3" t="s">
        <v>20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f t="shared" si="0"/>
        <v>0</v>
      </c>
      <c r="S9" s="4">
        <f t="shared" si="1"/>
        <v>0</v>
      </c>
      <c r="T9" s="4">
        <f t="shared" si="2"/>
        <v>0</v>
      </c>
      <c r="U9" s="4"/>
    </row>
    <row r="10" s="1" customFormat="1" ht="61" customHeight="1" spans="1:21">
      <c r="A10" s="3"/>
      <c r="B10" s="3" t="s">
        <v>21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f t="shared" si="0"/>
        <v>0</v>
      </c>
      <c r="S10" s="4">
        <f t="shared" si="1"/>
        <v>0</v>
      </c>
      <c r="T10" s="4">
        <f t="shared" si="2"/>
        <v>0</v>
      </c>
      <c r="U10" s="4"/>
    </row>
    <row r="48" spans="4:4">
      <c r="D48" s="1" t="s">
        <v>22</v>
      </c>
    </row>
  </sheetData>
  <mergeCells count="13">
    <mergeCell ref="C1:E1"/>
    <mergeCell ref="F1:H1"/>
    <mergeCell ref="I1:K1"/>
    <mergeCell ref="L1:N1"/>
    <mergeCell ref="O1:Q1"/>
    <mergeCell ref="R1:T1"/>
    <mergeCell ref="A1:A2"/>
    <mergeCell ref="A3:A4"/>
    <mergeCell ref="A5:A6"/>
    <mergeCell ref="A7:A8"/>
    <mergeCell ref="A9:A10"/>
    <mergeCell ref="B1:B2"/>
    <mergeCell ref="U1:U2"/>
  </mergeCells>
  <conditionalFormatting sqref="C3:C10">
    <cfRule type="cellIs" dxfId="1" priority="30" operator="greaterThan">
      <formula>0</formula>
    </cfRule>
    <cfRule type="cellIs" dxfId="2" priority="29" operator="equal">
      <formula>"NA"</formula>
    </cfRule>
  </conditionalFormatting>
  <conditionalFormatting sqref="D3:D10">
    <cfRule type="cellIs" dxfId="1" priority="20" operator="greaterThan">
      <formula>0</formula>
    </cfRule>
    <cfRule type="cellIs" dxfId="2" priority="19" operator="equal">
      <formula>"NA"</formula>
    </cfRule>
  </conditionalFormatting>
  <conditionalFormatting sqref="E3:E10">
    <cfRule type="cellIs" dxfId="1" priority="18" operator="greaterThan">
      <formula>0</formula>
    </cfRule>
    <cfRule type="cellIs" dxfId="2" priority="17" operator="equal">
      <formula>"NA"</formula>
    </cfRule>
  </conditionalFormatting>
  <conditionalFormatting sqref="F3:F10">
    <cfRule type="cellIs" dxfId="1" priority="28" operator="greaterThan">
      <formula>0</formula>
    </cfRule>
    <cfRule type="cellIs" dxfId="2" priority="27" operator="equal">
      <formula>"NA"</formula>
    </cfRule>
  </conditionalFormatting>
  <conditionalFormatting sqref="G3:G10">
    <cfRule type="cellIs" dxfId="1" priority="16" operator="greaterThan">
      <formula>0</formula>
    </cfRule>
    <cfRule type="cellIs" dxfId="2" priority="15" operator="equal">
      <formula>"NA"</formula>
    </cfRule>
  </conditionalFormatting>
  <conditionalFormatting sqref="H3:H10">
    <cfRule type="cellIs" dxfId="1" priority="14" operator="greaterThan">
      <formula>0</formula>
    </cfRule>
    <cfRule type="cellIs" dxfId="2" priority="13" operator="equal">
      <formula>"NA"</formula>
    </cfRule>
  </conditionalFormatting>
  <conditionalFormatting sqref="I3:I10">
    <cfRule type="cellIs" dxfId="1" priority="26" operator="greaterThan">
      <formula>0</formula>
    </cfRule>
    <cfRule type="cellIs" dxfId="2" priority="25" operator="equal">
      <formula>"NA"</formula>
    </cfRule>
  </conditionalFormatting>
  <conditionalFormatting sqref="J3:J10">
    <cfRule type="cellIs" dxfId="1" priority="12" operator="greaterThan">
      <formula>0</formula>
    </cfRule>
    <cfRule type="cellIs" dxfId="2" priority="11" operator="equal">
      <formula>"NA"</formula>
    </cfRule>
  </conditionalFormatting>
  <conditionalFormatting sqref="K3:K10">
    <cfRule type="cellIs" dxfId="1" priority="10" operator="greaterThan">
      <formula>0</formula>
    </cfRule>
    <cfRule type="cellIs" dxfId="2" priority="9" operator="equal">
      <formula>"NA"</formula>
    </cfRule>
  </conditionalFormatting>
  <conditionalFormatting sqref="L3:L10">
    <cfRule type="cellIs" dxfId="1" priority="24" operator="greaterThan">
      <formula>0</formula>
    </cfRule>
    <cfRule type="cellIs" dxfId="2" priority="23" operator="equal">
      <formula>"NA"</formula>
    </cfRule>
  </conditionalFormatting>
  <conditionalFormatting sqref="M3:M10">
    <cfRule type="cellIs" dxfId="1" priority="8" operator="greaterThan">
      <formula>0</formula>
    </cfRule>
    <cfRule type="cellIs" dxfId="2" priority="7" operator="equal">
      <formula>"NA"</formula>
    </cfRule>
  </conditionalFormatting>
  <conditionalFormatting sqref="N3:N10">
    <cfRule type="cellIs" dxfId="1" priority="6" operator="greaterThan">
      <formula>0</formula>
    </cfRule>
    <cfRule type="cellIs" dxfId="2" priority="5" operator="equal">
      <formula>"NA"</formula>
    </cfRule>
  </conditionalFormatting>
  <conditionalFormatting sqref="O3:O10">
    <cfRule type="cellIs" dxfId="1" priority="22" operator="greaterThan">
      <formula>0</formula>
    </cfRule>
    <cfRule type="cellIs" dxfId="2" priority="21" operator="equal">
      <formula>"NA"</formula>
    </cfRule>
  </conditionalFormatting>
  <conditionalFormatting sqref="P3:P10">
    <cfRule type="cellIs" dxfId="1" priority="4" operator="greaterThan">
      <formula>0</formula>
    </cfRule>
    <cfRule type="cellIs" dxfId="2" priority="3" operator="equal">
      <formula>"NA"</formula>
    </cfRule>
  </conditionalFormatting>
  <conditionalFormatting sqref="Q3:Q10">
    <cfRule type="cellIs" dxfId="1" priority="2" operator="greaterThan">
      <formula>0</formula>
    </cfRule>
    <cfRule type="cellIs" dxfId="2" priority="1" operator="equal">
      <formula>"NA"</formula>
    </cfRule>
  </conditionalFormatting>
  <conditionalFormatting sqref="R3:U10">
    <cfRule type="cellIs" dxfId="1" priority="32" operator="greaterThan">
      <formula>0</formula>
    </cfRule>
    <cfRule type="cellIs" dxfId="2" priority="31" operator="equal">
      <formula>"NA"</formula>
    </cfRule>
  </conditionalFormatting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0"/>
  <sheetViews>
    <sheetView zoomScale="40" zoomScaleNormal="40" workbookViewId="0">
      <selection activeCell="C56" sqref="C56"/>
    </sheetView>
  </sheetViews>
  <sheetFormatPr defaultColWidth="9.14285714285714" defaultRowHeight="15"/>
  <cols>
    <col min="1" max="2" width="35.2952380952381" style="1" customWidth="1"/>
    <col min="3" max="20" width="20.5142857142857" style="1" customWidth="1"/>
    <col min="21" max="21" width="83.6285714285714" style="1" customWidth="1"/>
    <col min="22" max="39" width="9.14285714285714" style="1"/>
    <col min="40" max="40" width="11.2857142857143" style="1"/>
    <col min="41" max="16384" width="9.14285714285714" style="1"/>
  </cols>
  <sheetData>
    <row r="1" s="1" customFormat="1" ht="70" customHeight="1" spans="1:21">
      <c r="A1" s="2" t="s">
        <v>9</v>
      </c>
      <c r="B1" s="2" t="s">
        <v>10</v>
      </c>
      <c r="C1" s="2" t="s">
        <v>11</v>
      </c>
      <c r="D1" s="2"/>
      <c r="E1" s="2"/>
      <c r="F1" s="2" t="s">
        <v>12</v>
      </c>
      <c r="G1" s="2"/>
      <c r="H1" s="2"/>
      <c r="I1" s="2" t="s">
        <v>13</v>
      </c>
      <c r="J1" s="2"/>
      <c r="K1" s="2"/>
      <c r="L1" s="2" t="s">
        <v>14</v>
      </c>
      <c r="M1" s="2"/>
      <c r="N1" s="2"/>
      <c r="O1" s="2" t="s">
        <v>15</v>
      </c>
      <c r="P1" s="2"/>
      <c r="Q1" s="2"/>
      <c r="R1" s="2" t="s">
        <v>16</v>
      </c>
      <c r="S1" s="2"/>
      <c r="T1" s="2"/>
      <c r="U1" s="2" t="s">
        <v>3</v>
      </c>
    </row>
    <row r="2" s="1" customFormat="1" ht="55" customHeight="1" spans="1:21">
      <c r="A2" s="2"/>
      <c r="B2" s="2"/>
      <c r="C2" s="2" t="s">
        <v>17</v>
      </c>
      <c r="D2" s="2" t="s">
        <v>18</v>
      </c>
      <c r="E2" s="2" t="s">
        <v>19</v>
      </c>
      <c r="F2" s="2" t="s">
        <v>17</v>
      </c>
      <c r="G2" s="2" t="s">
        <v>18</v>
      </c>
      <c r="H2" s="2" t="s">
        <v>19</v>
      </c>
      <c r="I2" s="2" t="s">
        <v>17</v>
      </c>
      <c r="J2" s="2" t="s">
        <v>18</v>
      </c>
      <c r="K2" s="2" t="s">
        <v>19</v>
      </c>
      <c r="L2" s="2" t="s">
        <v>17</v>
      </c>
      <c r="M2" s="2" t="s">
        <v>18</v>
      </c>
      <c r="N2" s="2" t="s">
        <v>19</v>
      </c>
      <c r="O2" s="2" t="s">
        <v>17</v>
      </c>
      <c r="P2" s="2" t="s">
        <v>18</v>
      </c>
      <c r="Q2" s="2" t="s">
        <v>19</v>
      </c>
      <c r="R2" s="2" t="s">
        <v>17</v>
      </c>
      <c r="S2" s="2" t="s">
        <v>18</v>
      </c>
      <c r="T2" s="2" t="s">
        <v>19</v>
      </c>
      <c r="U2" s="2"/>
    </row>
    <row r="3" s="1" customFormat="1" ht="55" customHeight="1" spans="1:21">
      <c r="A3" s="3">
        <v>0.375</v>
      </c>
      <c r="B3" s="3" t="s">
        <v>20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f t="shared" ref="R3:R10" si="0">IF(AND(ISTEXT(C3),ISTEXT(F3),ISTEXT(I3),ISTEXT(L3),ISTEXT(O3)),"NA",SUM(C3,F3,I3,L3,O3))</f>
        <v>0</v>
      </c>
      <c r="S3" s="4">
        <f t="shared" ref="S3:S10" si="1">IF(AND(ISTEXT(D3),ISTEXT(G3),ISTEXT(J3),ISTEXT(M3),ISTEXT(P3)),"NA",SUM(D3,G3,J3,M3,P3))</f>
        <v>0</v>
      </c>
      <c r="T3" s="4">
        <f t="shared" ref="T3:T10" si="2">IF(AND(ISTEXT(E3),ISTEXT(H3),ISTEXT(K3),ISTEXT(N3),ISTEXT(Q3)),"NA",SUM(E3,H3,K3,N3,Q3))</f>
        <v>0</v>
      </c>
      <c r="U3" s="4"/>
    </row>
    <row r="4" s="1" customFormat="1" ht="55" customHeight="1" spans="1:21">
      <c r="A4" s="3"/>
      <c r="B4" s="3" t="s">
        <v>21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f t="shared" si="0"/>
        <v>0</v>
      </c>
      <c r="S4" s="4">
        <f t="shared" si="1"/>
        <v>0</v>
      </c>
      <c r="T4" s="4">
        <f t="shared" si="2"/>
        <v>0</v>
      </c>
      <c r="U4" s="4"/>
    </row>
    <row r="5" s="1" customFormat="1" ht="55" customHeight="1" spans="1:21">
      <c r="A5" s="3">
        <v>0.5</v>
      </c>
      <c r="B5" s="3" t="s">
        <v>20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f t="shared" si="0"/>
        <v>0</v>
      </c>
      <c r="S5" s="4">
        <f t="shared" si="1"/>
        <v>0</v>
      </c>
      <c r="T5" s="4">
        <f t="shared" si="2"/>
        <v>0</v>
      </c>
      <c r="U5" s="4"/>
    </row>
    <row r="6" s="1" customFormat="1" ht="55" customHeight="1" spans="1:21">
      <c r="A6" s="3"/>
      <c r="B6" s="3" t="s">
        <v>21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f t="shared" si="0"/>
        <v>0</v>
      </c>
      <c r="S6" s="4">
        <f t="shared" si="1"/>
        <v>0</v>
      </c>
      <c r="T6" s="4">
        <f t="shared" si="2"/>
        <v>0</v>
      </c>
      <c r="U6" s="4"/>
    </row>
    <row r="7" s="1" customFormat="1" ht="55" customHeight="1" spans="1:21">
      <c r="A7" s="3">
        <v>0.625</v>
      </c>
      <c r="B7" s="3" t="s">
        <v>20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f t="shared" si="0"/>
        <v>0</v>
      </c>
      <c r="S7" s="4">
        <f t="shared" si="1"/>
        <v>0</v>
      </c>
      <c r="T7" s="4">
        <f t="shared" si="2"/>
        <v>0</v>
      </c>
      <c r="U7" s="5"/>
    </row>
    <row r="8" s="1" customFormat="1" ht="55" customHeight="1" spans="1:21">
      <c r="A8" s="3"/>
      <c r="B8" s="3" t="s">
        <v>21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f t="shared" si="0"/>
        <v>0</v>
      </c>
      <c r="S8" s="4">
        <f t="shared" si="1"/>
        <v>0</v>
      </c>
      <c r="T8" s="4">
        <f t="shared" si="2"/>
        <v>0</v>
      </c>
      <c r="U8" s="4"/>
    </row>
    <row r="9" s="1" customFormat="1" ht="55" customHeight="1" spans="1:21">
      <c r="A9" s="3">
        <v>0.708333333333333</v>
      </c>
      <c r="B9" s="3" t="s">
        <v>20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f t="shared" si="0"/>
        <v>0</v>
      </c>
      <c r="S9" s="4">
        <f t="shared" si="1"/>
        <v>0</v>
      </c>
      <c r="T9" s="4">
        <f t="shared" si="2"/>
        <v>0</v>
      </c>
      <c r="U9" s="4"/>
    </row>
    <row r="10" s="1" customFormat="1" ht="61" customHeight="1" spans="1:21">
      <c r="A10" s="3"/>
      <c r="B10" s="3" t="s">
        <v>21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f t="shared" si="0"/>
        <v>0</v>
      </c>
      <c r="S10" s="4">
        <f t="shared" si="1"/>
        <v>0</v>
      </c>
      <c r="T10" s="4">
        <f t="shared" si="2"/>
        <v>0</v>
      </c>
      <c r="U10" s="4"/>
    </row>
  </sheetData>
  <mergeCells count="13">
    <mergeCell ref="C1:E1"/>
    <mergeCell ref="F1:H1"/>
    <mergeCell ref="I1:K1"/>
    <mergeCell ref="L1:N1"/>
    <mergeCell ref="O1:Q1"/>
    <mergeCell ref="R1:T1"/>
    <mergeCell ref="A1:A2"/>
    <mergeCell ref="A3:A4"/>
    <mergeCell ref="A5:A6"/>
    <mergeCell ref="A7:A8"/>
    <mergeCell ref="A9:A10"/>
    <mergeCell ref="B1:B2"/>
    <mergeCell ref="U1:U2"/>
  </mergeCells>
  <conditionalFormatting sqref="C3:C10">
    <cfRule type="cellIs" dxfId="1" priority="30" operator="greaterThan">
      <formula>0</formula>
    </cfRule>
    <cfRule type="cellIs" dxfId="2" priority="29" operator="equal">
      <formula>"NA"</formula>
    </cfRule>
  </conditionalFormatting>
  <conditionalFormatting sqref="D3:D10">
    <cfRule type="cellIs" dxfId="1" priority="20" operator="greaterThan">
      <formula>0</formula>
    </cfRule>
    <cfRule type="cellIs" dxfId="2" priority="19" operator="equal">
      <formula>"NA"</formula>
    </cfRule>
  </conditionalFormatting>
  <conditionalFormatting sqref="E3:E10">
    <cfRule type="cellIs" dxfId="1" priority="18" operator="greaterThan">
      <formula>0</formula>
    </cfRule>
    <cfRule type="cellIs" dxfId="2" priority="17" operator="equal">
      <formula>"NA"</formula>
    </cfRule>
  </conditionalFormatting>
  <conditionalFormatting sqref="F3:F10">
    <cfRule type="cellIs" dxfId="1" priority="28" operator="greaterThan">
      <formula>0</formula>
    </cfRule>
    <cfRule type="cellIs" dxfId="2" priority="27" operator="equal">
      <formula>"NA"</formula>
    </cfRule>
  </conditionalFormatting>
  <conditionalFormatting sqref="G3:G10">
    <cfRule type="cellIs" dxfId="1" priority="16" operator="greaterThan">
      <formula>0</formula>
    </cfRule>
    <cfRule type="cellIs" dxfId="2" priority="15" operator="equal">
      <formula>"NA"</formula>
    </cfRule>
  </conditionalFormatting>
  <conditionalFormatting sqref="H3:H10">
    <cfRule type="cellIs" dxfId="1" priority="14" operator="greaterThan">
      <formula>0</formula>
    </cfRule>
    <cfRule type="cellIs" dxfId="2" priority="13" operator="equal">
      <formula>"NA"</formula>
    </cfRule>
  </conditionalFormatting>
  <conditionalFormatting sqref="I3:I10">
    <cfRule type="cellIs" dxfId="1" priority="26" operator="greaterThan">
      <formula>0</formula>
    </cfRule>
    <cfRule type="cellIs" dxfId="2" priority="25" operator="equal">
      <formula>"NA"</formula>
    </cfRule>
  </conditionalFormatting>
  <conditionalFormatting sqref="J3:J10">
    <cfRule type="cellIs" dxfId="1" priority="12" operator="greaterThan">
      <formula>0</formula>
    </cfRule>
    <cfRule type="cellIs" dxfId="2" priority="11" operator="equal">
      <formula>"NA"</formula>
    </cfRule>
  </conditionalFormatting>
  <conditionalFormatting sqref="K3:K10">
    <cfRule type="cellIs" dxfId="1" priority="10" operator="greaterThan">
      <formula>0</formula>
    </cfRule>
    <cfRule type="cellIs" dxfId="2" priority="9" operator="equal">
      <formula>"NA"</formula>
    </cfRule>
  </conditionalFormatting>
  <conditionalFormatting sqref="L3:L10">
    <cfRule type="cellIs" dxfId="1" priority="24" operator="greaterThan">
      <formula>0</formula>
    </cfRule>
    <cfRule type="cellIs" dxfId="2" priority="23" operator="equal">
      <formula>"NA"</formula>
    </cfRule>
  </conditionalFormatting>
  <conditionalFormatting sqref="M3:M10">
    <cfRule type="cellIs" dxfId="1" priority="8" operator="greaterThan">
      <formula>0</formula>
    </cfRule>
    <cfRule type="cellIs" dxfId="2" priority="7" operator="equal">
      <formula>"NA"</formula>
    </cfRule>
  </conditionalFormatting>
  <conditionalFormatting sqref="N3:N10">
    <cfRule type="cellIs" dxfId="1" priority="6" operator="greaterThan">
      <formula>0</formula>
    </cfRule>
    <cfRule type="cellIs" dxfId="2" priority="5" operator="equal">
      <formula>"NA"</formula>
    </cfRule>
  </conditionalFormatting>
  <conditionalFormatting sqref="O3:O10">
    <cfRule type="cellIs" dxfId="1" priority="22" operator="greaterThan">
      <formula>0</formula>
    </cfRule>
    <cfRule type="cellIs" dxfId="2" priority="21" operator="equal">
      <formula>"NA"</formula>
    </cfRule>
  </conditionalFormatting>
  <conditionalFormatting sqref="P3:P10">
    <cfRule type="cellIs" dxfId="1" priority="4" operator="greaterThan">
      <formula>0</formula>
    </cfRule>
    <cfRule type="cellIs" dxfId="2" priority="3" operator="equal">
      <formula>"NA"</formula>
    </cfRule>
  </conditionalFormatting>
  <conditionalFormatting sqref="Q3:Q10">
    <cfRule type="cellIs" dxfId="1" priority="2" operator="greaterThan">
      <formula>0</formula>
    </cfRule>
    <cfRule type="cellIs" dxfId="2" priority="1" operator="equal">
      <formula>"NA"</formula>
    </cfRule>
  </conditionalFormatting>
  <conditionalFormatting sqref="R3:U10">
    <cfRule type="cellIs" dxfId="1" priority="32" operator="greaterThan">
      <formula>0</formula>
    </cfRule>
    <cfRule type="cellIs" dxfId="2" priority="31" operator="equal">
      <formula>"NA"</formula>
    </cfRule>
  </conditionalFormatting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0"/>
  <sheetViews>
    <sheetView tabSelected="1" zoomScale="40" zoomScaleNormal="40" workbookViewId="0">
      <selection activeCell="I20" sqref="I20"/>
    </sheetView>
  </sheetViews>
  <sheetFormatPr defaultColWidth="9.14285714285714" defaultRowHeight="15"/>
  <cols>
    <col min="1" max="2" width="35.2952380952381" style="1" customWidth="1"/>
    <col min="3" max="20" width="20.5142857142857" style="1" customWidth="1"/>
    <col min="21" max="21" width="83.6285714285714" style="1" customWidth="1"/>
    <col min="22" max="39" width="9.14285714285714" style="1"/>
    <col min="40" max="40" width="11.2857142857143" style="1"/>
    <col min="41" max="16384" width="9.14285714285714" style="1"/>
  </cols>
  <sheetData>
    <row r="1" s="1" customFormat="1" ht="70" customHeight="1" spans="1:21">
      <c r="A1" s="2" t="s">
        <v>9</v>
      </c>
      <c r="B1" s="2" t="s">
        <v>10</v>
      </c>
      <c r="C1" s="2" t="s">
        <v>11</v>
      </c>
      <c r="D1" s="2"/>
      <c r="E1" s="2"/>
      <c r="F1" s="2" t="s">
        <v>12</v>
      </c>
      <c r="G1" s="2"/>
      <c r="H1" s="2"/>
      <c r="I1" s="2" t="s">
        <v>13</v>
      </c>
      <c r="J1" s="2"/>
      <c r="K1" s="2"/>
      <c r="L1" s="2" t="s">
        <v>14</v>
      </c>
      <c r="M1" s="2"/>
      <c r="N1" s="2"/>
      <c r="O1" s="2" t="s">
        <v>15</v>
      </c>
      <c r="P1" s="2"/>
      <c r="Q1" s="2"/>
      <c r="R1" s="2" t="s">
        <v>16</v>
      </c>
      <c r="S1" s="2"/>
      <c r="T1" s="2"/>
      <c r="U1" s="2" t="s">
        <v>3</v>
      </c>
    </row>
    <row r="2" s="1" customFormat="1" ht="55" customHeight="1" spans="1:21">
      <c r="A2" s="2"/>
      <c r="B2" s="2"/>
      <c r="C2" s="2" t="s">
        <v>17</v>
      </c>
      <c r="D2" s="2" t="s">
        <v>18</v>
      </c>
      <c r="E2" s="2" t="s">
        <v>19</v>
      </c>
      <c r="F2" s="2" t="s">
        <v>17</v>
      </c>
      <c r="G2" s="2" t="s">
        <v>18</v>
      </c>
      <c r="H2" s="2" t="s">
        <v>19</v>
      </c>
      <c r="I2" s="2" t="s">
        <v>17</v>
      </c>
      <c r="J2" s="2" t="s">
        <v>18</v>
      </c>
      <c r="K2" s="2" t="s">
        <v>19</v>
      </c>
      <c r="L2" s="2" t="s">
        <v>17</v>
      </c>
      <c r="M2" s="2" t="s">
        <v>18</v>
      </c>
      <c r="N2" s="2" t="s">
        <v>19</v>
      </c>
      <c r="O2" s="2" t="s">
        <v>17</v>
      </c>
      <c r="P2" s="2" t="s">
        <v>18</v>
      </c>
      <c r="Q2" s="2" t="s">
        <v>19</v>
      </c>
      <c r="R2" s="2" t="s">
        <v>17</v>
      </c>
      <c r="S2" s="2" t="s">
        <v>18</v>
      </c>
      <c r="T2" s="2" t="s">
        <v>19</v>
      </c>
      <c r="U2" s="2"/>
    </row>
    <row r="3" s="1" customFormat="1" ht="55" customHeight="1" spans="1:21">
      <c r="A3" s="3">
        <v>0.375</v>
      </c>
      <c r="B3" s="3" t="s">
        <v>20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f t="shared" ref="R3:R10" si="0">IF(AND(ISTEXT(C3),ISTEXT(F3),ISTEXT(I3),ISTEXT(L3),ISTEXT(O3)),"NA",SUM(C3,F3,I3,L3,O3))</f>
        <v>0</v>
      </c>
      <c r="S3" s="4">
        <f t="shared" ref="S3:S10" si="1">IF(AND(ISTEXT(D3),ISTEXT(G3),ISTEXT(J3),ISTEXT(M3),ISTEXT(P3)),"NA",SUM(D3,G3,J3,M3,P3))</f>
        <v>0</v>
      </c>
      <c r="T3" s="4">
        <f t="shared" ref="T3:T10" si="2">IF(AND(ISTEXT(E3),ISTEXT(H3),ISTEXT(K3),ISTEXT(N3),ISTEXT(Q3)),"NA",SUM(E3,H3,K3,N3,Q3))</f>
        <v>0</v>
      </c>
      <c r="U3" s="4"/>
    </row>
    <row r="4" s="1" customFormat="1" ht="55" customHeight="1" spans="1:21">
      <c r="A4" s="3"/>
      <c r="B4" s="3" t="s">
        <v>21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f t="shared" si="0"/>
        <v>0</v>
      </c>
      <c r="S4" s="4">
        <f t="shared" si="1"/>
        <v>0</v>
      </c>
      <c r="T4" s="4">
        <f t="shared" si="2"/>
        <v>0</v>
      </c>
      <c r="U4" s="4"/>
    </row>
    <row r="5" s="1" customFormat="1" ht="55" customHeight="1" spans="1:21">
      <c r="A5" s="3">
        <v>0.5</v>
      </c>
      <c r="B5" s="3" t="s">
        <v>20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f t="shared" si="0"/>
        <v>0</v>
      </c>
      <c r="S5" s="4">
        <f t="shared" si="1"/>
        <v>0</v>
      </c>
      <c r="T5" s="4">
        <f t="shared" si="2"/>
        <v>0</v>
      </c>
      <c r="U5" s="4"/>
    </row>
    <row r="6" s="1" customFormat="1" ht="55" customHeight="1" spans="1:21">
      <c r="A6" s="3"/>
      <c r="B6" s="3" t="s">
        <v>21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f t="shared" si="0"/>
        <v>0</v>
      </c>
      <c r="S6" s="4">
        <f t="shared" si="1"/>
        <v>0</v>
      </c>
      <c r="T6" s="4">
        <f t="shared" si="2"/>
        <v>0</v>
      </c>
      <c r="U6" s="4"/>
    </row>
    <row r="7" s="1" customFormat="1" ht="55" customHeight="1" spans="1:21">
      <c r="A7" s="3">
        <v>0.625</v>
      </c>
      <c r="B7" s="3" t="s">
        <v>20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f t="shared" si="0"/>
        <v>0</v>
      </c>
      <c r="S7" s="4">
        <f t="shared" si="1"/>
        <v>0</v>
      </c>
      <c r="T7" s="4">
        <f t="shared" si="2"/>
        <v>0</v>
      </c>
      <c r="U7" s="5"/>
    </row>
    <row r="8" s="1" customFormat="1" ht="55" customHeight="1" spans="1:21">
      <c r="A8" s="3"/>
      <c r="B8" s="3" t="s">
        <v>21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f t="shared" si="0"/>
        <v>0</v>
      </c>
      <c r="S8" s="4">
        <f t="shared" si="1"/>
        <v>0</v>
      </c>
      <c r="T8" s="4">
        <f t="shared" si="2"/>
        <v>0</v>
      </c>
      <c r="U8" s="4"/>
    </row>
    <row r="9" s="1" customFormat="1" ht="55" customHeight="1" spans="1:21">
      <c r="A9" s="3">
        <v>0.708333333333333</v>
      </c>
      <c r="B9" s="3" t="s">
        <v>20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f t="shared" si="0"/>
        <v>0</v>
      </c>
      <c r="S9" s="4">
        <f t="shared" si="1"/>
        <v>0</v>
      </c>
      <c r="T9" s="4">
        <f t="shared" si="2"/>
        <v>0</v>
      </c>
      <c r="U9" s="4"/>
    </row>
    <row r="10" s="1" customFormat="1" ht="61" customHeight="1" spans="1:21">
      <c r="A10" s="3"/>
      <c r="B10" s="3" t="s">
        <v>21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f t="shared" si="0"/>
        <v>0</v>
      </c>
      <c r="S10" s="4">
        <f t="shared" si="1"/>
        <v>0</v>
      </c>
      <c r="T10" s="4">
        <f t="shared" si="2"/>
        <v>0</v>
      </c>
      <c r="U10" s="4"/>
    </row>
  </sheetData>
  <mergeCells count="13">
    <mergeCell ref="C1:E1"/>
    <mergeCell ref="F1:H1"/>
    <mergeCell ref="I1:K1"/>
    <mergeCell ref="L1:N1"/>
    <mergeCell ref="O1:Q1"/>
    <mergeCell ref="R1:T1"/>
    <mergeCell ref="A1:A2"/>
    <mergeCell ref="A3:A4"/>
    <mergeCell ref="A5:A6"/>
    <mergeCell ref="A7:A8"/>
    <mergeCell ref="A9:A10"/>
    <mergeCell ref="B1:B2"/>
    <mergeCell ref="U1:U2"/>
  </mergeCells>
  <conditionalFormatting sqref="C3:C10">
    <cfRule type="cellIs" dxfId="1" priority="30" operator="greaterThan">
      <formula>0</formula>
    </cfRule>
    <cfRule type="cellIs" dxfId="2" priority="29" operator="equal">
      <formula>"NA"</formula>
    </cfRule>
  </conditionalFormatting>
  <conditionalFormatting sqref="D3:D10">
    <cfRule type="cellIs" dxfId="1" priority="20" operator="greaterThan">
      <formula>0</formula>
    </cfRule>
    <cfRule type="cellIs" dxfId="2" priority="19" operator="equal">
      <formula>"NA"</formula>
    </cfRule>
  </conditionalFormatting>
  <conditionalFormatting sqref="E3:E10">
    <cfRule type="cellIs" dxfId="1" priority="18" operator="greaterThan">
      <formula>0</formula>
    </cfRule>
    <cfRule type="cellIs" dxfId="2" priority="17" operator="equal">
      <formula>"NA"</formula>
    </cfRule>
  </conditionalFormatting>
  <conditionalFormatting sqref="F3:F10">
    <cfRule type="cellIs" dxfId="1" priority="28" operator="greaterThan">
      <formula>0</formula>
    </cfRule>
    <cfRule type="cellIs" dxfId="2" priority="27" operator="equal">
      <formula>"NA"</formula>
    </cfRule>
  </conditionalFormatting>
  <conditionalFormatting sqref="G3:G10">
    <cfRule type="cellIs" dxfId="1" priority="16" operator="greaterThan">
      <formula>0</formula>
    </cfRule>
    <cfRule type="cellIs" dxfId="2" priority="15" operator="equal">
      <formula>"NA"</formula>
    </cfRule>
  </conditionalFormatting>
  <conditionalFormatting sqref="H3:H10">
    <cfRule type="cellIs" dxfId="1" priority="14" operator="greaterThan">
      <formula>0</formula>
    </cfRule>
    <cfRule type="cellIs" dxfId="2" priority="13" operator="equal">
      <formula>"NA"</formula>
    </cfRule>
  </conditionalFormatting>
  <conditionalFormatting sqref="I3:I10">
    <cfRule type="cellIs" dxfId="1" priority="26" operator="greaterThan">
      <formula>0</formula>
    </cfRule>
    <cfRule type="cellIs" dxfId="2" priority="25" operator="equal">
      <formula>"NA"</formula>
    </cfRule>
  </conditionalFormatting>
  <conditionalFormatting sqref="J3:J10">
    <cfRule type="cellIs" dxfId="1" priority="12" operator="greaterThan">
      <formula>0</formula>
    </cfRule>
    <cfRule type="cellIs" dxfId="2" priority="11" operator="equal">
      <formula>"NA"</formula>
    </cfRule>
  </conditionalFormatting>
  <conditionalFormatting sqref="K3:K10">
    <cfRule type="cellIs" dxfId="1" priority="10" operator="greaterThan">
      <formula>0</formula>
    </cfRule>
    <cfRule type="cellIs" dxfId="2" priority="9" operator="equal">
      <formula>"NA"</formula>
    </cfRule>
  </conditionalFormatting>
  <conditionalFormatting sqref="L3:L10">
    <cfRule type="cellIs" dxfId="1" priority="24" operator="greaterThan">
      <formula>0</formula>
    </cfRule>
    <cfRule type="cellIs" dxfId="2" priority="23" operator="equal">
      <formula>"NA"</formula>
    </cfRule>
  </conditionalFormatting>
  <conditionalFormatting sqref="M3:M10">
    <cfRule type="cellIs" dxfId="1" priority="8" operator="greaterThan">
      <formula>0</formula>
    </cfRule>
    <cfRule type="cellIs" dxfId="2" priority="7" operator="equal">
      <formula>"NA"</formula>
    </cfRule>
  </conditionalFormatting>
  <conditionalFormatting sqref="N3:N10">
    <cfRule type="cellIs" dxfId="1" priority="6" operator="greaterThan">
      <formula>0</formula>
    </cfRule>
    <cfRule type="cellIs" dxfId="2" priority="5" operator="equal">
      <formula>"NA"</formula>
    </cfRule>
  </conditionalFormatting>
  <conditionalFormatting sqref="O3:O10">
    <cfRule type="cellIs" dxfId="1" priority="22" operator="greaterThan">
      <formula>0</formula>
    </cfRule>
    <cfRule type="cellIs" dxfId="2" priority="21" operator="equal">
      <formula>"NA"</formula>
    </cfRule>
  </conditionalFormatting>
  <conditionalFormatting sqref="P3:P10">
    <cfRule type="cellIs" dxfId="1" priority="4" operator="greaterThan">
      <formula>0</formula>
    </cfRule>
    <cfRule type="cellIs" dxfId="2" priority="3" operator="equal">
      <formula>"NA"</formula>
    </cfRule>
  </conditionalFormatting>
  <conditionalFormatting sqref="Q3:Q10">
    <cfRule type="cellIs" dxfId="1" priority="2" operator="greaterThan">
      <formula>0</formula>
    </cfRule>
    <cfRule type="cellIs" dxfId="2" priority="1" operator="equal">
      <formula>"NA"</formula>
    </cfRule>
  </conditionalFormatting>
  <conditionalFormatting sqref="R3:U10">
    <cfRule type="cellIs" dxfId="1" priority="32" operator="greaterThan">
      <formula>0</formula>
    </cfRule>
    <cfRule type="cellIs" dxfId="2" priority="31" operator="equal">
      <formula>"NA"</formula>
    </cfRule>
  </conditionalFormatting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0"/>
  <sheetViews>
    <sheetView zoomScale="40" zoomScaleNormal="40" workbookViewId="0">
      <selection activeCell="D46" sqref="D46"/>
    </sheetView>
  </sheetViews>
  <sheetFormatPr defaultColWidth="9.14285714285714" defaultRowHeight="15"/>
  <cols>
    <col min="1" max="2" width="35.2952380952381" style="1" customWidth="1"/>
    <col min="3" max="20" width="20.5142857142857" style="1" customWidth="1"/>
    <col min="21" max="21" width="83.6285714285714" style="1" customWidth="1"/>
    <col min="22" max="39" width="9.14285714285714" style="1"/>
    <col min="40" max="40" width="11.2857142857143" style="1"/>
    <col min="41" max="16384" width="9.14285714285714" style="1"/>
  </cols>
  <sheetData>
    <row r="1" s="1" customFormat="1" ht="70" customHeight="1" spans="1:21">
      <c r="A1" s="2" t="s">
        <v>9</v>
      </c>
      <c r="B1" s="2" t="s">
        <v>10</v>
      </c>
      <c r="C1" s="2" t="s">
        <v>11</v>
      </c>
      <c r="D1" s="2"/>
      <c r="E1" s="2"/>
      <c r="F1" s="2" t="s">
        <v>12</v>
      </c>
      <c r="G1" s="2"/>
      <c r="H1" s="2"/>
      <c r="I1" s="2" t="s">
        <v>13</v>
      </c>
      <c r="J1" s="2"/>
      <c r="K1" s="2"/>
      <c r="L1" s="2" t="s">
        <v>14</v>
      </c>
      <c r="M1" s="2"/>
      <c r="N1" s="2"/>
      <c r="O1" s="2" t="s">
        <v>15</v>
      </c>
      <c r="P1" s="2"/>
      <c r="Q1" s="2"/>
      <c r="R1" s="2" t="s">
        <v>16</v>
      </c>
      <c r="S1" s="2"/>
      <c r="T1" s="2"/>
      <c r="U1" s="2" t="s">
        <v>3</v>
      </c>
    </row>
    <row r="2" s="1" customFormat="1" ht="55" customHeight="1" spans="1:21">
      <c r="A2" s="2"/>
      <c r="B2" s="2"/>
      <c r="C2" s="2" t="s">
        <v>17</v>
      </c>
      <c r="D2" s="2" t="s">
        <v>18</v>
      </c>
      <c r="E2" s="2" t="s">
        <v>19</v>
      </c>
      <c r="F2" s="2" t="s">
        <v>17</v>
      </c>
      <c r="G2" s="2" t="s">
        <v>18</v>
      </c>
      <c r="H2" s="2" t="s">
        <v>19</v>
      </c>
      <c r="I2" s="2" t="s">
        <v>17</v>
      </c>
      <c r="J2" s="2" t="s">
        <v>18</v>
      </c>
      <c r="K2" s="2" t="s">
        <v>19</v>
      </c>
      <c r="L2" s="2" t="s">
        <v>17</v>
      </c>
      <c r="M2" s="2" t="s">
        <v>18</v>
      </c>
      <c r="N2" s="2" t="s">
        <v>19</v>
      </c>
      <c r="O2" s="2" t="s">
        <v>17</v>
      </c>
      <c r="P2" s="2" t="s">
        <v>18</v>
      </c>
      <c r="Q2" s="2" t="s">
        <v>19</v>
      </c>
      <c r="R2" s="2" t="s">
        <v>17</v>
      </c>
      <c r="S2" s="2" t="s">
        <v>18</v>
      </c>
      <c r="T2" s="2" t="s">
        <v>19</v>
      </c>
      <c r="U2" s="2"/>
    </row>
    <row r="3" s="1" customFormat="1" ht="55" customHeight="1" spans="1:21">
      <c r="A3" s="3">
        <v>0.375</v>
      </c>
      <c r="B3" s="3" t="s">
        <v>20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f t="shared" ref="R3:R10" si="0">IF(AND(ISTEXT(C3),ISTEXT(F3),ISTEXT(I3),ISTEXT(L3),ISTEXT(O3)),"NA",SUM(C3,F3,I3,L3,O3))</f>
        <v>0</v>
      </c>
      <c r="S3" s="4">
        <f t="shared" ref="S3:S10" si="1">IF(AND(ISTEXT(D3),ISTEXT(G3),ISTEXT(J3),ISTEXT(M3),ISTEXT(P3)),"NA",SUM(D3,G3,J3,M3,P3))</f>
        <v>0</v>
      </c>
      <c r="T3" s="4">
        <f t="shared" ref="T3:T10" si="2">IF(AND(ISTEXT(E3),ISTEXT(H3),ISTEXT(K3),ISTEXT(N3),ISTEXT(Q3)),"NA",SUM(E3,H3,K3,N3,Q3))</f>
        <v>0</v>
      </c>
      <c r="U3" s="4"/>
    </row>
    <row r="4" s="1" customFormat="1" ht="55" customHeight="1" spans="1:21">
      <c r="A4" s="3"/>
      <c r="B4" s="3" t="s">
        <v>21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f t="shared" si="0"/>
        <v>0</v>
      </c>
      <c r="S4" s="4">
        <f t="shared" si="1"/>
        <v>0</v>
      </c>
      <c r="T4" s="4">
        <f t="shared" si="2"/>
        <v>0</v>
      </c>
      <c r="U4" s="4"/>
    </row>
    <row r="5" s="1" customFormat="1" ht="55" customHeight="1" spans="1:21">
      <c r="A5" s="3">
        <v>0.5</v>
      </c>
      <c r="B5" s="3" t="s">
        <v>20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f t="shared" si="0"/>
        <v>0</v>
      </c>
      <c r="S5" s="4">
        <f t="shared" si="1"/>
        <v>0</v>
      </c>
      <c r="T5" s="4">
        <f t="shared" si="2"/>
        <v>0</v>
      </c>
      <c r="U5" s="4"/>
    </row>
    <row r="6" s="1" customFormat="1" ht="55" customHeight="1" spans="1:21">
      <c r="A6" s="3"/>
      <c r="B6" s="3" t="s">
        <v>21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f t="shared" si="0"/>
        <v>0</v>
      </c>
      <c r="S6" s="4">
        <f t="shared" si="1"/>
        <v>0</v>
      </c>
      <c r="T6" s="4">
        <f t="shared" si="2"/>
        <v>0</v>
      </c>
      <c r="U6" s="4"/>
    </row>
    <row r="7" s="1" customFormat="1" ht="55" customHeight="1" spans="1:21">
      <c r="A7" s="3">
        <v>0.625</v>
      </c>
      <c r="B7" s="3" t="s">
        <v>20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f t="shared" si="0"/>
        <v>0</v>
      </c>
      <c r="S7" s="4">
        <f t="shared" si="1"/>
        <v>0</v>
      </c>
      <c r="T7" s="4">
        <f t="shared" si="2"/>
        <v>0</v>
      </c>
      <c r="U7" s="5"/>
    </row>
    <row r="8" s="1" customFormat="1" ht="55" customHeight="1" spans="1:21">
      <c r="A8" s="3"/>
      <c r="B8" s="3" t="s">
        <v>21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f t="shared" si="0"/>
        <v>0</v>
      </c>
      <c r="S8" s="4">
        <f t="shared" si="1"/>
        <v>0</v>
      </c>
      <c r="T8" s="4">
        <f t="shared" si="2"/>
        <v>0</v>
      </c>
      <c r="U8" s="4"/>
    </row>
    <row r="9" s="1" customFormat="1" ht="55" customHeight="1" spans="1:21">
      <c r="A9" s="3">
        <v>0.708333333333333</v>
      </c>
      <c r="B9" s="3" t="s">
        <v>20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f t="shared" si="0"/>
        <v>0</v>
      </c>
      <c r="S9" s="4">
        <f t="shared" si="1"/>
        <v>0</v>
      </c>
      <c r="T9" s="4">
        <f t="shared" si="2"/>
        <v>0</v>
      </c>
      <c r="U9" s="4"/>
    </row>
    <row r="10" s="1" customFormat="1" ht="61" customHeight="1" spans="1:21">
      <c r="A10" s="3"/>
      <c r="B10" s="3" t="s">
        <v>21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f t="shared" si="0"/>
        <v>0</v>
      </c>
      <c r="S10" s="4">
        <f t="shared" si="1"/>
        <v>0</v>
      </c>
      <c r="T10" s="4">
        <f t="shared" si="2"/>
        <v>0</v>
      </c>
      <c r="U10" s="4"/>
    </row>
  </sheetData>
  <mergeCells count="13">
    <mergeCell ref="C1:E1"/>
    <mergeCell ref="F1:H1"/>
    <mergeCell ref="I1:K1"/>
    <mergeCell ref="L1:N1"/>
    <mergeCell ref="O1:Q1"/>
    <mergeCell ref="R1:T1"/>
    <mergeCell ref="A1:A2"/>
    <mergeCell ref="A3:A4"/>
    <mergeCell ref="A5:A6"/>
    <mergeCell ref="A7:A8"/>
    <mergeCell ref="A9:A10"/>
    <mergeCell ref="B1:B2"/>
    <mergeCell ref="U1:U2"/>
  </mergeCells>
  <conditionalFormatting sqref="C3:C10">
    <cfRule type="cellIs" dxfId="1" priority="30" operator="greaterThan">
      <formula>0</formula>
    </cfRule>
    <cfRule type="cellIs" dxfId="2" priority="29" operator="equal">
      <formula>"NA"</formula>
    </cfRule>
  </conditionalFormatting>
  <conditionalFormatting sqref="D3:D10">
    <cfRule type="cellIs" dxfId="1" priority="20" operator="greaterThan">
      <formula>0</formula>
    </cfRule>
    <cfRule type="cellIs" dxfId="2" priority="19" operator="equal">
      <formula>"NA"</formula>
    </cfRule>
  </conditionalFormatting>
  <conditionalFormatting sqref="E3:E10">
    <cfRule type="cellIs" dxfId="1" priority="18" operator="greaterThan">
      <formula>0</formula>
    </cfRule>
    <cfRule type="cellIs" dxfId="2" priority="17" operator="equal">
      <formula>"NA"</formula>
    </cfRule>
  </conditionalFormatting>
  <conditionalFormatting sqref="F3:F10">
    <cfRule type="cellIs" dxfId="1" priority="28" operator="greaterThan">
      <formula>0</formula>
    </cfRule>
    <cfRule type="cellIs" dxfId="2" priority="27" operator="equal">
      <formula>"NA"</formula>
    </cfRule>
  </conditionalFormatting>
  <conditionalFormatting sqref="G3:G10">
    <cfRule type="cellIs" dxfId="1" priority="16" operator="greaterThan">
      <formula>0</formula>
    </cfRule>
    <cfRule type="cellIs" dxfId="2" priority="15" operator="equal">
      <formula>"NA"</formula>
    </cfRule>
  </conditionalFormatting>
  <conditionalFormatting sqref="H3:H10">
    <cfRule type="cellIs" dxfId="1" priority="14" operator="greaterThan">
      <formula>0</formula>
    </cfRule>
    <cfRule type="cellIs" dxfId="2" priority="13" operator="equal">
      <formula>"NA"</formula>
    </cfRule>
  </conditionalFormatting>
  <conditionalFormatting sqref="I3:I10">
    <cfRule type="cellIs" dxfId="1" priority="26" operator="greaterThan">
      <formula>0</formula>
    </cfRule>
    <cfRule type="cellIs" dxfId="2" priority="25" operator="equal">
      <formula>"NA"</formula>
    </cfRule>
  </conditionalFormatting>
  <conditionalFormatting sqref="J3:J10">
    <cfRule type="cellIs" dxfId="1" priority="12" operator="greaterThan">
      <formula>0</formula>
    </cfRule>
    <cfRule type="cellIs" dxfId="2" priority="11" operator="equal">
      <formula>"NA"</formula>
    </cfRule>
  </conditionalFormatting>
  <conditionalFormatting sqref="K3:K10">
    <cfRule type="cellIs" dxfId="1" priority="10" operator="greaterThan">
      <formula>0</formula>
    </cfRule>
    <cfRule type="cellIs" dxfId="2" priority="9" operator="equal">
      <formula>"NA"</formula>
    </cfRule>
  </conditionalFormatting>
  <conditionalFormatting sqref="L3:L10">
    <cfRule type="cellIs" dxfId="1" priority="24" operator="greaterThan">
      <formula>0</formula>
    </cfRule>
    <cfRule type="cellIs" dxfId="2" priority="23" operator="equal">
      <formula>"NA"</formula>
    </cfRule>
  </conditionalFormatting>
  <conditionalFormatting sqref="M3:M10">
    <cfRule type="cellIs" dxfId="1" priority="8" operator="greaterThan">
      <formula>0</formula>
    </cfRule>
    <cfRule type="cellIs" dxfId="2" priority="7" operator="equal">
      <formula>"NA"</formula>
    </cfRule>
  </conditionalFormatting>
  <conditionalFormatting sqref="N3:N10">
    <cfRule type="cellIs" dxfId="1" priority="6" operator="greaterThan">
      <formula>0</formula>
    </cfRule>
    <cfRule type="cellIs" dxfId="2" priority="5" operator="equal">
      <formula>"NA"</formula>
    </cfRule>
  </conditionalFormatting>
  <conditionalFormatting sqref="O3:O10">
    <cfRule type="cellIs" dxfId="1" priority="22" operator="greaterThan">
      <formula>0</formula>
    </cfRule>
    <cfRule type="cellIs" dxfId="2" priority="21" operator="equal">
      <formula>"NA"</formula>
    </cfRule>
  </conditionalFormatting>
  <conditionalFormatting sqref="P3:P10">
    <cfRule type="cellIs" dxfId="1" priority="4" operator="greaterThan">
      <formula>0</formula>
    </cfRule>
    <cfRule type="cellIs" dxfId="2" priority="3" operator="equal">
      <formula>"NA"</formula>
    </cfRule>
  </conditionalFormatting>
  <conditionalFormatting sqref="Q3:Q10">
    <cfRule type="cellIs" dxfId="1" priority="2" operator="greaterThan">
      <formula>0</formula>
    </cfRule>
    <cfRule type="cellIs" dxfId="2" priority="1" operator="equal">
      <formula>"NA"</formula>
    </cfRule>
  </conditionalFormatting>
  <conditionalFormatting sqref="R3:U10">
    <cfRule type="cellIs" dxfId="1" priority="32" operator="greaterThan">
      <formula>0</formula>
    </cfRule>
    <cfRule type="cellIs" dxfId="2" priority="31" operator="equal">
      <formula>"NA"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metadata_comptages</vt:lpstr>
      <vt:lpstr>Saleccia</vt:lpstr>
      <vt:lpstr>Lotu</vt:lpstr>
      <vt:lpstr>Mezzanu</vt:lpstr>
      <vt:lpstr>Fiume Santu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Aubin Woehrel</dc:creator>
  <cp:lastModifiedBy>Aubin Woehrel</cp:lastModifiedBy>
  <dcterms:created xsi:type="dcterms:W3CDTF">2024-07-03T09:58:00Z</dcterms:created>
  <dcterms:modified xsi:type="dcterms:W3CDTF">2024-09-12T10:54:15Z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B4782EE4DB9A4E01AC0243295E2067DD_12</vt:lpwstr>
  </property>
  <property fmtid="{D5CDD505-2E9C-101B-9397-08002B2CF9AE}" pid="3" name="KSOProductBuildVer">
    <vt:lpwstr>1033-12.2.0.17562</vt:lpwstr>
  </property>
</Properties>
</file>