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180"/>
  </bookViews>
  <sheets>
    <sheet name="metadata_comptages" sheetId="5" r:id="rId1"/>
    <sheet name="Saleccia" sheetId="1" r:id="rId2"/>
    <sheet name="Lotu" sheetId="2" r:id="rId3"/>
    <sheet name="Mezzanu" sheetId="3" r:id="rId4"/>
    <sheet name="Fiume Santu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<sst xmlns="http://schemas.openxmlformats.org/spreadsheetml/2006/main" count="474" uniqueCount="24">
  <si>
    <t>Secteur</t>
  </si>
  <si>
    <t>Date</t>
  </si>
  <si>
    <t>Observateurs</t>
  </si>
  <si>
    <t>Commentaires</t>
  </si>
  <si>
    <t>Saleccia</t>
  </si>
  <si>
    <t>NA</t>
  </si>
  <si>
    <t>Lotu</t>
  </si>
  <si>
    <t>Mezzanu</t>
  </si>
  <si>
    <t>Fiume Santu</t>
  </si>
  <si>
    <t>Horaire</t>
  </si>
  <si>
    <t>Type</t>
  </si>
  <si>
    <t>L &lt; 8 m</t>
  </si>
  <si>
    <t>8 m &lt; L &lt; 18 m</t>
  </si>
  <si>
    <t>18 m &lt; L &lt; 24 m</t>
  </si>
  <si>
    <t>24 m &lt; L &lt; 45 m</t>
  </si>
  <si>
    <t>L &gt; 45 m</t>
  </si>
  <si>
    <t>Total</t>
  </si>
  <si>
    <t>Ancré</t>
  </si>
  <si>
    <t>Bouée</t>
  </si>
  <si>
    <t>Navigation</t>
  </si>
  <si>
    <t>Moteur</t>
  </si>
  <si>
    <t>Voilier</t>
  </si>
  <si>
    <t>4 mot &lt;8 m en pêche</t>
  </si>
  <si>
    <t>1 Jet + 1 paddle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</si>
</sst>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  <numFmt numFmtId="178" formatCode="h:mm;@"/>
    <numFmt numFmtId="179" formatCode="yyyy\-mm\-dd;@"/>
  </numFmts>
  <fonts count="22">
    <font>
      <sz val="11"/>
      <color theme="1"/>
      <name val="Calibri"/>
      <charset val="134"/>
      <scheme val="minor"/>
    </font>
    <font>
      <b/>
      <sz val="20"/>
      <color theme="1"/>
      <name val="Garamond"/>
      <charset val="134"/>
    </font>
    <font>
      <sz val="2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Font="1" applyFill="1" applyAlignment="1"/>
    <xf numFmtId="0" fontId="1" fillId="2" borderId="1" xfId="0" applyFont="1" applyFill="1" applyBorder="1" applyAlignment="1">
      <alignment horizontal="center" vertical="center" wrapText="1"/>
    </xf>
    <xf numFmtId="178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0">
    <dxf>
      <numFmt numFmtId="179" formatCode="yyyy\-mm\-dd;@"/>
    </dxf>
    <dxf>
      <fill>
        <patternFill patternType="solid">
          <bgColor theme="2"/>
        </patternFill>
      </fill>
    </dxf>
    <dxf>
      <fill>
        <patternFill patternType="solid">
          <bgColor theme="7" tint="0.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6"/>
        </top>
      </border>
    </dxf>
    <dxf>
      <font>
        <b val="1"/>
        <color theme="1"/>
      </font>
      <border>
        <bottom style="medium">
          <color theme="6"/>
        </bottom>
      </border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thin">
          <color theme="6" tint="0.399975585192419"/>
        </vertical>
        <horizontal style="thin">
          <color theme="6" tint="0.399975585192419"/>
        </horizontal>
      </border>
    </dxf>
  </dxfs>
  <tableStyles count="1" defaultTableStyle="TableStyleMedium2" defaultPivotStyle="PivotStyleLight16">
    <tableStyle name="TableStylePreset2_Accent3" pivot="0" count="7" xr9:uid="{D0195D7C-539C-47D7-8DB9-EB11E75DCF31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D5" totalsRowShown="0">
  <autoFilter xmlns:etc="http://www.wps.cn/officeDocument/2017/etCustomData" ref="A1:D5" etc:filterBottomFollowUsedRange="0"/>
  <tableColumns count="4">
    <tableColumn id="2" name="Secteur"/>
    <tableColumn id="3" name="Date" dataDxfId="0"/>
    <tableColumn id="4" name="Observateurs"/>
    <tableColumn id="5" name="Commentaires"/>
  </tableColumns>
  <tableStyleInfo name="TableStylePreset2_Accen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tabSelected="1" workbookViewId="0">
      <selection activeCell="B5" sqref="B2:B5"/>
    </sheetView>
  </sheetViews>
  <sheetFormatPr defaultColWidth="9.14285714285714" defaultRowHeight="15" outlineLevelRow="4" outlineLevelCol="3"/>
  <cols>
    <col min="1" max="1" width="12.8571428571429" customWidth="1"/>
    <col min="2" max="2" width="11.4285714285714" customWidth="1"/>
    <col min="3" max="3" width="18.8571428571429" customWidth="1"/>
    <col min="4" max="4" width="15.1428571428571" customWidth="1"/>
  </cols>
  <sheetData>
    <row r="1" spans="1:4">
      <c r="A1" s="6" t="s">
        <v>0</v>
      </c>
      <c r="B1" s="6" t="s">
        <v>1</v>
      </c>
      <c r="C1" s="6" t="s">
        <v>2</v>
      </c>
      <c r="D1" s="6" t="s">
        <v>3</v>
      </c>
    </row>
    <row r="2" spans="1:4">
      <c r="A2" s="6" t="s">
        <v>4</v>
      </c>
      <c r="B2" s="7">
        <v>44083</v>
      </c>
      <c r="C2" s="6" t="s">
        <v>5</v>
      </c>
      <c r="D2" s="6"/>
    </row>
    <row r="3" spans="1:4">
      <c r="A3" s="6" t="s">
        <v>6</v>
      </c>
      <c r="B3" s="7">
        <v>44083</v>
      </c>
      <c r="C3" s="6" t="s">
        <v>5</v>
      </c>
      <c r="D3" s="6"/>
    </row>
    <row r="4" spans="1:4">
      <c r="A4" s="8" t="s">
        <v>7</v>
      </c>
      <c r="B4" s="7">
        <v>44083</v>
      </c>
      <c r="C4" s="8" t="s">
        <v>5</v>
      </c>
      <c r="D4" s="8"/>
    </row>
    <row r="5" spans="1:4">
      <c r="A5" s="8" t="s">
        <v>8</v>
      </c>
      <c r="B5" s="7">
        <v>44083</v>
      </c>
      <c r="C5" s="8" t="s">
        <v>5</v>
      </c>
      <c r="D5" s="8"/>
    </row>
  </sheetData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zoomScale="55" zoomScaleNormal="55" workbookViewId="0">
      <selection activeCell="I3" sqref="I3:I10"/>
    </sheetView>
  </sheetViews>
  <sheetFormatPr defaultColWidth="9.14285714285714" defaultRowHeight="15"/>
  <cols>
    <col min="1" max="2" width="35.2952380952381" style="1" customWidth="1"/>
    <col min="3" max="20" width="20.5142857142857" style="1" customWidth="1"/>
    <col min="21" max="21" width="83.6285714285714" style="1" customWidth="1"/>
    <col min="22" max="39" width="9.14285714285714" style="1"/>
    <col min="40" max="40" width="11.2857142857143" style="1"/>
    <col min="41" max="16384" width="9.14285714285714" style="1"/>
  </cols>
  <sheetData>
    <row r="1" s="1" customFormat="1" ht="70" customHeight="1" spans="1:21">
      <c r="A1" s="2" t="s">
        <v>9</v>
      </c>
      <c r="B1" s="2" t="s">
        <v>10</v>
      </c>
      <c r="C1" s="2" t="s">
        <v>11</v>
      </c>
      <c r="D1" s="2"/>
      <c r="E1" s="2"/>
      <c r="F1" s="2" t="s">
        <v>12</v>
      </c>
      <c r="G1" s="2"/>
      <c r="H1" s="2"/>
      <c r="I1" s="2" t="s">
        <v>13</v>
      </c>
      <c r="J1" s="2"/>
      <c r="K1" s="2"/>
      <c r="L1" s="2" t="s">
        <v>14</v>
      </c>
      <c r="M1" s="2"/>
      <c r="N1" s="2"/>
      <c r="O1" s="2" t="s">
        <v>15</v>
      </c>
      <c r="P1" s="2"/>
      <c r="Q1" s="2"/>
      <c r="R1" s="2" t="s">
        <v>16</v>
      </c>
      <c r="S1" s="2"/>
      <c r="T1" s="2"/>
      <c r="U1" s="2" t="s">
        <v>3</v>
      </c>
    </row>
    <row r="2" s="1" customFormat="1" ht="55" customHeight="1" spans="1:21">
      <c r="A2" s="2"/>
      <c r="B2" s="2"/>
      <c r="C2" s="2" t="s">
        <v>17</v>
      </c>
      <c r="D2" s="2" t="s">
        <v>18</v>
      </c>
      <c r="E2" s="2" t="s">
        <v>19</v>
      </c>
      <c r="F2" s="2" t="s">
        <v>17</v>
      </c>
      <c r="G2" s="2" t="s">
        <v>18</v>
      </c>
      <c r="H2" s="2" t="s">
        <v>19</v>
      </c>
      <c r="I2" s="2" t="s">
        <v>17</v>
      </c>
      <c r="J2" s="2" t="s">
        <v>18</v>
      </c>
      <c r="K2" s="2" t="s">
        <v>19</v>
      </c>
      <c r="L2" s="2" t="s">
        <v>17</v>
      </c>
      <c r="M2" s="2" t="s">
        <v>18</v>
      </c>
      <c r="N2" s="2" t="s">
        <v>19</v>
      </c>
      <c r="O2" s="2" t="s">
        <v>17</v>
      </c>
      <c r="P2" s="2" t="s">
        <v>18</v>
      </c>
      <c r="Q2" s="2" t="s">
        <v>19</v>
      </c>
      <c r="R2" s="2" t="s">
        <v>17</v>
      </c>
      <c r="S2" s="2" t="s">
        <v>18</v>
      </c>
      <c r="T2" s="2" t="s">
        <v>19</v>
      </c>
      <c r="U2" s="2"/>
    </row>
    <row r="3" s="1" customFormat="1" ht="55" customHeight="1" spans="1:21">
      <c r="A3" s="3">
        <v>0.375</v>
      </c>
      <c r="B3" s="3" t="s">
        <v>20</v>
      </c>
      <c r="C3" s="4">
        <v>1</v>
      </c>
      <c r="D3" s="4" t="s">
        <v>5</v>
      </c>
      <c r="E3" s="4" t="s">
        <v>5</v>
      </c>
      <c r="F3" s="4">
        <v>0</v>
      </c>
      <c r="G3" s="4" t="s">
        <v>5</v>
      </c>
      <c r="H3" s="4" t="s">
        <v>5</v>
      </c>
      <c r="I3" s="4">
        <v>0</v>
      </c>
      <c r="J3" s="4" t="s">
        <v>5</v>
      </c>
      <c r="K3" s="4" t="s">
        <v>5</v>
      </c>
      <c r="L3" s="4">
        <v>0</v>
      </c>
      <c r="M3" s="4" t="s">
        <v>5</v>
      </c>
      <c r="N3" s="4" t="s">
        <v>5</v>
      </c>
      <c r="O3" s="4">
        <v>0</v>
      </c>
      <c r="P3" s="4" t="s">
        <v>5</v>
      </c>
      <c r="Q3" s="4" t="s">
        <v>5</v>
      </c>
      <c r="R3" s="4">
        <f t="shared" ref="R3:R10" si="0">IF(AND(ISTEXT(C3),ISTEXT(F3),ISTEXT(I3),ISTEXT(L3),ISTEXT(O3)),"NA",SUM(C3,F3,I3,L3,O3))</f>
        <v>1</v>
      </c>
      <c r="S3" s="4" t="str">
        <f t="shared" ref="S3:S10" si="1">IF(AND(ISTEXT(D3),ISTEXT(G3),ISTEXT(J3),ISTEXT(M3),ISTEXT(P3)),"NA",SUM(D3,G3,J3,M3,P3))</f>
        <v>NA</v>
      </c>
      <c r="T3" s="4" t="str">
        <f t="shared" ref="T3:T10" si="2">IF(AND(ISTEXT(E3),ISTEXT(H3),ISTEXT(K3),ISTEXT(N3),ISTEXT(Q3)),"NA",SUM(E3,H3,K3,N3,Q3))</f>
        <v>NA</v>
      </c>
      <c r="U3" s="4"/>
    </row>
    <row r="4" s="1" customFormat="1" ht="55" customHeight="1" spans="1:21">
      <c r="A4" s="3"/>
      <c r="B4" s="3" t="s">
        <v>21</v>
      </c>
      <c r="C4" s="4">
        <v>0</v>
      </c>
      <c r="D4" s="4" t="s">
        <v>5</v>
      </c>
      <c r="E4" s="4" t="s">
        <v>5</v>
      </c>
      <c r="F4" s="4">
        <v>1</v>
      </c>
      <c r="G4" s="4" t="s">
        <v>5</v>
      </c>
      <c r="H4" s="4" t="s">
        <v>5</v>
      </c>
      <c r="I4" s="4">
        <v>0</v>
      </c>
      <c r="J4" s="4" t="s">
        <v>5</v>
      </c>
      <c r="K4" s="4" t="s">
        <v>5</v>
      </c>
      <c r="L4" s="4">
        <v>0</v>
      </c>
      <c r="M4" s="4" t="s">
        <v>5</v>
      </c>
      <c r="N4" s="4" t="s">
        <v>5</v>
      </c>
      <c r="O4" s="4">
        <v>0</v>
      </c>
      <c r="P4" s="4" t="s">
        <v>5</v>
      </c>
      <c r="Q4" s="4" t="s">
        <v>5</v>
      </c>
      <c r="R4" s="4">
        <f t="shared" si="0"/>
        <v>1</v>
      </c>
      <c r="S4" s="4" t="str">
        <f t="shared" si="1"/>
        <v>NA</v>
      </c>
      <c r="T4" s="4" t="str">
        <f t="shared" si="2"/>
        <v>NA</v>
      </c>
      <c r="U4" s="4"/>
    </row>
    <row r="5" s="1" customFormat="1" ht="55" customHeight="1" spans="1:21">
      <c r="A5" s="3">
        <v>0.5</v>
      </c>
      <c r="B5" s="3" t="s">
        <v>20</v>
      </c>
      <c r="C5" s="4">
        <v>16</v>
      </c>
      <c r="D5" s="4" t="s">
        <v>5</v>
      </c>
      <c r="E5" s="4" t="s">
        <v>5</v>
      </c>
      <c r="F5" s="4">
        <v>5</v>
      </c>
      <c r="G5" s="4" t="s">
        <v>5</v>
      </c>
      <c r="H5" s="4" t="s">
        <v>5</v>
      </c>
      <c r="I5" s="4">
        <v>0</v>
      </c>
      <c r="J5" s="4" t="s">
        <v>5</v>
      </c>
      <c r="K5" s="4" t="s">
        <v>5</v>
      </c>
      <c r="L5" s="4">
        <v>0</v>
      </c>
      <c r="M5" s="4" t="s">
        <v>5</v>
      </c>
      <c r="N5" s="4" t="s">
        <v>5</v>
      </c>
      <c r="O5" s="4">
        <v>0</v>
      </c>
      <c r="P5" s="4" t="s">
        <v>5</v>
      </c>
      <c r="Q5" s="4" t="s">
        <v>5</v>
      </c>
      <c r="R5" s="4">
        <f t="shared" si="0"/>
        <v>21</v>
      </c>
      <c r="S5" s="4" t="str">
        <f t="shared" si="1"/>
        <v>NA</v>
      </c>
      <c r="T5" s="4" t="str">
        <f t="shared" si="2"/>
        <v>NA</v>
      </c>
      <c r="U5" s="4"/>
    </row>
    <row r="6" s="1" customFormat="1" ht="55" customHeight="1" spans="1:21">
      <c r="A6" s="3"/>
      <c r="B6" s="3" t="s">
        <v>21</v>
      </c>
      <c r="C6" s="4">
        <v>0</v>
      </c>
      <c r="D6" s="4" t="s">
        <v>5</v>
      </c>
      <c r="E6" s="4" t="s">
        <v>5</v>
      </c>
      <c r="F6" s="4">
        <v>5</v>
      </c>
      <c r="G6" s="4" t="s">
        <v>5</v>
      </c>
      <c r="H6" s="4" t="s">
        <v>5</v>
      </c>
      <c r="I6" s="4">
        <v>1</v>
      </c>
      <c r="J6" s="4" t="s">
        <v>5</v>
      </c>
      <c r="K6" s="4" t="s">
        <v>5</v>
      </c>
      <c r="L6" s="4">
        <v>0</v>
      </c>
      <c r="M6" s="4" t="s">
        <v>5</v>
      </c>
      <c r="N6" s="4" t="s">
        <v>5</v>
      </c>
      <c r="O6" s="4">
        <v>0</v>
      </c>
      <c r="P6" s="4" t="s">
        <v>5</v>
      </c>
      <c r="Q6" s="4" t="s">
        <v>5</v>
      </c>
      <c r="R6" s="4">
        <f t="shared" si="0"/>
        <v>6</v>
      </c>
      <c r="S6" s="4" t="str">
        <f t="shared" si="1"/>
        <v>NA</v>
      </c>
      <c r="T6" s="4" t="str">
        <f t="shared" si="2"/>
        <v>NA</v>
      </c>
      <c r="U6" s="4"/>
    </row>
    <row r="7" s="1" customFormat="1" ht="55" customHeight="1" spans="1:21">
      <c r="A7" s="3">
        <v>0.625</v>
      </c>
      <c r="B7" s="3" t="s">
        <v>20</v>
      </c>
      <c r="C7" s="4">
        <v>19</v>
      </c>
      <c r="D7" s="4" t="s">
        <v>5</v>
      </c>
      <c r="E7" s="4" t="s">
        <v>5</v>
      </c>
      <c r="F7" s="4">
        <v>4</v>
      </c>
      <c r="G7" s="4" t="s">
        <v>5</v>
      </c>
      <c r="H7" s="4" t="s">
        <v>5</v>
      </c>
      <c r="I7" s="4">
        <v>0</v>
      </c>
      <c r="J7" s="4" t="s">
        <v>5</v>
      </c>
      <c r="K7" s="4" t="s">
        <v>5</v>
      </c>
      <c r="L7" s="4">
        <v>0</v>
      </c>
      <c r="M7" s="4" t="s">
        <v>5</v>
      </c>
      <c r="N7" s="4" t="s">
        <v>5</v>
      </c>
      <c r="O7" s="4">
        <v>0</v>
      </c>
      <c r="P7" s="4" t="s">
        <v>5</v>
      </c>
      <c r="Q7" s="4" t="s">
        <v>5</v>
      </c>
      <c r="R7" s="4">
        <f t="shared" si="0"/>
        <v>23</v>
      </c>
      <c r="S7" s="4" t="str">
        <f t="shared" si="1"/>
        <v>NA</v>
      </c>
      <c r="T7" s="4" t="str">
        <f t="shared" si="2"/>
        <v>NA</v>
      </c>
      <c r="U7" s="5"/>
    </row>
    <row r="8" s="1" customFormat="1" ht="55" customHeight="1" spans="1:21">
      <c r="A8" s="3"/>
      <c r="B8" s="3" t="s">
        <v>21</v>
      </c>
      <c r="C8" s="4">
        <v>0</v>
      </c>
      <c r="D8" s="4" t="s">
        <v>5</v>
      </c>
      <c r="E8" s="4" t="s">
        <v>5</v>
      </c>
      <c r="F8" s="4">
        <v>6</v>
      </c>
      <c r="G8" s="4" t="s">
        <v>5</v>
      </c>
      <c r="H8" s="4" t="s">
        <v>5</v>
      </c>
      <c r="I8" s="4">
        <v>1</v>
      </c>
      <c r="J8" s="4" t="s">
        <v>5</v>
      </c>
      <c r="K8" s="4" t="s">
        <v>5</v>
      </c>
      <c r="L8" s="4">
        <v>0</v>
      </c>
      <c r="M8" s="4" t="s">
        <v>5</v>
      </c>
      <c r="N8" s="4" t="s">
        <v>5</v>
      </c>
      <c r="O8" s="4">
        <v>0</v>
      </c>
      <c r="P8" s="4" t="s">
        <v>5</v>
      </c>
      <c r="Q8" s="4" t="s">
        <v>5</v>
      </c>
      <c r="R8" s="4">
        <f t="shared" si="0"/>
        <v>7</v>
      </c>
      <c r="S8" s="4" t="str">
        <f t="shared" si="1"/>
        <v>NA</v>
      </c>
      <c r="T8" s="4" t="str">
        <f t="shared" si="2"/>
        <v>NA</v>
      </c>
      <c r="U8" s="4"/>
    </row>
    <row r="9" s="1" customFormat="1" ht="55" customHeight="1" spans="1:21">
      <c r="A9" s="3">
        <v>0.708333333333333</v>
      </c>
      <c r="B9" s="3" t="s">
        <v>20</v>
      </c>
      <c r="C9" s="4">
        <v>13</v>
      </c>
      <c r="D9" s="4" t="s">
        <v>5</v>
      </c>
      <c r="E9" s="4" t="s">
        <v>5</v>
      </c>
      <c r="F9" s="4">
        <v>3</v>
      </c>
      <c r="G9" s="4" t="s">
        <v>5</v>
      </c>
      <c r="H9" s="4" t="s">
        <v>5</v>
      </c>
      <c r="I9" s="4">
        <v>0</v>
      </c>
      <c r="J9" s="4" t="s">
        <v>5</v>
      </c>
      <c r="K9" s="4" t="s">
        <v>5</v>
      </c>
      <c r="L9" s="4">
        <v>0</v>
      </c>
      <c r="M9" s="4" t="s">
        <v>5</v>
      </c>
      <c r="N9" s="4" t="s">
        <v>5</v>
      </c>
      <c r="O9" s="4">
        <v>0</v>
      </c>
      <c r="P9" s="4" t="s">
        <v>5</v>
      </c>
      <c r="Q9" s="4" t="s">
        <v>5</v>
      </c>
      <c r="R9" s="4">
        <f t="shared" si="0"/>
        <v>16</v>
      </c>
      <c r="S9" s="4" t="str">
        <f t="shared" si="1"/>
        <v>NA</v>
      </c>
      <c r="T9" s="4" t="str">
        <f t="shared" si="2"/>
        <v>NA</v>
      </c>
      <c r="U9" s="4"/>
    </row>
    <row r="10" s="1" customFormat="1" ht="61" customHeight="1" spans="1:21">
      <c r="A10" s="3"/>
      <c r="B10" s="3" t="s">
        <v>21</v>
      </c>
      <c r="C10" s="4">
        <v>0</v>
      </c>
      <c r="D10" s="4" t="s">
        <v>5</v>
      </c>
      <c r="E10" s="4" t="s">
        <v>5</v>
      </c>
      <c r="F10" s="4">
        <v>8</v>
      </c>
      <c r="G10" s="4" t="s">
        <v>5</v>
      </c>
      <c r="H10" s="4" t="s">
        <v>5</v>
      </c>
      <c r="I10" s="4">
        <v>0</v>
      </c>
      <c r="J10" s="4" t="s">
        <v>5</v>
      </c>
      <c r="K10" s="4" t="s">
        <v>5</v>
      </c>
      <c r="L10" s="4">
        <v>0</v>
      </c>
      <c r="M10" s="4" t="s">
        <v>5</v>
      </c>
      <c r="N10" s="4" t="s">
        <v>5</v>
      </c>
      <c r="O10" s="4">
        <v>0</v>
      </c>
      <c r="P10" s="4" t="s">
        <v>5</v>
      </c>
      <c r="Q10" s="4" t="s">
        <v>5</v>
      </c>
      <c r="R10" s="4">
        <f t="shared" si="0"/>
        <v>8</v>
      </c>
      <c r="S10" s="4" t="str">
        <f t="shared" si="1"/>
        <v>NA</v>
      </c>
      <c r="T10" s="4" t="str">
        <f t="shared" si="2"/>
        <v>NA</v>
      </c>
      <c r="U10" s="4"/>
    </row>
  </sheetData>
  <mergeCells count="13">
    <mergeCell ref="C1:E1"/>
    <mergeCell ref="F1:H1"/>
    <mergeCell ref="I1:K1"/>
    <mergeCell ref="L1:N1"/>
    <mergeCell ref="O1:Q1"/>
    <mergeCell ref="R1:T1"/>
    <mergeCell ref="A1:A2"/>
    <mergeCell ref="A3:A4"/>
    <mergeCell ref="A5:A6"/>
    <mergeCell ref="A7:A8"/>
    <mergeCell ref="A9:A10"/>
    <mergeCell ref="B1:B2"/>
    <mergeCell ref="U1:U2"/>
  </mergeCells>
  <conditionalFormatting sqref="C3:C10">
    <cfRule type="cellIs" dxfId="1" priority="6" operator="greaterThan">
      <formula>0</formula>
    </cfRule>
    <cfRule type="cellIs" dxfId="2" priority="5" operator="equal">
      <formula>"NA"</formula>
    </cfRule>
  </conditionalFormatting>
  <conditionalFormatting sqref="F3:F10">
    <cfRule type="cellIs" dxfId="1" priority="4" operator="greaterThan">
      <formula>0</formula>
    </cfRule>
    <cfRule type="cellIs" dxfId="2" priority="3" operator="equal">
      <formula>"NA"</formula>
    </cfRule>
  </conditionalFormatting>
  <conditionalFormatting sqref="I3:I10">
    <cfRule type="cellIs" dxfId="1" priority="2" operator="greaterThan">
      <formula>0</formula>
    </cfRule>
    <cfRule type="cellIs" dxfId="2" priority="1" operator="equal">
      <formula>"NA"</formula>
    </cfRule>
  </conditionalFormatting>
  <conditionalFormatting sqref="L3:L10">
    <cfRule type="cellIs" dxfId="1" priority="10" operator="greaterThan">
      <formula>0</formula>
    </cfRule>
    <cfRule type="cellIs" dxfId="2" priority="9" operator="equal">
      <formula>"NA"</formula>
    </cfRule>
  </conditionalFormatting>
  <conditionalFormatting sqref="O3:O10">
    <cfRule type="cellIs" dxfId="1" priority="8" operator="greaterThan">
      <formula>0</formula>
    </cfRule>
    <cfRule type="cellIs" dxfId="2" priority="7" operator="equal">
      <formula>"NA"</formula>
    </cfRule>
  </conditionalFormatting>
  <conditionalFormatting sqref="D3:E10;G3:H10;J3:K10;M3:N10;P3:U10">
    <cfRule type="cellIs" dxfId="1" priority="18" operator="greaterThan">
      <formula>0</formula>
    </cfRule>
    <cfRule type="cellIs" dxfId="2" priority="17" operator="equal">
      <formula>"NA"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zoomScale="55" zoomScaleNormal="55" workbookViewId="0">
      <selection activeCell="U3" sqref="U3:U10"/>
    </sheetView>
  </sheetViews>
  <sheetFormatPr defaultColWidth="9.14285714285714" defaultRowHeight="15"/>
  <cols>
    <col min="1" max="2" width="35.2952380952381" style="1" customWidth="1"/>
    <col min="3" max="20" width="20.5142857142857" style="1" customWidth="1"/>
    <col min="21" max="21" width="83.6285714285714" style="1" customWidth="1"/>
    <col min="22" max="39" width="9.14285714285714" style="1"/>
    <col min="40" max="40" width="11.2857142857143" style="1"/>
    <col min="41" max="16384" width="9.14285714285714" style="1"/>
  </cols>
  <sheetData>
    <row r="1" s="1" customFormat="1" ht="70" customHeight="1" spans="1:21">
      <c r="A1" s="2" t="s">
        <v>9</v>
      </c>
      <c r="B1" s="2" t="s">
        <v>10</v>
      </c>
      <c r="C1" s="2" t="s">
        <v>11</v>
      </c>
      <c r="D1" s="2"/>
      <c r="E1" s="2"/>
      <c r="F1" s="2" t="s">
        <v>12</v>
      </c>
      <c r="G1" s="2"/>
      <c r="H1" s="2"/>
      <c r="I1" s="2" t="s">
        <v>13</v>
      </c>
      <c r="J1" s="2"/>
      <c r="K1" s="2"/>
      <c r="L1" s="2" t="s">
        <v>14</v>
      </c>
      <c r="M1" s="2"/>
      <c r="N1" s="2"/>
      <c r="O1" s="2" t="s">
        <v>15</v>
      </c>
      <c r="P1" s="2"/>
      <c r="Q1" s="2"/>
      <c r="R1" s="2" t="s">
        <v>16</v>
      </c>
      <c r="S1" s="2"/>
      <c r="T1" s="2"/>
      <c r="U1" s="2" t="s">
        <v>3</v>
      </c>
    </row>
    <row r="2" s="1" customFormat="1" ht="55" customHeight="1" spans="1:21">
      <c r="A2" s="2"/>
      <c r="B2" s="2"/>
      <c r="C2" s="2" t="s">
        <v>17</v>
      </c>
      <c r="D2" s="2" t="s">
        <v>18</v>
      </c>
      <c r="E2" s="2" t="s">
        <v>19</v>
      </c>
      <c r="F2" s="2" t="s">
        <v>17</v>
      </c>
      <c r="G2" s="2" t="s">
        <v>18</v>
      </c>
      <c r="H2" s="2" t="s">
        <v>19</v>
      </c>
      <c r="I2" s="2" t="s">
        <v>17</v>
      </c>
      <c r="J2" s="2" t="s">
        <v>18</v>
      </c>
      <c r="K2" s="2" t="s">
        <v>19</v>
      </c>
      <c r="L2" s="2" t="s">
        <v>17</v>
      </c>
      <c r="M2" s="2" t="s">
        <v>18</v>
      </c>
      <c r="N2" s="2" t="s">
        <v>19</v>
      </c>
      <c r="O2" s="2" t="s">
        <v>17</v>
      </c>
      <c r="P2" s="2" t="s">
        <v>18</v>
      </c>
      <c r="Q2" s="2" t="s">
        <v>19</v>
      </c>
      <c r="R2" s="2" t="s">
        <v>17</v>
      </c>
      <c r="S2" s="2" t="s">
        <v>18</v>
      </c>
      <c r="T2" s="2" t="s">
        <v>19</v>
      </c>
      <c r="U2" s="2"/>
    </row>
    <row r="3" s="1" customFormat="1" ht="55" customHeight="1" spans="1:21">
      <c r="A3" s="3">
        <v>0.375</v>
      </c>
      <c r="B3" s="3" t="s">
        <v>20</v>
      </c>
      <c r="C3" s="4">
        <v>2</v>
      </c>
      <c r="D3" s="4" t="s">
        <v>5</v>
      </c>
      <c r="E3" s="4" t="s">
        <v>5</v>
      </c>
      <c r="F3" s="4">
        <v>0</v>
      </c>
      <c r="G3" s="4" t="s">
        <v>5</v>
      </c>
      <c r="H3" s="4" t="s">
        <v>5</v>
      </c>
      <c r="I3" s="4">
        <v>0</v>
      </c>
      <c r="J3" s="4" t="s">
        <v>5</v>
      </c>
      <c r="K3" s="4" t="s">
        <v>5</v>
      </c>
      <c r="L3" s="4">
        <v>0</v>
      </c>
      <c r="M3" s="4" t="s">
        <v>5</v>
      </c>
      <c r="N3" s="4" t="s">
        <v>5</v>
      </c>
      <c r="O3" s="4">
        <v>0</v>
      </c>
      <c r="P3" s="4" t="s">
        <v>5</v>
      </c>
      <c r="Q3" s="4" t="s">
        <v>5</v>
      </c>
      <c r="R3" s="4">
        <f t="shared" ref="R3:R10" si="0">IF(AND(ISTEXT(C3),ISTEXT(F3),ISTEXT(I3),ISTEXT(L3),ISTEXT(O3)),"NA",SUM(C3,F3,I3,L3,O3))</f>
        <v>2</v>
      </c>
      <c r="S3" s="4" t="str">
        <f t="shared" ref="S3:S10" si="1">IF(AND(ISTEXT(D3),ISTEXT(G3),ISTEXT(J3),ISTEXT(M3),ISTEXT(P3)),"NA",SUM(D3,G3,J3,M3,P3))</f>
        <v>NA</v>
      </c>
      <c r="T3" s="4" t="str">
        <f t="shared" ref="T3:T10" si="2">IF(AND(ISTEXT(E3),ISTEXT(H3),ISTEXT(K3),ISTEXT(N3),ISTEXT(Q3)),"NA",SUM(E3,H3,K3,N3,Q3))</f>
        <v>NA</v>
      </c>
      <c r="U3" s="4" t="s">
        <v>22</v>
      </c>
    </row>
    <row r="4" s="1" customFormat="1" ht="55" customHeight="1" spans="1:21">
      <c r="A4" s="3"/>
      <c r="B4" s="3" t="s">
        <v>21</v>
      </c>
      <c r="C4" s="4">
        <v>0</v>
      </c>
      <c r="D4" s="4" t="s">
        <v>5</v>
      </c>
      <c r="E4" s="4" t="s">
        <v>5</v>
      </c>
      <c r="F4" s="4">
        <v>0</v>
      </c>
      <c r="G4" s="4" t="s">
        <v>5</v>
      </c>
      <c r="H4" s="4" t="s">
        <v>5</v>
      </c>
      <c r="I4" s="4">
        <v>0</v>
      </c>
      <c r="J4" s="4" t="s">
        <v>5</v>
      </c>
      <c r="K4" s="4" t="s">
        <v>5</v>
      </c>
      <c r="L4" s="4">
        <v>0</v>
      </c>
      <c r="M4" s="4" t="s">
        <v>5</v>
      </c>
      <c r="N4" s="4" t="s">
        <v>5</v>
      </c>
      <c r="O4" s="4">
        <v>0</v>
      </c>
      <c r="P4" s="4" t="s">
        <v>5</v>
      </c>
      <c r="Q4" s="4" t="s">
        <v>5</v>
      </c>
      <c r="R4" s="4">
        <f t="shared" si="0"/>
        <v>0</v>
      </c>
      <c r="S4" s="4" t="str">
        <f t="shared" si="1"/>
        <v>NA</v>
      </c>
      <c r="T4" s="4" t="str">
        <f t="shared" si="2"/>
        <v>NA</v>
      </c>
      <c r="U4" s="4"/>
    </row>
    <row r="5" s="1" customFormat="1" ht="55" customHeight="1" spans="1:21">
      <c r="A5" s="3">
        <v>0.5</v>
      </c>
      <c r="B5" s="3" t="s">
        <v>20</v>
      </c>
      <c r="C5" s="4">
        <v>8</v>
      </c>
      <c r="D5" s="4" t="s">
        <v>5</v>
      </c>
      <c r="E5" s="4" t="s">
        <v>5</v>
      </c>
      <c r="F5" s="4">
        <v>1</v>
      </c>
      <c r="G5" s="4" t="s">
        <v>5</v>
      </c>
      <c r="H5" s="4" t="s">
        <v>5</v>
      </c>
      <c r="I5" s="4">
        <v>0</v>
      </c>
      <c r="J5" s="4" t="s">
        <v>5</v>
      </c>
      <c r="K5" s="4" t="s">
        <v>5</v>
      </c>
      <c r="L5" s="4">
        <v>0</v>
      </c>
      <c r="M5" s="4" t="s">
        <v>5</v>
      </c>
      <c r="N5" s="4" t="s">
        <v>5</v>
      </c>
      <c r="O5" s="4">
        <v>0</v>
      </c>
      <c r="P5" s="4" t="s">
        <v>5</v>
      </c>
      <c r="Q5" s="4" t="s">
        <v>5</v>
      </c>
      <c r="R5" s="4">
        <f t="shared" si="0"/>
        <v>9</v>
      </c>
      <c r="S5" s="4" t="str">
        <f t="shared" si="1"/>
        <v>NA</v>
      </c>
      <c r="T5" s="4" t="str">
        <f t="shared" si="2"/>
        <v>NA</v>
      </c>
      <c r="U5" s="4" t="s">
        <v>23</v>
      </c>
    </row>
    <row r="6" s="1" customFormat="1" ht="55" customHeight="1" spans="1:21">
      <c r="A6" s="3"/>
      <c r="B6" s="3" t="s">
        <v>21</v>
      </c>
      <c r="C6" s="4">
        <v>0</v>
      </c>
      <c r="D6" s="4" t="s">
        <v>5</v>
      </c>
      <c r="E6" s="4" t="s">
        <v>5</v>
      </c>
      <c r="F6" s="4">
        <v>3</v>
      </c>
      <c r="G6" s="4" t="s">
        <v>5</v>
      </c>
      <c r="H6" s="4" t="s">
        <v>5</v>
      </c>
      <c r="I6" s="4">
        <v>0</v>
      </c>
      <c r="J6" s="4" t="s">
        <v>5</v>
      </c>
      <c r="K6" s="4" t="s">
        <v>5</v>
      </c>
      <c r="L6" s="4">
        <v>0</v>
      </c>
      <c r="M6" s="4" t="s">
        <v>5</v>
      </c>
      <c r="N6" s="4" t="s">
        <v>5</v>
      </c>
      <c r="O6" s="4">
        <v>0</v>
      </c>
      <c r="P6" s="4" t="s">
        <v>5</v>
      </c>
      <c r="Q6" s="4" t="s">
        <v>5</v>
      </c>
      <c r="R6" s="4">
        <f t="shared" si="0"/>
        <v>3</v>
      </c>
      <c r="S6" s="4" t="str">
        <f t="shared" si="1"/>
        <v>NA</v>
      </c>
      <c r="T6" s="4" t="str">
        <f t="shared" si="2"/>
        <v>NA</v>
      </c>
      <c r="U6" s="4"/>
    </row>
    <row r="7" s="1" customFormat="1" ht="55" customHeight="1" spans="1:21">
      <c r="A7" s="3">
        <v>0.625</v>
      </c>
      <c r="B7" s="3" t="s">
        <v>20</v>
      </c>
      <c r="C7" s="4">
        <v>10</v>
      </c>
      <c r="D7" s="4" t="s">
        <v>5</v>
      </c>
      <c r="E7" s="4" t="s">
        <v>5</v>
      </c>
      <c r="F7" s="4">
        <v>0</v>
      </c>
      <c r="G7" s="4" t="s">
        <v>5</v>
      </c>
      <c r="H7" s="4" t="s">
        <v>5</v>
      </c>
      <c r="I7" s="4">
        <v>0</v>
      </c>
      <c r="J7" s="4" t="s">
        <v>5</v>
      </c>
      <c r="K7" s="4" t="s">
        <v>5</v>
      </c>
      <c r="L7" s="4">
        <v>0</v>
      </c>
      <c r="M7" s="4" t="s">
        <v>5</v>
      </c>
      <c r="N7" s="4" t="s">
        <v>5</v>
      </c>
      <c r="O7" s="4">
        <v>0</v>
      </c>
      <c r="P7" s="4" t="s">
        <v>5</v>
      </c>
      <c r="Q7" s="4" t="s">
        <v>5</v>
      </c>
      <c r="R7" s="4">
        <f t="shared" si="0"/>
        <v>10</v>
      </c>
      <c r="S7" s="4" t="str">
        <f t="shared" si="1"/>
        <v>NA</v>
      </c>
      <c r="T7" s="4" t="str">
        <f t="shared" si="2"/>
        <v>NA</v>
      </c>
      <c r="U7" s="4"/>
    </row>
    <row r="8" s="1" customFormat="1" ht="55" customHeight="1" spans="1:21">
      <c r="A8" s="3"/>
      <c r="B8" s="3" t="s">
        <v>21</v>
      </c>
      <c r="C8" s="4">
        <v>0</v>
      </c>
      <c r="D8" s="4" t="s">
        <v>5</v>
      </c>
      <c r="E8" s="4" t="s">
        <v>5</v>
      </c>
      <c r="F8" s="4">
        <v>3</v>
      </c>
      <c r="G8" s="4" t="s">
        <v>5</v>
      </c>
      <c r="H8" s="4" t="s">
        <v>5</v>
      </c>
      <c r="I8" s="4">
        <v>0</v>
      </c>
      <c r="J8" s="4" t="s">
        <v>5</v>
      </c>
      <c r="K8" s="4" t="s">
        <v>5</v>
      </c>
      <c r="L8" s="4">
        <v>0</v>
      </c>
      <c r="M8" s="4" t="s">
        <v>5</v>
      </c>
      <c r="N8" s="4" t="s">
        <v>5</v>
      </c>
      <c r="O8" s="4">
        <v>0</v>
      </c>
      <c r="P8" s="4" t="s">
        <v>5</v>
      </c>
      <c r="Q8" s="4" t="s">
        <v>5</v>
      </c>
      <c r="R8" s="4">
        <f t="shared" si="0"/>
        <v>3</v>
      </c>
      <c r="S8" s="4" t="str">
        <f t="shared" si="1"/>
        <v>NA</v>
      </c>
      <c r="T8" s="4" t="str">
        <f t="shared" si="2"/>
        <v>NA</v>
      </c>
      <c r="U8" s="4"/>
    </row>
    <row r="9" s="1" customFormat="1" ht="55" customHeight="1" spans="1:21">
      <c r="A9" s="3">
        <v>0.708333333333333</v>
      </c>
      <c r="B9" s="3" t="s">
        <v>20</v>
      </c>
      <c r="C9" s="4">
        <v>7</v>
      </c>
      <c r="D9" s="4" t="s">
        <v>5</v>
      </c>
      <c r="E9" s="4" t="s">
        <v>5</v>
      </c>
      <c r="F9" s="4">
        <v>0</v>
      </c>
      <c r="G9" s="4" t="s">
        <v>5</v>
      </c>
      <c r="H9" s="4" t="s">
        <v>5</v>
      </c>
      <c r="I9" s="4">
        <v>1</v>
      </c>
      <c r="J9" s="4" t="s">
        <v>5</v>
      </c>
      <c r="K9" s="4" t="s">
        <v>5</v>
      </c>
      <c r="L9" s="4">
        <v>0</v>
      </c>
      <c r="M9" s="4" t="s">
        <v>5</v>
      </c>
      <c r="N9" s="4" t="s">
        <v>5</v>
      </c>
      <c r="O9" s="4">
        <v>0</v>
      </c>
      <c r="P9" s="4" t="s">
        <v>5</v>
      </c>
      <c r="Q9" s="4" t="s">
        <v>5</v>
      </c>
      <c r="R9" s="4">
        <f t="shared" si="0"/>
        <v>8</v>
      </c>
      <c r="S9" s="4" t="str">
        <f t="shared" si="1"/>
        <v>NA</v>
      </c>
      <c r="T9" s="4" t="str">
        <f t="shared" si="2"/>
        <v>NA</v>
      </c>
      <c r="U9" s="4"/>
    </row>
    <row r="10" s="1" customFormat="1" ht="61" customHeight="1" spans="1:21">
      <c r="A10" s="3"/>
      <c r="B10" s="3" t="s">
        <v>21</v>
      </c>
      <c r="C10" s="4">
        <v>0</v>
      </c>
      <c r="D10" s="4" t="s">
        <v>5</v>
      </c>
      <c r="E10" s="4" t="s">
        <v>5</v>
      </c>
      <c r="F10" s="4">
        <v>1</v>
      </c>
      <c r="G10" s="4" t="s">
        <v>5</v>
      </c>
      <c r="H10" s="4" t="s">
        <v>5</v>
      </c>
      <c r="I10" s="4">
        <v>0</v>
      </c>
      <c r="J10" s="4" t="s">
        <v>5</v>
      </c>
      <c r="K10" s="4" t="s">
        <v>5</v>
      </c>
      <c r="L10" s="4">
        <v>0</v>
      </c>
      <c r="M10" s="4" t="s">
        <v>5</v>
      </c>
      <c r="N10" s="4" t="s">
        <v>5</v>
      </c>
      <c r="O10" s="4">
        <v>0</v>
      </c>
      <c r="P10" s="4" t="s">
        <v>5</v>
      </c>
      <c r="Q10" s="4" t="s">
        <v>5</v>
      </c>
      <c r="R10" s="4">
        <f t="shared" si="0"/>
        <v>1</v>
      </c>
      <c r="S10" s="4" t="str">
        <f t="shared" si="1"/>
        <v>NA</v>
      </c>
      <c r="T10" s="4" t="str">
        <f t="shared" si="2"/>
        <v>NA</v>
      </c>
      <c r="U10" s="4"/>
    </row>
  </sheetData>
  <mergeCells count="13">
    <mergeCell ref="C1:E1"/>
    <mergeCell ref="F1:H1"/>
    <mergeCell ref="I1:K1"/>
    <mergeCell ref="L1:N1"/>
    <mergeCell ref="O1:Q1"/>
    <mergeCell ref="R1:T1"/>
    <mergeCell ref="A1:A2"/>
    <mergeCell ref="A3:A4"/>
    <mergeCell ref="A5:A6"/>
    <mergeCell ref="A7:A8"/>
    <mergeCell ref="A9:A10"/>
    <mergeCell ref="B1:B2"/>
    <mergeCell ref="U1:U2"/>
  </mergeCells>
  <conditionalFormatting sqref="C3:C10">
    <cfRule type="cellIs" dxfId="1" priority="8" operator="greaterThan">
      <formula>0</formula>
    </cfRule>
    <cfRule type="cellIs" dxfId="2" priority="7" operator="equal">
      <formula>"NA"</formula>
    </cfRule>
  </conditionalFormatting>
  <conditionalFormatting sqref="F3:F10">
    <cfRule type="cellIs" dxfId="1" priority="6" operator="greaterThan">
      <formula>0</formula>
    </cfRule>
    <cfRule type="cellIs" dxfId="2" priority="5" operator="equal">
      <formula>"NA"</formula>
    </cfRule>
  </conditionalFormatting>
  <conditionalFormatting sqref="I3:I10">
    <cfRule type="cellIs" dxfId="1" priority="4" operator="greaterThan">
      <formula>0</formula>
    </cfRule>
    <cfRule type="cellIs" dxfId="2" priority="3" operator="equal">
      <formula>"NA"</formula>
    </cfRule>
  </conditionalFormatting>
  <conditionalFormatting sqref="L3:L10">
    <cfRule type="cellIs" dxfId="1" priority="12" operator="greaterThan">
      <formula>0</formula>
    </cfRule>
    <cfRule type="cellIs" dxfId="2" priority="11" operator="equal">
      <formula>"NA"</formula>
    </cfRule>
  </conditionalFormatting>
  <conditionalFormatting sqref="O3:O10">
    <cfRule type="cellIs" dxfId="1" priority="10" operator="greaterThan">
      <formula>0</formula>
    </cfRule>
    <cfRule type="cellIs" dxfId="2" priority="9" operator="equal">
      <formula>"NA"</formula>
    </cfRule>
  </conditionalFormatting>
  <conditionalFormatting sqref="U3:U10">
    <cfRule type="cellIs" dxfId="1" priority="2" operator="greaterThan">
      <formula>0</formula>
    </cfRule>
    <cfRule type="cellIs" dxfId="2" priority="1" operator="equal">
      <formula>"NA"</formula>
    </cfRule>
  </conditionalFormatting>
  <conditionalFormatting sqref="D3:E10;G3:H10;J3:K10;M3:N10;P3:T10">
    <cfRule type="cellIs" dxfId="1" priority="20" operator="greaterThan">
      <formula>0</formula>
    </cfRule>
    <cfRule type="cellIs" dxfId="2" priority="19" operator="equal">
      <formula>"NA"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zoomScale="55" zoomScaleNormal="55" workbookViewId="0">
      <selection activeCell="F10" sqref="F10"/>
    </sheetView>
  </sheetViews>
  <sheetFormatPr defaultColWidth="9.14285714285714" defaultRowHeight="15"/>
  <cols>
    <col min="1" max="2" width="35.2952380952381" style="1" customWidth="1"/>
    <col min="3" max="20" width="20.5142857142857" style="1" customWidth="1"/>
    <col min="21" max="21" width="83.6285714285714" style="1" customWidth="1"/>
    <col min="22" max="39" width="9.14285714285714" style="1"/>
    <col min="40" max="40" width="11.2857142857143" style="1"/>
    <col min="41" max="16384" width="9.14285714285714" style="1"/>
  </cols>
  <sheetData>
    <row r="1" s="1" customFormat="1" ht="70" customHeight="1" spans="1:21">
      <c r="A1" s="2" t="s">
        <v>9</v>
      </c>
      <c r="B1" s="2" t="s">
        <v>10</v>
      </c>
      <c r="C1" s="2" t="s">
        <v>11</v>
      </c>
      <c r="D1" s="2"/>
      <c r="E1" s="2"/>
      <c r="F1" s="2" t="s">
        <v>12</v>
      </c>
      <c r="G1" s="2"/>
      <c r="H1" s="2"/>
      <c r="I1" s="2" t="s">
        <v>13</v>
      </c>
      <c r="J1" s="2"/>
      <c r="K1" s="2"/>
      <c r="L1" s="2" t="s">
        <v>14</v>
      </c>
      <c r="M1" s="2"/>
      <c r="N1" s="2"/>
      <c r="O1" s="2" t="s">
        <v>15</v>
      </c>
      <c r="P1" s="2"/>
      <c r="Q1" s="2"/>
      <c r="R1" s="2" t="s">
        <v>16</v>
      </c>
      <c r="S1" s="2"/>
      <c r="T1" s="2"/>
      <c r="U1" s="2" t="s">
        <v>3</v>
      </c>
    </row>
    <row r="2" s="1" customFormat="1" ht="55" customHeight="1" spans="1:21">
      <c r="A2" s="2"/>
      <c r="B2" s="2"/>
      <c r="C2" s="2" t="s">
        <v>17</v>
      </c>
      <c r="D2" s="2" t="s">
        <v>18</v>
      </c>
      <c r="E2" s="2" t="s">
        <v>19</v>
      </c>
      <c r="F2" s="2" t="s">
        <v>17</v>
      </c>
      <c r="G2" s="2" t="s">
        <v>18</v>
      </c>
      <c r="H2" s="2" t="s">
        <v>19</v>
      </c>
      <c r="I2" s="2" t="s">
        <v>17</v>
      </c>
      <c r="J2" s="2" t="s">
        <v>18</v>
      </c>
      <c r="K2" s="2" t="s">
        <v>19</v>
      </c>
      <c r="L2" s="2" t="s">
        <v>17</v>
      </c>
      <c r="M2" s="2" t="s">
        <v>18</v>
      </c>
      <c r="N2" s="2" t="s">
        <v>19</v>
      </c>
      <c r="O2" s="2" t="s">
        <v>17</v>
      </c>
      <c r="P2" s="2" t="s">
        <v>18</v>
      </c>
      <c r="Q2" s="2" t="s">
        <v>19</v>
      </c>
      <c r="R2" s="2" t="s">
        <v>17</v>
      </c>
      <c r="S2" s="2" t="s">
        <v>18</v>
      </c>
      <c r="T2" s="2" t="s">
        <v>19</v>
      </c>
      <c r="U2" s="2"/>
    </row>
    <row r="3" s="1" customFormat="1" ht="55" customHeight="1" spans="1:21">
      <c r="A3" s="3">
        <v>0.375</v>
      </c>
      <c r="B3" s="3" t="s">
        <v>20</v>
      </c>
      <c r="C3" s="5">
        <v>1</v>
      </c>
      <c r="D3" s="4" t="s">
        <v>5</v>
      </c>
      <c r="E3" s="4" t="s">
        <v>5</v>
      </c>
      <c r="F3" s="4">
        <v>0</v>
      </c>
      <c r="G3" s="4" t="s">
        <v>5</v>
      </c>
      <c r="H3" s="4" t="s">
        <v>5</v>
      </c>
      <c r="I3" s="4">
        <v>0</v>
      </c>
      <c r="J3" s="4" t="s">
        <v>5</v>
      </c>
      <c r="K3" s="4" t="s">
        <v>5</v>
      </c>
      <c r="L3" s="4">
        <v>0</v>
      </c>
      <c r="M3" s="4" t="s">
        <v>5</v>
      </c>
      <c r="N3" s="4" t="s">
        <v>5</v>
      </c>
      <c r="O3" s="4">
        <v>0</v>
      </c>
      <c r="P3" s="4" t="s">
        <v>5</v>
      </c>
      <c r="Q3" s="4" t="s">
        <v>5</v>
      </c>
      <c r="R3" s="4">
        <f t="shared" ref="R3:R10" si="0">IF(AND(ISTEXT(C3),ISTEXT(F3),ISTEXT(I3),ISTEXT(L3),ISTEXT(O3)),"NA",SUM(C3,F3,I3,L3,O3))</f>
        <v>1</v>
      </c>
      <c r="S3" s="4" t="str">
        <f t="shared" ref="S3:S10" si="1">IF(AND(ISTEXT(D3),ISTEXT(G3),ISTEXT(J3),ISTEXT(M3),ISTEXT(P3)),"NA",SUM(D3,G3,J3,M3,P3))</f>
        <v>NA</v>
      </c>
      <c r="T3" s="4" t="str">
        <f t="shared" ref="T3:T10" si="2">IF(AND(ISTEXT(E3),ISTEXT(H3),ISTEXT(K3),ISTEXT(N3),ISTEXT(Q3)),"NA",SUM(E3,H3,K3,N3,Q3))</f>
        <v>NA</v>
      </c>
      <c r="U3" s="4"/>
    </row>
    <row r="4" s="1" customFormat="1" ht="55" customHeight="1" spans="1:21">
      <c r="A4" s="3"/>
      <c r="B4" s="3" t="s">
        <v>21</v>
      </c>
      <c r="C4" s="4">
        <v>0</v>
      </c>
      <c r="D4" s="4" t="s">
        <v>5</v>
      </c>
      <c r="E4" s="4" t="s">
        <v>5</v>
      </c>
      <c r="F4" s="4">
        <v>0</v>
      </c>
      <c r="G4" s="4" t="s">
        <v>5</v>
      </c>
      <c r="H4" s="4" t="s">
        <v>5</v>
      </c>
      <c r="I4" s="4">
        <v>0</v>
      </c>
      <c r="J4" s="4" t="s">
        <v>5</v>
      </c>
      <c r="K4" s="4" t="s">
        <v>5</v>
      </c>
      <c r="L4" s="4">
        <v>0</v>
      </c>
      <c r="M4" s="4" t="s">
        <v>5</v>
      </c>
      <c r="N4" s="4" t="s">
        <v>5</v>
      </c>
      <c r="O4" s="4">
        <v>0</v>
      </c>
      <c r="P4" s="4" t="s">
        <v>5</v>
      </c>
      <c r="Q4" s="4" t="s">
        <v>5</v>
      </c>
      <c r="R4" s="4">
        <f t="shared" si="0"/>
        <v>0</v>
      </c>
      <c r="S4" s="4" t="str">
        <f t="shared" si="1"/>
        <v>NA</v>
      </c>
      <c r="T4" s="4" t="str">
        <f t="shared" si="2"/>
        <v>NA</v>
      </c>
      <c r="U4" s="4"/>
    </row>
    <row r="5" s="1" customFormat="1" ht="55" customHeight="1" spans="1:21">
      <c r="A5" s="3">
        <v>0.5</v>
      </c>
      <c r="B5" s="3" t="s">
        <v>20</v>
      </c>
      <c r="C5" s="5">
        <v>4</v>
      </c>
      <c r="D5" s="4" t="s">
        <v>5</v>
      </c>
      <c r="E5" s="4" t="s">
        <v>5</v>
      </c>
      <c r="F5" s="4">
        <v>1</v>
      </c>
      <c r="G5" s="4" t="s">
        <v>5</v>
      </c>
      <c r="H5" s="4" t="s">
        <v>5</v>
      </c>
      <c r="I5" s="4">
        <v>0</v>
      </c>
      <c r="J5" s="4" t="s">
        <v>5</v>
      </c>
      <c r="K5" s="4" t="s">
        <v>5</v>
      </c>
      <c r="L5" s="4">
        <v>0</v>
      </c>
      <c r="M5" s="4" t="s">
        <v>5</v>
      </c>
      <c r="N5" s="4" t="s">
        <v>5</v>
      </c>
      <c r="O5" s="4">
        <v>0</v>
      </c>
      <c r="P5" s="4" t="s">
        <v>5</v>
      </c>
      <c r="Q5" s="4" t="s">
        <v>5</v>
      </c>
      <c r="R5" s="4">
        <f t="shared" si="0"/>
        <v>5</v>
      </c>
      <c r="S5" s="4" t="str">
        <f t="shared" si="1"/>
        <v>NA</v>
      </c>
      <c r="T5" s="4" t="str">
        <f t="shared" si="2"/>
        <v>NA</v>
      </c>
      <c r="U5" s="4"/>
    </row>
    <row r="6" s="1" customFormat="1" ht="55" customHeight="1" spans="1:21">
      <c r="A6" s="3"/>
      <c r="B6" s="3" t="s">
        <v>21</v>
      </c>
      <c r="C6" s="4">
        <v>0</v>
      </c>
      <c r="D6" s="4" t="s">
        <v>5</v>
      </c>
      <c r="E6" s="4" t="s">
        <v>5</v>
      </c>
      <c r="F6" s="5">
        <v>1</v>
      </c>
      <c r="G6" s="4" t="s">
        <v>5</v>
      </c>
      <c r="H6" s="4" t="s">
        <v>5</v>
      </c>
      <c r="I6" s="4">
        <v>1</v>
      </c>
      <c r="J6" s="4" t="s">
        <v>5</v>
      </c>
      <c r="K6" s="4" t="s">
        <v>5</v>
      </c>
      <c r="L6" s="4">
        <v>0</v>
      </c>
      <c r="M6" s="4" t="s">
        <v>5</v>
      </c>
      <c r="N6" s="4" t="s">
        <v>5</v>
      </c>
      <c r="O6" s="4">
        <v>0</v>
      </c>
      <c r="P6" s="4" t="s">
        <v>5</v>
      </c>
      <c r="Q6" s="4" t="s">
        <v>5</v>
      </c>
      <c r="R6" s="4">
        <f t="shared" si="0"/>
        <v>2</v>
      </c>
      <c r="S6" s="4" t="str">
        <f t="shared" si="1"/>
        <v>NA</v>
      </c>
      <c r="T6" s="4" t="str">
        <f t="shared" si="2"/>
        <v>NA</v>
      </c>
      <c r="U6" s="4"/>
    </row>
    <row r="7" s="1" customFormat="1" ht="55" customHeight="1" spans="1:21">
      <c r="A7" s="3">
        <v>0.625</v>
      </c>
      <c r="B7" s="3" t="s">
        <v>20</v>
      </c>
      <c r="C7" s="4">
        <v>4</v>
      </c>
      <c r="D7" s="4" t="s">
        <v>5</v>
      </c>
      <c r="E7" s="4" t="s">
        <v>5</v>
      </c>
      <c r="F7" s="4">
        <v>0</v>
      </c>
      <c r="G7" s="4" t="s">
        <v>5</v>
      </c>
      <c r="H7" s="4" t="s">
        <v>5</v>
      </c>
      <c r="I7" s="4">
        <v>0</v>
      </c>
      <c r="J7" s="4" t="s">
        <v>5</v>
      </c>
      <c r="K7" s="4" t="s">
        <v>5</v>
      </c>
      <c r="L7" s="4">
        <v>0</v>
      </c>
      <c r="M7" s="4" t="s">
        <v>5</v>
      </c>
      <c r="N7" s="4" t="s">
        <v>5</v>
      </c>
      <c r="O7" s="4">
        <v>0</v>
      </c>
      <c r="P7" s="4" t="s">
        <v>5</v>
      </c>
      <c r="Q7" s="4" t="s">
        <v>5</v>
      </c>
      <c r="R7" s="4">
        <f t="shared" si="0"/>
        <v>4</v>
      </c>
      <c r="S7" s="4" t="str">
        <f t="shared" si="1"/>
        <v>NA</v>
      </c>
      <c r="T7" s="4" t="str">
        <f t="shared" si="2"/>
        <v>NA</v>
      </c>
      <c r="U7" s="5"/>
    </row>
    <row r="8" s="1" customFormat="1" ht="55" customHeight="1" spans="1:21">
      <c r="A8" s="3"/>
      <c r="B8" s="3" t="s">
        <v>21</v>
      </c>
      <c r="C8" s="4">
        <v>0</v>
      </c>
      <c r="D8" s="4" t="s">
        <v>5</v>
      </c>
      <c r="E8" s="4" t="s">
        <v>5</v>
      </c>
      <c r="F8" s="4">
        <v>2</v>
      </c>
      <c r="G8" s="4" t="s">
        <v>5</v>
      </c>
      <c r="H8" s="4" t="s">
        <v>5</v>
      </c>
      <c r="I8" s="4">
        <v>0</v>
      </c>
      <c r="J8" s="4" t="s">
        <v>5</v>
      </c>
      <c r="K8" s="4" t="s">
        <v>5</v>
      </c>
      <c r="L8" s="4">
        <v>0</v>
      </c>
      <c r="M8" s="4" t="s">
        <v>5</v>
      </c>
      <c r="N8" s="4" t="s">
        <v>5</v>
      </c>
      <c r="O8" s="4">
        <v>0</v>
      </c>
      <c r="P8" s="4" t="s">
        <v>5</v>
      </c>
      <c r="Q8" s="4" t="s">
        <v>5</v>
      </c>
      <c r="R8" s="4">
        <f t="shared" si="0"/>
        <v>2</v>
      </c>
      <c r="S8" s="4" t="str">
        <f t="shared" si="1"/>
        <v>NA</v>
      </c>
      <c r="T8" s="4" t="str">
        <f t="shared" si="2"/>
        <v>NA</v>
      </c>
      <c r="U8" s="4"/>
    </row>
    <row r="9" s="1" customFormat="1" ht="55" customHeight="1" spans="1:21">
      <c r="A9" s="3">
        <v>0.708333333333333</v>
      </c>
      <c r="B9" s="3" t="s">
        <v>20</v>
      </c>
      <c r="C9" s="4">
        <v>9</v>
      </c>
      <c r="D9" s="4" t="s">
        <v>5</v>
      </c>
      <c r="E9" s="4" t="s">
        <v>5</v>
      </c>
      <c r="F9" s="4">
        <v>1</v>
      </c>
      <c r="G9" s="4" t="s">
        <v>5</v>
      </c>
      <c r="H9" s="4" t="s">
        <v>5</v>
      </c>
      <c r="I9" s="4">
        <v>0</v>
      </c>
      <c r="J9" s="4" t="s">
        <v>5</v>
      </c>
      <c r="K9" s="4" t="s">
        <v>5</v>
      </c>
      <c r="L9" s="4">
        <v>0</v>
      </c>
      <c r="M9" s="4" t="s">
        <v>5</v>
      </c>
      <c r="N9" s="4" t="s">
        <v>5</v>
      </c>
      <c r="O9" s="4">
        <v>0</v>
      </c>
      <c r="P9" s="4" t="s">
        <v>5</v>
      </c>
      <c r="Q9" s="4" t="s">
        <v>5</v>
      </c>
      <c r="R9" s="4">
        <f t="shared" si="0"/>
        <v>10</v>
      </c>
      <c r="S9" s="4" t="str">
        <f t="shared" si="1"/>
        <v>NA</v>
      </c>
      <c r="T9" s="4" t="str">
        <f t="shared" si="2"/>
        <v>NA</v>
      </c>
      <c r="U9" s="4"/>
    </row>
    <row r="10" s="1" customFormat="1" ht="61" customHeight="1" spans="1:21">
      <c r="A10" s="3"/>
      <c r="B10" s="3" t="s">
        <v>21</v>
      </c>
      <c r="C10" s="4">
        <v>0</v>
      </c>
      <c r="D10" s="4" t="s">
        <v>5</v>
      </c>
      <c r="E10" s="4" t="s">
        <v>5</v>
      </c>
      <c r="F10" s="4">
        <v>0</v>
      </c>
      <c r="G10" s="4" t="s">
        <v>5</v>
      </c>
      <c r="H10" s="4" t="s">
        <v>5</v>
      </c>
      <c r="I10" s="4">
        <v>0</v>
      </c>
      <c r="J10" s="4" t="s">
        <v>5</v>
      </c>
      <c r="K10" s="4" t="s">
        <v>5</v>
      </c>
      <c r="L10" s="4">
        <v>0</v>
      </c>
      <c r="M10" s="4" t="s">
        <v>5</v>
      </c>
      <c r="N10" s="4" t="s">
        <v>5</v>
      </c>
      <c r="O10" s="4">
        <v>0</v>
      </c>
      <c r="P10" s="4" t="s">
        <v>5</v>
      </c>
      <c r="Q10" s="4" t="s">
        <v>5</v>
      </c>
      <c r="R10" s="4">
        <f t="shared" si="0"/>
        <v>0</v>
      </c>
      <c r="S10" s="4" t="str">
        <f t="shared" si="1"/>
        <v>NA</v>
      </c>
      <c r="T10" s="4" t="str">
        <f t="shared" si="2"/>
        <v>NA</v>
      </c>
      <c r="U10" s="4"/>
    </row>
  </sheetData>
  <mergeCells count="13">
    <mergeCell ref="C1:E1"/>
    <mergeCell ref="F1:H1"/>
    <mergeCell ref="I1:K1"/>
    <mergeCell ref="L1:N1"/>
    <mergeCell ref="O1:Q1"/>
    <mergeCell ref="R1:T1"/>
    <mergeCell ref="A1:A2"/>
    <mergeCell ref="A3:A4"/>
    <mergeCell ref="A5:A6"/>
    <mergeCell ref="A7:A8"/>
    <mergeCell ref="A9:A10"/>
    <mergeCell ref="B1:B2"/>
    <mergeCell ref="U1:U2"/>
  </mergeCells>
  <conditionalFormatting sqref="C3:C10">
    <cfRule type="cellIs" dxfId="1" priority="6" operator="greaterThan">
      <formula>0</formula>
    </cfRule>
    <cfRule type="cellIs" dxfId="2" priority="5" operator="equal">
      <formula>"NA"</formula>
    </cfRule>
  </conditionalFormatting>
  <conditionalFormatting sqref="F3:F10">
    <cfRule type="cellIs" dxfId="1" priority="4" operator="greaterThan">
      <formula>0</formula>
    </cfRule>
    <cfRule type="cellIs" dxfId="2" priority="3" operator="equal">
      <formula>"NA"</formula>
    </cfRule>
  </conditionalFormatting>
  <conditionalFormatting sqref="I3:I10">
    <cfRule type="cellIs" dxfId="1" priority="2" operator="greaterThan">
      <formula>0</formula>
    </cfRule>
    <cfRule type="cellIs" dxfId="2" priority="1" operator="equal">
      <formula>"NA"</formula>
    </cfRule>
  </conditionalFormatting>
  <conditionalFormatting sqref="L3:L10">
    <cfRule type="cellIs" dxfId="1" priority="10" operator="greaterThan">
      <formula>0</formula>
    </cfRule>
    <cfRule type="cellIs" dxfId="2" priority="9" operator="equal">
      <formula>"NA"</formula>
    </cfRule>
  </conditionalFormatting>
  <conditionalFormatting sqref="O3:O10">
    <cfRule type="cellIs" dxfId="1" priority="8" operator="greaterThan">
      <formula>0</formula>
    </cfRule>
    <cfRule type="cellIs" dxfId="2" priority="7" operator="equal">
      <formula>"NA"</formula>
    </cfRule>
  </conditionalFormatting>
  <conditionalFormatting sqref="D3:E10;G3:H10;J3:K10;M3:N10;P3:U10">
    <cfRule type="cellIs" dxfId="1" priority="18" operator="greaterThan">
      <formula>0</formula>
    </cfRule>
    <cfRule type="cellIs" dxfId="2" priority="17" operator="equal">
      <formula>"NA"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zoomScale="55" zoomScaleNormal="55" workbookViewId="0">
      <selection activeCell="D12" sqref="D12"/>
    </sheetView>
  </sheetViews>
  <sheetFormatPr defaultColWidth="9.14285714285714" defaultRowHeight="15"/>
  <cols>
    <col min="1" max="2" width="35.2952380952381" style="1" customWidth="1"/>
    <col min="3" max="20" width="20.5142857142857" style="1" customWidth="1"/>
    <col min="21" max="21" width="83.6285714285714" style="1" customWidth="1"/>
    <col min="22" max="39" width="9.14285714285714" style="1"/>
    <col min="40" max="40" width="11.2857142857143" style="1"/>
    <col min="41" max="16384" width="9.14285714285714" style="1"/>
  </cols>
  <sheetData>
    <row r="1" s="1" customFormat="1" ht="70" customHeight="1" spans="1:21">
      <c r="A1" s="2" t="s">
        <v>9</v>
      </c>
      <c r="B1" s="2" t="s">
        <v>10</v>
      </c>
      <c r="C1" s="2" t="s">
        <v>11</v>
      </c>
      <c r="D1" s="2"/>
      <c r="E1" s="2"/>
      <c r="F1" s="2" t="s">
        <v>12</v>
      </c>
      <c r="G1" s="2"/>
      <c r="H1" s="2"/>
      <c r="I1" s="2" t="s">
        <v>13</v>
      </c>
      <c r="J1" s="2"/>
      <c r="K1" s="2"/>
      <c r="L1" s="2" t="s">
        <v>14</v>
      </c>
      <c r="M1" s="2"/>
      <c r="N1" s="2"/>
      <c r="O1" s="2" t="s">
        <v>15</v>
      </c>
      <c r="P1" s="2"/>
      <c r="Q1" s="2"/>
      <c r="R1" s="2" t="s">
        <v>16</v>
      </c>
      <c r="S1" s="2"/>
      <c r="T1" s="2"/>
      <c r="U1" s="2" t="s">
        <v>3</v>
      </c>
    </row>
    <row r="2" s="1" customFormat="1" ht="55" customHeight="1" spans="1:21">
      <c r="A2" s="2"/>
      <c r="B2" s="2"/>
      <c r="C2" s="2" t="s">
        <v>17</v>
      </c>
      <c r="D2" s="2" t="s">
        <v>18</v>
      </c>
      <c r="E2" s="2" t="s">
        <v>19</v>
      </c>
      <c r="F2" s="2" t="s">
        <v>17</v>
      </c>
      <c r="G2" s="2" t="s">
        <v>18</v>
      </c>
      <c r="H2" s="2" t="s">
        <v>19</v>
      </c>
      <c r="I2" s="2" t="s">
        <v>17</v>
      </c>
      <c r="J2" s="2" t="s">
        <v>18</v>
      </c>
      <c r="K2" s="2" t="s">
        <v>19</v>
      </c>
      <c r="L2" s="2" t="s">
        <v>17</v>
      </c>
      <c r="M2" s="2" t="s">
        <v>18</v>
      </c>
      <c r="N2" s="2" t="s">
        <v>19</v>
      </c>
      <c r="O2" s="2" t="s">
        <v>17</v>
      </c>
      <c r="P2" s="2" t="s">
        <v>18</v>
      </c>
      <c r="Q2" s="2" t="s">
        <v>19</v>
      </c>
      <c r="R2" s="2" t="s">
        <v>17</v>
      </c>
      <c r="S2" s="2" t="s">
        <v>18</v>
      </c>
      <c r="T2" s="2" t="s">
        <v>19</v>
      </c>
      <c r="U2" s="2"/>
    </row>
    <row r="3" s="1" customFormat="1" ht="55" customHeight="1" spans="1:21">
      <c r="A3" s="3">
        <v>0.375</v>
      </c>
      <c r="B3" s="3" t="s">
        <v>20</v>
      </c>
      <c r="C3" s="4">
        <v>0</v>
      </c>
      <c r="D3" s="4" t="s">
        <v>5</v>
      </c>
      <c r="E3" s="4" t="s">
        <v>5</v>
      </c>
      <c r="F3" s="4">
        <v>2</v>
      </c>
      <c r="G3" s="4" t="s">
        <v>5</v>
      </c>
      <c r="H3" s="4" t="s">
        <v>5</v>
      </c>
      <c r="I3" s="4">
        <v>0</v>
      </c>
      <c r="J3" s="4" t="s">
        <v>5</v>
      </c>
      <c r="K3" s="4" t="s">
        <v>5</v>
      </c>
      <c r="L3" s="4">
        <v>0</v>
      </c>
      <c r="M3" s="4" t="s">
        <v>5</v>
      </c>
      <c r="N3" s="4" t="s">
        <v>5</v>
      </c>
      <c r="O3" s="4">
        <v>0</v>
      </c>
      <c r="P3" s="4" t="s">
        <v>5</v>
      </c>
      <c r="Q3" s="4" t="s">
        <v>5</v>
      </c>
      <c r="R3" s="4">
        <f t="shared" ref="R3:R10" si="0">IF(AND(ISTEXT(C3),ISTEXT(F3),ISTEXT(I3),ISTEXT(L3),ISTEXT(O3)),"NA",SUM(C3,F3,I3,L3,O3))</f>
        <v>2</v>
      </c>
      <c r="S3" s="4" t="str">
        <f t="shared" ref="S3:S10" si="1">IF(AND(ISTEXT(D3),ISTEXT(G3),ISTEXT(J3),ISTEXT(M3),ISTEXT(P3)),"NA",SUM(D3,G3,J3,M3,P3))</f>
        <v>NA</v>
      </c>
      <c r="T3" s="4" t="str">
        <f t="shared" ref="T3:T10" si="2">IF(AND(ISTEXT(E3),ISTEXT(H3),ISTEXT(K3),ISTEXT(N3),ISTEXT(Q3)),"NA",SUM(E3,H3,K3,N3,Q3))</f>
        <v>NA</v>
      </c>
      <c r="U3" s="4"/>
    </row>
    <row r="4" s="1" customFormat="1" ht="55" customHeight="1" spans="1:21">
      <c r="A4" s="3"/>
      <c r="B4" s="3" t="s">
        <v>21</v>
      </c>
      <c r="C4" s="4">
        <v>0</v>
      </c>
      <c r="D4" s="4" t="s">
        <v>5</v>
      </c>
      <c r="E4" s="4" t="s">
        <v>5</v>
      </c>
      <c r="F4" s="4">
        <v>5</v>
      </c>
      <c r="G4" s="4" t="s">
        <v>5</v>
      </c>
      <c r="H4" s="4" t="s">
        <v>5</v>
      </c>
      <c r="I4" s="4">
        <v>0</v>
      </c>
      <c r="J4" s="4" t="s">
        <v>5</v>
      </c>
      <c r="K4" s="4" t="s">
        <v>5</v>
      </c>
      <c r="L4" s="4">
        <v>0</v>
      </c>
      <c r="M4" s="4" t="s">
        <v>5</v>
      </c>
      <c r="N4" s="4" t="s">
        <v>5</v>
      </c>
      <c r="O4" s="4">
        <v>0</v>
      </c>
      <c r="P4" s="4" t="s">
        <v>5</v>
      </c>
      <c r="Q4" s="4" t="s">
        <v>5</v>
      </c>
      <c r="R4" s="4">
        <f t="shared" si="0"/>
        <v>5</v>
      </c>
      <c r="S4" s="4" t="str">
        <f t="shared" si="1"/>
        <v>NA</v>
      </c>
      <c r="T4" s="4" t="str">
        <f t="shared" si="2"/>
        <v>NA</v>
      </c>
      <c r="U4" s="4"/>
    </row>
    <row r="5" s="1" customFormat="1" ht="55" customHeight="1" spans="1:21">
      <c r="A5" s="3">
        <v>0.5</v>
      </c>
      <c r="B5" s="3" t="s">
        <v>20</v>
      </c>
      <c r="C5" s="4">
        <v>9</v>
      </c>
      <c r="D5" s="4" t="s">
        <v>5</v>
      </c>
      <c r="E5" s="4" t="s">
        <v>5</v>
      </c>
      <c r="F5" s="4">
        <v>2</v>
      </c>
      <c r="G5" s="4" t="s">
        <v>5</v>
      </c>
      <c r="H5" s="4" t="s">
        <v>5</v>
      </c>
      <c r="I5" s="4">
        <v>0</v>
      </c>
      <c r="J5" s="4" t="s">
        <v>5</v>
      </c>
      <c r="K5" s="4" t="s">
        <v>5</v>
      </c>
      <c r="L5" s="4">
        <v>0</v>
      </c>
      <c r="M5" s="4" t="s">
        <v>5</v>
      </c>
      <c r="N5" s="4" t="s">
        <v>5</v>
      </c>
      <c r="O5" s="4">
        <v>0</v>
      </c>
      <c r="P5" s="4" t="s">
        <v>5</v>
      </c>
      <c r="Q5" s="4" t="s">
        <v>5</v>
      </c>
      <c r="R5" s="4">
        <f t="shared" si="0"/>
        <v>11</v>
      </c>
      <c r="S5" s="4" t="str">
        <f t="shared" si="1"/>
        <v>NA</v>
      </c>
      <c r="T5" s="4" t="str">
        <f t="shared" si="2"/>
        <v>NA</v>
      </c>
      <c r="U5" s="4"/>
    </row>
    <row r="6" s="1" customFormat="1" ht="55" customHeight="1" spans="1:21">
      <c r="A6" s="3"/>
      <c r="B6" s="3" t="s">
        <v>21</v>
      </c>
      <c r="C6" s="4">
        <v>0</v>
      </c>
      <c r="D6" s="4" t="s">
        <v>5</v>
      </c>
      <c r="E6" s="4" t="s">
        <v>5</v>
      </c>
      <c r="F6" s="4">
        <v>3</v>
      </c>
      <c r="G6" s="4" t="s">
        <v>5</v>
      </c>
      <c r="H6" s="4" t="s">
        <v>5</v>
      </c>
      <c r="I6" s="4">
        <v>0</v>
      </c>
      <c r="J6" s="4" t="s">
        <v>5</v>
      </c>
      <c r="K6" s="4" t="s">
        <v>5</v>
      </c>
      <c r="L6" s="4">
        <v>0</v>
      </c>
      <c r="M6" s="4" t="s">
        <v>5</v>
      </c>
      <c r="N6" s="4" t="s">
        <v>5</v>
      </c>
      <c r="O6" s="4">
        <v>0</v>
      </c>
      <c r="P6" s="4" t="s">
        <v>5</v>
      </c>
      <c r="Q6" s="4" t="s">
        <v>5</v>
      </c>
      <c r="R6" s="4">
        <f t="shared" si="0"/>
        <v>3</v>
      </c>
      <c r="S6" s="4" t="str">
        <f t="shared" si="1"/>
        <v>NA</v>
      </c>
      <c r="T6" s="4" t="str">
        <f t="shared" si="2"/>
        <v>NA</v>
      </c>
      <c r="U6" s="4"/>
    </row>
    <row r="7" s="1" customFormat="1" ht="55" customHeight="1" spans="1:21">
      <c r="A7" s="3">
        <v>0.625</v>
      </c>
      <c r="B7" s="3" t="s">
        <v>20</v>
      </c>
      <c r="C7" s="5">
        <v>18</v>
      </c>
      <c r="D7" s="4" t="s">
        <v>5</v>
      </c>
      <c r="E7" s="4" t="s">
        <v>5</v>
      </c>
      <c r="F7" s="4">
        <v>6</v>
      </c>
      <c r="G7" s="4" t="s">
        <v>5</v>
      </c>
      <c r="H7" s="4" t="s">
        <v>5</v>
      </c>
      <c r="I7" s="4">
        <v>0</v>
      </c>
      <c r="J7" s="4" t="s">
        <v>5</v>
      </c>
      <c r="K7" s="4" t="s">
        <v>5</v>
      </c>
      <c r="L7" s="4">
        <v>0</v>
      </c>
      <c r="M7" s="4" t="s">
        <v>5</v>
      </c>
      <c r="N7" s="4" t="s">
        <v>5</v>
      </c>
      <c r="O7" s="4">
        <v>0</v>
      </c>
      <c r="P7" s="4" t="s">
        <v>5</v>
      </c>
      <c r="Q7" s="4" t="s">
        <v>5</v>
      </c>
      <c r="R7" s="4">
        <f t="shared" si="0"/>
        <v>24</v>
      </c>
      <c r="S7" s="4" t="str">
        <f t="shared" si="1"/>
        <v>NA</v>
      </c>
      <c r="T7" s="4" t="str">
        <f t="shared" si="2"/>
        <v>NA</v>
      </c>
      <c r="U7" s="5"/>
    </row>
    <row r="8" s="1" customFormat="1" ht="55" customHeight="1" spans="1:21">
      <c r="A8" s="3"/>
      <c r="B8" s="3" t="s">
        <v>21</v>
      </c>
      <c r="C8" s="4">
        <v>0</v>
      </c>
      <c r="D8" s="4" t="s">
        <v>5</v>
      </c>
      <c r="E8" s="4" t="s">
        <v>5</v>
      </c>
      <c r="F8" s="5">
        <v>2</v>
      </c>
      <c r="G8" s="4" t="s">
        <v>5</v>
      </c>
      <c r="H8" s="4" t="s">
        <v>5</v>
      </c>
      <c r="I8" s="4">
        <v>0</v>
      </c>
      <c r="J8" s="4" t="s">
        <v>5</v>
      </c>
      <c r="K8" s="4" t="s">
        <v>5</v>
      </c>
      <c r="L8" s="4">
        <v>0</v>
      </c>
      <c r="M8" s="4" t="s">
        <v>5</v>
      </c>
      <c r="N8" s="4" t="s">
        <v>5</v>
      </c>
      <c r="O8" s="4">
        <v>0</v>
      </c>
      <c r="P8" s="4" t="s">
        <v>5</v>
      </c>
      <c r="Q8" s="4" t="s">
        <v>5</v>
      </c>
      <c r="R8" s="4">
        <f t="shared" si="0"/>
        <v>2</v>
      </c>
      <c r="S8" s="4" t="str">
        <f t="shared" si="1"/>
        <v>NA</v>
      </c>
      <c r="T8" s="4" t="str">
        <f t="shared" si="2"/>
        <v>NA</v>
      </c>
      <c r="U8" s="4"/>
    </row>
    <row r="9" s="1" customFormat="1" ht="55" customHeight="1" spans="1:21">
      <c r="A9" s="3">
        <v>0.708333333333333</v>
      </c>
      <c r="B9" s="3" t="s">
        <v>20</v>
      </c>
      <c r="C9" s="4">
        <v>18</v>
      </c>
      <c r="D9" s="4" t="s">
        <v>5</v>
      </c>
      <c r="E9" s="4" t="s">
        <v>5</v>
      </c>
      <c r="F9" s="4">
        <v>3</v>
      </c>
      <c r="G9" s="4" t="s">
        <v>5</v>
      </c>
      <c r="H9" s="4" t="s">
        <v>5</v>
      </c>
      <c r="I9" s="4">
        <v>0</v>
      </c>
      <c r="J9" s="4" t="s">
        <v>5</v>
      </c>
      <c r="K9" s="4" t="s">
        <v>5</v>
      </c>
      <c r="L9" s="4">
        <v>0</v>
      </c>
      <c r="M9" s="4" t="s">
        <v>5</v>
      </c>
      <c r="N9" s="4" t="s">
        <v>5</v>
      </c>
      <c r="O9" s="4">
        <v>0</v>
      </c>
      <c r="P9" s="4" t="s">
        <v>5</v>
      </c>
      <c r="Q9" s="4" t="s">
        <v>5</v>
      </c>
      <c r="R9" s="4">
        <f t="shared" si="0"/>
        <v>21</v>
      </c>
      <c r="S9" s="4" t="str">
        <f t="shared" si="1"/>
        <v>NA</v>
      </c>
      <c r="T9" s="4" t="str">
        <f t="shared" si="2"/>
        <v>NA</v>
      </c>
      <c r="U9" s="4"/>
    </row>
    <row r="10" s="1" customFormat="1" ht="61" customHeight="1" spans="1:21">
      <c r="A10" s="3"/>
      <c r="B10" s="3" t="s">
        <v>21</v>
      </c>
      <c r="C10" s="4">
        <v>0</v>
      </c>
      <c r="D10" s="4" t="s">
        <v>5</v>
      </c>
      <c r="E10" s="4" t="s">
        <v>5</v>
      </c>
      <c r="F10" s="4">
        <v>3</v>
      </c>
      <c r="G10" s="4" t="s">
        <v>5</v>
      </c>
      <c r="H10" s="4" t="s">
        <v>5</v>
      </c>
      <c r="I10" s="4">
        <v>0</v>
      </c>
      <c r="J10" s="4" t="s">
        <v>5</v>
      </c>
      <c r="K10" s="4" t="s">
        <v>5</v>
      </c>
      <c r="L10" s="4">
        <v>0</v>
      </c>
      <c r="M10" s="4" t="s">
        <v>5</v>
      </c>
      <c r="N10" s="4" t="s">
        <v>5</v>
      </c>
      <c r="O10" s="4">
        <v>0</v>
      </c>
      <c r="P10" s="4" t="s">
        <v>5</v>
      </c>
      <c r="Q10" s="4" t="s">
        <v>5</v>
      </c>
      <c r="R10" s="4">
        <f t="shared" si="0"/>
        <v>3</v>
      </c>
      <c r="S10" s="4" t="str">
        <f t="shared" si="1"/>
        <v>NA</v>
      </c>
      <c r="T10" s="4" t="str">
        <f t="shared" si="2"/>
        <v>NA</v>
      </c>
      <c r="U10" s="4"/>
    </row>
  </sheetData>
  <mergeCells count="13">
    <mergeCell ref="C1:E1"/>
    <mergeCell ref="F1:H1"/>
    <mergeCell ref="I1:K1"/>
    <mergeCell ref="L1:N1"/>
    <mergeCell ref="O1:Q1"/>
    <mergeCell ref="R1:T1"/>
    <mergeCell ref="A1:A2"/>
    <mergeCell ref="A3:A4"/>
    <mergeCell ref="A5:A6"/>
    <mergeCell ref="A7:A8"/>
    <mergeCell ref="A9:A10"/>
    <mergeCell ref="B1:B2"/>
    <mergeCell ref="U1:U2"/>
  </mergeCells>
  <conditionalFormatting sqref="C3:C10">
    <cfRule type="cellIs" dxfId="1" priority="4" operator="greaterThan">
      <formula>0</formula>
    </cfRule>
    <cfRule type="cellIs" dxfId="2" priority="3" operator="equal">
      <formula>"NA"</formula>
    </cfRule>
  </conditionalFormatting>
  <conditionalFormatting sqref="F3:F10">
    <cfRule type="cellIs" dxfId="1" priority="2" operator="greaterThan">
      <formula>0</formula>
    </cfRule>
    <cfRule type="cellIs" dxfId="2" priority="1" operator="equal">
      <formula>"NA"</formula>
    </cfRule>
  </conditionalFormatting>
  <conditionalFormatting sqref="I3:I10">
    <cfRule type="cellIs" dxfId="1" priority="10" operator="greaterThan">
      <formula>0</formula>
    </cfRule>
    <cfRule type="cellIs" dxfId="2" priority="9" operator="equal">
      <formula>"NA"</formula>
    </cfRule>
  </conditionalFormatting>
  <conditionalFormatting sqref="L3:L10">
    <cfRule type="cellIs" dxfId="1" priority="8" operator="greaterThan">
      <formula>0</formula>
    </cfRule>
    <cfRule type="cellIs" dxfId="2" priority="7" operator="equal">
      <formula>"NA"</formula>
    </cfRule>
  </conditionalFormatting>
  <conditionalFormatting sqref="O3:O10">
    <cfRule type="cellIs" dxfId="1" priority="6" operator="greaterThan">
      <formula>0</formula>
    </cfRule>
    <cfRule type="cellIs" dxfId="2" priority="5" operator="equal">
      <formula>"NA"</formula>
    </cfRule>
  </conditionalFormatting>
  <conditionalFormatting sqref="D3:E10;G3:H10;J3:K10;M3:N10;P3:U10">
    <cfRule type="cellIs" dxfId="1" priority="16" operator="greaterThan">
      <formula>0</formula>
    </cfRule>
    <cfRule type="cellIs" dxfId="2" priority="15" operator="equal">
      <formula>"NA"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metadata_comptages</vt:lpstr>
      <vt:lpstr>Saleccia</vt:lpstr>
      <vt:lpstr>Lotu</vt:lpstr>
      <vt:lpstr>Mezzanu</vt:lpstr>
      <vt:lpstr>Fiume Santu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Aubin Woehrel</dc:creator>
  <cp:lastModifiedBy>Aubin Woehrel</cp:lastModifiedBy>
  <dcterms:created xsi:type="dcterms:W3CDTF">2024-07-10T19:23:00Z</dcterms:created>
  <dcterms:modified xsi:type="dcterms:W3CDTF">2024-09-13T06:59:01Z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22B46A3564F246EF9A1827685FA84B7D_12</vt:lpwstr>
  </property>
  <property fmtid="{D5CDD505-2E9C-101B-9397-08002B2CF9AE}" pid="3" name="KSOProductBuildVer">
    <vt:lpwstr>1033-12.2.0.17562</vt:lpwstr>
  </property>
</Properties>
</file>