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smineLi-Brubacher/Documents/Git_Docs/STAT545_hw05_JasmineLib/"/>
    </mc:Choice>
  </mc:AlternateContent>
  <bookViews>
    <workbookView xWindow="0" yWindow="460" windowWidth="25600" windowHeight="1482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" l="1"/>
  <c r="C5" i="5"/>
  <c r="C4" i="5"/>
  <c r="C12" i="2"/>
  <c r="B1" i="2"/>
</calcChain>
</file>

<file path=xl/sharedStrings.xml><?xml version="1.0" encoding="utf-8"?>
<sst xmlns="http://schemas.openxmlformats.org/spreadsheetml/2006/main" count="102" uniqueCount="101">
  <si>
    <t>Oil Consumption per capita (tonnes per year)</t>
  </si>
  <si>
    <t>Country</t>
  </si>
  <si>
    <t>Algeria</t>
  </si>
  <si>
    <t>Argentina</t>
  </si>
  <si>
    <t>Definition and explanations</t>
  </si>
  <si>
    <t>Indicator name</t>
  </si>
  <si>
    <t>Australia</t>
  </si>
  <si>
    <t>Oil Consumption per capita (tonnes per year and person)</t>
  </si>
  <si>
    <t>Definition of indicator</t>
  </si>
  <si>
    <t>Unit of measurement</t>
  </si>
  <si>
    <t>Austria</t>
  </si>
  <si>
    <t xml:space="preserve">Data source </t>
  </si>
  <si>
    <t>Azerbaijan</t>
  </si>
  <si>
    <t>Source organization(s)</t>
  </si>
  <si>
    <t>Bangladesh</t>
  </si>
  <si>
    <t>Year(s)</t>
  </si>
  <si>
    <t>Footnote</t>
  </si>
  <si>
    <t>Belarus</t>
  </si>
  <si>
    <t>Brazil</t>
  </si>
  <si>
    <t>Bulgaria</t>
  </si>
  <si>
    <t>BP</t>
  </si>
  <si>
    <t>Link to source organization</t>
  </si>
  <si>
    <t>http://www.bp.com/</t>
  </si>
  <si>
    <t>Canada</t>
  </si>
  <si>
    <t>Complete reference</t>
  </si>
  <si>
    <t>The total consumption was divided by the Population in Gapminder (Gapdata 003, version 2, updated 2011-12-09)</t>
  </si>
  <si>
    <t>Link to complete reference</t>
  </si>
  <si>
    <t>Chile</t>
  </si>
  <si>
    <t>China</t>
  </si>
  <si>
    <t>Specific information about this indicator</t>
  </si>
  <si>
    <t>Uploader</t>
  </si>
  <si>
    <t>Gapminder</t>
  </si>
  <si>
    <t>Time of uploading</t>
  </si>
  <si>
    <t>Indicator-settings in the graph</t>
  </si>
  <si>
    <t>Colombia</t>
  </si>
  <si>
    <t>Czech Rep.</t>
  </si>
  <si>
    <t>Source name</t>
  </si>
  <si>
    <t>Required! Text that will be shown next to the axis in the graph (preferably the same as in  the "Source organization(s)" field in the About-Sheet).</t>
  </si>
  <si>
    <t>Source link</t>
  </si>
  <si>
    <t>http://www.bp.com/statisticalreview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</si>
  <si>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</si>
  <si>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</si>
  <si>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</si>
  <si>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</si>
  <si>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</si>
  <si>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</si>
  <si>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</si>
  <si>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VERSION</t>
  </si>
  <si>
    <t>As CSV (comma separeted file)</t>
  </si>
  <si>
    <t>INDICATOR_V2_EN</t>
  </si>
  <si>
    <t>As PDF</t>
  </si>
  <si>
    <t>Denmark</t>
  </si>
  <si>
    <t>Ecuador</t>
  </si>
  <si>
    <t>Egypt</t>
  </si>
  <si>
    <t>Finland</t>
  </si>
  <si>
    <t>France</t>
  </si>
  <si>
    <t>Germany</t>
  </si>
  <si>
    <t>Greece</t>
  </si>
  <si>
    <t>Hong Kong, China</t>
  </si>
  <si>
    <t>Hungary</t>
  </si>
  <si>
    <t>Iceland</t>
  </si>
  <si>
    <t>India</t>
  </si>
  <si>
    <t>Indonesia</t>
  </si>
  <si>
    <t>Iran</t>
  </si>
  <si>
    <t>Ireland</t>
  </si>
  <si>
    <t>Italy</t>
  </si>
  <si>
    <t>Japan</t>
  </si>
  <si>
    <t>Kazakhstan</t>
  </si>
  <si>
    <t>Korea, Rep.</t>
  </si>
  <si>
    <t>Kuwait</t>
  </si>
  <si>
    <t>Lithuania</t>
  </si>
  <si>
    <t>Malaysia</t>
  </si>
  <si>
    <t>Mexico</t>
  </si>
  <si>
    <t>Netherlands</t>
  </si>
  <si>
    <t>New Zealand</t>
  </si>
  <si>
    <t>Norway</t>
  </si>
  <si>
    <t>Pakistan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</si>
  <si>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</si>
  <si>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</si>
  <si>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</si>
  <si>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</si>
  <si>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</si>
  <si>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</si>
  <si>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</si>
  <si>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</si>
  <si>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Singapore</t>
  </si>
  <si>
    <t>Slovak Republic</t>
  </si>
  <si>
    <t>South Africa</t>
  </si>
  <si>
    <t>Spain</t>
  </si>
  <si>
    <t>Sweden</t>
  </si>
  <si>
    <t>Switzerland</t>
  </si>
  <si>
    <t>Taiwan</t>
  </si>
  <si>
    <t>Thailand</t>
  </si>
  <si>
    <t>Turkey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</si>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</sst>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\ yyyy"/>
  </numFmts>
  <fonts count="14" x14ac:knownFonts="1">
    <font>
      <sz val="10"/>
      <color rgb="FF000000"/>
      <name val="Arial"/>
    </font>
    <font>
      <sz val="10"/>
      <color rgb="FF010000"/>
      <name val="Arial"/>
    </font>
    <font>
      <b/>
      <sz val="8"/>
      <color rgb="FF010000"/>
      <name val="Arial"/>
    </font>
    <font>
      <b/>
      <sz val="11"/>
      <color rgb="FF000000"/>
      <name val="Calibri"/>
    </font>
    <font>
      <b/>
      <sz val="24"/>
      <color rgb="FF010000"/>
      <name val="Arial"/>
    </font>
    <font>
      <sz val="10"/>
      <color rgb="FF000000"/>
      <name val="Arial"/>
    </font>
    <font>
      <sz val="1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 wrapText="1"/>
    </xf>
    <xf numFmtId="0" fontId="3" fillId="0" borderId="0" xfId="0" applyFont="1" applyAlignment="1"/>
    <xf numFmtId="0" fontId="5" fillId="0" borderId="0" xfId="0" applyFont="1" applyAlignment="1"/>
    <xf numFmtId="0" fontId="1" fillId="0" borderId="4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left" wrapText="1"/>
    </xf>
    <xf numFmtId="0" fontId="8" fillId="0" borderId="7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4" fillId="2" borderId="2" xfId="0" applyFont="1" applyFill="1" applyBorder="1" applyAlignment="1">
      <alignment horizontal="left" vertical="top" wrapText="1"/>
    </xf>
    <xf numFmtId="0" fontId="6" fillId="0" borderId="3" xfId="0" applyFont="1" applyBorder="1" applyAlignment="1">
      <alignment wrapText="1"/>
    </xf>
    <xf numFmtId="0" fontId="4" fillId="2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p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p.com/statisticalre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U65"/>
  <sheetViews>
    <sheetView tabSelected="1" topLeftCell="AI10" zoomScale="150" workbookViewId="0">
      <selection activeCell="AU11" sqref="AU11"/>
    </sheetView>
  </sheetViews>
  <sheetFormatPr baseColWidth="10" defaultColWidth="14.5" defaultRowHeight="12.75" customHeight="1" x14ac:dyDescent="0.15"/>
  <cols>
    <col min="1" max="1" width="36.83203125" customWidth="1"/>
    <col min="2" max="47" width="9.33203125" customWidth="1"/>
  </cols>
  <sheetData>
    <row r="1" spans="1:47" ht="23.25" customHeight="1" x14ac:dyDescent="0.2">
      <c r="A1" s="2" t="s">
        <v>0</v>
      </c>
      <c r="B1" s="3">
        <v>1965</v>
      </c>
      <c r="C1" s="3">
        <v>1966</v>
      </c>
      <c r="D1" s="3">
        <v>1967</v>
      </c>
      <c r="E1" s="3">
        <v>1968</v>
      </c>
      <c r="F1" s="3">
        <v>1969</v>
      </c>
      <c r="G1" s="3">
        <v>1970</v>
      </c>
      <c r="H1" s="3">
        <v>1971</v>
      </c>
      <c r="I1" s="3">
        <v>1972</v>
      </c>
      <c r="J1" s="3">
        <v>1973</v>
      </c>
      <c r="K1" s="3">
        <v>1974</v>
      </c>
      <c r="L1" s="3">
        <v>1975</v>
      </c>
      <c r="M1" s="3">
        <v>1976</v>
      </c>
      <c r="N1" s="3">
        <v>1977</v>
      </c>
      <c r="O1" s="3">
        <v>1978</v>
      </c>
      <c r="P1" s="3">
        <v>1979</v>
      </c>
      <c r="Q1" s="3">
        <v>1980</v>
      </c>
      <c r="R1" s="3">
        <v>1981</v>
      </c>
      <c r="S1" s="3">
        <v>1982</v>
      </c>
      <c r="T1" s="3">
        <v>1983</v>
      </c>
      <c r="U1" s="3">
        <v>1984</v>
      </c>
      <c r="V1" s="3">
        <v>1985</v>
      </c>
      <c r="W1" s="3">
        <v>1986</v>
      </c>
      <c r="X1" s="3">
        <v>1987</v>
      </c>
      <c r="Y1" s="3">
        <v>1988</v>
      </c>
      <c r="Z1" s="3">
        <v>1989</v>
      </c>
      <c r="AA1" s="3">
        <v>1990</v>
      </c>
      <c r="AB1" s="3">
        <v>1991</v>
      </c>
      <c r="AC1" s="3">
        <v>1992</v>
      </c>
      <c r="AD1" s="3">
        <v>1993</v>
      </c>
      <c r="AE1" s="3">
        <v>1994</v>
      </c>
      <c r="AF1" s="3">
        <v>1995</v>
      </c>
      <c r="AG1" s="3">
        <v>1996</v>
      </c>
      <c r="AH1" s="3">
        <v>1997</v>
      </c>
      <c r="AI1" s="3">
        <v>1998</v>
      </c>
      <c r="AJ1" s="3">
        <v>1999</v>
      </c>
      <c r="AK1" s="3">
        <v>2000</v>
      </c>
      <c r="AL1" s="3">
        <v>2001</v>
      </c>
      <c r="AM1" s="3">
        <v>2002</v>
      </c>
      <c r="AN1" s="3">
        <v>2003</v>
      </c>
      <c r="AO1" s="3">
        <v>2004</v>
      </c>
      <c r="AP1" s="3">
        <v>2005</v>
      </c>
      <c r="AQ1" s="3">
        <v>2006</v>
      </c>
      <c r="AR1" s="3">
        <v>2007</v>
      </c>
      <c r="AS1" s="3">
        <v>2008</v>
      </c>
      <c r="AT1" s="3">
        <v>2009</v>
      </c>
      <c r="AU1" s="3">
        <v>2010</v>
      </c>
    </row>
    <row r="2" spans="1:47" ht="13" x14ac:dyDescent="0.15">
      <c r="A2" s="4" t="s">
        <v>2</v>
      </c>
      <c r="B2" s="4">
        <v>0.108110356770887</v>
      </c>
      <c r="C2" s="4">
        <v>0.13843175384037701</v>
      </c>
      <c r="D2" s="4">
        <v>0.12551074242308399</v>
      </c>
      <c r="E2" s="4">
        <v>0.12992970046183</v>
      </c>
      <c r="F2" s="4">
        <v>0.133069263938799</v>
      </c>
      <c r="G2" s="4">
        <v>0.147822832298561</v>
      </c>
      <c r="H2" s="4">
        <v>0.16151474856254999</v>
      </c>
      <c r="I2" s="4">
        <v>0.17218400895466399</v>
      </c>
      <c r="J2" s="4">
        <v>0.18196468848661801</v>
      </c>
      <c r="K2" s="4">
        <v>0.195566426655472</v>
      </c>
      <c r="L2" s="4">
        <v>0.21088518400481401</v>
      </c>
      <c r="M2" s="4">
        <v>0.23449611430200701</v>
      </c>
      <c r="N2" s="4">
        <v>0.25778915799733398</v>
      </c>
      <c r="O2" s="4">
        <v>0.256514189473034</v>
      </c>
      <c r="P2" s="4">
        <v>0.29771275311351503</v>
      </c>
      <c r="Q2" s="4">
        <v>0.29073106929547698</v>
      </c>
      <c r="R2" s="4">
        <v>0.30289434603907101</v>
      </c>
      <c r="S2" s="4">
        <v>0.31076380318763502</v>
      </c>
      <c r="T2" s="4">
        <v>0.33767175637043001</v>
      </c>
      <c r="U2" s="4">
        <v>0.36205732543214802</v>
      </c>
      <c r="V2" s="4">
        <v>0.360480250560473</v>
      </c>
      <c r="W2" s="4">
        <v>0.35502213262823501</v>
      </c>
      <c r="X2" s="4">
        <v>0.348655275323558</v>
      </c>
      <c r="Y2" s="4">
        <v>0.33983438565635898</v>
      </c>
      <c r="Z2" s="4">
        <v>0.34672309582010802</v>
      </c>
      <c r="AA2" s="4">
        <v>0.36190893444697197</v>
      </c>
      <c r="AB2" s="4">
        <v>0.34974177187071898</v>
      </c>
      <c r="AC2" s="4">
        <v>0.34313617882451802</v>
      </c>
      <c r="AD2" s="4">
        <v>0.33415651134271601</v>
      </c>
      <c r="AE2" s="4">
        <v>0.31242020582545799</v>
      </c>
      <c r="AF2" s="4">
        <v>0.29807443490894497</v>
      </c>
      <c r="AG2" s="4">
        <v>0.27998890465804599</v>
      </c>
      <c r="AH2" s="4">
        <v>0.273091771248402</v>
      </c>
      <c r="AI2" s="4">
        <v>0.27691193418655602</v>
      </c>
      <c r="AJ2" s="4">
        <v>0.26944407806103898</v>
      </c>
      <c r="AK2" s="4">
        <v>0.278314277473309</v>
      </c>
      <c r="AL2" s="4">
        <v>0.28387254700390402</v>
      </c>
      <c r="AM2" s="4">
        <v>0.30990544830570999</v>
      </c>
      <c r="AN2" s="4">
        <v>0.31754624427772798</v>
      </c>
      <c r="AO2" s="4">
        <v>0.32713866827213001</v>
      </c>
      <c r="AP2" s="4">
        <v>0.33566180028739001</v>
      </c>
      <c r="AQ2" s="4">
        <v>0.34497831423701603</v>
      </c>
      <c r="AR2" s="4">
        <v>0.38059121519243799</v>
      </c>
      <c r="AS2" s="4">
        <v>0.40701982698515299</v>
      </c>
      <c r="AT2" s="4">
        <v>0.42632126975755902</v>
      </c>
      <c r="AU2" s="4">
        <v>0.42009452521537</v>
      </c>
    </row>
    <row r="3" spans="1:47" ht="13" x14ac:dyDescent="0.15">
      <c r="A3" s="4" t="s">
        <v>3</v>
      </c>
      <c r="B3" s="4">
        <v>0.98454349240611605</v>
      </c>
      <c r="C3" s="4">
        <v>1.0024749345902599</v>
      </c>
      <c r="D3" s="4">
        <v>1.01216211451579</v>
      </c>
      <c r="E3" s="4">
        <v>1.0197589084209799</v>
      </c>
      <c r="F3" s="4">
        <v>1.04463015176671</v>
      </c>
      <c r="G3" s="4">
        <v>0.91488439608832095</v>
      </c>
      <c r="H3" s="4">
        <v>0.96368948793263098</v>
      </c>
      <c r="I3" s="4">
        <v>0.934253625456262</v>
      </c>
      <c r="J3" s="4">
        <v>0.91938763684707703</v>
      </c>
      <c r="K3" s="4">
        <v>0.90141347089442103</v>
      </c>
      <c r="L3" s="4">
        <v>0.84022493272391197</v>
      </c>
      <c r="M3" s="4">
        <v>0.86442628230340801</v>
      </c>
      <c r="N3" s="4">
        <v>0.890845099089834</v>
      </c>
      <c r="O3" s="4">
        <v>0.85646262841216603</v>
      </c>
      <c r="P3" s="4">
        <v>0.91040613445358698</v>
      </c>
      <c r="Q3" s="4">
        <v>0.81475835944920605</v>
      </c>
      <c r="R3" s="4">
        <v>0.75619116196064995</v>
      </c>
      <c r="S3" s="4">
        <v>0.72131846215276296</v>
      </c>
      <c r="T3" s="4">
        <v>0.71824977562971803</v>
      </c>
      <c r="U3" s="4">
        <v>0.70411976450767499</v>
      </c>
      <c r="V3" s="4">
        <v>0.62633753966496897</v>
      </c>
      <c r="W3" s="4">
        <v>0.66469801808342099</v>
      </c>
      <c r="X3" s="4">
        <v>0.69626287012590005</v>
      </c>
      <c r="Y3" s="4">
        <v>0.68593119319691398</v>
      </c>
      <c r="Z3" s="4">
        <v>0.61406449084546799</v>
      </c>
      <c r="AA3" s="4">
        <v>0.56086490097769004</v>
      </c>
      <c r="AB3" s="4">
        <v>0.58491709222505095</v>
      </c>
      <c r="AC3" s="4">
        <v>0.58494295009875197</v>
      </c>
      <c r="AD3" s="4">
        <v>0.575951381369597</v>
      </c>
      <c r="AE3" s="4">
        <v>0.56443350724594599</v>
      </c>
      <c r="AF3" s="4">
        <v>0.55914246269418899</v>
      </c>
      <c r="AG3" s="4">
        <v>0.57703785515125605</v>
      </c>
      <c r="AH3" s="4">
        <v>0.59260932592082205</v>
      </c>
      <c r="AI3" s="4">
        <v>0.61077123719670401</v>
      </c>
      <c r="AJ3" s="4">
        <v>0.57453226070891406</v>
      </c>
      <c r="AK3" s="4">
        <v>0.54886571497990999</v>
      </c>
      <c r="AL3" s="4">
        <v>0.51227656897533602</v>
      </c>
      <c r="AM3" s="4">
        <v>0.45428062630021099</v>
      </c>
      <c r="AN3" s="4">
        <v>0.46203742082069899</v>
      </c>
      <c r="AO3" s="4">
        <v>0.47993287981793198</v>
      </c>
      <c r="AP3" s="4">
        <v>0.50869384160884101</v>
      </c>
      <c r="AQ3" s="4">
        <v>0.52675363912069195</v>
      </c>
      <c r="AR3" s="4">
        <v>0.58912711129878703</v>
      </c>
      <c r="AS3" s="4">
        <v>0.609841095516784</v>
      </c>
      <c r="AT3" s="4">
        <v>0.59157610601642896</v>
      </c>
      <c r="AU3" s="4">
        <v>0.63594380097819503</v>
      </c>
    </row>
    <row r="4" spans="1:47" ht="13" x14ac:dyDescent="0.15">
      <c r="A4" s="4" t="s">
        <v>6</v>
      </c>
      <c r="B4" s="4">
        <v>1.4878831539003099</v>
      </c>
      <c r="C4" s="4">
        <v>1.55970520538701</v>
      </c>
      <c r="D4" s="4">
        <v>1.66597111055407</v>
      </c>
      <c r="E4" s="4">
        <v>1.7980007138782299</v>
      </c>
      <c r="F4" s="4">
        <v>1.88042367771698</v>
      </c>
      <c r="G4" s="4">
        <v>1.92098559107606</v>
      </c>
      <c r="H4" s="4">
        <v>1.9867034158933301</v>
      </c>
      <c r="I4" s="4">
        <v>1.94788883646807</v>
      </c>
      <c r="J4" s="4">
        <v>2.0936485756754202</v>
      </c>
      <c r="K4" s="4">
        <v>2.1213583208822899</v>
      </c>
      <c r="L4" s="4">
        <v>2.0577124222157201</v>
      </c>
      <c r="M4" s="4">
        <v>2.1161510304880702</v>
      </c>
      <c r="N4" s="4">
        <v>2.1800117445259901</v>
      </c>
      <c r="O4" s="4">
        <v>2.14151123486698</v>
      </c>
      <c r="P4" s="4">
        <v>2.1510178381971499</v>
      </c>
      <c r="Q4" s="4">
        <v>2.0184340932424001</v>
      </c>
      <c r="R4" s="4">
        <v>1.9605935197606199</v>
      </c>
      <c r="S4" s="4">
        <v>1.88065131052924</v>
      </c>
      <c r="T4" s="4">
        <v>1.77788908606979</v>
      </c>
      <c r="U4" s="4">
        <v>1.83087960266001</v>
      </c>
      <c r="V4" s="4">
        <v>1.7066689737623499</v>
      </c>
      <c r="W4" s="4">
        <v>1.75271571349472</v>
      </c>
      <c r="X4" s="4">
        <v>1.75629834206441</v>
      </c>
      <c r="Y4" s="4">
        <v>1.80421949836877</v>
      </c>
      <c r="Z4" s="4">
        <v>1.84309786165522</v>
      </c>
      <c r="AA4" s="4">
        <v>1.84719919153742</v>
      </c>
      <c r="AB4" s="4">
        <v>1.77891881896002</v>
      </c>
      <c r="AC4" s="4">
        <v>1.7620613607862301</v>
      </c>
      <c r="AD4" s="4">
        <v>1.84369823165963</v>
      </c>
      <c r="AE4" s="4">
        <v>1.89969566703557</v>
      </c>
      <c r="AF4" s="4">
        <v>1.9476868176555799</v>
      </c>
      <c r="AG4" s="4">
        <v>1.9610104719869701</v>
      </c>
      <c r="AH4" s="4">
        <v>1.99944367531</v>
      </c>
      <c r="AI4" s="4">
        <v>1.9766875450163099</v>
      </c>
      <c r="AJ4" s="4">
        <v>2.0067665567476798</v>
      </c>
      <c r="AK4" s="4">
        <v>1.9677681754002501</v>
      </c>
      <c r="AL4" s="4">
        <v>1.9660319051698401</v>
      </c>
      <c r="AM4" s="4">
        <v>1.93684458380566</v>
      </c>
      <c r="AN4" s="4">
        <v>1.92917179936412</v>
      </c>
      <c r="AO4" s="4">
        <v>1.9295474263550501</v>
      </c>
      <c r="AP4" s="4">
        <v>1.95252740703565</v>
      </c>
      <c r="AQ4" s="4">
        <v>1.9964133753400599</v>
      </c>
      <c r="AR4" s="4">
        <v>1.97595983482566</v>
      </c>
      <c r="AS4" s="4">
        <v>1.9736668765008101</v>
      </c>
      <c r="AT4" s="4">
        <v>1.9267382877597301</v>
      </c>
      <c r="AU4" s="4">
        <v>1.9130261091240399</v>
      </c>
    </row>
    <row r="5" spans="1:47" ht="13" x14ac:dyDescent="0.15">
      <c r="A5" s="4" t="s">
        <v>10</v>
      </c>
      <c r="B5" s="4">
        <v>0.76141835150312698</v>
      </c>
      <c r="C5" s="4">
        <v>0.82978076038166104</v>
      </c>
      <c r="D5" s="4">
        <v>0.88252421231212996</v>
      </c>
      <c r="E5" s="4">
        <v>1.0160115468028601</v>
      </c>
      <c r="F5" s="4">
        <v>1.11053190077903</v>
      </c>
      <c r="G5" s="4">
        <v>1.21498952304261</v>
      </c>
      <c r="H5" s="4">
        <v>1.35067529096469</v>
      </c>
      <c r="I5" s="4">
        <v>1.4512781491560001</v>
      </c>
      <c r="J5" s="4">
        <v>1.5668874603709</v>
      </c>
      <c r="K5" s="4">
        <v>1.3980595762852801</v>
      </c>
      <c r="L5" s="4">
        <v>1.40951412799739</v>
      </c>
      <c r="M5" s="4">
        <v>1.53247172637814</v>
      </c>
      <c r="N5" s="4">
        <v>1.4661411421222299</v>
      </c>
      <c r="O5" s="4">
        <v>1.5856841715732</v>
      </c>
      <c r="P5" s="4">
        <v>1.6547231666933799</v>
      </c>
      <c r="Q5" s="4">
        <v>1.6145616825354201</v>
      </c>
      <c r="R5" s="4">
        <v>1.46414029342983</v>
      </c>
      <c r="S5" s="4">
        <v>1.38787362488622</v>
      </c>
      <c r="T5" s="4">
        <v>1.34027400804085</v>
      </c>
      <c r="U5" s="4">
        <v>1.3004968904616101</v>
      </c>
      <c r="V5" s="4">
        <v>1.3009911475720799</v>
      </c>
      <c r="W5" s="4">
        <v>1.3706417699546101</v>
      </c>
      <c r="X5" s="4">
        <v>1.40665981573679</v>
      </c>
      <c r="Y5" s="4">
        <v>1.38867430321383</v>
      </c>
      <c r="Z5" s="4">
        <v>1.3600185720289699</v>
      </c>
      <c r="AA5" s="4">
        <v>1.4061640988027799</v>
      </c>
      <c r="AB5" s="4">
        <v>1.5057819877954499</v>
      </c>
      <c r="AC5" s="4">
        <v>1.4561106572103899</v>
      </c>
      <c r="AD5" s="4">
        <v>1.45555431541687</v>
      </c>
      <c r="AE5" s="4">
        <v>1.4269917936254399</v>
      </c>
      <c r="AF5" s="4">
        <v>1.4199261456943999</v>
      </c>
      <c r="AG5" s="4">
        <v>1.4626031849399701</v>
      </c>
      <c r="AH5" s="4">
        <v>1.48779039667678</v>
      </c>
      <c r="AI5" s="4">
        <v>1.5434828751885199</v>
      </c>
      <c r="AJ5" s="4">
        <v>1.51089071165407</v>
      </c>
      <c r="AK5" s="4">
        <v>1.47275754580552</v>
      </c>
      <c r="AL5" s="4">
        <v>1.5925896438132601</v>
      </c>
      <c r="AM5" s="4">
        <v>1.6132506270212801</v>
      </c>
      <c r="AN5" s="4">
        <v>1.737840128789</v>
      </c>
      <c r="AO5" s="4">
        <v>1.6803996015907501</v>
      </c>
      <c r="AP5" s="4">
        <v>1.7212904065938199</v>
      </c>
      <c r="AQ5" s="4">
        <v>1.7157794171257399</v>
      </c>
      <c r="AR5" s="4">
        <v>1.6118351104956701</v>
      </c>
      <c r="AS5" s="4">
        <v>1.6088842152406799</v>
      </c>
      <c r="AT5" s="4">
        <v>1.5532330605895901</v>
      </c>
      <c r="AU5" s="4">
        <v>1.5487909661167401</v>
      </c>
    </row>
    <row r="6" spans="1:47" ht="13" x14ac:dyDescent="0.15">
      <c r="A6" s="4" t="s">
        <v>12</v>
      </c>
      <c r="V6" s="4">
        <v>1.2295073979584601</v>
      </c>
      <c r="W6" s="4">
        <v>1.26906437531601</v>
      </c>
      <c r="X6" s="4">
        <v>1.1768107687121501</v>
      </c>
      <c r="Y6" s="4">
        <v>1.18746019147009</v>
      </c>
      <c r="Z6" s="4">
        <v>1.14079275729708</v>
      </c>
      <c r="AA6" s="4">
        <v>1.1787802363162501</v>
      </c>
      <c r="AB6" s="4">
        <v>1.1191977695197699</v>
      </c>
      <c r="AC6" s="4">
        <v>1.0737416774947399</v>
      </c>
      <c r="AD6" s="4">
        <v>1.0559271099532901</v>
      </c>
      <c r="AE6" s="4">
        <v>0.94579538928007301</v>
      </c>
      <c r="AF6" s="4">
        <v>0.84651268455406004</v>
      </c>
      <c r="AG6" s="4">
        <v>0.75612053570859505</v>
      </c>
      <c r="AH6" s="4">
        <v>0.71294157012934001</v>
      </c>
      <c r="AI6" s="4">
        <v>0.74501783428757096</v>
      </c>
      <c r="AJ6" s="4">
        <v>0.71175244846822705</v>
      </c>
      <c r="AK6" s="4">
        <v>0.77983183496711705</v>
      </c>
      <c r="AL6" s="4">
        <v>0.48721449547968498</v>
      </c>
      <c r="AM6" s="4">
        <v>0.44261937921696098</v>
      </c>
      <c r="AN6" s="4">
        <v>0.50998402360442896</v>
      </c>
      <c r="AO6" s="4">
        <v>0.53999755650810899</v>
      </c>
      <c r="AP6" s="4">
        <v>0.62262005318644797</v>
      </c>
      <c r="AQ6" s="4">
        <v>0.55948715420481898</v>
      </c>
      <c r="AR6" s="4">
        <v>0.50969208521652598</v>
      </c>
      <c r="AS6" s="4">
        <v>0.373484950131938</v>
      </c>
      <c r="AT6" s="4">
        <v>0.35294361593381601</v>
      </c>
      <c r="AU6" s="4">
        <v>0.35917260997565997</v>
      </c>
    </row>
    <row r="7" spans="1:47" ht="13" x14ac:dyDescent="0.15">
      <c r="A7" s="4" t="s">
        <v>14</v>
      </c>
      <c r="I7" s="4">
        <v>1.1057253215583001E-2</v>
      </c>
      <c r="J7" s="4">
        <v>1.2707926004531999E-2</v>
      </c>
      <c r="K7" s="4">
        <v>1.3900168900708E-2</v>
      </c>
      <c r="L7" s="4">
        <v>1.5853862692345001E-2</v>
      </c>
      <c r="M7" s="4">
        <v>1.6751343296048E-2</v>
      </c>
      <c r="N7" s="4">
        <v>1.6058829594348002E-2</v>
      </c>
      <c r="O7" s="4">
        <v>1.6906294770951E-2</v>
      </c>
      <c r="P7" s="4">
        <v>1.8112719474080999E-2</v>
      </c>
      <c r="Q7" s="4">
        <v>1.9745877747242999E-2</v>
      </c>
      <c r="R7" s="4">
        <v>1.9340372408461998E-2</v>
      </c>
      <c r="S7" s="4">
        <v>1.7227126427473999E-2</v>
      </c>
      <c r="T7" s="4">
        <v>1.5275589121503E-2</v>
      </c>
      <c r="U7" s="4">
        <v>1.7678144094107E-2</v>
      </c>
      <c r="V7" s="4">
        <v>1.8594853659693999E-2</v>
      </c>
      <c r="W7" s="4">
        <v>1.8033124191627E-2</v>
      </c>
      <c r="X7" s="4">
        <v>1.7243274584060001E-2</v>
      </c>
      <c r="Y7" s="4">
        <v>1.8438508752575002E-2</v>
      </c>
      <c r="Z7" s="4">
        <v>1.9467942400249998E-2</v>
      </c>
      <c r="AA7" s="4">
        <v>1.8136728817787998E-2</v>
      </c>
      <c r="AB7" s="4">
        <v>1.5737400830365001E-2</v>
      </c>
      <c r="AC7" s="4">
        <v>1.6538814433731001E-2</v>
      </c>
      <c r="AD7" s="4">
        <v>1.8509401089044999E-2</v>
      </c>
      <c r="AE7" s="4">
        <v>1.8912033967959999E-2</v>
      </c>
      <c r="AF7" s="4">
        <v>2.4258012923852001E-2</v>
      </c>
      <c r="AG7" s="4">
        <v>2.4122669838063E-2</v>
      </c>
      <c r="AH7" s="4">
        <v>2.7122571460356001E-2</v>
      </c>
      <c r="AI7" s="4">
        <v>2.9614589672473001E-2</v>
      </c>
      <c r="AJ7" s="4">
        <v>2.5814598156830001E-2</v>
      </c>
      <c r="AK7" s="4">
        <v>2.4824010536122001E-2</v>
      </c>
      <c r="AL7" s="4">
        <v>2.9383548091549999E-2</v>
      </c>
      <c r="AM7" s="4">
        <v>2.8867975842777002E-2</v>
      </c>
      <c r="AN7" s="4">
        <v>2.9234932296848998E-2</v>
      </c>
      <c r="AO7" s="4">
        <v>2.9062260609637E-2</v>
      </c>
      <c r="AP7" s="4">
        <v>3.2392540804464999E-2</v>
      </c>
      <c r="AQ7" s="4">
        <v>3.1548222817869002E-2</v>
      </c>
      <c r="AR7" s="4">
        <v>3.154276034398E-2</v>
      </c>
      <c r="AS7" s="4">
        <v>3.1890914315056001E-2</v>
      </c>
      <c r="AT7" s="4">
        <v>3.2646366498516002E-2</v>
      </c>
      <c r="AU7" s="4">
        <v>3.2281466192720001E-2</v>
      </c>
    </row>
    <row r="8" spans="1:47" ht="13" x14ac:dyDescent="0.15">
      <c r="A8" s="4" t="s">
        <v>17</v>
      </c>
      <c r="V8" s="4">
        <v>2.5203773004818801</v>
      </c>
      <c r="W8" s="4">
        <v>2.9614089624385298</v>
      </c>
      <c r="X8" s="4">
        <v>2.9140916419042799</v>
      </c>
      <c r="Y8" s="4">
        <v>2.8099989152631899</v>
      </c>
      <c r="Z8" s="4">
        <v>2.6213188931265798</v>
      </c>
      <c r="AA8" s="4">
        <v>2.4173221439223398</v>
      </c>
      <c r="AB8" s="4">
        <v>2.33360383691143</v>
      </c>
      <c r="AC8" s="4">
        <v>1.9908765168137901</v>
      </c>
      <c r="AD8" s="4">
        <v>1.4098171343988799</v>
      </c>
      <c r="AE8" s="4">
        <v>1.14707610233508</v>
      </c>
      <c r="AF8" s="4">
        <v>1.01350650963561</v>
      </c>
      <c r="AG8" s="4">
        <v>0.96140762023647397</v>
      </c>
      <c r="AH8" s="4">
        <v>0.86453055167868098</v>
      </c>
      <c r="AI8" s="4">
        <v>0.84637726018515202</v>
      </c>
      <c r="AJ8" s="4">
        <v>0.74726555025675001</v>
      </c>
      <c r="AK8" s="4">
        <v>0.69359035416258596</v>
      </c>
      <c r="AL8" s="4">
        <v>0.72718662991605199</v>
      </c>
      <c r="AM8" s="4">
        <v>0.71040127635362404</v>
      </c>
      <c r="AN8" s="4">
        <v>0.72505070868136101</v>
      </c>
      <c r="AO8" s="4">
        <v>0.75333439355922904</v>
      </c>
      <c r="AP8" s="4">
        <v>0.71958540481309996</v>
      </c>
      <c r="AQ8" s="4">
        <v>0.81509095541568</v>
      </c>
      <c r="AR8" s="4">
        <v>0.78256800724654096</v>
      </c>
      <c r="AS8" s="4">
        <v>0.79581104239470501</v>
      </c>
      <c r="AT8" s="4">
        <v>0.96512915711223402</v>
      </c>
      <c r="AU8" s="4">
        <v>0.68782807966424797</v>
      </c>
    </row>
    <row r="9" spans="1:47" ht="13" x14ac:dyDescent="0.15">
      <c r="A9" s="4" t="s">
        <v>18</v>
      </c>
      <c r="B9" s="4">
        <v>0.17630263419574599</v>
      </c>
      <c r="C9" s="4">
        <v>0.186982988664009</v>
      </c>
      <c r="D9" s="4">
        <v>0.18815911194378099</v>
      </c>
      <c r="E9" s="4">
        <v>0.22035142523682599</v>
      </c>
      <c r="F9" s="4">
        <v>0.23588471277363399</v>
      </c>
      <c r="G9" s="4">
        <v>0.26212204994792598</v>
      </c>
      <c r="H9" s="4">
        <v>0.28398171363091601</v>
      </c>
      <c r="I9" s="4">
        <v>0.31883556488949699</v>
      </c>
      <c r="J9" s="4">
        <v>0.38553912857213402</v>
      </c>
      <c r="K9" s="4">
        <v>0.40660416165007501</v>
      </c>
      <c r="L9" s="4">
        <v>0.41073572535797997</v>
      </c>
      <c r="M9" s="4">
        <v>0.43229019034696098</v>
      </c>
      <c r="N9" s="4">
        <v>0.43422305264481698</v>
      </c>
      <c r="O9" s="4">
        <v>0.46687394560703299</v>
      </c>
      <c r="P9" s="4">
        <v>0.48497842334732</v>
      </c>
      <c r="Q9" s="4">
        <v>0.463188872039623</v>
      </c>
      <c r="R9" s="4">
        <v>0.43223386100565098</v>
      </c>
      <c r="S9" s="4">
        <v>0.42942705111277701</v>
      </c>
      <c r="T9" s="4">
        <v>0.40823208979395698</v>
      </c>
      <c r="U9" s="4">
        <v>0.40828701290071501</v>
      </c>
      <c r="V9" s="4">
        <v>0.41075710245859498</v>
      </c>
      <c r="W9" s="4">
        <v>0.44483130604481402</v>
      </c>
      <c r="X9" s="4">
        <v>0.44626997455591899</v>
      </c>
      <c r="Y9" s="4">
        <v>0.44936600393864801</v>
      </c>
      <c r="Z9" s="4">
        <v>0.44883845137855199</v>
      </c>
      <c r="AA9" s="4">
        <v>0.42938177445609399</v>
      </c>
      <c r="AB9" s="4">
        <v>0.42785628882341997</v>
      </c>
      <c r="AC9" s="4">
        <v>0.44008839393321197</v>
      </c>
      <c r="AD9" s="4">
        <v>0.44006199285827202</v>
      </c>
      <c r="AE9" s="4">
        <v>0.453921477758914</v>
      </c>
      <c r="AF9" s="4">
        <v>0.47021586195090698</v>
      </c>
      <c r="AG9" s="4">
        <v>0.49467813333571498</v>
      </c>
      <c r="AH9" s="4">
        <v>0.52034123523645803</v>
      </c>
      <c r="AI9" s="4">
        <v>0.53138441045948503</v>
      </c>
      <c r="AJ9" s="4">
        <v>0.53816626626734299</v>
      </c>
      <c r="AK9" s="4">
        <v>0.52515965164428902</v>
      </c>
      <c r="AL9" s="4">
        <v>0.52516955611492899</v>
      </c>
      <c r="AM9" s="4">
        <v>0.51105061940531804</v>
      </c>
      <c r="AN9" s="4">
        <v>0.48337512298765101</v>
      </c>
      <c r="AO9" s="4">
        <v>0.480579001929137</v>
      </c>
      <c r="AP9" s="4">
        <v>0.48469030595440199</v>
      </c>
      <c r="AQ9" s="4">
        <v>0.493850675636888</v>
      </c>
      <c r="AR9" s="4">
        <v>0.52574348872070498</v>
      </c>
      <c r="AS9" s="4">
        <v>0.54998656517431599</v>
      </c>
      <c r="AT9" s="4">
        <v>0.55369664985945499</v>
      </c>
      <c r="AU9" s="4">
        <v>0.59965178851583301</v>
      </c>
    </row>
    <row r="10" spans="1:47" ht="13" x14ac:dyDescent="0.15">
      <c r="A10" s="4" t="s">
        <v>19</v>
      </c>
      <c r="B10" s="4">
        <v>0.45123807074393901</v>
      </c>
      <c r="C10" s="4">
        <v>0.51128016398712395</v>
      </c>
      <c r="D10" s="4">
        <v>0.63859008534835804</v>
      </c>
      <c r="E10" s="4">
        <v>0.75165991564705403</v>
      </c>
      <c r="F10" s="4">
        <v>0.91697924089860205</v>
      </c>
      <c r="G10" s="4">
        <v>1.0584750326636001</v>
      </c>
      <c r="H10" s="4">
        <v>1.15780851633787</v>
      </c>
      <c r="I10" s="4">
        <v>1.1968563256743601</v>
      </c>
      <c r="J10" s="4">
        <v>1.25597060688421</v>
      </c>
      <c r="K10" s="4">
        <v>1.2997830200926099</v>
      </c>
      <c r="L10" s="4">
        <v>1.37202194409489</v>
      </c>
      <c r="M10" s="4">
        <v>1.4198956032351799</v>
      </c>
      <c r="N10" s="4">
        <v>1.4716236869142501</v>
      </c>
      <c r="O10" s="4">
        <v>1.51129944625035</v>
      </c>
      <c r="P10" s="4">
        <v>1.5534857000317099</v>
      </c>
      <c r="Q10" s="4">
        <v>1.57670182686162</v>
      </c>
      <c r="R10" s="4">
        <v>1.40148185583334</v>
      </c>
      <c r="S10" s="4">
        <v>1.3532431171255199</v>
      </c>
      <c r="T10" s="4">
        <v>1.3016235723424801</v>
      </c>
      <c r="U10" s="4">
        <v>1.2471192405471601</v>
      </c>
      <c r="V10" s="4">
        <v>1.1564193943206</v>
      </c>
      <c r="W10" s="4">
        <v>1.2193124533658499</v>
      </c>
      <c r="X10" s="4">
        <v>1.17306413947063</v>
      </c>
      <c r="Y10" s="4">
        <v>1.24809883597122</v>
      </c>
      <c r="Z10" s="4">
        <v>1.22174785535091</v>
      </c>
      <c r="AA10" s="4">
        <v>1.0008033868111901</v>
      </c>
      <c r="AB10" s="4">
        <v>0.67322167567917501</v>
      </c>
      <c r="AC10" s="4">
        <v>0.68937743807740004</v>
      </c>
      <c r="AD10" s="4">
        <v>0.72264822095095105</v>
      </c>
      <c r="AE10" s="4">
        <v>0.68402601618396097</v>
      </c>
      <c r="AF10" s="4">
        <v>0.66785342980610396</v>
      </c>
      <c r="AG10" s="4">
        <v>0.67835036119255698</v>
      </c>
      <c r="AH10" s="4">
        <v>0.53988725065894105</v>
      </c>
      <c r="AI10" s="4">
        <v>0.59026228358074595</v>
      </c>
      <c r="AJ10" s="4">
        <v>0.55199917788939001</v>
      </c>
      <c r="AK10" s="4">
        <v>0.48974801646432697</v>
      </c>
      <c r="AL10" s="4">
        <v>0.50706104524280504</v>
      </c>
      <c r="AM10" s="4">
        <v>0.57116315323618205</v>
      </c>
      <c r="AN10" s="4">
        <v>0.66618903774012606</v>
      </c>
      <c r="AO10" s="4">
        <v>0.60892160663895301</v>
      </c>
      <c r="AP10" s="4">
        <v>0.63728216986050701</v>
      </c>
      <c r="AQ10" s="4">
        <v>0.67897606092447904</v>
      </c>
      <c r="AR10" s="4">
        <v>0.69231794162598403</v>
      </c>
      <c r="AS10" s="4">
        <v>0.71356846673082797</v>
      </c>
      <c r="AT10" s="4">
        <v>0.74244226914751998</v>
      </c>
      <c r="AU10" s="4">
        <v>0.56042353074296702</v>
      </c>
    </row>
    <row r="11" spans="1:47" ht="13" x14ac:dyDescent="0.15">
      <c r="A11" s="4" t="s">
        <v>23</v>
      </c>
      <c r="B11" s="4">
        <v>2.7357956256236302</v>
      </c>
      <c r="C11" s="4">
        <v>2.8245153247550099</v>
      </c>
      <c r="D11" s="4">
        <v>2.9541699787633999</v>
      </c>
      <c r="E11" s="4">
        <v>3.0803494562987601</v>
      </c>
      <c r="F11" s="4">
        <v>3.1455867607507999</v>
      </c>
      <c r="G11" s="4">
        <v>3.2976229753341402</v>
      </c>
      <c r="H11" s="4">
        <v>3.3346136965482902</v>
      </c>
      <c r="I11" s="4">
        <v>3.4637772899732302</v>
      </c>
      <c r="J11" s="4">
        <v>3.6105319762969801</v>
      </c>
      <c r="K11" s="4">
        <v>3.6285021889343398</v>
      </c>
      <c r="L11" s="4">
        <v>3.5056195001078501</v>
      </c>
      <c r="M11" s="4">
        <v>3.6486023072169602</v>
      </c>
      <c r="N11" s="4">
        <v>3.6424679802211402</v>
      </c>
      <c r="O11" s="4">
        <v>3.6685987806206102</v>
      </c>
      <c r="P11" s="4">
        <v>3.7731373781006399</v>
      </c>
      <c r="Q11" s="4">
        <v>3.6752725546378802</v>
      </c>
      <c r="R11" s="4">
        <v>3.40042444344332</v>
      </c>
      <c r="S11" s="4">
        <v>3.0125862811178798</v>
      </c>
      <c r="T11" s="4">
        <v>2.7898104045007401</v>
      </c>
      <c r="U11" s="4">
        <v>2.7884956493751099</v>
      </c>
      <c r="V11" s="4">
        <v>2.7550646243325199</v>
      </c>
      <c r="W11" s="4">
        <v>2.7264908907293099</v>
      </c>
      <c r="X11" s="4">
        <v>2.7922908850991202</v>
      </c>
      <c r="Y11" s="4">
        <v>2.8937701176369801</v>
      </c>
      <c r="Z11" s="4">
        <v>2.9633412705562199</v>
      </c>
      <c r="AA11" s="4">
        <v>2.8812108103237501</v>
      </c>
      <c r="AB11" s="4">
        <v>2.6837565247769999</v>
      </c>
      <c r="AC11" s="4">
        <v>2.7049447544194201</v>
      </c>
      <c r="AD11" s="4">
        <v>2.68647595174822</v>
      </c>
      <c r="AE11" s="4">
        <v>2.7042612107842801</v>
      </c>
      <c r="AF11" s="4">
        <v>2.7224677337031098</v>
      </c>
      <c r="AG11" s="4">
        <v>2.77622823599931</v>
      </c>
      <c r="AH11" s="4">
        <v>2.8551862326610302</v>
      </c>
      <c r="AI11" s="4">
        <v>2.8805233663629601</v>
      </c>
      <c r="AJ11" s="4">
        <v>2.8696520513564101</v>
      </c>
      <c r="AK11" s="4">
        <v>2.8716193908410501</v>
      </c>
      <c r="AL11" s="4">
        <v>2.9235415133594702</v>
      </c>
      <c r="AM11" s="4">
        <v>2.94807892160174</v>
      </c>
      <c r="AN11" s="4">
        <v>3.0345575353918401</v>
      </c>
      <c r="AO11" s="4">
        <v>3.15055235625409</v>
      </c>
      <c r="AP11" s="4">
        <v>3.10800472056656</v>
      </c>
      <c r="AQ11" s="4">
        <v>3.0526385974638099</v>
      </c>
      <c r="AR11" s="4">
        <v>3.1181065152204201</v>
      </c>
      <c r="AS11" s="4">
        <v>3.0613823158781401</v>
      </c>
      <c r="AT11" s="4">
        <v>2.8834063321147201</v>
      </c>
      <c r="AU11" s="4">
        <v>3.0073558513046899</v>
      </c>
    </row>
    <row r="12" spans="1:47" ht="13" x14ac:dyDescent="0.15">
      <c r="A12" s="4" t="s">
        <v>27</v>
      </c>
      <c r="B12" s="4">
        <v>0.385640138368329</v>
      </c>
      <c r="C12" s="4">
        <v>0.417673558280378</v>
      </c>
      <c r="D12" s="4">
        <v>0.42834888380314501</v>
      </c>
      <c r="E12" s="4">
        <v>0.44423510058139898</v>
      </c>
      <c r="F12" s="4">
        <v>0.46520163081202798</v>
      </c>
      <c r="G12" s="4">
        <v>0.47997550945062101</v>
      </c>
      <c r="H12" s="4">
        <v>0.53081380821329005</v>
      </c>
      <c r="I12" s="4">
        <v>0.54161062669064397</v>
      </c>
      <c r="J12" s="4">
        <v>0.50111510244431001</v>
      </c>
      <c r="K12" s="4">
        <v>0.48001822997151999</v>
      </c>
      <c r="L12" s="4">
        <v>0.41328818452655203</v>
      </c>
      <c r="M12" s="4">
        <v>0.42320947345987597</v>
      </c>
      <c r="N12" s="4">
        <v>0.43359228220663398</v>
      </c>
      <c r="O12" s="4">
        <v>0.45467294466848401</v>
      </c>
      <c r="P12" s="4">
        <v>0.46810437693020401</v>
      </c>
      <c r="Q12" s="4">
        <v>0.45299963314543901</v>
      </c>
      <c r="R12" s="4">
        <v>0.44578806500487</v>
      </c>
      <c r="S12" s="4">
        <v>0.42863559936200002</v>
      </c>
      <c r="T12" s="4">
        <v>0.40889698374024103</v>
      </c>
      <c r="U12" s="4">
        <v>0.39770950897739399</v>
      </c>
      <c r="V12" s="4">
        <v>0.37985582988670002</v>
      </c>
      <c r="W12" s="4">
        <v>0.39315500883542798</v>
      </c>
      <c r="X12" s="4">
        <v>0.40410801881630498</v>
      </c>
      <c r="Y12" s="4">
        <v>0.440730365293379</v>
      </c>
      <c r="Z12" s="4">
        <v>0.48517731586880197</v>
      </c>
      <c r="AA12" s="4">
        <v>0.50250909532363197</v>
      </c>
      <c r="AB12" s="4">
        <v>0.50918457121603</v>
      </c>
      <c r="AC12" s="4">
        <v>0.53741771773587399</v>
      </c>
      <c r="AD12" s="4">
        <v>0.57504312823461801</v>
      </c>
      <c r="AE12" s="4">
        <v>0.621521577945226</v>
      </c>
      <c r="AF12" s="4">
        <v>0.67129715735877205</v>
      </c>
      <c r="AG12" s="4">
        <v>0.72559412290632197</v>
      </c>
      <c r="AH12" s="4">
        <v>0.754175966395773</v>
      </c>
      <c r="AI12" s="4">
        <v>0.758552903413102</v>
      </c>
      <c r="AJ12" s="4">
        <v>0.75238532738314301</v>
      </c>
      <c r="AK12" s="4">
        <v>0.70143490650344797</v>
      </c>
      <c r="AL12" s="4">
        <v>0.67436972097255898</v>
      </c>
      <c r="AM12" s="4">
        <v>0.66155638330001598</v>
      </c>
      <c r="AN12" s="4">
        <v>0.65633683344138605</v>
      </c>
      <c r="AO12" s="4">
        <v>0.687673771149382</v>
      </c>
      <c r="AP12" s="4">
        <v>0.72056265698491095</v>
      </c>
      <c r="AQ12" s="4">
        <v>0.744968159858864</v>
      </c>
      <c r="AR12" s="4">
        <v>0.96964244037877401</v>
      </c>
      <c r="AS12" s="4">
        <v>0.99989794942042198</v>
      </c>
      <c r="AT12" s="4">
        <v>0.92004257909874398</v>
      </c>
      <c r="AU12" s="4">
        <v>0.85896155171229005</v>
      </c>
    </row>
    <row r="13" spans="1:47" ht="13" x14ac:dyDescent="0.15">
      <c r="A13" s="4" t="s">
        <v>28</v>
      </c>
      <c r="B13" s="4">
        <v>1.543031063375E-2</v>
      </c>
      <c r="C13" s="4">
        <v>1.9343017476283999E-2</v>
      </c>
      <c r="D13" s="4">
        <v>1.8590871609997998E-2</v>
      </c>
      <c r="E13" s="4">
        <v>1.9748813130761E-2</v>
      </c>
      <c r="F13" s="4">
        <v>2.5718509356358998E-2</v>
      </c>
      <c r="G13" s="4">
        <v>3.4606198906239997E-2</v>
      </c>
      <c r="H13" s="4">
        <v>4.5945184826449999E-2</v>
      </c>
      <c r="I13" s="4">
        <v>5.1497776126098002E-2</v>
      </c>
      <c r="J13" s="4">
        <v>6.1288497933625001E-2</v>
      </c>
      <c r="K13" s="4">
        <v>6.8959819058884E-2</v>
      </c>
      <c r="L13" s="4">
        <v>7.4586825623749006E-2</v>
      </c>
      <c r="M13" s="4">
        <v>8.3836093558729993E-2</v>
      </c>
      <c r="N13" s="4">
        <v>8.7221000554267999E-2</v>
      </c>
      <c r="O13" s="4">
        <v>9.5291891134591994E-2</v>
      </c>
      <c r="P13" s="4">
        <v>9.3900176989464998E-2</v>
      </c>
      <c r="Q13" s="4">
        <v>8.6811990589189994E-2</v>
      </c>
      <c r="R13" s="4">
        <v>8.1407285055826006E-2</v>
      </c>
      <c r="S13" s="4">
        <v>7.9305362053879003E-2</v>
      </c>
      <c r="T13" s="4">
        <v>7.9783201886773E-2</v>
      </c>
      <c r="U13" s="4">
        <v>8.1333300654811994E-2</v>
      </c>
      <c r="V13" s="4">
        <v>8.5003565099474002E-2</v>
      </c>
      <c r="W13" s="4">
        <v>8.9097326766634996E-2</v>
      </c>
      <c r="X13" s="4">
        <v>9.2969629628837994E-2</v>
      </c>
      <c r="Y13" s="4">
        <v>9.8012390285667994E-2</v>
      </c>
      <c r="Z13" s="4">
        <v>0.100985771873866</v>
      </c>
      <c r="AA13" s="4">
        <v>9.8538656598584004E-2</v>
      </c>
      <c r="AB13" s="4">
        <v>0.104968169468899</v>
      </c>
      <c r="AC13" s="4">
        <v>0.112634092301075</v>
      </c>
      <c r="AD13" s="4">
        <v>0.122640303863001</v>
      </c>
      <c r="AE13" s="4">
        <v>0.12327192457998</v>
      </c>
      <c r="AF13" s="4">
        <v>0.13194956079457901</v>
      </c>
      <c r="AG13" s="4">
        <v>0.14174628574431</v>
      </c>
      <c r="AH13" s="4">
        <v>0.158377042208389</v>
      </c>
      <c r="AI13" s="4">
        <v>0.15776046539982599</v>
      </c>
      <c r="AJ13" s="4">
        <v>0.16642146276573599</v>
      </c>
      <c r="AK13" s="4">
        <v>0.17620916515013799</v>
      </c>
      <c r="AL13" s="4">
        <v>0.178328784239634</v>
      </c>
      <c r="AM13" s="4">
        <v>0.192397929786113</v>
      </c>
      <c r="AN13" s="4">
        <v>0.21007785906951901</v>
      </c>
      <c r="AO13" s="4">
        <v>0.24517817599459599</v>
      </c>
      <c r="AP13" s="4">
        <v>0.250694908632628</v>
      </c>
      <c r="AQ13" s="4">
        <v>0.26327414807259603</v>
      </c>
      <c r="AR13" s="4">
        <v>0.27453617861909901</v>
      </c>
      <c r="AS13" s="4">
        <v>0.28285532099976002</v>
      </c>
      <c r="AT13" s="4">
        <v>0.29080637794929998</v>
      </c>
      <c r="AU13" s="4">
        <v>0.31953236898533999</v>
      </c>
    </row>
    <row r="14" spans="1:47" ht="13" x14ac:dyDescent="0.15">
      <c r="A14" s="4" t="s">
        <v>34</v>
      </c>
      <c r="B14" s="4">
        <v>0.18193839951657001</v>
      </c>
      <c r="C14" s="4">
        <v>0.205192414999566</v>
      </c>
      <c r="D14" s="4">
        <v>0.20042690269134</v>
      </c>
      <c r="E14" s="4">
        <v>0.21887853304413199</v>
      </c>
      <c r="F14" s="4">
        <v>0.202805822158203</v>
      </c>
      <c r="G14" s="4">
        <v>0.22536533492959701</v>
      </c>
      <c r="H14" s="4">
        <v>0.238407929048849</v>
      </c>
      <c r="I14" s="4">
        <v>0.26905684940684399</v>
      </c>
      <c r="J14" s="4">
        <v>0.25561032566144198</v>
      </c>
      <c r="K14" s="4">
        <v>0.27764916928973898</v>
      </c>
      <c r="L14" s="4">
        <v>0.27102821485517598</v>
      </c>
      <c r="M14" s="4">
        <v>0.28351400910385499</v>
      </c>
      <c r="N14" s="4">
        <v>0.27561318353315101</v>
      </c>
      <c r="O14" s="4">
        <v>0.27166119241775899</v>
      </c>
      <c r="P14" s="4">
        <v>0.28243640299198403</v>
      </c>
      <c r="Q14" s="4">
        <v>0.29179636944590598</v>
      </c>
      <c r="R14" s="4">
        <v>0.29338916071126198</v>
      </c>
      <c r="S14" s="4">
        <v>0.27348172984773</v>
      </c>
      <c r="T14" s="4">
        <v>0.28155858776839698</v>
      </c>
      <c r="U14" s="4">
        <v>0.26267445993269301</v>
      </c>
      <c r="V14" s="4">
        <v>0.25685531807366901</v>
      </c>
      <c r="W14" s="4">
        <v>0.257845432077839</v>
      </c>
      <c r="X14" s="4">
        <v>0.27600792700138799</v>
      </c>
      <c r="Y14" s="4">
        <v>0.28101180544131399</v>
      </c>
      <c r="Z14" s="4">
        <v>0.27462164579422399</v>
      </c>
      <c r="AA14" s="4">
        <v>0.28470043704363202</v>
      </c>
      <c r="AB14" s="4">
        <v>0.28304307853025901</v>
      </c>
      <c r="AC14" s="4">
        <v>0.30848774074298402</v>
      </c>
      <c r="AD14" s="4">
        <v>0.30720231080326699</v>
      </c>
      <c r="AE14" s="4">
        <v>0.311135004461846</v>
      </c>
      <c r="AF14" s="4">
        <v>0.32408555628254299</v>
      </c>
      <c r="AG14" s="4">
        <v>0.32889081048735402</v>
      </c>
      <c r="AH14" s="4">
        <v>0.32592938186137299</v>
      </c>
      <c r="AI14" s="4">
        <v>0.31153175572611602</v>
      </c>
      <c r="AJ14" s="4">
        <v>0.27184856229575999</v>
      </c>
      <c r="AK14" s="4">
        <v>0.26282457426618699</v>
      </c>
      <c r="AL14" s="4">
        <v>0.27368355378057502</v>
      </c>
      <c r="AM14" s="4">
        <v>0.243511536161232</v>
      </c>
      <c r="AN14" s="4">
        <v>0.23936117571794099</v>
      </c>
      <c r="AO14" s="4">
        <v>0.238393518079866</v>
      </c>
      <c r="AP14" s="4">
        <v>0.24018255060726701</v>
      </c>
      <c r="AQ14" s="4">
        <v>0.248182510560333</v>
      </c>
      <c r="AR14" s="4">
        <v>0.240298462806698</v>
      </c>
      <c r="AS14" s="4">
        <v>0.238275828647972</v>
      </c>
      <c r="AT14" s="4">
        <v>0.22999057870974099</v>
      </c>
      <c r="AU14" s="4">
        <v>0.237607469048225</v>
      </c>
    </row>
    <row r="15" spans="1:47" ht="13" x14ac:dyDescent="0.15">
      <c r="A15" s="4" t="s">
        <v>35</v>
      </c>
      <c r="B15" s="4">
        <v>0.41264389626687897</v>
      </c>
      <c r="C15" s="4">
        <v>0.455115496116066</v>
      </c>
      <c r="D15" s="4">
        <v>0.50547436136563595</v>
      </c>
      <c r="E15" s="4">
        <v>0.55629111884307902</v>
      </c>
      <c r="F15" s="4">
        <v>0.59600004998247502</v>
      </c>
      <c r="G15" s="4">
        <v>0.71346386194188205</v>
      </c>
      <c r="H15" s="4">
        <v>0.78260656153227504</v>
      </c>
      <c r="I15" s="4">
        <v>0.85424243641834696</v>
      </c>
      <c r="J15" s="4">
        <v>0.95691207806947498</v>
      </c>
      <c r="K15" s="4">
        <v>0.97752349717454601</v>
      </c>
      <c r="L15" s="4">
        <v>1.0732291518857899</v>
      </c>
      <c r="M15" s="4">
        <v>1.12802024784404</v>
      </c>
      <c r="N15" s="4">
        <v>1.1723023297678901</v>
      </c>
      <c r="O15" s="4">
        <v>1.20563471244663</v>
      </c>
      <c r="P15" s="4">
        <v>1.21905394722155</v>
      </c>
      <c r="Q15" s="4">
        <v>1.13042734246472</v>
      </c>
      <c r="R15" s="4">
        <v>1.11121404630548</v>
      </c>
      <c r="S15" s="4">
        <v>1.0123802246519</v>
      </c>
      <c r="T15" s="4">
        <v>0.99071319217069598</v>
      </c>
      <c r="U15" s="4">
        <v>1.0501079520293399</v>
      </c>
      <c r="V15" s="4">
        <v>1.03127471884828</v>
      </c>
      <c r="W15" s="4">
        <v>0.98810977163674496</v>
      </c>
      <c r="X15" s="4">
        <v>0.99710151231269895</v>
      </c>
      <c r="Y15" s="4">
        <v>0.95692005338790598</v>
      </c>
      <c r="Z15" s="4">
        <v>0.91062815673910502</v>
      </c>
      <c r="AA15" s="4">
        <v>0.81988073438484899</v>
      </c>
      <c r="AB15" s="4">
        <v>0.68835844701677396</v>
      </c>
      <c r="AC15" s="4">
        <v>0.65738047261971599</v>
      </c>
      <c r="AD15" s="4">
        <v>0.66599334122938703</v>
      </c>
      <c r="AE15" s="4">
        <v>0.68364817606793504</v>
      </c>
      <c r="AF15" s="4">
        <v>0.775728130595987</v>
      </c>
      <c r="AG15" s="4">
        <v>0.811734918743094</v>
      </c>
      <c r="AH15" s="4">
        <v>0.77399110177327402</v>
      </c>
      <c r="AI15" s="4">
        <v>0.80370030977631701</v>
      </c>
      <c r="AJ15" s="4">
        <v>0.79899925294836904</v>
      </c>
      <c r="AK15" s="4">
        <v>0.77487896482340402</v>
      </c>
      <c r="AL15" s="4">
        <v>0.81891696226987298</v>
      </c>
      <c r="AM15" s="4">
        <v>0.79759047945540895</v>
      </c>
      <c r="AN15" s="4">
        <v>0.85299745757734802</v>
      </c>
      <c r="AO15" s="4">
        <v>0.93563158562842397</v>
      </c>
      <c r="AP15" s="4">
        <v>0.97205282096871104</v>
      </c>
      <c r="AQ15" s="4">
        <v>0.95732481667439295</v>
      </c>
      <c r="AR15" s="4">
        <v>0.94487578204348199</v>
      </c>
      <c r="AS15" s="4">
        <v>0.95448177132543999</v>
      </c>
      <c r="AT15" s="4">
        <v>0.92914235849856297</v>
      </c>
      <c r="AU15" s="4">
        <v>0.87677833518854498</v>
      </c>
    </row>
    <row r="16" spans="1:47" ht="13" x14ac:dyDescent="0.15">
      <c r="A16" s="4" t="s">
        <v>51</v>
      </c>
      <c r="B16" s="4">
        <v>2.1464164930517202</v>
      </c>
      <c r="C16" s="4">
        <v>2.4108813335427199</v>
      </c>
      <c r="D16" s="4">
        <v>2.5346044313134</v>
      </c>
      <c r="E16" s="4">
        <v>2.8032581528348302</v>
      </c>
      <c r="F16" s="4">
        <v>3.36740353379288</v>
      </c>
      <c r="G16" s="4">
        <v>3.72917505291452</v>
      </c>
      <c r="H16" s="4">
        <v>3.7087501862743601</v>
      </c>
      <c r="I16" s="4">
        <v>3.8852754096691</v>
      </c>
      <c r="J16" s="4">
        <v>3.5754291103226001</v>
      </c>
      <c r="K16" s="4">
        <v>3.1803510075510801</v>
      </c>
      <c r="L16" s="4">
        <v>3.0974894999769802</v>
      </c>
      <c r="M16" s="4">
        <v>3.2970959920378302</v>
      </c>
      <c r="N16" s="4">
        <v>3.2538895451796801</v>
      </c>
      <c r="O16" s="4">
        <v>3.1485010703494098</v>
      </c>
      <c r="P16" s="4">
        <v>3.10228755602818</v>
      </c>
      <c r="Q16" s="4">
        <v>2.6458971709298398</v>
      </c>
      <c r="R16" s="4">
        <v>2.5005146798398701</v>
      </c>
      <c r="S16" s="4">
        <v>2.1428169854311099</v>
      </c>
      <c r="T16" s="4">
        <v>2.0263731300539698</v>
      </c>
      <c r="U16" s="4">
        <v>2.0254224631295301</v>
      </c>
      <c r="V16" s="4">
        <v>2.0869425099355601</v>
      </c>
      <c r="W16" s="4">
        <v>2.04607901337695</v>
      </c>
      <c r="X16" s="4">
        <v>1.8738076169458799</v>
      </c>
      <c r="Y16" s="4">
        <v>1.85802770661553</v>
      </c>
      <c r="Z16" s="4">
        <v>1.79937065885503</v>
      </c>
      <c r="AA16" s="4">
        <v>1.74848094760704</v>
      </c>
      <c r="AB16" s="4">
        <v>1.7561461234621401</v>
      </c>
      <c r="AC16" s="4">
        <v>1.7370321961933799</v>
      </c>
      <c r="AD16" s="4">
        <v>1.83034536162901</v>
      </c>
      <c r="AE16" s="4">
        <v>1.9470187570353501</v>
      </c>
      <c r="AF16" s="4">
        <v>2.00635766975123</v>
      </c>
      <c r="AG16" s="4">
        <v>2.1780277983023701</v>
      </c>
      <c r="AH16" s="4">
        <v>2.09869235322607</v>
      </c>
      <c r="AI16" s="4">
        <v>2.0171147183520999</v>
      </c>
      <c r="AJ16" s="4">
        <v>2.0013201796526898</v>
      </c>
      <c r="AK16" s="4">
        <v>1.9400689315349899</v>
      </c>
      <c r="AL16" s="4">
        <v>1.83381238616855</v>
      </c>
      <c r="AM16" s="4">
        <v>1.7851201013237701</v>
      </c>
      <c r="AN16" s="4">
        <v>1.7145551656081599</v>
      </c>
      <c r="AO16" s="4">
        <v>1.6767649084862299</v>
      </c>
      <c r="AP16" s="4">
        <v>1.70183509599878</v>
      </c>
      <c r="AQ16" s="4">
        <v>1.71074940782458</v>
      </c>
      <c r="AR16" s="4">
        <v>1.6955164715411799</v>
      </c>
      <c r="AS16" s="4">
        <v>1.6240664528409501</v>
      </c>
      <c r="AT16" s="4">
        <v>1.53849662453841</v>
      </c>
      <c r="AU16" s="4">
        <v>1.56752746145954</v>
      </c>
    </row>
    <row r="17" spans="1:47" ht="13" x14ac:dyDescent="0.15">
      <c r="A17" s="4" t="s">
        <v>52</v>
      </c>
      <c r="B17" s="4">
        <v>0.12844194288161501</v>
      </c>
      <c r="C17" s="4">
        <v>0.13031908373048301</v>
      </c>
      <c r="D17" s="4">
        <v>0.13655060719259299</v>
      </c>
      <c r="E17" s="4">
        <v>0.15829967318490601</v>
      </c>
      <c r="F17" s="4">
        <v>0.163149355128891</v>
      </c>
      <c r="G17" s="4">
        <v>0.18099732371764801</v>
      </c>
      <c r="H17" s="4">
        <v>0.194124561634548</v>
      </c>
      <c r="I17" s="4">
        <v>0.19390344208610999</v>
      </c>
      <c r="J17" s="4">
        <v>0.20905574901776</v>
      </c>
      <c r="K17" s="4">
        <v>0.23199733463819999</v>
      </c>
      <c r="L17" s="4">
        <v>0.220043024201837</v>
      </c>
      <c r="M17" s="4">
        <v>0.24039546953708299</v>
      </c>
      <c r="N17" s="4">
        <v>0.29131299455541299</v>
      </c>
      <c r="O17" s="4">
        <v>0.28874973623183298</v>
      </c>
      <c r="P17" s="4">
        <v>0.29897050269680697</v>
      </c>
      <c r="Q17" s="4">
        <v>0.37221291131443102</v>
      </c>
      <c r="R17" s="4">
        <v>0.40677603036478499</v>
      </c>
      <c r="S17" s="4">
        <v>0.43353388787906799</v>
      </c>
      <c r="T17" s="4">
        <v>0.38668191918452199</v>
      </c>
      <c r="U17" s="4">
        <v>0.37746391432562498</v>
      </c>
      <c r="V17" s="4">
        <v>0.45321580816738899</v>
      </c>
      <c r="W17" s="4">
        <v>0.44853221532763898</v>
      </c>
      <c r="X17" s="4">
        <v>0.44120228826736702</v>
      </c>
      <c r="Y17" s="4">
        <v>0.426748284275832</v>
      </c>
      <c r="Z17" s="4">
        <v>0.43372421702008002</v>
      </c>
      <c r="AA17" s="4">
        <v>0.40738409995451502</v>
      </c>
      <c r="AB17" s="4">
        <v>0.45170828640744998</v>
      </c>
      <c r="AC17" s="4">
        <v>0.42618929984212101</v>
      </c>
      <c r="AD17" s="4">
        <v>0.43731584118660699</v>
      </c>
      <c r="AE17" s="4">
        <v>0.46761813756958698</v>
      </c>
      <c r="AF17" s="4">
        <v>0.44384885914241701</v>
      </c>
      <c r="AG17" s="4">
        <v>0.49024203402015598</v>
      </c>
      <c r="AH17" s="4">
        <v>0.55350749383918196</v>
      </c>
      <c r="AI17" s="4">
        <v>0.55528677999388898</v>
      </c>
      <c r="AJ17" s="4">
        <v>0.496123372473327</v>
      </c>
      <c r="AK17" s="4">
        <v>0.47087802104540399</v>
      </c>
      <c r="AL17" s="4">
        <v>0.47370801039767602</v>
      </c>
      <c r="AM17" s="4">
        <v>0.46172228285835498</v>
      </c>
      <c r="AN17" s="4">
        <v>0.47451522914396599</v>
      </c>
      <c r="AO17" s="4">
        <v>0.47956498016597798</v>
      </c>
      <c r="AP17" s="4">
        <v>0.56181216680388402</v>
      </c>
      <c r="AQ17" s="4">
        <v>0.60160738045125295</v>
      </c>
      <c r="AR17" s="4">
        <v>0.64281417654550599</v>
      </c>
      <c r="AS17" s="4">
        <v>0.66019233478032602</v>
      </c>
      <c r="AT17" s="4">
        <v>0.70819712225151199</v>
      </c>
      <c r="AU17" s="4">
        <v>0.73281654096904203</v>
      </c>
    </row>
    <row r="18" spans="1:47" ht="13" x14ac:dyDescent="0.15">
      <c r="A18" s="4" t="s">
        <v>53</v>
      </c>
      <c r="B18" s="4">
        <v>0.21831073757396899</v>
      </c>
      <c r="C18" s="4">
        <v>0.22858836084776399</v>
      </c>
      <c r="D18" s="4">
        <v>0.181350652979062</v>
      </c>
      <c r="E18" s="4">
        <v>0.185153643950419</v>
      </c>
      <c r="F18" s="4">
        <v>0.133371737554173</v>
      </c>
      <c r="G18" s="4">
        <v>0.16911037891497799</v>
      </c>
      <c r="H18" s="4">
        <v>0.17044359032783801</v>
      </c>
      <c r="I18" s="4">
        <v>0.190274710910176</v>
      </c>
      <c r="J18" s="4">
        <v>0.17500974829291899</v>
      </c>
      <c r="K18" s="4">
        <v>0.18900564841597201</v>
      </c>
      <c r="L18" s="4">
        <v>0.204773280620202</v>
      </c>
      <c r="M18" s="4">
        <v>0.236685190759685</v>
      </c>
      <c r="N18" s="4">
        <v>0.24703461351487099</v>
      </c>
      <c r="O18" s="4">
        <v>0.249944340321679</v>
      </c>
      <c r="P18" s="4">
        <v>0.267842956363252</v>
      </c>
      <c r="Q18" s="4">
        <v>0.29286471005159098</v>
      </c>
      <c r="R18" s="4">
        <v>0.329188475774359</v>
      </c>
      <c r="S18" s="4">
        <v>0.36570547815858701</v>
      </c>
      <c r="T18" s="4">
        <v>0.393358704797176</v>
      </c>
      <c r="U18" s="4">
        <v>0.41413013643201901</v>
      </c>
      <c r="V18" s="4">
        <v>0.41064259753205801</v>
      </c>
      <c r="W18" s="4">
        <v>0.402449122662069</v>
      </c>
      <c r="X18" s="4">
        <v>0.40828347298144102</v>
      </c>
      <c r="Y18" s="4">
        <v>0.40493282472702602</v>
      </c>
      <c r="Z18" s="4">
        <v>0.41157150597285302</v>
      </c>
      <c r="AA18" s="4">
        <v>0.41792102935659498</v>
      </c>
      <c r="AB18" s="4">
        <v>0.40324482929831401</v>
      </c>
      <c r="AC18" s="4">
        <v>0.38492062927133602</v>
      </c>
      <c r="AD18" s="4">
        <v>0.36006077464665698</v>
      </c>
      <c r="AE18" s="4">
        <v>0.35173305003314598</v>
      </c>
      <c r="AF18" s="4">
        <v>0.37509782270859598</v>
      </c>
      <c r="AG18" s="4">
        <v>0.38971492271813202</v>
      </c>
      <c r="AH18" s="4">
        <v>0.404395118548113</v>
      </c>
      <c r="AI18" s="4">
        <v>0.41842496281649499</v>
      </c>
      <c r="AJ18" s="4">
        <v>0.41849531403219098</v>
      </c>
      <c r="AK18" s="4">
        <v>0.402078871939343</v>
      </c>
      <c r="AL18" s="4">
        <v>0.37861438689379301</v>
      </c>
      <c r="AM18" s="4">
        <v>0.35973113474966301</v>
      </c>
      <c r="AN18" s="4">
        <v>0.36252542765517698</v>
      </c>
      <c r="AO18" s="4">
        <v>0.36819274811429098</v>
      </c>
      <c r="AP18" s="4">
        <v>0.40185590341334898</v>
      </c>
      <c r="AQ18" s="4">
        <v>0.379311721519561</v>
      </c>
      <c r="AR18" s="4">
        <v>0.39718450254694598</v>
      </c>
      <c r="AS18" s="4">
        <v>0.41645335210475898</v>
      </c>
      <c r="AT18" s="4">
        <v>0.43153083947061599</v>
      </c>
      <c r="AU18" s="4">
        <v>0.44747926608518801</v>
      </c>
    </row>
    <row r="19" spans="1:47" ht="13" x14ac:dyDescent="0.15">
      <c r="A19" s="4" t="s">
        <v>54</v>
      </c>
      <c r="B19" s="4">
        <v>1.2535051474561101</v>
      </c>
      <c r="C19" s="4">
        <v>1.51280178188514</v>
      </c>
      <c r="D19" s="4">
        <v>1.581555946478</v>
      </c>
      <c r="E19" s="4">
        <v>1.7923443532871099</v>
      </c>
      <c r="F19" s="4">
        <v>2.08117383166018</v>
      </c>
      <c r="G19" s="4">
        <v>2.33673570852614</v>
      </c>
      <c r="H19" s="4">
        <v>2.40938366027734</v>
      </c>
      <c r="I19" s="4">
        <v>2.5547054703424901</v>
      </c>
      <c r="J19" s="4">
        <v>2.8428770635598899</v>
      </c>
      <c r="K19" s="4">
        <v>2.4641524539002502</v>
      </c>
      <c r="L19" s="4">
        <v>2.5348980946769499</v>
      </c>
      <c r="M19" s="4">
        <v>2.7134378216336699</v>
      </c>
      <c r="N19" s="4">
        <v>2.6391554702495199</v>
      </c>
      <c r="O19" s="4">
        <v>2.6410520755679801</v>
      </c>
      <c r="P19" s="4">
        <v>2.7928931765601099</v>
      </c>
      <c r="Q19" s="4">
        <v>2.6768557636299102</v>
      </c>
      <c r="R19" s="4">
        <v>2.55179831899166</v>
      </c>
      <c r="S19" s="4">
        <v>2.3443054036923301</v>
      </c>
      <c r="T19" s="4">
        <v>2.16433580914613</v>
      </c>
      <c r="U19" s="4">
        <v>2.1823093169318599</v>
      </c>
      <c r="V19" s="4">
        <v>2.1937062620379502</v>
      </c>
      <c r="W19" s="4">
        <v>2.28601293334677</v>
      </c>
      <c r="X19" s="4">
        <v>2.2652836769540201</v>
      </c>
      <c r="Y19" s="4">
        <v>2.22813042428991</v>
      </c>
      <c r="Z19" s="4">
        <v>2.2165959037565401</v>
      </c>
      <c r="AA19" s="4">
        <v>2.1967571660829801</v>
      </c>
      <c r="AB19" s="4">
        <v>2.1103338683531798</v>
      </c>
      <c r="AC19" s="4">
        <v>2.0545145494348702</v>
      </c>
      <c r="AD19" s="4">
        <v>1.9567731735565299</v>
      </c>
      <c r="AE19" s="4">
        <v>2.0395692958118601</v>
      </c>
      <c r="AF19" s="4">
        <v>1.94349741826328</v>
      </c>
      <c r="AG19" s="4">
        <v>2.0130036484593599</v>
      </c>
      <c r="AH19" s="4">
        <v>1.97849611334868</v>
      </c>
      <c r="AI19" s="4">
        <v>2.03978859349131</v>
      </c>
      <c r="AJ19" s="4">
        <v>2.0660616680178898</v>
      </c>
      <c r="AK19" s="4">
        <v>2.0655781434538798</v>
      </c>
      <c r="AL19" s="4">
        <v>2.0290520290520302</v>
      </c>
      <c r="AM19" s="4">
        <v>2.0935850407086001</v>
      </c>
      <c r="AN19" s="4">
        <v>2.1809409482026498</v>
      </c>
      <c r="AO19" s="4">
        <v>2.0231275259195902</v>
      </c>
      <c r="AP19" s="4">
        <v>2.0947851989820601</v>
      </c>
      <c r="AQ19" s="4">
        <v>2.0043310439017898</v>
      </c>
      <c r="AR19" s="4">
        <v>2.0088187521961798</v>
      </c>
      <c r="AS19" s="4">
        <v>1.9811022031347201</v>
      </c>
      <c r="AT19" s="4">
        <v>1.85339600183168</v>
      </c>
      <c r="AU19" s="4">
        <v>1.9386542682269901</v>
      </c>
    </row>
    <row r="20" spans="1:47" ht="13" x14ac:dyDescent="0.15">
      <c r="A20" s="4" t="s">
        <v>55</v>
      </c>
      <c r="B20" s="4">
        <v>1.1052651474417401</v>
      </c>
      <c r="C20" s="4">
        <v>1.17109067529484</v>
      </c>
      <c r="D20" s="4">
        <v>1.3335791087066</v>
      </c>
      <c r="E20" s="4">
        <v>1.43487888284538</v>
      </c>
      <c r="F20" s="4">
        <v>1.6462936512519999</v>
      </c>
      <c r="G20" s="4">
        <v>1.8570928884484299</v>
      </c>
      <c r="H20" s="4">
        <v>2.0086924500465599</v>
      </c>
      <c r="I20" s="4">
        <v>2.2128519965132001</v>
      </c>
      <c r="J20" s="4">
        <v>2.44841865483049</v>
      </c>
      <c r="K20" s="4">
        <v>2.3111177355076098</v>
      </c>
      <c r="L20" s="4">
        <v>2.0947841131943301</v>
      </c>
      <c r="M20" s="4">
        <v>2.2549171236030099</v>
      </c>
      <c r="N20" s="4">
        <v>2.1531984680649301</v>
      </c>
      <c r="O20" s="4">
        <v>2.2264394537176502</v>
      </c>
      <c r="P20" s="4">
        <v>2.2059593541881202</v>
      </c>
      <c r="Q20" s="4">
        <v>2.0395454407016</v>
      </c>
      <c r="R20" s="4">
        <v>1.8288125835250999</v>
      </c>
      <c r="S20" s="4">
        <v>1.6817847297166599</v>
      </c>
      <c r="T20" s="4">
        <v>1.6344980149442101</v>
      </c>
      <c r="U20" s="4">
        <v>1.5619243690935201</v>
      </c>
      <c r="V20" s="4">
        <v>1.52492340787278</v>
      </c>
      <c r="W20" s="4">
        <v>1.54817214832187</v>
      </c>
      <c r="X20" s="4">
        <v>1.5500012135113399</v>
      </c>
      <c r="Y20" s="4">
        <v>1.5312620865098301</v>
      </c>
      <c r="Z20" s="4">
        <v>1.5661660787667799</v>
      </c>
      <c r="AA20" s="4">
        <v>1.5764899152257501</v>
      </c>
      <c r="AB20" s="4">
        <v>1.66171966574161</v>
      </c>
      <c r="AC20" s="4">
        <v>1.65141867712488</v>
      </c>
      <c r="AD20" s="4">
        <v>1.5865432455961199</v>
      </c>
      <c r="AE20" s="4">
        <v>1.5309505105285399</v>
      </c>
      <c r="AF20" s="4">
        <v>1.5393165894887699</v>
      </c>
      <c r="AG20" s="4">
        <v>1.56734083083395</v>
      </c>
      <c r="AH20" s="4">
        <v>1.5730794727939099</v>
      </c>
      <c r="AI20" s="4">
        <v>1.6236627450516501</v>
      </c>
      <c r="AJ20" s="4">
        <v>1.6416241594352601</v>
      </c>
      <c r="AK20" s="4">
        <v>1.60781617670905</v>
      </c>
      <c r="AL20" s="4">
        <v>1.6072207913963701</v>
      </c>
      <c r="AM20" s="4">
        <v>1.55377212411754</v>
      </c>
      <c r="AN20" s="4">
        <v>1.54669313133729</v>
      </c>
      <c r="AO20" s="4">
        <v>1.55205174487168</v>
      </c>
      <c r="AP20" s="4">
        <v>1.5257349330796099</v>
      </c>
      <c r="AQ20" s="4">
        <v>1.5151064146450399</v>
      </c>
      <c r="AR20" s="4">
        <v>1.47915130904735</v>
      </c>
      <c r="AS20" s="4">
        <v>1.4843712672657201</v>
      </c>
      <c r="AT20" s="4">
        <v>1.4012382462134101</v>
      </c>
      <c r="AU20" s="4">
        <v>1.3282914109539801</v>
      </c>
    </row>
    <row r="21" spans="1:47" ht="13" x14ac:dyDescent="0.15">
      <c r="A21" s="4" t="s">
        <v>56</v>
      </c>
      <c r="B21" s="4">
        <v>1.1357266694487</v>
      </c>
      <c r="C21" s="4">
        <v>1.26076436780257</v>
      </c>
      <c r="D21" s="4">
        <v>1.2991969770110301</v>
      </c>
      <c r="E21" s="4">
        <v>1.45030269967382</v>
      </c>
      <c r="F21" s="4">
        <v>1.6224494760307</v>
      </c>
      <c r="G21" s="4">
        <v>1.77498101012486</v>
      </c>
      <c r="H21" s="4">
        <v>1.8372731534186</v>
      </c>
      <c r="I21" s="4">
        <v>1.93807869381674</v>
      </c>
      <c r="J21" s="4">
        <v>2.0630563515392102</v>
      </c>
      <c r="K21" s="4">
        <v>1.8682406025034299</v>
      </c>
      <c r="L21" s="4">
        <v>1.8127691414087399</v>
      </c>
      <c r="M21" s="4">
        <v>1.9585164511567501</v>
      </c>
      <c r="N21" s="4">
        <v>1.9398246349980599</v>
      </c>
      <c r="O21" s="4">
        <v>2.0135603518482701</v>
      </c>
      <c r="P21" s="4">
        <v>2.0805392251286001</v>
      </c>
      <c r="Q21" s="4">
        <v>1.88171768660452</v>
      </c>
      <c r="R21" s="4">
        <v>1.70814638162198</v>
      </c>
      <c r="S21" s="4">
        <v>1.6157433410453199</v>
      </c>
      <c r="T21" s="4">
        <v>1.5825300286152799</v>
      </c>
      <c r="U21" s="4">
        <v>1.5764698446770899</v>
      </c>
      <c r="V21" s="4">
        <v>1.6262882575276101</v>
      </c>
      <c r="W21" s="4">
        <v>1.7132567255094</v>
      </c>
      <c r="X21" s="4">
        <v>1.6606150901057399</v>
      </c>
      <c r="Y21" s="4">
        <v>1.65307582440432</v>
      </c>
      <c r="Z21" s="4">
        <v>1.54645280535916</v>
      </c>
      <c r="AA21" s="4">
        <v>1.6091032484297301</v>
      </c>
      <c r="AB21" s="4">
        <v>1.6715482616906201</v>
      </c>
      <c r="AC21" s="4">
        <v>1.67330599379184</v>
      </c>
      <c r="AD21" s="4">
        <v>1.6844623635598099</v>
      </c>
      <c r="AE21" s="4">
        <v>1.65820821286713</v>
      </c>
      <c r="AF21" s="4">
        <v>1.6495291356863999</v>
      </c>
      <c r="AG21" s="4">
        <v>1.6709907975676901</v>
      </c>
      <c r="AH21" s="4">
        <v>1.65745898632606</v>
      </c>
      <c r="AI21" s="4">
        <v>1.6586548319149199</v>
      </c>
      <c r="AJ21" s="4">
        <v>1.6078882173027</v>
      </c>
      <c r="AK21" s="4">
        <v>1.5759749049615399</v>
      </c>
      <c r="AL21" s="4">
        <v>1.5972590685288199</v>
      </c>
      <c r="AM21" s="4">
        <v>1.5458918843023499</v>
      </c>
      <c r="AN21" s="4">
        <v>1.51699519438356</v>
      </c>
      <c r="AO21" s="4">
        <v>1.5023809398882499</v>
      </c>
      <c r="AP21" s="4">
        <v>1.4828798661470699</v>
      </c>
      <c r="AQ21" s="4">
        <v>1.4969442839692799</v>
      </c>
      <c r="AR21" s="4">
        <v>1.3632579755730001</v>
      </c>
      <c r="AS21" s="4">
        <v>1.43432084024313</v>
      </c>
      <c r="AT21" s="4">
        <v>1.3821915599791299</v>
      </c>
      <c r="AU21" s="4">
        <v>1.39850003277545</v>
      </c>
    </row>
    <row r="22" spans="1:47" ht="13" x14ac:dyDescent="0.15">
      <c r="A22" s="4" t="s">
        <v>57</v>
      </c>
      <c r="B22" s="4">
        <v>0.51865248587739099</v>
      </c>
      <c r="C22" s="4">
        <v>0.562897286658264</v>
      </c>
      <c r="D22" s="4">
        <v>0.65799114574544404</v>
      </c>
      <c r="E22" s="4">
        <v>0.66860806379268301</v>
      </c>
      <c r="F22" s="4">
        <v>0.70768892007242401</v>
      </c>
      <c r="G22" s="4">
        <v>0.76276566296698201</v>
      </c>
      <c r="H22" s="4">
        <v>0.83827828846780394</v>
      </c>
      <c r="I22" s="4">
        <v>0.96790437654884698</v>
      </c>
      <c r="J22" s="4">
        <v>1.12206168511673</v>
      </c>
      <c r="K22" s="4">
        <v>1.0469952574125401</v>
      </c>
      <c r="L22" s="4">
        <v>1.09909375337145</v>
      </c>
      <c r="M22" s="4">
        <v>1.1556300571793201</v>
      </c>
      <c r="N22" s="4">
        <v>1.1606195448374499</v>
      </c>
      <c r="O22" s="4">
        <v>1.24383053887773</v>
      </c>
      <c r="P22" s="4">
        <v>1.2987335800608999</v>
      </c>
      <c r="Q22" s="4">
        <v>1.2859730211156799</v>
      </c>
      <c r="R22" s="4">
        <v>1.22530123701972</v>
      </c>
      <c r="S22" s="4">
        <v>1.21495047553147</v>
      </c>
      <c r="T22" s="4">
        <v>1.15901176324844</v>
      </c>
      <c r="U22" s="4">
        <v>1.1816000739144501</v>
      </c>
      <c r="V22" s="4">
        <v>1.2057225618091401</v>
      </c>
      <c r="W22" s="4">
        <v>1.2192377853612</v>
      </c>
      <c r="X22" s="4">
        <v>1.3195362107516699</v>
      </c>
      <c r="Y22" s="4">
        <v>1.35997738182701</v>
      </c>
      <c r="Z22" s="4">
        <v>1.48213223757982</v>
      </c>
      <c r="AA22" s="4">
        <v>1.5451009748436599</v>
      </c>
      <c r="AB22" s="4">
        <v>1.5402358435511501</v>
      </c>
      <c r="AC22" s="4">
        <v>1.5514099823315699</v>
      </c>
      <c r="AD22" s="4">
        <v>1.5923671876605201</v>
      </c>
      <c r="AE22" s="4">
        <v>1.5961590802613199</v>
      </c>
      <c r="AF22" s="4">
        <v>1.6492986334369399</v>
      </c>
      <c r="AG22" s="4">
        <v>1.69703479641952</v>
      </c>
      <c r="AH22" s="4">
        <v>1.7086541447888499</v>
      </c>
      <c r="AI22" s="4">
        <v>1.67741518203143</v>
      </c>
      <c r="AJ22" s="4">
        <v>1.70814250862071</v>
      </c>
      <c r="AK22" s="4">
        <v>1.81561958928661</v>
      </c>
      <c r="AL22" s="4">
        <v>1.8232668427843599</v>
      </c>
      <c r="AM22" s="4">
        <v>1.8304333636102701</v>
      </c>
      <c r="AN22" s="4">
        <v>1.7688662264091199</v>
      </c>
      <c r="AO22" s="4">
        <v>1.92307330024838</v>
      </c>
      <c r="AP22" s="4">
        <v>1.8966988979992501</v>
      </c>
      <c r="AQ22" s="4">
        <v>1.97703956574831</v>
      </c>
      <c r="AR22" s="4">
        <v>1.92808685577294</v>
      </c>
      <c r="AS22" s="4">
        <v>1.89783619220555</v>
      </c>
      <c r="AT22" s="4">
        <v>1.7834131278276399</v>
      </c>
      <c r="AU22" s="4">
        <v>1.6286148868077399</v>
      </c>
    </row>
    <row r="23" spans="1:47" ht="13" x14ac:dyDescent="0.15">
      <c r="A23" s="4" t="s">
        <v>58</v>
      </c>
      <c r="B23" s="4">
        <v>0.55764819763893902</v>
      </c>
      <c r="C23" s="4">
        <v>0.60051163694870802</v>
      </c>
      <c r="D23" s="4">
        <v>0.71356603343661795</v>
      </c>
      <c r="E23" s="4">
        <v>0.77650500207153095</v>
      </c>
      <c r="F23" s="4">
        <v>0.91757900660682301</v>
      </c>
      <c r="G23" s="4">
        <v>0.98380734960177796</v>
      </c>
      <c r="H23" s="4">
        <v>1.0228024787918899</v>
      </c>
      <c r="I23" s="4">
        <v>1.15010873062556</v>
      </c>
      <c r="J23" s="4">
        <v>1.1705838428567701</v>
      </c>
      <c r="K23" s="4">
        <v>1.17098943776482</v>
      </c>
      <c r="L23" s="4">
        <v>1.0722794410737699</v>
      </c>
      <c r="M23" s="4">
        <v>1.2301269184228301</v>
      </c>
      <c r="N23" s="4">
        <v>1.2889510006528899</v>
      </c>
      <c r="O23" s="4">
        <v>1.2955275780654101</v>
      </c>
      <c r="P23" s="4">
        <v>1.2863638133811</v>
      </c>
      <c r="Q23" s="4">
        <v>1.28483835336478</v>
      </c>
      <c r="R23" s="4">
        <v>1.33581266789857</v>
      </c>
      <c r="S23" s="4">
        <v>1.28101410110028</v>
      </c>
      <c r="T23" s="4">
        <v>1.12302638790715</v>
      </c>
      <c r="U23" s="4">
        <v>1.02554747731581</v>
      </c>
      <c r="V23" s="4">
        <v>0.95278901790149995</v>
      </c>
      <c r="W23" s="4">
        <v>0.91546968807507301</v>
      </c>
      <c r="X23" s="4">
        <v>0.88275037124217803</v>
      </c>
      <c r="Y23" s="4">
        <v>0.99654884063722404</v>
      </c>
      <c r="Z23" s="4">
        <v>1.0485867933639099</v>
      </c>
      <c r="AA23" s="4">
        <v>1.08407922390905</v>
      </c>
      <c r="AB23" s="4">
        <v>1.07016001863048</v>
      </c>
      <c r="AC23" s="4">
        <v>1.36368693603133</v>
      </c>
      <c r="AD23" s="4">
        <v>1.4041421859688199</v>
      </c>
      <c r="AE23" s="4">
        <v>1.47668064809267</v>
      </c>
      <c r="AF23" s="4">
        <v>1.55721157570672</v>
      </c>
      <c r="AG23" s="4">
        <v>1.49578441177592</v>
      </c>
      <c r="AH23" s="4">
        <v>1.447122273725</v>
      </c>
      <c r="AI23" s="4">
        <v>1.3556047813329399</v>
      </c>
      <c r="AJ23" s="4">
        <v>1.39048351053307</v>
      </c>
      <c r="AK23" s="4">
        <v>1.43322212422035</v>
      </c>
      <c r="AL23" s="4">
        <v>1.7250294302028599</v>
      </c>
      <c r="AM23" s="4">
        <v>1.8859794236046701</v>
      </c>
      <c r="AN23" s="4">
        <v>1.9065605059223301</v>
      </c>
      <c r="AO23" s="4">
        <v>2.2596299042620802</v>
      </c>
      <c r="AP23" s="4">
        <v>2.03528443099923</v>
      </c>
      <c r="AQ23" s="4">
        <v>2.1778174968523998</v>
      </c>
      <c r="AR23" s="4">
        <v>2.32135496844072</v>
      </c>
      <c r="AS23" s="4">
        <v>2.09159692352471</v>
      </c>
      <c r="AT23" s="4">
        <v>2.0034413398099802</v>
      </c>
      <c r="AU23" s="4">
        <v>2.2826554059447401</v>
      </c>
    </row>
    <row r="24" spans="1:47" ht="13" x14ac:dyDescent="0.15">
      <c r="A24" s="4" t="s">
        <v>59</v>
      </c>
      <c r="B24" s="4">
        <v>0.37235460346552102</v>
      </c>
      <c r="C24" s="4">
        <v>0.40732068503004099</v>
      </c>
      <c r="D24" s="4">
        <v>0.42900698549556698</v>
      </c>
      <c r="E24" s="4">
        <v>0.44709143053928402</v>
      </c>
      <c r="F24" s="4">
        <v>0.49767953874496001</v>
      </c>
      <c r="G24" s="4">
        <v>0.57506141291387103</v>
      </c>
      <c r="H24" s="4">
        <v>0.64504757696700199</v>
      </c>
      <c r="I24" s="4">
        <v>0.69840081702985801</v>
      </c>
      <c r="J24" s="4">
        <v>0.78155967684927297</v>
      </c>
      <c r="K24" s="4">
        <v>0.85257822825233498</v>
      </c>
      <c r="L24" s="4">
        <v>0.95520580032063895</v>
      </c>
      <c r="M24" s="4">
        <v>0.99426071378379799</v>
      </c>
      <c r="N24" s="4">
        <v>1.05313329767616</v>
      </c>
      <c r="O24" s="4">
        <v>1.1604103569861799</v>
      </c>
      <c r="P24" s="4">
        <v>1.0881965068227699</v>
      </c>
      <c r="Q24" s="4">
        <v>1.0542565925387499</v>
      </c>
      <c r="R24" s="4">
        <v>1.00789723732327</v>
      </c>
      <c r="S24" s="4">
        <v>0.95611204729308796</v>
      </c>
      <c r="T24" s="4">
        <v>0.90983984880228896</v>
      </c>
      <c r="U24" s="4">
        <v>0.95773504024386202</v>
      </c>
      <c r="V24" s="4">
        <v>0.97936884823567505</v>
      </c>
      <c r="W24" s="4">
        <v>0.907382955215843</v>
      </c>
      <c r="X24" s="4">
        <v>0.95571752923175901</v>
      </c>
      <c r="Y24" s="4">
        <v>0.88605101989352797</v>
      </c>
      <c r="Z24" s="4">
        <v>0.85867902856766498</v>
      </c>
      <c r="AA24" s="4">
        <v>0.89395855177943595</v>
      </c>
      <c r="AB24" s="4">
        <v>0.77349008009106601</v>
      </c>
      <c r="AC24" s="4">
        <v>0.78143903592252995</v>
      </c>
      <c r="AD24" s="4">
        <v>0.74321501033408</v>
      </c>
      <c r="AE24" s="4">
        <v>0.78598572656108701</v>
      </c>
      <c r="AF24" s="4">
        <v>0.74055769579407604</v>
      </c>
      <c r="AG24" s="4">
        <v>0.68576738417410199</v>
      </c>
      <c r="AH24" s="4">
        <v>0.69048332083415398</v>
      </c>
      <c r="AI24" s="4">
        <v>0.72391748957767299</v>
      </c>
      <c r="AJ24" s="4">
        <v>0.69753889211561304</v>
      </c>
      <c r="AK24" s="4">
        <v>0.67077712306248105</v>
      </c>
      <c r="AL24" s="4">
        <v>0.65706641447046399</v>
      </c>
      <c r="AM24" s="4">
        <v>0.62976947267781902</v>
      </c>
      <c r="AN24" s="4">
        <v>0.622328867701882</v>
      </c>
      <c r="AO24" s="4">
        <v>0.64221044622103196</v>
      </c>
      <c r="AP24" s="4">
        <v>0.74442823866434804</v>
      </c>
      <c r="AQ24" s="4">
        <v>0.77054738374571297</v>
      </c>
      <c r="AR24" s="4">
        <v>0.77032059117923202</v>
      </c>
      <c r="AS24" s="4">
        <v>0.77211015970447106</v>
      </c>
      <c r="AT24" s="4">
        <v>0.70984049883991096</v>
      </c>
      <c r="AU24" s="4">
        <v>0.67109758009224096</v>
      </c>
    </row>
    <row r="25" spans="1:47" ht="13" x14ac:dyDescent="0.15">
      <c r="A25" s="4" t="s">
        <v>60</v>
      </c>
      <c r="B25" s="4">
        <v>2.5</v>
      </c>
      <c r="C25" s="4">
        <v>2.7696703116007599</v>
      </c>
      <c r="D25" s="4">
        <v>2.60414022762115</v>
      </c>
      <c r="E25" s="4">
        <v>2.6546496514831399</v>
      </c>
      <c r="F25" s="4">
        <v>2.6437705227027002</v>
      </c>
      <c r="G25" s="4">
        <v>2.6947442687688898</v>
      </c>
      <c r="H25" s="4">
        <v>2.6302938289632101</v>
      </c>
      <c r="I25" s="4">
        <v>2.6511286369575</v>
      </c>
      <c r="J25" s="4">
        <v>3.0845476388634201</v>
      </c>
      <c r="K25" s="4">
        <v>2.7380096062370902</v>
      </c>
      <c r="L25" s="4">
        <v>2.6372396585806599</v>
      </c>
      <c r="M25" s="4">
        <v>2.6650322346317998</v>
      </c>
      <c r="N25" s="4">
        <v>2.6683105499509501</v>
      </c>
      <c r="O25" s="4">
        <v>2.6908110809652999</v>
      </c>
      <c r="P25" s="4">
        <v>2.7120893706448399</v>
      </c>
      <c r="Q25" s="4">
        <v>2.4149719495091202</v>
      </c>
      <c r="R25" s="4">
        <v>2.3292834742325699</v>
      </c>
      <c r="S25" s="4">
        <v>2.2433738970793198</v>
      </c>
      <c r="T25" s="4">
        <v>2.0732550103662799</v>
      </c>
      <c r="U25" s="4">
        <v>1.9694855452332201</v>
      </c>
      <c r="V25" s="4">
        <v>2.1126935600129202</v>
      </c>
      <c r="W25" s="4">
        <v>2.1956055119529401</v>
      </c>
      <c r="X25" s="4">
        <v>2.3537800248747098</v>
      </c>
      <c r="Y25" s="4">
        <v>2.4045590439473199</v>
      </c>
      <c r="Z25" s="4">
        <v>2.6132231470503098</v>
      </c>
      <c r="AA25" s="4">
        <v>2.5000686832055798</v>
      </c>
      <c r="AB25" s="4">
        <v>2.4362855000213699</v>
      </c>
      <c r="AC25" s="4">
        <v>2.7089321651063401</v>
      </c>
      <c r="AD25" s="4">
        <v>2.7897829914705801</v>
      </c>
      <c r="AE25" s="4">
        <v>2.76698790905556</v>
      </c>
      <c r="AF25" s="4">
        <v>2.8712641787362001</v>
      </c>
      <c r="AG25" s="4">
        <v>2.96165763978098</v>
      </c>
      <c r="AH25" s="4">
        <v>3.1300854725915901</v>
      </c>
      <c r="AI25" s="4">
        <v>3.13125888943717</v>
      </c>
      <c r="AJ25" s="4">
        <v>3.23272378530404</v>
      </c>
      <c r="AK25" s="4">
        <v>3.2431279115252001</v>
      </c>
      <c r="AL25" s="4">
        <v>3.08107270627342</v>
      </c>
      <c r="AM25" s="4">
        <v>3.1766178608913398</v>
      </c>
      <c r="AN25" s="4">
        <v>3.0787922298463402</v>
      </c>
      <c r="AO25" s="4">
        <v>3.2593411694038301</v>
      </c>
      <c r="AP25" s="4">
        <v>3.4170982971797099</v>
      </c>
      <c r="AQ25" s="4">
        <v>3.3022158732268001</v>
      </c>
      <c r="AR25" s="4">
        <v>3.40078699206139</v>
      </c>
      <c r="AS25" s="4">
        <v>3.0515086942246699</v>
      </c>
    </row>
    <row r="26" spans="1:47" ht="13" x14ac:dyDescent="0.15">
      <c r="A26" s="4" t="s">
        <v>61</v>
      </c>
      <c r="B26" s="4">
        <v>2.5467345430043999E-2</v>
      </c>
      <c r="C26" s="4">
        <v>2.7855592028143E-2</v>
      </c>
      <c r="D26" s="4">
        <v>2.8116969410232999E-2</v>
      </c>
      <c r="E26" s="4">
        <v>3.0804770029146999E-2</v>
      </c>
      <c r="F26" s="4">
        <v>3.6185384015420999E-2</v>
      </c>
      <c r="G26" s="4">
        <v>3.5215597670494002E-2</v>
      </c>
      <c r="H26" s="4">
        <v>3.6133321250420999E-2</v>
      </c>
      <c r="I26" s="4">
        <v>3.8096399338588001E-2</v>
      </c>
      <c r="J26" s="4">
        <v>3.9280461205788E-2</v>
      </c>
      <c r="K26" s="4">
        <v>3.7580238866706001E-2</v>
      </c>
      <c r="L26" s="4">
        <v>3.7529536104182998E-2</v>
      </c>
      <c r="M26" s="4">
        <v>3.8607984071451003E-2</v>
      </c>
      <c r="N26" s="4">
        <v>4.0493389561087001E-2</v>
      </c>
      <c r="O26" s="4">
        <v>4.2994834875093001E-2</v>
      </c>
      <c r="P26" s="4">
        <v>4.5336942838726003E-2</v>
      </c>
      <c r="Q26" s="4">
        <v>4.5186217913560998E-2</v>
      </c>
      <c r="R26" s="4">
        <v>4.7503583742458999E-2</v>
      </c>
      <c r="S26" s="4">
        <v>4.8288773889598E-2</v>
      </c>
      <c r="T26" s="4">
        <v>4.9628447481009003E-2</v>
      </c>
      <c r="U26" s="4">
        <v>5.2055225732329999E-2</v>
      </c>
      <c r="V26" s="4">
        <v>5.5237100950490003E-2</v>
      </c>
      <c r="W26" s="4">
        <v>5.6766906650416997E-2</v>
      </c>
      <c r="X26" s="4">
        <v>5.7324953670532003E-2</v>
      </c>
      <c r="Y26" s="4">
        <v>6.1513692316417998E-2</v>
      </c>
      <c r="Z26" s="4">
        <v>6.5210377986303997E-2</v>
      </c>
      <c r="AA26" s="4">
        <v>6.6312617358114001E-2</v>
      </c>
      <c r="AB26" s="4">
        <v>6.6041403406787005E-2</v>
      </c>
      <c r="AC26" s="4">
        <v>6.8209445242246994E-2</v>
      </c>
      <c r="AD26" s="4">
        <v>6.7507262840224E-2</v>
      </c>
      <c r="AE26" s="4">
        <v>7.1202346068696007E-2</v>
      </c>
      <c r="AF26" s="4">
        <v>7.8002156171948001E-2</v>
      </c>
      <c r="AG26" s="4">
        <v>8.2501380884444003E-2</v>
      </c>
      <c r="AH26" s="4">
        <v>8.6454745370326005E-2</v>
      </c>
      <c r="AI26" s="4">
        <v>9.0848916668815005E-2</v>
      </c>
      <c r="AJ26" s="4">
        <v>9.6793399208770003E-2</v>
      </c>
      <c r="AK26" s="4">
        <v>0.10071846537627401</v>
      </c>
      <c r="AL26" s="4">
        <v>9.9838127155161993E-2</v>
      </c>
      <c r="AM26" s="4">
        <v>0.102197671825857</v>
      </c>
      <c r="AN26" s="4">
        <v>0.102240223399581</v>
      </c>
      <c r="AO26" s="4">
        <v>0.106993715310464</v>
      </c>
      <c r="AP26" s="4">
        <v>0.10488728412428</v>
      </c>
      <c r="AQ26" s="4">
        <v>0.104064814145594</v>
      </c>
      <c r="AR26" s="4">
        <v>0.109479647586066</v>
      </c>
      <c r="AS26" s="4">
        <v>0.113372338587165</v>
      </c>
      <c r="AT26" s="4">
        <v>0.12502686742511701</v>
      </c>
      <c r="AU26" s="4">
        <v>0.12697875236038</v>
      </c>
    </row>
    <row r="27" spans="1:47" ht="13" x14ac:dyDescent="0.15">
      <c r="A27" s="4" t="s">
        <v>62</v>
      </c>
      <c r="B27" s="4">
        <v>5.8763265999335998E-2</v>
      </c>
      <c r="C27" s="4">
        <v>5.5166699792582E-2</v>
      </c>
      <c r="D27" s="4">
        <v>5.1727557178246002E-2</v>
      </c>
      <c r="E27" s="4">
        <v>5.3289580569209002E-2</v>
      </c>
      <c r="F27" s="4">
        <v>5.5408666782193E-2</v>
      </c>
      <c r="G27" s="4">
        <v>5.7366510495706E-2</v>
      </c>
      <c r="H27" s="4">
        <v>5.7904999427045002E-2</v>
      </c>
      <c r="I27" s="4">
        <v>6.3931766364669004E-2</v>
      </c>
      <c r="J27" s="4">
        <v>7.2535122019154005E-2</v>
      </c>
      <c r="K27" s="4">
        <v>7.633912056462E-2</v>
      </c>
      <c r="L27" s="4">
        <v>8.4634589525895004E-2</v>
      </c>
      <c r="M27" s="4">
        <v>8.8075536783092004E-2</v>
      </c>
      <c r="N27" s="4">
        <v>0.102851662200853</v>
      </c>
      <c r="O27" s="4">
        <v>0.112472184935738</v>
      </c>
      <c r="P27" s="4">
        <v>0.119400003314707</v>
      </c>
      <c r="Q27" s="4">
        <v>0.13069880817698201</v>
      </c>
      <c r="R27" s="4">
        <v>0.13921854010854801</v>
      </c>
      <c r="S27" s="4">
        <v>0.14060737416013999</v>
      </c>
      <c r="T27" s="4">
        <v>0.13336170907991601</v>
      </c>
      <c r="U27" s="4">
        <v>0.13911376812964199</v>
      </c>
      <c r="V27" s="4">
        <v>0.13071677092364101</v>
      </c>
      <c r="W27" s="4">
        <v>0.12914618972522901</v>
      </c>
      <c r="X27" s="4">
        <v>0.137817482161917</v>
      </c>
      <c r="Y27" s="4">
        <v>0.14049463278930899</v>
      </c>
      <c r="Z27" s="4">
        <v>0.14571914417541801</v>
      </c>
      <c r="AA27" s="4">
        <v>0.16163090070365399</v>
      </c>
      <c r="AB27" s="4">
        <v>0.17174014958373399</v>
      </c>
      <c r="AC27" s="4">
        <v>0.18447089237600001</v>
      </c>
      <c r="AD27" s="4">
        <v>0.194413507402388</v>
      </c>
      <c r="AE27" s="4">
        <v>0.188148467518543</v>
      </c>
      <c r="AF27" s="4">
        <v>0.196007689856497</v>
      </c>
      <c r="AG27" s="4">
        <v>0.209624347315673</v>
      </c>
      <c r="AH27" s="4">
        <v>0.22365270834101</v>
      </c>
      <c r="AI27" s="4">
        <v>0.209493597810504</v>
      </c>
      <c r="AJ27" s="4">
        <v>0.222125387459402</v>
      </c>
      <c r="AK27" s="4">
        <v>0.23759634755030601</v>
      </c>
      <c r="AL27" s="4">
        <v>0.23846351701059401</v>
      </c>
      <c r="AM27" s="4">
        <v>0.24725285926194299</v>
      </c>
      <c r="AN27" s="4">
        <v>0.243482326289126</v>
      </c>
      <c r="AO27" s="4">
        <v>0.25859254288558498</v>
      </c>
      <c r="AP27" s="4">
        <v>0.25605944019013599</v>
      </c>
      <c r="AQ27" s="4">
        <v>0.23997344155101999</v>
      </c>
      <c r="AR27" s="4">
        <v>0.242428080005783</v>
      </c>
      <c r="AS27" s="4">
        <v>0.24412452452085201</v>
      </c>
      <c r="AT27" s="4">
        <v>0.24935292914885901</v>
      </c>
      <c r="AU27" s="4">
        <v>0.24846695057712201</v>
      </c>
    </row>
    <row r="28" spans="1:47" ht="13" x14ac:dyDescent="0.15">
      <c r="A28" s="4" t="s">
        <v>63</v>
      </c>
      <c r="B28" s="4">
        <v>0.399982253156488</v>
      </c>
      <c r="C28" s="4">
        <v>0.43009387676761601</v>
      </c>
      <c r="D28" s="4">
        <v>0.46241300642636901</v>
      </c>
      <c r="E28" s="4">
        <v>0.49720884449562502</v>
      </c>
      <c r="F28" s="4">
        <v>0.53459561238228304</v>
      </c>
      <c r="G28" s="4">
        <v>0.57504687999736004</v>
      </c>
      <c r="H28" s="4">
        <v>0.61877154016637903</v>
      </c>
      <c r="I28" s="4">
        <v>0.666772877884794</v>
      </c>
      <c r="J28" s="4">
        <v>0.758945205491381</v>
      </c>
      <c r="K28" s="4">
        <v>0.78575443126398203</v>
      </c>
      <c r="L28" s="4">
        <v>0.86664379808565595</v>
      </c>
      <c r="M28" s="4">
        <v>0.88579472049181196</v>
      </c>
      <c r="N28" s="4">
        <v>0.91187341124377597</v>
      </c>
      <c r="O28" s="4">
        <v>0.89292269593429296</v>
      </c>
      <c r="P28" s="4">
        <v>0.92485208247879203</v>
      </c>
      <c r="Q28" s="4">
        <v>0.80320835400975898</v>
      </c>
      <c r="R28" s="4">
        <v>0.70093745823922504</v>
      </c>
      <c r="S28" s="4">
        <v>0.73377197051265197</v>
      </c>
      <c r="T28" s="4">
        <v>0.85053443235069104</v>
      </c>
      <c r="U28" s="4">
        <v>0.88933570748504098</v>
      </c>
      <c r="V28" s="4">
        <v>0.93816331229158001</v>
      </c>
      <c r="W28" s="4">
        <v>0.87603306367402001</v>
      </c>
      <c r="X28" s="4">
        <v>0.87214142576472797</v>
      </c>
      <c r="Y28" s="4">
        <v>0.73781991095052002</v>
      </c>
      <c r="Z28" s="4">
        <v>0.81695025821623901</v>
      </c>
      <c r="AA28" s="4">
        <v>0.85800072508797598</v>
      </c>
      <c r="AB28" s="4">
        <v>0.87450773828329498</v>
      </c>
      <c r="AC28" s="4">
        <v>0.87557494268424796</v>
      </c>
      <c r="AD28" s="4">
        <v>0.87902329502342103</v>
      </c>
      <c r="AE28" s="4">
        <v>0.908726785198539</v>
      </c>
      <c r="AF28" s="4">
        <v>0.97891753942467796</v>
      </c>
      <c r="AG28" s="4">
        <v>1.0039557557568299</v>
      </c>
      <c r="AH28" s="4">
        <v>0.96521451688165105</v>
      </c>
      <c r="AI28" s="4">
        <v>0.91092751572584096</v>
      </c>
      <c r="AJ28" s="4">
        <v>0.91422370536299302</v>
      </c>
      <c r="AK28" s="4">
        <v>0.95698833400755201</v>
      </c>
      <c r="AL28" s="4">
        <v>0.94390412168082805</v>
      </c>
      <c r="AM28" s="4">
        <v>0.99841943913998599</v>
      </c>
      <c r="AN28" s="4">
        <v>1.0430510876933099</v>
      </c>
      <c r="AO28" s="4">
        <v>1.06915570032817</v>
      </c>
      <c r="AP28" s="4">
        <v>1.1080951534924299</v>
      </c>
      <c r="AQ28" s="4">
        <v>1.1442237057147899</v>
      </c>
      <c r="AR28" s="4">
        <v>1.1386490089283099</v>
      </c>
      <c r="AS28" s="4">
        <v>1.1518643612094599</v>
      </c>
      <c r="AT28" s="4">
        <v>1.1635673843885701</v>
      </c>
      <c r="AU28" s="4">
        <v>1.1625764478503999</v>
      </c>
    </row>
    <row r="29" spans="1:47" ht="13" x14ac:dyDescent="0.15">
      <c r="A29" s="4" t="s">
        <v>64</v>
      </c>
      <c r="B29" s="4">
        <v>0.84321519624059604</v>
      </c>
      <c r="C29" s="4">
        <v>0.93645994590420001</v>
      </c>
      <c r="D29" s="4">
        <v>1.0422879997241701</v>
      </c>
      <c r="E29" s="4">
        <v>1.15386462327898</v>
      </c>
      <c r="F29" s="4">
        <v>1.2436798343667801</v>
      </c>
      <c r="G29" s="4">
        <v>1.38406085682851</v>
      </c>
      <c r="H29" s="4">
        <v>1.5093863818991</v>
      </c>
      <c r="I29" s="4">
        <v>1.6399440892255901</v>
      </c>
      <c r="J29" s="4">
        <v>1.7506078994844401</v>
      </c>
      <c r="K29" s="4">
        <v>1.7077048695434101</v>
      </c>
      <c r="L29" s="4">
        <v>1.6433404664109299</v>
      </c>
      <c r="M29" s="4">
        <v>1.64043059989047</v>
      </c>
      <c r="N29" s="4">
        <v>1.7228564094490999</v>
      </c>
      <c r="O29" s="4">
        <v>1.81267486116129</v>
      </c>
      <c r="P29" s="4">
        <v>1.87997805606716</v>
      </c>
      <c r="Q29" s="4">
        <v>1.6724218341751</v>
      </c>
      <c r="R29" s="4">
        <v>1.46643576747768</v>
      </c>
      <c r="S29" s="4">
        <v>1.26763568713235</v>
      </c>
      <c r="T29" s="4">
        <v>1.1432763767951399</v>
      </c>
      <c r="U29" s="4">
        <v>1.11891398923492</v>
      </c>
      <c r="V29" s="4">
        <v>1.11202191899897</v>
      </c>
      <c r="W29" s="4">
        <v>1.3759993940968001</v>
      </c>
      <c r="X29" s="4">
        <v>1.20432743684066</v>
      </c>
      <c r="Y29" s="4">
        <v>1.08825446531044</v>
      </c>
      <c r="Z29" s="4">
        <v>1.1206202049295999</v>
      </c>
      <c r="AA29" s="4">
        <v>1.2485773326434899</v>
      </c>
      <c r="AB29" s="4">
        <v>1.37097590304911</v>
      </c>
      <c r="AC29" s="4">
        <v>1.4295768576469401</v>
      </c>
      <c r="AD29" s="4">
        <v>1.44112988621271</v>
      </c>
      <c r="AE29" s="4">
        <v>1.56467601699062</v>
      </c>
      <c r="AF29" s="4">
        <v>1.58212862071506</v>
      </c>
      <c r="AG29" s="4">
        <v>1.64932552452867</v>
      </c>
      <c r="AH29" s="4">
        <v>1.7924389486247401</v>
      </c>
      <c r="AI29" s="4">
        <v>1.9858704012505</v>
      </c>
      <c r="AJ29" s="4">
        <v>2.2242394916480999</v>
      </c>
      <c r="AK29" s="4">
        <v>2.15995667467624</v>
      </c>
      <c r="AL29" s="4">
        <v>2.3195596277115902</v>
      </c>
      <c r="AM29" s="4">
        <v>2.23208557589968</v>
      </c>
      <c r="AN29" s="4">
        <v>2.12791104164911</v>
      </c>
      <c r="AO29" s="4">
        <v>2.18348199906209</v>
      </c>
      <c r="AP29" s="4">
        <v>2.2546669802758101</v>
      </c>
      <c r="AQ29" s="4">
        <v>2.20588165703994</v>
      </c>
      <c r="AR29" s="4">
        <v>2.1942283591431702</v>
      </c>
      <c r="AS29" s="4">
        <v>2.0747250202510301</v>
      </c>
      <c r="AT29" s="4">
        <v>1.81316224334405</v>
      </c>
      <c r="AU29" s="4">
        <v>1.70026175082217</v>
      </c>
    </row>
    <row r="30" spans="1:47" ht="13" x14ac:dyDescent="0.15">
      <c r="A30" s="4" t="s">
        <v>65</v>
      </c>
      <c r="B30" s="4">
        <v>1.01625714069319</v>
      </c>
      <c r="C30" s="4">
        <v>1.1121094309044099</v>
      </c>
      <c r="D30" s="4">
        <v>1.2202793081196199</v>
      </c>
      <c r="E30" s="4">
        <v>1.33612240652877</v>
      </c>
      <c r="F30" s="4">
        <v>1.4604279710764501</v>
      </c>
      <c r="G30" s="4">
        <v>1.6377566508863799</v>
      </c>
      <c r="H30" s="4">
        <v>1.7471284094222701</v>
      </c>
      <c r="I30" s="4">
        <v>1.81580689229906</v>
      </c>
      <c r="J30" s="4">
        <v>1.9022873794730699</v>
      </c>
      <c r="K30" s="4">
        <v>1.8392200239446299</v>
      </c>
      <c r="L30" s="4">
        <v>1.7157657621357101</v>
      </c>
      <c r="M30" s="4">
        <v>1.7844698018768801</v>
      </c>
      <c r="N30" s="4">
        <v>1.7269066724906099</v>
      </c>
      <c r="O30" s="4">
        <v>1.7865024711389199</v>
      </c>
      <c r="P30" s="4">
        <v>1.8412525720350901</v>
      </c>
      <c r="Q30" s="4">
        <v>1.74128354601508</v>
      </c>
      <c r="R30" s="4">
        <v>1.6967824051018801</v>
      </c>
      <c r="S30" s="4">
        <v>1.6048959936509899</v>
      </c>
      <c r="T30" s="4">
        <v>1.57532207581524</v>
      </c>
      <c r="U30" s="4">
        <v>1.49641396536652</v>
      </c>
      <c r="V30" s="4">
        <v>1.4865389698796101</v>
      </c>
      <c r="W30" s="4">
        <v>1.52176822109291</v>
      </c>
      <c r="X30" s="4">
        <v>1.5863182846095401</v>
      </c>
      <c r="Y30" s="4">
        <v>1.61355889252385</v>
      </c>
      <c r="Z30" s="4">
        <v>1.6507935479992599</v>
      </c>
      <c r="AA30" s="4">
        <v>1.64733699990833</v>
      </c>
      <c r="AB30" s="4">
        <v>1.6259304922980999</v>
      </c>
      <c r="AC30" s="4">
        <v>1.66012381300523</v>
      </c>
      <c r="AD30" s="4">
        <v>1.62720469735949</v>
      </c>
      <c r="AE30" s="4">
        <v>1.6232367282079301</v>
      </c>
      <c r="AF30" s="4">
        <v>1.6768174168677299</v>
      </c>
      <c r="AG30" s="4">
        <v>1.65408750398809</v>
      </c>
      <c r="AH30" s="4">
        <v>1.66204650165324</v>
      </c>
      <c r="AI30" s="4">
        <v>1.66556666679918</v>
      </c>
      <c r="AJ30" s="4">
        <v>1.6596605842804899</v>
      </c>
      <c r="AK30" s="4">
        <v>1.6412181946305</v>
      </c>
      <c r="AL30" s="4">
        <v>1.6223822916183499</v>
      </c>
      <c r="AM30" s="4">
        <v>1.6156318349716401</v>
      </c>
      <c r="AN30" s="4">
        <v>1.5912220329442299</v>
      </c>
      <c r="AO30" s="4">
        <v>1.5388462080954499</v>
      </c>
      <c r="AP30" s="4">
        <v>1.4772834224679099</v>
      </c>
      <c r="AQ30" s="4">
        <v>1.4675003088922001</v>
      </c>
      <c r="AR30" s="4">
        <v>1.4114405751733801</v>
      </c>
      <c r="AS30" s="4">
        <v>1.3508432476679999</v>
      </c>
      <c r="AT30" s="4">
        <v>1.2465008761855501</v>
      </c>
      <c r="AU30" s="4">
        <v>1.20724981423877</v>
      </c>
    </row>
    <row r="31" spans="1:47" ht="13" x14ac:dyDescent="0.15">
      <c r="A31" s="4" t="s">
        <v>66</v>
      </c>
      <c r="B31" s="4">
        <v>0.90279943021553299</v>
      </c>
      <c r="C31" s="4">
        <v>1.0151489466702699</v>
      </c>
      <c r="D31" s="4">
        <v>1.2325508227014199</v>
      </c>
      <c r="E31" s="4">
        <v>1.4126520030487499</v>
      </c>
      <c r="F31" s="4">
        <v>1.65143612593265</v>
      </c>
      <c r="G31" s="4">
        <v>1.92020488767908</v>
      </c>
      <c r="H31" s="4">
        <v>2.0891824669477899</v>
      </c>
      <c r="I31" s="4">
        <v>2.1981091732870901</v>
      </c>
      <c r="J31" s="4">
        <v>2.48934232018313</v>
      </c>
      <c r="K31" s="4">
        <v>2.3648518294044201</v>
      </c>
      <c r="L31" s="4">
        <v>2.20213163136374</v>
      </c>
      <c r="M31" s="4">
        <v>2.2632079071798898</v>
      </c>
      <c r="N31" s="4">
        <v>2.3027624845308701</v>
      </c>
      <c r="O31" s="4">
        <v>2.30292312703269</v>
      </c>
      <c r="P31" s="4">
        <v>2.3053827709339099</v>
      </c>
      <c r="Q31" s="4">
        <v>2.0504649074326098</v>
      </c>
      <c r="R31" s="4">
        <v>1.9168585265703799</v>
      </c>
      <c r="S31" s="4">
        <v>1.76550827026617</v>
      </c>
      <c r="T31" s="4">
        <v>1.74763118874162</v>
      </c>
      <c r="U31" s="4">
        <v>1.8266204677753799</v>
      </c>
      <c r="V31" s="4">
        <v>1.71964379827354</v>
      </c>
      <c r="W31" s="4">
        <v>1.7294264935633099</v>
      </c>
      <c r="X31" s="4">
        <v>1.72925806466193</v>
      </c>
      <c r="Y31" s="4">
        <v>1.8502787305145101</v>
      </c>
      <c r="Z31" s="4">
        <v>1.91159328984011</v>
      </c>
      <c r="AA31" s="4">
        <v>2.0262923997529501</v>
      </c>
      <c r="AB31" s="4">
        <v>2.0547541467541901</v>
      </c>
      <c r="AC31" s="4">
        <v>2.0906062907517899</v>
      </c>
      <c r="AD31" s="4">
        <v>2.0374184358287599</v>
      </c>
      <c r="AE31" s="4">
        <v>2.1550433872035399</v>
      </c>
      <c r="AF31" s="4">
        <v>2.14949821604699</v>
      </c>
      <c r="AG31" s="4">
        <v>2.1537312594819298</v>
      </c>
      <c r="AH31" s="4">
        <v>2.1187800885578398</v>
      </c>
      <c r="AI31" s="4">
        <v>2.0236066344170198</v>
      </c>
      <c r="AJ31" s="4">
        <v>2.0497947214398602</v>
      </c>
      <c r="AK31" s="4">
        <v>2.03195617293692</v>
      </c>
      <c r="AL31" s="4">
        <v>1.96623007664177</v>
      </c>
      <c r="AM31" s="4">
        <v>1.93226384227781</v>
      </c>
      <c r="AN31" s="4">
        <v>1.972527896511</v>
      </c>
      <c r="AO31" s="4">
        <v>1.9093246940955699</v>
      </c>
      <c r="AP31" s="4">
        <v>1.9314309038372399</v>
      </c>
      <c r="AQ31" s="4">
        <v>1.87780105338254</v>
      </c>
      <c r="AR31" s="4">
        <v>1.81248475779479</v>
      </c>
      <c r="AS31" s="4">
        <v>1.7527309967455</v>
      </c>
      <c r="AT31" s="4">
        <v>1.5701092292672001</v>
      </c>
      <c r="AU31" s="4">
        <v>1.5932234894249999</v>
      </c>
    </row>
    <row r="32" spans="1:47" ht="13" x14ac:dyDescent="0.15">
      <c r="A32" s="4" t="s">
        <v>67</v>
      </c>
      <c r="V32" s="4">
        <v>1.2990492650127701</v>
      </c>
      <c r="W32" s="4">
        <v>1.17077265611001</v>
      </c>
      <c r="X32" s="4">
        <v>1.1195009771821001</v>
      </c>
      <c r="Y32" s="4">
        <v>1.11359964523399</v>
      </c>
      <c r="Z32" s="4">
        <v>1.12914035076749</v>
      </c>
      <c r="AA32" s="4">
        <v>1.30060496067756</v>
      </c>
      <c r="AB32" s="4">
        <v>1.3140779532842299</v>
      </c>
      <c r="AC32" s="4">
        <v>1.2354768328922601</v>
      </c>
      <c r="AD32" s="4">
        <v>0.96355669027482804</v>
      </c>
      <c r="AE32" s="4">
        <v>0.76302175722421905</v>
      </c>
      <c r="AF32" s="4">
        <v>0.75537555194060901</v>
      </c>
      <c r="AG32" s="4">
        <v>0.64916285994171297</v>
      </c>
      <c r="AH32" s="4">
        <v>0.66517332027268805</v>
      </c>
      <c r="AI32" s="4">
        <v>0.55682245401612795</v>
      </c>
      <c r="AJ32" s="4">
        <v>0.46411797825965301</v>
      </c>
      <c r="AK32" s="4">
        <v>0.49476174347085</v>
      </c>
      <c r="AL32" s="4">
        <v>0.59740901695607895</v>
      </c>
      <c r="AM32" s="4">
        <v>0.62409116723770997</v>
      </c>
      <c r="AN32" s="4">
        <v>0.58827178584340001</v>
      </c>
      <c r="AO32" s="4">
        <v>0.59786792326989602</v>
      </c>
      <c r="AP32" s="4">
        <v>0.65911735617482603</v>
      </c>
      <c r="AQ32" s="4">
        <v>0.71530954819229697</v>
      </c>
      <c r="AR32" s="4">
        <v>0.74996900057398197</v>
      </c>
      <c r="AS32" s="4">
        <v>0.69579412015512898</v>
      </c>
      <c r="AT32" s="4">
        <v>0.76383603760749896</v>
      </c>
      <c r="AU32" s="4">
        <v>0.77996466697661404</v>
      </c>
    </row>
    <row r="33" spans="1:47" ht="13" x14ac:dyDescent="0.15">
      <c r="A33" s="4" t="s">
        <v>68</v>
      </c>
      <c r="B33" s="4">
        <v>4.5324657670292E-2</v>
      </c>
      <c r="C33" s="4">
        <v>6.6427085621756005E-2</v>
      </c>
      <c r="D33" s="4">
        <v>0.11286575368336001</v>
      </c>
      <c r="E33" s="4">
        <v>0.16359572140582199</v>
      </c>
      <c r="F33" s="4">
        <v>0.21770644941321801</v>
      </c>
      <c r="G33" s="4">
        <v>0.26651376367079599</v>
      </c>
      <c r="H33" s="4">
        <v>0.29478643655855302</v>
      </c>
      <c r="I33" s="4">
        <v>0.30140455253936699</v>
      </c>
      <c r="J33" s="4">
        <v>0.36354449483507001</v>
      </c>
      <c r="K33" s="4">
        <v>0.36803592452911599</v>
      </c>
      <c r="L33" s="4">
        <v>0.40879562053571</v>
      </c>
      <c r="M33" s="4">
        <v>0.45182142761633198</v>
      </c>
      <c r="N33" s="4">
        <v>0.52967455371347505</v>
      </c>
      <c r="O33" s="4">
        <v>0.59596071620112601</v>
      </c>
      <c r="P33" s="4">
        <v>0.66038466058174305</v>
      </c>
      <c r="Q33" s="4">
        <v>0.64397497779603796</v>
      </c>
      <c r="R33" s="4">
        <v>0.62730913261662502</v>
      </c>
      <c r="S33" s="4">
        <v>0.61237181899175397</v>
      </c>
      <c r="T33" s="4">
        <v>0.62872136911501098</v>
      </c>
      <c r="U33" s="4">
        <v>0.62047573430121905</v>
      </c>
      <c r="V33" s="4">
        <v>0.64381742235459705</v>
      </c>
      <c r="W33" s="4">
        <v>0.69038696540058697</v>
      </c>
      <c r="X33" s="4">
        <v>0.71567445092457405</v>
      </c>
      <c r="Y33" s="4">
        <v>0.84685451897527597</v>
      </c>
      <c r="Z33" s="4">
        <v>0.96256256956335295</v>
      </c>
      <c r="AA33" s="4">
        <v>1.15231687771847</v>
      </c>
      <c r="AB33" s="4">
        <v>1.38082740173934</v>
      </c>
      <c r="AC33" s="4">
        <v>1.65358302353139</v>
      </c>
      <c r="AD33" s="4">
        <v>1.8000896969304601</v>
      </c>
      <c r="AE33" s="4">
        <v>1.96090143267948</v>
      </c>
      <c r="AF33" s="4">
        <v>2.1236105934280798</v>
      </c>
      <c r="AG33" s="4">
        <v>2.2566371907824698</v>
      </c>
      <c r="AH33" s="4">
        <v>2.4620268748125</v>
      </c>
      <c r="AI33" s="4">
        <v>2.0641728047837602</v>
      </c>
      <c r="AJ33" s="4">
        <v>2.2012063912910498</v>
      </c>
      <c r="AK33" s="4">
        <v>2.2432557072311501</v>
      </c>
      <c r="AL33" s="4">
        <v>2.2312868181584702</v>
      </c>
      <c r="AM33" s="4">
        <v>2.2548264770668802</v>
      </c>
      <c r="AN33" s="4">
        <v>2.2649730657503402</v>
      </c>
      <c r="AO33" s="4">
        <v>2.2405137066179601</v>
      </c>
      <c r="AP33" s="4">
        <v>2.2406940879292798</v>
      </c>
      <c r="AQ33" s="4">
        <v>2.23260603591884</v>
      </c>
      <c r="AR33" s="4">
        <v>2.2792492993589799</v>
      </c>
      <c r="AS33" s="4">
        <v>2.1636387065466298</v>
      </c>
      <c r="AT33" s="4">
        <v>2.1474473637195999</v>
      </c>
      <c r="AU33" s="4">
        <v>2.0878480106419599</v>
      </c>
    </row>
    <row r="34" spans="1:47" ht="13" x14ac:dyDescent="0.15">
      <c r="A34" s="4" t="s">
        <v>69</v>
      </c>
      <c r="B34" s="4">
        <v>10.6380561952066</v>
      </c>
      <c r="C34" s="4">
        <v>9.3224167348020703</v>
      </c>
      <c r="D34" s="4">
        <v>8.2305996045367795</v>
      </c>
      <c r="E34" s="4">
        <v>7.31345469959202</v>
      </c>
      <c r="F34" s="4">
        <v>6.5301962360574803</v>
      </c>
      <c r="G34" s="4">
        <v>5.8541417156392797</v>
      </c>
      <c r="H34" s="4">
        <v>5.2712876315818704</v>
      </c>
      <c r="I34" s="4">
        <v>5.34553550708487</v>
      </c>
      <c r="J34" s="4">
        <v>4.7123591449421101</v>
      </c>
      <c r="K34" s="4">
        <v>4.0458319260801403</v>
      </c>
      <c r="L34" s="4">
        <v>2.93712093820848</v>
      </c>
      <c r="M34" s="4">
        <v>3.2793259999480302</v>
      </c>
      <c r="N34" s="4">
        <v>2.99932990084229</v>
      </c>
      <c r="O34" s="4">
        <v>3.0719173012184702</v>
      </c>
      <c r="P34" s="4">
        <v>3.2474528508051401</v>
      </c>
      <c r="Q34" s="4">
        <v>3.1554951004493201</v>
      </c>
      <c r="R34" s="4">
        <v>4.0319596264506004</v>
      </c>
      <c r="S34" s="4">
        <v>4.3414422465328899</v>
      </c>
      <c r="T34" s="4">
        <v>4.6064217230213798</v>
      </c>
      <c r="U34" s="4">
        <v>4.6711940822706097</v>
      </c>
      <c r="V34" s="4">
        <v>4.60425823568682</v>
      </c>
      <c r="W34" s="4">
        <v>4.4617688345092796</v>
      </c>
      <c r="X34" s="4">
        <v>4.10826112002378</v>
      </c>
      <c r="Y34" s="4">
        <v>3.7906167443887702</v>
      </c>
      <c r="Z34" s="4">
        <v>3.5794677353555202</v>
      </c>
      <c r="AA34" s="4">
        <v>2.6316205446506098</v>
      </c>
      <c r="AB34" s="4">
        <v>1.80895754021164</v>
      </c>
      <c r="AC34" s="4">
        <v>2.88865778240684</v>
      </c>
      <c r="AD34" s="4">
        <v>2.8001487770437898</v>
      </c>
      <c r="AE34" s="4">
        <v>3.6828494766383502</v>
      </c>
      <c r="AF34" s="4">
        <v>3.9738044647403901</v>
      </c>
      <c r="AG34" s="4">
        <v>3.8418544087659399</v>
      </c>
      <c r="AH34" s="4">
        <v>4.1213667760297197</v>
      </c>
      <c r="AI34" s="4">
        <v>5.16756601063791</v>
      </c>
      <c r="AJ34" s="4">
        <v>5.5470093155511702</v>
      </c>
      <c r="AK34" s="4">
        <v>5.3519553418048202</v>
      </c>
      <c r="AL34" s="4">
        <v>5.2493346894985402</v>
      </c>
      <c r="AM34" s="4">
        <v>5.5241625342542502</v>
      </c>
      <c r="AN34" s="4">
        <v>5.7161369315013397</v>
      </c>
      <c r="AO34" s="4">
        <v>6.2667704962582498</v>
      </c>
      <c r="AP34" s="4">
        <v>6.7255008140408998</v>
      </c>
      <c r="AQ34" s="4">
        <v>5.7733326075372497</v>
      </c>
      <c r="AR34" s="4">
        <v>5.5724494223018199</v>
      </c>
      <c r="AS34" s="4">
        <v>5.9936845434557497</v>
      </c>
      <c r="AT34" s="4">
        <v>6.4996753941184</v>
      </c>
      <c r="AU34" s="4">
        <v>6.46756788753886</v>
      </c>
    </row>
    <row r="35" spans="1:47" ht="13" x14ac:dyDescent="0.15">
      <c r="A35" s="4" t="s">
        <v>70</v>
      </c>
      <c r="V35" s="4">
        <v>2.4145990024898398</v>
      </c>
      <c r="W35" s="4">
        <v>2.0031536172256699</v>
      </c>
      <c r="X35" s="4">
        <v>2.17862340560117</v>
      </c>
      <c r="Y35" s="4">
        <v>2.0777414294533001</v>
      </c>
      <c r="Z35" s="4">
        <v>2.1183799607773799</v>
      </c>
      <c r="AA35" s="4">
        <v>2.0181877707399298</v>
      </c>
      <c r="AB35" s="4">
        <v>2.2197915413206002</v>
      </c>
      <c r="AC35" s="4">
        <v>1.1740018748257099</v>
      </c>
      <c r="AD35" s="4">
        <v>1.0303227945511799</v>
      </c>
      <c r="AE35" s="4">
        <v>0.96100193897884101</v>
      </c>
      <c r="AF35" s="4">
        <v>0.87211609256720102</v>
      </c>
      <c r="AG35" s="4">
        <v>0.91147610850478</v>
      </c>
      <c r="AH35" s="4">
        <v>0.912184299806996</v>
      </c>
      <c r="AI35" s="4">
        <v>1.0580830104997001</v>
      </c>
      <c r="AJ35" s="4">
        <v>0.87549223380211705</v>
      </c>
      <c r="AK35" s="4">
        <v>0.67770886404337305</v>
      </c>
      <c r="AL35" s="4">
        <v>0.78744185431636005</v>
      </c>
      <c r="AM35" s="4">
        <v>0.73070660194859005</v>
      </c>
      <c r="AN35" s="4">
        <v>0.702025139462226</v>
      </c>
      <c r="AO35" s="4">
        <v>0.75657185480440303</v>
      </c>
      <c r="AP35" s="4">
        <v>0.81302836157702496</v>
      </c>
      <c r="AQ35" s="4">
        <v>0.825893678292001</v>
      </c>
      <c r="AR35" s="4">
        <v>0.82615107295171997</v>
      </c>
      <c r="AS35" s="4">
        <v>0.91187002555807595</v>
      </c>
      <c r="AT35" s="4">
        <v>0.77818752343915798</v>
      </c>
      <c r="AU35" s="4">
        <v>0.81236943793963801</v>
      </c>
    </row>
    <row r="36" spans="1:47" ht="13" x14ac:dyDescent="0.15">
      <c r="A36" s="4" t="s">
        <v>71</v>
      </c>
      <c r="B36" s="4">
        <v>0.208683861088235</v>
      </c>
      <c r="C36" s="4">
        <v>0.240450327807852</v>
      </c>
      <c r="D36" s="4">
        <v>0.23912084225916</v>
      </c>
      <c r="E36" s="4">
        <v>0.23611704080777099</v>
      </c>
      <c r="F36" s="4">
        <v>0.23795017763093501</v>
      </c>
      <c r="G36" s="4">
        <v>0.26142705254839599</v>
      </c>
      <c r="H36" s="4">
        <v>0.27953225651117503</v>
      </c>
      <c r="I36" s="4">
        <v>0.30878316659711302</v>
      </c>
      <c r="J36" s="4">
        <v>0.34531280656624003</v>
      </c>
      <c r="K36" s="4">
        <v>0.34098165467147401</v>
      </c>
      <c r="L36" s="4">
        <v>0.36450062764279201</v>
      </c>
      <c r="M36" s="4">
        <v>0.38768942814975998</v>
      </c>
      <c r="N36" s="4">
        <v>0.42546104735400803</v>
      </c>
      <c r="O36" s="4">
        <v>0.45453973455061403</v>
      </c>
      <c r="P36" s="4">
        <v>0.53430081646940997</v>
      </c>
      <c r="Q36" s="4">
        <v>0.58239290903378405</v>
      </c>
      <c r="R36" s="4">
        <v>0.59158998554102704</v>
      </c>
      <c r="S36" s="4">
        <v>0.62005936396226302</v>
      </c>
      <c r="T36" s="4">
        <v>0.64413058283633895</v>
      </c>
      <c r="U36" s="4">
        <v>0.61172962033433897</v>
      </c>
      <c r="V36" s="4">
        <v>0.59354726072483299</v>
      </c>
      <c r="W36" s="4">
        <v>0.57736759709470398</v>
      </c>
      <c r="X36" s="4">
        <v>0.572095909738773</v>
      </c>
      <c r="Y36" s="4">
        <v>0.58488144261298503</v>
      </c>
      <c r="Z36" s="4">
        <v>0.61582034154617304</v>
      </c>
      <c r="AA36" s="4">
        <v>0.71416952090999797</v>
      </c>
      <c r="AB36" s="4">
        <v>0.74209791074020903</v>
      </c>
      <c r="AC36" s="4">
        <v>0.72884256356472399</v>
      </c>
      <c r="AD36" s="4">
        <v>0.78622741090254</v>
      </c>
      <c r="AE36" s="4">
        <v>0.867961538686154</v>
      </c>
      <c r="AF36" s="4">
        <v>0.86922417608192004</v>
      </c>
      <c r="AG36" s="4">
        <v>0.89990719675558595</v>
      </c>
      <c r="AH36" s="4">
        <v>0.92941206663508302</v>
      </c>
      <c r="AI36" s="4">
        <v>0.84203224485056505</v>
      </c>
      <c r="AJ36" s="4">
        <v>0.87871647596535496</v>
      </c>
      <c r="AK36" s="4">
        <v>0.858668124655108</v>
      </c>
      <c r="AL36" s="4">
        <v>0.84716995941642503</v>
      </c>
      <c r="AM36" s="4">
        <v>0.90122602096656002</v>
      </c>
      <c r="AN36" s="4">
        <v>0.86790400262025202</v>
      </c>
      <c r="AO36" s="4">
        <v>0.87398194944028496</v>
      </c>
      <c r="AP36" s="4">
        <v>0.82501184567606101</v>
      </c>
      <c r="AQ36" s="4">
        <v>0.79164175877586795</v>
      </c>
      <c r="AR36" s="4">
        <v>0.81509142941174195</v>
      </c>
      <c r="AS36" s="4">
        <v>0.79269964578586405</v>
      </c>
      <c r="AT36" s="4">
        <v>0.87658426953427804</v>
      </c>
      <c r="AU36" s="4">
        <v>0.89081317052836495</v>
      </c>
    </row>
    <row r="37" spans="1:47" ht="13" x14ac:dyDescent="0.15">
      <c r="A37" s="4" t="s">
        <v>72</v>
      </c>
      <c r="B37" s="4">
        <v>0.316915313074422</v>
      </c>
      <c r="C37" s="4">
        <v>0.31929506502340899</v>
      </c>
      <c r="D37" s="4">
        <v>0.33176935986044798</v>
      </c>
      <c r="E37" s="4">
        <v>0.35334372183762303</v>
      </c>
      <c r="F37" s="4">
        <v>0.36154268961316899</v>
      </c>
      <c r="G37" s="4">
        <v>0.37789915562163301</v>
      </c>
      <c r="H37" s="4">
        <v>0.38750462347523601</v>
      </c>
      <c r="I37" s="4">
        <v>0.42094216500471698</v>
      </c>
      <c r="J37" s="4">
        <v>0.43431907340473203</v>
      </c>
      <c r="K37" s="4">
        <v>0.48574065996379201</v>
      </c>
      <c r="L37" s="4">
        <v>0.53053070455377505</v>
      </c>
      <c r="M37" s="4">
        <v>0.57197619688258206</v>
      </c>
      <c r="N37" s="4">
        <v>0.573949656357569</v>
      </c>
      <c r="O37" s="4">
        <v>0.62583378243974996</v>
      </c>
      <c r="P37" s="4">
        <v>0.65333329461552103</v>
      </c>
      <c r="Q37" s="4">
        <v>0.70762634008337599</v>
      </c>
      <c r="R37" s="4">
        <v>0.74754275503422396</v>
      </c>
      <c r="S37" s="4">
        <v>0.74812541003978195</v>
      </c>
      <c r="T37" s="4">
        <v>0.71225927209871998</v>
      </c>
      <c r="U37" s="4">
        <v>0.74659889125558399</v>
      </c>
      <c r="V37" s="4">
        <v>0.75850191257900201</v>
      </c>
      <c r="W37" s="4">
        <v>0.73721612670567704</v>
      </c>
      <c r="X37" s="4">
        <v>0.76161705106857802</v>
      </c>
      <c r="Y37" s="4">
        <v>0.74828947548547997</v>
      </c>
      <c r="Z37" s="4">
        <v>0.78502215233440997</v>
      </c>
      <c r="AA37" s="4">
        <v>0.803566961458131</v>
      </c>
      <c r="AB37" s="4">
        <v>0.81988926025023601</v>
      </c>
      <c r="AC37" s="4">
        <v>0.81371448763922705</v>
      </c>
      <c r="AD37" s="4">
        <v>0.81764384289329295</v>
      </c>
      <c r="AE37" s="4">
        <v>0.87813244244921296</v>
      </c>
      <c r="AF37" s="4">
        <v>0.79382050273586202</v>
      </c>
      <c r="AG37" s="4">
        <v>0.80589506915914699</v>
      </c>
      <c r="AH37" s="4">
        <v>0.82843551712310803</v>
      </c>
      <c r="AI37" s="4">
        <v>0.85396236382217205</v>
      </c>
      <c r="AJ37" s="4">
        <v>0.83605638972613905</v>
      </c>
      <c r="AK37" s="4">
        <v>0.85700628195828799</v>
      </c>
      <c r="AL37" s="4">
        <v>0.83873860952871404</v>
      </c>
      <c r="AM37" s="4">
        <v>0.79389752454039397</v>
      </c>
      <c r="AN37" s="4">
        <v>0.80520626973140597</v>
      </c>
      <c r="AO37" s="4">
        <v>0.81028781984005904</v>
      </c>
      <c r="AP37" s="4">
        <v>0.82342064787007196</v>
      </c>
      <c r="AQ37" s="4">
        <v>0.80526680053691901</v>
      </c>
      <c r="AR37" s="4">
        <v>0.818101803418257</v>
      </c>
      <c r="AS37" s="4">
        <v>0.81380761855963102</v>
      </c>
      <c r="AT37" s="4">
        <v>0.78994321772114195</v>
      </c>
      <c r="AU37" s="4">
        <v>0.770566503742106</v>
      </c>
    </row>
    <row r="38" spans="1:47" ht="13" x14ac:dyDescent="0.15">
      <c r="A38" s="4" t="s">
        <v>73</v>
      </c>
      <c r="B38" s="4">
        <v>2.07034302798517</v>
      </c>
      <c r="C38" s="4">
        <v>2.2139519721829801</v>
      </c>
      <c r="D38" s="4">
        <v>2.236108240449</v>
      </c>
      <c r="E38" s="4">
        <v>2.3764541387995699</v>
      </c>
      <c r="F38" s="4">
        <v>2.5669362629858501</v>
      </c>
      <c r="G38" s="4">
        <v>2.8173998478403401</v>
      </c>
      <c r="H38" s="4">
        <v>2.7477521809729399</v>
      </c>
      <c r="I38" s="4">
        <v>3.0276404070128198</v>
      </c>
      <c r="J38" s="4">
        <v>3.0904425612546098</v>
      </c>
      <c r="K38" s="4">
        <v>2.6244190598072699</v>
      </c>
      <c r="L38" s="4">
        <v>2.5608027044453001</v>
      </c>
      <c r="M38" s="4">
        <v>2.85761943963089</v>
      </c>
      <c r="N38" s="4">
        <v>2.7214167813318202</v>
      </c>
      <c r="O38" s="4">
        <v>2.7580001663238498</v>
      </c>
      <c r="P38" s="4">
        <v>2.94971895655915</v>
      </c>
      <c r="Q38" s="4">
        <v>2.73780876209534</v>
      </c>
      <c r="R38" s="4">
        <v>2.5209983783245402</v>
      </c>
      <c r="S38" s="4">
        <v>2.1748636136405</v>
      </c>
      <c r="T38" s="4">
        <v>2.0367317604981801</v>
      </c>
      <c r="U38" s="4">
        <v>1.99433330041436</v>
      </c>
      <c r="V38" s="4">
        <v>2.0175824422171198</v>
      </c>
      <c r="W38" s="4">
        <v>2.2261881479257002</v>
      </c>
      <c r="X38" s="4">
        <v>2.2180205772642299</v>
      </c>
      <c r="Y38" s="4">
        <v>2.3439145726800898</v>
      </c>
      <c r="Z38" s="4">
        <v>2.2933035778861401</v>
      </c>
      <c r="AA38" s="4">
        <v>2.3475463108053498</v>
      </c>
      <c r="AB38" s="4">
        <v>2.3905794390828099</v>
      </c>
      <c r="AC38" s="4">
        <v>2.41718224194083</v>
      </c>
      <c r="AD38" s="4">
        <v>2.3908451750429198</v>
      </c>
      <c r="AE38" s="4">
        <v>2.3753742792480899</v>
      </c>
      <c r="AF38" s="4">
        <v>2.4639212458172999</v>
      </c>
      <c r="AG38" s="4">
        <v>2.4088229763225399</v>
      </c>
      <c r="AH38" s="4">
        <v>2.52803169484815</v>
      </c>
      <c r="AI38" s="4">
        <v>2.5082365642589002</v>
      </c>
      <c r="AJ38" s="4">
        <v>2.5704362933687399</v>
      </c>
      <c r="AK38" s="4">
        <v>2.62670741182608</v>
      </c>
      <c r="AL38" s="4">
        <v>2.7379037732662899</v>
      </c>
      <c r="AM38" s="4">
        <v>2.73066044453003</v>
      </c>
      <c r="AN38" s="4">
        <v>2.73031320616824</v>
      </c>
      <c r="AO38" s="4">
        <v>2.8456543017231799</v>
      </c>
      <c r="AP38" s="4">
        <v>3.04084571196011</v>
      </c>
      <c r="AQ38" s="4">
        <v>2.9896613491339199</v>
      </c>
      <c r="AR38" s="4">
        <v>2.7950827084505199</v>
      </c>
      <c r="AS38" s="4">
        <v>2.8157603741756998</v>
      </c>
      <c r="AT38" s="4">
        <v>2.98322365457217</v>
      </c>
      <c r="AU38" s="4">
        <v>2.9976546061431</v>
      </c>
    </row>
    <row r="39" spans="1:47" ht="13" x14ac:dyDescent="0.15">
      <c r="A39" s="4" t="s">
        <v>74</v>
      </c>
      <c r="B39" s="4">
        <v>1.03424500114916</v>
      </c>
      <c r="C39" s="4">
        <v>1.12943327856044</v>
      </c>
      <c r="D39" s="4">
        <v>1.1722449378063</v>
      </c>
      <c r="E39" s="4">
        <v>1.1879637687484099</v>
      </c>
      <c r="F39" s="4">
        <v>1.21698460899956</v>
      </c>
      <c r="G39" s="4">
        <v>1.40977593606462</v>
      </c>
      <c r="H39" s="4">
        <v>1.42867837674559</v>
      </c>
      <c r="I39" s="4">
        <v>1.50721171973983</v>
      </c>
      <c r="J39" s="4">
        <v>1.56481490771304</v>
      </c>
      <c r="K39" s="4">
        <v>1.4641622712559701</v>
      </c>
      <c r="L39" s="4">
        <v>1.3897599435375001</v>
      </c>
      <c r="M39" s="4">
        <v>1.4209700193952399</v>
      </c>
      <c r="N39" s="4">
        <v>1.41655632426097</v>
      </c>
      <c r="O39" s="4">
        <v>1.3408181655503899</v>
      </c>
      <c r="P39" s="4">
        <v>1.34519685531523</v>
      </c>
      <c r="Q39" s="4">
        <v>1.30542774284177</v>
      </c>
      <c r="R39" s="4">
        <v>1.22963650487915</v>
      </c>
      <c r="S39" s="4">
        <v>1.2164497372796901</v>
      </c>
      <c r="T39" s="4">
        <v>1.15463085428742</v>
      </c>
      <c r="U39" s="4">
        <v>1.1541516087441499</v>
      </c>
      <c r="V39" s="4">
        <v>1.1017499569401901</v>
      </c>
      <c r="W39" s="4">
        <v>1.1014872133203999</v>
      </c>
      <c r="X39" s="4">
        <v>1.17202398606793</v>
      </c>
      <c r="Y39" s="4">
        <v>1.18809480802617</v>
      </c>
      <c r="Z39" s="4">
        <v>1.23780472020445</v>
      </c>
      <c r="AA39" s="4">
        <v>1.40545141043966</v>
      </c>
      <c r="AB39" s="4">
        <v>1.3242755016315999</v>
      </c>
      <c r="AC39" s="4">
        <v>1.3330183764496</v>
      </c>
      <c r="AD39" s="4">
        <v>1.3020001789856801</v>
      </c>
      <c r="AE39" s="4">
        <v>1.4108241907302499</v>
      </c>
      <c r="AF39" s="4">
        <v>1.5248349686807801</v>
      </c>
      <c r="AG39" s="4">
        <v>1.4902637422114999</v>
      </c>
      <c r="AH39" s="4">
        <v>1.5701850495092</v>
      </c>
      <c r="AI39" s="4">
        <v>1.5567534564830701</v>
      </c>
      <c r="AJ39" s="4">
        <v>1.56828253610407</v>
      </c>
      <c r="AK39" s="4">
        <v>1.57919115238028</v>
      </c>
      <c r="AL39" s="4">
        <v>1.58178369675671</v>
      </c>
      <c r="AM39" s="4">
        <v>1.6261751074841899</v>
      </c>
      <c r="AN39" s="4">
        <v>1.72024306793054</v>
      </c>
      <c r="AO39" s="4">
        <v>1.69431962207628</v>
      </c>
      <c r="AP39" s="4">
        <v>1.72156641914102</v>
      </c>
      <c r="AQ39" s="4">
        <v>1.7271219906411199</v>
      </c>
      <c r="AR39" s="4">
        <v>1.70570738868001</v>
      </c>
      <c r="AS39" s="4">
        <v>1.71289788768035</v>
      </c>
      <c r="AT39" s="4">
        <v>1.57311709450825</v>
      </c>
      <c r="AU39" s="4">
        <v>1.5796211473269099</v>
      </c>
    </row>
    <row r="40" spans="1:47" ht="13" x14ac:dyDescent="0.15">
      <c r="A40" s="4" t="s">
        <v>75</v>
      </c>
      <c r="B40" s="4">
        <v>1.3934994914049199</v>
      </c>
      <c r="C40" s="4">
        <v>1.5657903711218899</v>
      </c>
      <c r="D40" s="4">
        <v>1.6136545775128901</v>
      </c>
      <c r="E40" s="4">
        <v>1.7530977945558099</v>
      </c>
      <c r="F40" s="4">
        <v>1.9260600868364599</v>
      </c>
      <c r="G40" s="4">
        <v>2.1395874485445501</v>
      </c>
      <c r="H40" s="4">
        <v>2.1082864668794699</v>
      </c>
      <c r="I40" s="4">
        <v>2.16900167720202</v>
      </c>
      <c r="J40" s="4">
        <v>2.16282620061848</v>
      </c>
      <c r="K40" s="4">
        <v>1.9282877682822901</v>
      </c>
      <c r="L40" s="4">
        <v>2.0005929161492801</v>
      </c>
      <c r="M40" s="4">
        <v>2.2289353809902499</v>
      </c>
      <c r="N40" s="4">
        <v>2.1924401005084801</v>
      </c>
      <c r="O40" s="4">
        <v>2.2976995653713401</v>
      </c>
      <c r="P40" s="4">
        <v>2.3525032058381399</v>
      </c>
      <c r="Q40" s="4">
        <v>2.2738281402019398</v>
      </c>
      <c r="R40" s="4">
        <v>2.1304321200459002</v>
      </c>
      <c r="S40" s="4">
        <v>2.0104261977066602</v>
      </c>
      <c r="T40" s="4">
        <v>2.00189691673447</v>
      </c>
      <c r="U40" s="4">
        <v>2.07532351413071</v>
      </c>
      <c r="V40" s="4">
        <v>2.1586683876933699</v>
      </c>
      <c r="W40" s="4">
        <v>2.2317642285766102</v>
      </c>
      <c r="X40" s="4">
        <v>2.3189979558214602</v>
      </c>
      <c r="Y40" s="4">
        <v>2.18331518861583</v>
      </c>
      <c r="Z40" s="4">
        <v>2.1220955919019202</v>
      </c>
      <c r="AA40" s="4">
        <v>2.1652793773878698</v>
      </c>
      <c r="AB40" s="4">
        <v>2.0422563625223198</v>
      </c>
      <c r="AC40" s="4">
        <v>2.0942127393469301</v>
      </c>
      <c r="AD40" s="4">
        <v>2.19939392518951</v>
      </c>
      <c r="AE40" s="4">
        <v>2.2217704896547699</v>
      </c>
      <c r="AF40" s="4">
        <v>2.2130735363478999</v>
      </c>
      <c r="AG40" s="4">
        <v>2.2959363431809101</v>
      </c>
      <c r="AH40" s="4">
        <v>2.3252008344341002</v>
      </c>
      <c r="AI40" s="4">
        <v>2.2485790386119402</v>
      </c>
      <c r="AJ40" s="4">
        <v>2.2507291188947498</v>
      </c>
      <c r="AK40" s="4">
        <v>2.0886872645077501</v>
      </c>
      <c r="AL40" s="4">
        <v>2.1391450021743701</v>
      </c>
      <c r="AM40" s="4">
        <v>2.0799898756481801</v>
      </c>
      <c r="AN40" s="4">
        <v>2.1773942342705999</v>
      </c>
      <c r="AO40" s="4">
        <v>2.0983990568221902</v>
      </c>
      <c r="AP40" s="4">
        <v>2.1006865661698599</v>
      </c>
      <c r="AQ40" s="4">
        <v>2.1401098183217</v>
      </c>
      <c r="AR40" s="4">
        <v>2.15427647852104</v>
      </c>
      <c r="AS40" s="4">
        <v>2.0407590858176401</v>
      </c>
      <c r="AT40" s="4">
        <v>2.13073970594137</v>
      </c>
      <c r="AU40" s="4">
        <v>2.1912260442164802</v>
      </c>
    </row>
    <row r="41" spans="1:47" ht="13" x14ac:dyDescent="0.15">
      <c r="A41" s="4" t="s">
        <v>76</v>
      </c>
      <c r="B41" s="4">
        <v>7.2644312003262004E-2</v>
      </c>
      <c r="C41" s="4">
        <v>7.2677278773774001E-2</v>
      </c>
      <c r="D41" s="4">
        <v>7.9133999856408996E-2</v>
      </c>
      <c r="E41" s="4">
        <v>8.7739240966689003E-2</v>
      </c>
      <c r="F41" s="4">
        <v>8.0151093809795002E-2</v>
      </c>
      <c r="G41" s="4">
        <v>7.7143743548935995E-2</v>
      </c>
      <c r="H41" s="4">
        <v>7.0288974851521996E-2</v>
      </c>
      <c r="I41" s="4">
        <v>5.6636299421805002E-2</v>
      </c>
      <c r="J41" s="4">
        <v>5.6404223181395E-2</v>
      </c>
      <c r="K41" s="4">
        <v>5.9000612682465002E-2</v>
      </c>
      <c r="L41" s="4">
        <v>5.9372809934026001E-2</v>
      </c>
      <c r="M41" s="4">
        <v>5.749507805463E-2</v>
      </c>
      <c r="N41" s="4">
        <v>5.8569918196478998E-2</v>
      </c>
      <c r="O41" s="4">
        <v>6.0408910825611999E-2</v>
      </c>
      <c r="P41" s="4">
        <v>6.2235870944439997E-2</v>
      </c>
      <c r="Q41" s="4">
        <v>6.3024376979248994E-2</v>
      </c>
      <c r="R41" s="4">
        <v>6.4697299909580994E-2</v>
      </c>
      <c r="S41" s="4">
        <v>6.9325809002023994E-2</v>
      </c>
      <c r="T41" s="4">
        <v>7.3867712176371003E-2</v>
      </c>
      <c r="U41" s="4">
        <v>7.7410385236439005E-2</v>
      </c>
      <c r="V41" s="4">
        <v>8.0297156039391998E-2</v>
      </c>
      <c r="W41" s="4">
        <v>8.3364610680328993E-2</v>
      </c>
      <c r="X41" s="4">
        <v>8.7430983046565006E-2</v>
      </c>
      <c r="Y41" s="4">
        <v>9.1111511451967997E-2</v>
      </c>
      <c r="Z41" s="4">
        <v>9.4373630311892998E-2</v>
      </c>
      <c r="AA41" s="4">
        <v>9.5963438725592001E-2</v>
      </c>
      <c r="AB41" s="4">
        <v>9.8782203394062004E-2</v>
      </c>
      <c r="AC41" s="4">
        <v>0.105117940422541</v>
      </c>
      <c r="AD41" s="4">
        <v>0.111732707667627</v>
      </c>
      <c r="AE41" s="4">
        <v>0.11703019139657</v>
      </c>
      <c r="AF41" s="4">
        <v>0.12370166162043</v>
      </c>
      <c r="AG41" s="4">
        <v>0.126605025806482</v>
      </c>
      <c r="AH41" s="4">
        <v>0.12669829247720599</v>
      </c>
      <c r="AI41" s="4">
        <v>0.12740894371309699</v>
      </c>
      <c r="AJ41" s="4">
        <v>0.12882530288652999</v>
      </c>
      <c r="AK41" s="4">
        <v>0.12980705413048299</v>
      </c>
      <c r="AL41" s="4">
        <v>0.124344403147814</v>
      </c>
      <c r="AM41" s="4">
        <v>0.11869109334509299</v>
      </c>
      <c r="AN41" s="4">
        <v>0.10333035686096</v>
      </c>
      <c r="AO41" s="4">
        <v>0.10261769040955</v>
      </c>
      <c r="AP41" s="4">
        <v>9.6181760962177995E-2</v>
      </c>
      <c r="AQ41" s="4">
        <v>0.108766141176068</v>
      </c>
      <c r="AR41" s="4">
        <v>0.116657274300006</v>
      </c>
      <c r="AS41" s="4">
        <v>0.115087936762057</v>
      </c>
      <c r="AT41" s="4">
        <v>0.12082510549556701</v>
      </c>
      <c r="AU41" s="4">
        <v>0.118092059523329</v>
      </c>
    </row>
    <row r="42" spans="1:47" ht="13" x14ac:dyDescent="0.15">
      <c r="A42" s="4" t="s">
        <v>77</v>
      </c>
      <c r="B42" s="4">
        <v>0.31211476195559101</v>
      </c>
      <c r="C42" s="4">
        <v>0.38139714446372702</v>
      </c>
      <c r="D42" s="4">
        <v>0.37424082281543503</v>
      </c>
      <c r="E42" s="4">
        <v>0.36653459021881801</v>
      </c>
      <c r="F42" s="4">
        <v>0.35157568518467502</v>
      </c>
      <c r="G42" s="4">
        <v>0.35974327191359001</v>
      </c>
      <c r="H42" s="4">
        <v>0.34654128347268698</v>
      </c>
      <c r="I42" s="4">
        <v>0.28697547360277498</v>
      </c>
      <c r="J42" s="4">
        <v>0.32524767519770897</v>
      </c>
      <c r="K42" s="4">
        <v>0.37279795212916</v>
      </c>
      <c r="L42" s="4">
        <v>0.379823225041233</v>
      </c>
      <c r="M42" s="4">
        <v>0.37476362805892299</v>
      </c>
      <c r="N42" s="4">
        <v>0.36497160758578001</v>
      </c>
      <c r="O42" s="4">
        <v>0.35301000718810199</v>
      </c>
      <c r="P42" s="4">
        <v>0.35946930747448702</v>
      </c>
      <c r="Q42" s="4">
        <v>0.37907466214746599</v>
      </c>
      <c r="R42" s="4">
        <v>0.377426274478179</v>
      </c>
      <c r="S42" s="4">
        <v>0.36204690699999997</v>
      </c>
      <c r="T42" s="4">
        <v>0.30610463796145199</v>
      </c>
      <c r="U42" s="4">
        <v>0.30882280573878401</v>
      </c>
      <c r="V42" s="4">
        <v>0.29157079319845602</v>
      </c>
      <c r="W42" s="4">
        <v>0.30491614353878499</v>
      </c>
      <c r="X42" s="4">
        <v>0.32913265780714401</v>
      </c>
      <c r="Y42" s="4">
        <v>0.314790140947802</v>
      </c>
      <c r="Z42" s="4">
        <v>0.27321041061585299</v>
      </c>
      <c r="AA42" s="4">
        <v>0.26778216283046202</v>
      </c>
      <c r="AB42" s="4">
        <v>0.24274406570995999</v>
      </c>
      <c r="AC42" s="4">
        <v>0.24883304087765501</v>
      </c>
      <c r="AD42" s="4">
        <v>0.25600319440463998</v>
      </c>
      <c r="AE42" s="4">
        <v>0.27319505721180498</v>
      </c>
      <c r="AF42" s="4">
        <v>0.30272172981735201</v>
      </c>
      <c r="AG42" s="4">
        <v>0.30657350252308702</v>
      </c>
      <c r="AH42" s="4">
        <v>0.29784302784619499</v>
      </c>
      <c r="AI42" s="4">
        <v>0.29462737472295703</v>
      </c>
      <c r="AJ42" s="4">
        <v>0.295974143296935</v>
      </c>
      <c r="AK42" s="4">
        <v>0.285091339235996</v>
      </c>
      <c r="AL42" s="4">
        <v>0.26589626141621098</v>
      </c>
      <c r="AM42" s="4">
        <v>0.26042869829444398</v>
      </c>
      <c r="AN42" s="4">
        <v>0.24278930621404601</v>
      </c>
      <c r="AO42" s="4">
        <v>0.26433115325864298</v>
      </c>
      <c r="AP42" s="4">
        <v>0.255659605115163</v>
      </c>
      <c r="AQ42" s="4">
        <v>0.24344752694348201</v>
      </c>
      <c r="AR42" s="4">
        <v>0.25123270623620397</v>
      </c>
      <c r="AS42" s="4">
        <v>0.27619388843290299</v>
      </c>
      <c r="AT42" s="4">
        <v>0.28159062688400599</v>
      </c>
      <c r="AU42" s="4">
        <v>0.28889297313240297</v>
      </c>
    </row>
    <row r="43" spans="1:47" ht="13" x14ac:dyDescent="0.15">
      <c r="A43" s="4" t="s">
        <v>78</v>
      </c>
      <c r="B43" s="4">
        <v>0.13644311233796599</v>
      </c>
      <c r="C43" s="4">
        <v>0.14440071642532801</v>
      </c>
      <c r="D43" s="4">
        <v>0.158298735034654</v>
      </c>
      <c r="E43" s="4">
        <v>0.17580172219347501</v>
      </c>
      <c r="F43" s="4">
        <v>0.18298746148314299</v>
      </c>
      <c r="G43" s="4">
        <v>0.20261545724354099</v>
      </c>
      <c r="H43" s="4">
        <v>0.22801091788304201</v>
      </c>
      <c r="I43" s="4">
        <v>0.217442054182863</v>
      </c>
      <c r="J43" s="4">
        <v>0.24841008614836901</v>
      </c>
      <c r="K43" s="4">
        <v>0.22584022778742999</v>
      </c>
      <c r="L43" s="4">
        <v>0.23681409623925301</v>
      </c>
      <c r="M43" s="4">
        <v>0.236636773820603</v>
      </c>
      <c r="N43" s="4">
        <v>0.25170241203023802</v>
      </c>
      <c r="O43" s="4">
        <v>0.25221629762251302</v>
      </c>
      <c r="P43" s="4">
        <v>0.253238160886537</v>
      </c>
      <c r="Q43" s="4">
        <v>0.23119619671313801</v>
      </c>
      <c r="R43" s="4">
        <v>0.21126419793552401</v>
      </c>
      <c r="S43" s="4">
        <v>0.19774044618370501</v>
      </c>
      <c r="T43" s="4">
        <v>0.20110632714316101</v>
      </c>
      <c r="U43" s="4">
        <v>0.15963102797495701</v>
      </c>
      <c r="V43" s="4">
        <v>0.137735570607943</v>
      </c>
      <c r="W43" s="4">
        <v>0.140986810440803</v>
      </c>
      <c r="X43" s="4">
        <v>0.15957149645336</v>
      </c>
      <c r="Y43" s="4">
        <v>0.167451821875993</v>
      </c>
      <c r="Z43" s="4">
        <v>0.18300513397701201</v>
      </c>
      <c r="AA43" s="4">
        <v>0.186374302297106</v>
      </c>
      <c r="AB43" s="4">
        <v>0.176176569684936</v>
      </c>
      <c r="AC43" s="4">
        <v>0.211570738746095</v>
      </c>
      <c r="AD43" s="4">
        <v>0.212848351601721</v>
      </c>
      <c r="AE43" s="4">
        <v>0.22001962009010101</v>
      </c>
      <c r="AF43" s="4">
        <v>0.242522653761543</v>
      </c>
      <c r="AG43" s="4">
        <v>0.24755963169395201</v>
      </c>
      <c r="AH43" s="4">
        <v>0.260151133974244</v>
      </c>
      <c r="AI43" s="4">
        <v>0.257344467116917</v>
      </c>
      <c r="AJ43" s="4">
        <v>0.23814058876784899</v>
      </c>
      <c r="AK43" s="4">
        <v>0.21440961718195101</v>
      </c>
      <c r="AL43" s="4">
        <v>0.208764991520418</v>
      </c>
      <c r="AM43" s="4">
        <v>0.19276539513327101</v>
      </c>
      <c r="AN43" s="4">
        <v>0.18826062510761701</v>
      </c>
      <c r="AO43" s="4">
        <v>0.189578055596135</v>
      </c>
      <c r="AP43" s="4">
        <v>0.172689760613848</v>
      </c>
      <c r="AQ43" s="4">
        <v>0.15219204448307699</v>
      </c>
      <c r="AR43" s="4">
        <v>0.15748141755657499</v>
      </c>
      <c r="AS43" s="4">
        <v>0.14896843060991799</v>
      </c>
      <c r="AT43" s="4">
        <v>0.14285232918541799</v>
      </c>
      <c r="AU43" s="4">
        <v>0.14046630825526499</v>
      </c>
    </row>
    <row r="44" spans="1:47" ht="13" x14ac:dyDescent="0.15">
      <c r="A44" s="4" t="s">
        <v>79</v>
      </c>
      <c r="B44" s="4">
        <v>0.173802000866215</v>
      </c>
      <c r="C44" s="4">
        <v>0.17867722011056</v>
      </c>
      <c r="D44" s="4">
        <v>0.19181079724997099</v>
      </c>
      <c r="E44" s="4">
        <v>0.23805842547345099</v>
      </c>
      <c r="F44" s="4">
        <v>0.259937728999034</v>
      </c>
      <c r="G44" s="4">
        <v>0.27249512758176397</v>
      </c>
      <c r="H44" s="4">
        <v>0.28725970731579997</v>
      </c>
      <c r="I44" s="4">
        <v>0.31972790061485801</v>
      </c>
      <c r="J44" s="4">
        <v>0.35183558425307099</v>
      </c>
      <c r="K44" s="4">
        <v>0.36798719321406698</v>
      </c>
      <c r="L44" s="4">
        <v>0.39712219898374301</v>
      </c>
      <c r="M44" s="4">
        <v>0.43471850678539498</v>
      </c>
      <c r="N44" s="4">
        <v>0.460812654867712</v>
      </c>
      <c r="O44" s="4">
        <v>0.48857810481532699</v>
      </c>
      <c r="P44" s="4">
        <v>0.49344898937731202</v>
      </c>
      <c r="Q44" s="4">
        <v>0.48137552310869502</v>
      </c>
      <c r="R44" s="4">
        <v>0.44686825031147398</v>
      </c>
      <c r="S44" s="4">
        <v>0.41812395432823601</v>
      </c>
      <c r="T44" s="4">
        <v>0.427847727073632</v>
      </c>
      <c r="U44" s="4">
        <v>0.43538462613444201</v>
      </c>
      <c r="V44" s="4">
        <v>0.43952169631343702</v>
      </c>
      <c r="W44" s="4">
        <v>0.450852039303485</v>
      </c>
      <c r="X44" s="4">
        <v>0.45383543687918299</v>
      </c>
      <c r="Y44" s="4">
        <v>0.46309750001428701</v>
      </c>
      <c r="Z44" s="4">
        <v>0.45721964850366298</v>
      </c>
      <c r="AA44" s="4">
        <v>0.41630564333661102</v>
      </c>
      <c r="AB44" s="4">
        <v>0.391240059082752</v>
      </c>
      <c r="AC44" s="4">
        <v>0.35549835184929701</v>
      </c>
      <c r="AD44" s="4">
        <v>0.36639769576850201</v>
      </c>
      <c r="AE44" s="4">
        <v>0.385981429726513</v>
      </c>
      <c r="AF44" s="4">
        <v>0.38901558557668298</v>
      </c>
      <c r="AG44" s="4">
        <v>0.446939397444857</v>
      </c>
      <c r="AH44" s="4">
        <v>0.47364987513648399</v>
      </c>
      <c r="AI44" s="4">
        <v>0.51756197216211497</v>
      </c>
      <c r="AJ44" s="4">
        <v>0.51927628323285402</v>
      </c>
      <c r="AK44" s="4">
        <v>0.520985031660121</v>
      </c>
      <c r="AL44" s="4">
        <v>0.50299463164031699</v>
      </c>
      <c r="AM44" s="4">
        <v>0.50705592448876602</v>
      </c>
      <c r="AN44" s="4">
        <v>0.52130795545575004</v>
      </c>
      <c r="AO44" s="4">
        <v>0.55211332067622898</v>
      </c>
      <c r="AP44" s="4">
        <v>0.57426901688037002</v>
      </c>
      <c r="AQ44" s="4">
        <v>0.61136490043444702</v>
      </c>
      <c r="AR44" s="4">
        <v>0.63297068989327598</v>
      </c>
      <c r="AS44" s="4">
        <v>0.65094194528288396</v>
      </c>
      <c r="AT44" s="4">
        <v>0.66145125857180698</v>
      </c>
      <c r="AU44" s="4">
        <v>0.68710279319042</v>
      </c>
    </row>
    <row r="45" spans="1:47" ht="13" x14ac:dyDescent="0.15">
      <c r="A45" s="4" t="s">
        <v>80</v>
      </c>
      <c r="B45" s="4">
        <v>0.30833172088428301</v>
      </c>
      <c r="C45" s="4">
        <v>0.32786048101719401</v>
      </c>
      <c r="D45" s="4">
        <v>0.36464911229451402</v>
      </c>
      <c r="E45" s="4">
        <v>0.39460828879181797</v>
      </c>
      <c r="F45" s="4">
        <v>0.44339524205809999</v>
      </c>
      <c r="G45" s="4">
        <v>0.53084686656985502</v>
      </c>
      <c r="H45" s="4">
        <v>0.62264054790535905</v>
      </c>
      <c r="I45" s="4">
        <v>0.66321680557374196</v>
      </c>
      <c r="J45" s="4">
        <v>0.69974082181678898</v>
      </c>
      <c r="K45" s="4">
        <v>0.72495522773085996</v>
      </c>
      <c r="L45" s="4">
        <v>0.741361368955332</v>
      </c>
      <c r="M45" s="4">
        <v>0.76430648025616599</v>
      </c>
      <c r="N45" s="4">
        <v>0.75404844021550799</v>
      </c>
      <c r="O45" s="4">
        <v>0.77205005629987999</v>
      </c>
      <c r="P45" s="4">
        <v>0.834538829881874</v>
      </c>
      <c r="Q45" s="4">
        <v>0.86471139567403099</v>
      </c>
      <c r="R45" s="4">
        <v>0.89773109828593001</v>
      </c>
      <c r="S45" s="4">
        <v>0.95561131917872399</v>
      </c>
      <c r="T45" s="4">
        <v>0.95326850946460895</v>
      </c>
      <c r="U45" s="4">
        <v>0.954092941188879</v>
      </c>
      <c r="V45" s="4">
        <v>0.87992126280646299</v>
      </c>
      <c r="W45" s="4">
        <v>0.95122408471668196</v>
      </c>
      <c r="X45" s="4">
        <v>0.89577291508074797</v>
      </c>
      <c r="Y45" s="4">
        <v>0.87814694077070099</v>
      </c>
      <c r="Z45" s="4">
        <v>1.14009305401003</v>
      </c>
      <c r="AA45" s="4">
        <v>1.11380037453112</v>
      </c>
      <c r="AB45" s="4">
        <v>1.1548979910485599</v>
      </c>
      <c r="AC45" s="4">
        <v>1.28340126681152</v>
      </c>
      <c r="AD45" s="4">
        <v>1.19762616732403</v>
      </c>
      <c r="AE45" s="4">
        <v>1.1925519977677099</v>
      </c>
      <c r="AF45" s="4">
        <v>1.2823775896812499</v>
      </c>
      <c r="AG45" s="4">
        <v>1.19952278699945</v>
      </c>
      <c r="AH45" s="4">
        <v>1.36221890279976</v>
      </c>
      <c r="AI45" s="4">
        <v>1.51097301355964</v>
      </c>
      <c r="AJ45" s="4">
        <v>1.5432788389911201</v>
      </c>
      <c r="AK45" s="4">
        <v>1.5018078678556099</v>
      </c>
      <c r="AL45" s="4">
        <v>1.5179547573179899</v>
      </c>
      <c r="AM45" s="4">
        <v>1.5562315652613701</v>
      </c>
      <c r="AN45" s="4">
        <v>1.44890867480084</v>
      </c>
      <c r="AO45" s="4">
        <v>1.46798292407388</v>
      </c>
      <c r="AP45" s="4">
        <v>1.51560231012695</v>
      </c>
      <c r="AQ45" s="4">
        <v>1.35994546982642</v>
      </c>
      <c r="AR45" s="4">
        <v>1.3590783440026</v>
      </c>
      <c r="AS45" s="4">
        <v>1.29038436005</v>
      </c>
      <c r="AT45" s="4">
        <v>1.2010687635325501</v>
      </c>
      <c r="AU45" s="4">
        <v>1.18026462656989</v>
      </c>
    </row>
    <row r="46" spans="1:47" ht="13" x14ac:dyDescent="0.15">
      <c r="A46" s="4" t="s">
        <v>81</v>
      </c>
      <c r="D46" s="4">
        <v>0.830118087220858</v>
      </c>
      <c r="E46" s="4">
        <v>0.99654458995439699</v>
      </c>
      <c r="F46" s="4">
        <v>1.07136062799756</v>
      </c>
      <c r="G46" s="4">
        <v>0.85792566489238997</v>
      </c>
      <c r="H46" s="4">
        <v>0.75289738600795197</v>
      </c>
      <c r="I46" s="4">
        <v>0.82026201954699896</v>
      </c>
      <c r="J46" s="4">
        <v>0.97979353336268005</v>
      </c>
      <c r="K46" s="4">
        <v>1.23513566782734</v>
      </c>
      <c r="L46" s="4">
        <v>1.37562563330979</v>
      </c>
      <c r="M46" s="4">
        <v>1.7891908847465301</v>
      </c>
      <c r="N46" s="4">
        <v>2.26950668674165</v>
      </c>
      <c r="O46" s="4">
        <v>2.0926221923109298</v>
      </c>
      <c r="P46" s="4">
        <v>2.1250953095407898</v>
      </c>
      <c r="Q46" s="4">
        <v>2.63224636046102</v>
      </c>
      <c r="R46" s="4">
        <v>2.5636851957353302</v>
      </c>
      <c r="S46" s="4">
        <v>2.8101339545719299</v>
      </c>
      <c r="T46" s="4">
        <v>2.5542992477376698</v>
      </c>
      <c r="U46" s="4">
        <v>2.6496475699318802</v>
      </c>
      <c r="V46" s="4">
        <v>3.7432378819910501</v>
      </c>
      <c r="W46" s="4">
        <v>4.3466027574757602</v>
      </c>
      <c r="X46" s="4">
        <v>4.3959024706112002</v>
      </c>
      <c r="Y46" s="4">
        <v>2.4193133785288201</v>
      </c>
      <c r="Z46" s="4">
        <v>2.5079606652041901</v>
      </c>
      <c r="AA46" s="4">
        <v>2.6196798966482402</v>
      </c>
      <c r="AB46" s="4">
        <v>2.0458620989551202</v>
      </c>
      <c r="AC46" s="4">
        <v>2.1255540716585699</v>
      </c>
      <c r="AD46" s="4">
        <v>2.1346302551788701</v>
      </c>
      <c r="AE46" s="4">
        <v>2.3064836021538002</v>
      </c>
      <c r="AF46" s="4">
        <v>2.4153770361668299</v>
      </c>
      <c r="AG46" s="4">
        <v>2.54823173087807</v>
      </c>
      <c r="AH46" s="4">
        <v>2.6513511111279202</v>
      </c>
      <c r="AI46" s="4">
        <v>2.6255949040500801</v>
      </c>
      <c r="AJ46" s="4">
        <v>2.4356432168740199</v>
      </c>
      <c r="AK46" s="4">
        <v>2.5061095815769998</v>
      </c>
      <c r="AL46" s="4">
        <v>2.7809892822547901</v>
      </c>
      <c r="AM46" s="4">
        <v>3.7681860637996198</v>
      </c>
      <c r="AN46" s="4">
        <v>3.19051262433053</v>
      </c>
      <c r="AO46" s="4">
        <v>3.1829696313759701</v>
      </c>
      <c r="AP46" s="4">
        <v>3.2806345053386998</v>
      </c>
      <c r="AQ46" s="4">
        <v>3.34033195139502</v>
      </c>
      <c r="AR46" s="4">
        <v>3.3683262150820901</v>
      </c>
      <c r="AS46" s="4">
        <v>3.32016603870894</v>
      </c>
      <c r="AT46" s="4">
        <v>3.8804204623333201</v>
      </c>
      <c r="AU46" s="4">
        <v>4.2074308915261804</v>
      </c>
    </row>
    <row r="47" spans="1:47" ht="13" x14ac:dyDescent="0.15">
      <c r="A47" s="4" t="s">
        <v>82</v>
      </c>
      <c r="B47" s="4">
        <v>0.37552545058456599</v>
      </c>
      <c r="C47" s="4">
        <v>0.38710869312427498</v>
      </c>
      <c r="D47" s="4">
        <v>0.432695696240948</v>
      </c>
      <c r="E47" s="4">
        <v>0.449035280670601</v>
      </c>
      <c r="F47" s="4">
        <v>0.49456293157113301</v>
      </c>
      <c r="G47" s="4">
        <v>0.52902006365621301</v>
      </c>
      <c r="H47" s="4">
        <v>0.53122466382920297</v>
      </c>
      <c r="I47" s="4">
        <v>0.56198361497810401</v>
      </c>
      <c r="J47" s="4">
        <v>0.62624790655572204</v>
      </c>
      <c r="K47" s="4">
        <v>0.57259607622054698</v>
      </c>
      <c r="L47" s="4">
        <v>0.64283037030597201</v>
      </c>
      <c r="M47" s="4">
        <v>0.710302510351002</v>
      </c>
      <c r="N47" s="4">
        <v>0.76206614739701395</v>
      </c>
      <c r="O47" s="4">
        <v>0.84239772657856304</v>
      </c>
      <c r="P47" s="4">
        <v>0.88921359588440796</v>
      </c>
      <c r="Q47" s="4">
        <v>0.83647919506297597</v>
      </c>
      <c r="R47" s="4">
        <v>0.74604621698554097</v>
      </c>
      <c r="S47" s="4">
        <v>0.72995361541391102</v>
      </c>
      <c r="T47" s="4">
        <v>0.64996006544872398</v>
      </c>
      <c r="U47" s="4">
        <v>0.61934629901133997</v>
      </c>
      <c r="V47" s="4">
        <v>0.66143488729974198</v>
      </c>
      <c r="W47" s="4">
        <v>0.70733202013569696</v>
      </c>
      <c r="X47" s="4">
        <v>0.77343017938487801</v>
      </c>
      <c r="Y47" s="4">
        <v>0.72084468154611203</v>
      </c>
      <c r="Z47" s="4">
        <v>0.74167724839466498</v>
      </c>
      <c r="AA47" s="4">
        <v>0.80549947625082197</v>
      </c>
      <c r="AB47" s="4">
        <v>0.67182993682139902</v>
      </c>
      <c r="AC47" s="4">
        <v>0.54858390820535896</v>
      </c>
      <c r="AD47" s="4">
        <v>0.528171461337269</v>
      </c>
      <c r="AE47" s="4">
        <v>0.49302515826804599</v>
      </c>
      <c r="AF47" s="4">
        <v>0.59494851936122295</v>
      </c>
      <c r="AG47" s="4">
        <v>0.57507770616755105</v>
      </c>
      <c r="AH47" s="4">
        <v>0.60800017662674399</v>
      </c>
      <c r="AI47" s="4">
        <v>0.53494113658453402</v>
      </c>
      <c r="AJ47" s="4">
        <v>0.425262838553155</v>
      </c>
      <c r="AK47" s="4">
        <v>0.449672969823875</v>
      </c>
      <c r="AL47" s="4">
        <v>0.47981885254606499</v>
      </c>
      <c r="AM47" s="4">
        <v>0.48362663732831601</v>
      </c>
      <c r="AN47" s="4">
        <v>0.42986855326586798</v>
      </c>
      <c r="AO47" s="4">
        <v>0.496858266395865</v>
      </c>
      <c r="AP47" s="4">
        <v>0.48268974623949601</v>
      </c>
      <c r="AQ47" s="4">
        <v>0.47504800122551399</v>
      </c>
      <c r="AR47" s="4">
        <v>0.4776185931402</v>
      </c>
      <c r="AS47" s="4">
        <v>0.49059535486251998</v>
      </c>
      <c r="AT47" s="4">
        <v>0.42716750013082</v>
      </c>
      <c r="AU47" s="4">
        <v>0.42352428895507799</v>
      </c>
    </row>
    <row r="48" spans="1:47" ht="13" x14ac:dyDescent="0.15">
      <c r="A48" s="4" t="s">
        <v>83</v>
      </c>
      <c r="V48" s="4">
        <v>1.7021610404102401</v>
      </c>
      <c r="W48" s="4">
        <v>1.7111791047560101</v>
      </c>
      <c r="X48" s="4">
        <v>1.7139060124543299</v>
      </c>
      <c r="Y48" s="4">
        <v>1.69005335927783</v>
      </c>
      <c r="Z48" s="4">
        <v>1.7128361724710801</v>
      </c>
      <c r="AA48" s="4">
        <v>1.68439761821329</v>
      </c>
      <c r="AB48" s="4">
        <v>1.63714776051382</v>
      </c>
      <c r="AC48" s="4">
        <v>1.50707461725896</v>
      </c>
      <c r="AD48" s="4">
        <v>1.2662344635599401</v>
      </c>
      <c r="AE48" s="4">
        <v>1.0929269062173499</v>
      </c>
      <c r="AF48" s="4">
        <v>0.982658994134463</v>
      </c>
      <c r="AG48" s="4">
        <v>0.87634823414079499</v>
      </c>
      <c r="AH48" s="4">
        <v>0.871477201920134</v>
      </c>
      <c r="AI48" s="4">
        <v>0.83722950185866596</v>
      </c>
      <c r="AJ48" s="4">
        <v>0.85683213570787098</v>
      </c>
      <c r="AK48" s="4">
        <v>0.84166046499682901</v>
      </c>
      <c r="AL48" s="4">
        <v>0.83674426923565304</v>
      </c>
      <c r="AM48" s="4">
        <v>0.848682681613524</v>
      </c>
      <c r="AN48" s="4">
        <v>0.85155715502273799</v>
      </c>
      <c r="AO48" s="4">
        <v>0.85456739023202599</v>
      </c>
      <c r="AP48" s="4">
        <v>0.84726123124145203</v>
      </c>
      <c r="AQ48" s="4">
        <v>0.88549972653833298</v>
      </c>
      <c r="AR48" s="4">
        <v>0.88081458767167298</v>
      </c>
      <c r="AS48" s="4">
        <v>0.91107376132536899</v>
      </c>
      <c r="AT48" s="4">
        <v>0.94503107240497397</v>
      </c>
      <c r="AU48" s="4">
        <v>1.03246988375935</v>
      </c>
    </row>
    <row r="49" spans="1:47" ht="13" x14ac:dyDescent="0.15">
      <c r="A49" s="4" t="s">
        <v>84</v>
      </c>
      <c r="B49" s="4">
        <v>4.0895895223617602</v>
      </c>
      <c r="C49" s="4">
        <v>3.9827441984961802</v>
      </c>
      <c r="D49" s="4">
        <v>3.8763553033049001</v>
      </c>
      <c r="E49" s="4">
        <v>3.7684781244188899</v>
      </c>
      <c r="F49" s="4">
        <v>3.6565787457005201</v>
      </c>
      <c r="G49" s="4">
        <v>3.5394222229768402</v>
      </c>
      <c r="H49" s="4">
        <v>3.4174937262458598</v>
      </c>
      <c r="I49" s="4">
        <v>3.4890314958771</v>
      </c>
      <c r="J49" s="4">
        <v>3.5238574982650199</v>
      </c>
      <c r="K49" s="4">
        <v>3.5081131037025099</v>
      </c>
      <c r="L49" s="4">
        <v>2.4996466810208999</v>
      </c>
      <c r="M49" s="4">
        <v>2.7720217140841399</v>
      </c>
      <c r="N49" s="4">
        <v>3.0538296155013498</v>
      </c>
      <c r="O49" s="4">
        <v>3.10075787731712</v>
      </c>
      <c r="P49" s="4">
        <v>3.5503886885770801</v>
      </c>
      <c r="Q49" s="4">
        <v>3.0538046569521402</v>
      </c>
      <c r="R49" s="4">
        <v>3.4360225583122901</v>
      </c>
      <c r="S49" s="4">
        <v>3.5745072380796601</v>
      </c>
      <c r="T49" s="4">
        <v>3.71757166360192</v>
      </c>
      <c r="U49" s="4">
        <v>3.66709835946107</v>
      </c>
      <c r="V49" s="4">
        <v>3.4603886893962001</v>
      </c>
      <c r="W49" s="4">
        <v>3.1872968623408102</v>
      </c>
      <c r="X49" s="4">
        <v>3.2127329881518798</v>
      </c>
      <c r="Y49" s="4">
        <v>3.1449526904980001</v>
      </c>
      <c r="Z49" s="4">
        <v>2.9926484172049399</v>
      </c>
      <c r="AA49" s="4">
        <v>3.08110612190195</v>
      </c>
      <c r="AB49" s="4">
        <v>3.2214887985216798</v>
      </c>
      <c r="AC49" s="4">
        <v>2.8901594181187802</v>
      </c>
      <c r="AD49" s="4">
        <v>2.8369479267771198</v>
      </c>
      <c r="AE49" s="4">
        <v>3.0827115886995902</v>
      </c>
      <c r="AF49" s="4">
        <v>2.8629188704534401</v>
      </c>
      <c r="AG49" s="4">
        <v>2.9781791328832599</v>
      </c>
      <c r="AH49" s="4">
        <v>3.0259302539730699</v>
      </c>
      <c r="AI49" s="4">
        <v>3.1883431016476398</v>
      </c>
      <c r="AJ49" s="4">
        <v>3.2401666833257399</v>
      </c>
      <c r="AK49" s="4">
        <v>3.3968042645060099</v>
      </c>
      <c r="AL49" s="4">
        <v>3.35272070174923</v>
      </c>
      <c r="AM49" s="4">
        <v>3.2880433425373599</v>
      </c>
      <c r="AN49" s="4">
        <v>3.3819802670959498</v>
      </c>
      <c r="AO49" s="4">
        <v>3.4235362145230499</v>
      </c>
      <c r="AP49" s="4">
        <v>3.4519348852191398</v>
      </c>
      <c r="AQ49" s="4">
        <v>3.5260327694549201</v>
      </c>
      <c r="AR49" s="4">
        <v>3.7689078839481001</v>
      </c>
      <c r="AS49" s="4">
        <v>3.9823637647922601</v>
      </c>
      <c r="AT49" s="4">
        <v>4.3716491095096197</v>
      </c>
      <c r="AU49" s="4">
        <v>4.5722678076715404</v>
      </c>
    </row>
    <row r="50" spans="1:47" ht="13" x14ac:dyDescent="0.15">
      <c r="A50" s="4" t="s">
        <v>85</v>
      </c>
      <c r="B50" s="4">
        <v>2.0371778303550698</v>
      </c>
      <c r="C50" s="4">
        <v>2.3278390709465202</v>
      </c>
      <c r="D50" s="4">
        <v>2.86144048280305</v>
      </c>
      <c r="E50" s="4">
        <v>3.5048657844044699</v>
      </c>
      <c r="F50" s="4">
        <v>3.37770976741536</v>
      </c>
      <c r="G50" s="4">
        <v>3.62759926117316</v>
      </c>
      <c r="H50" s="4">
        <v>3.1331226915701</v>
      </c>
      <c r="I50" s="4">
        <v>3.8324962232491799</v>
      </c>
      <c r="J50" s="4">
        <v>3.5169276951783099</v>
      </c>
      <c r="K50" s="4">
        <v>3.4092362081612602</v>
      </c>
      <c r="L50" s="4">
        <v>3.2761031875264099</v>
      </c>
      <c r="M50" s="4">
        <v>3.8037696461189499</v>
      </c>
      <c r="N50" s="4">
        <v>3.75002858253493</v>
      </c>
      <c r="O50" s="4">
        <v>3.7986157767326798</v>
      </c>
      <c r="P50" s="4">
        <v>4.0379479545890797</v>
      </c>
      <c r="Q50" s="4">
        <v>3.93818674435084</v>
      </c>
      <c r="R50" s="4">
        <v>4.4355691562716002</v>
      </c>
      <c r="S50" s="4">
        <v>4.2285378297023604</v>
      </c>
      <c r="T50" s="4">
        <v>4.3542572271263102</v>
      </c>
      <c r="U50" s="4">
        <v>4.4961028863688499</v>
      </c>
      <c r="V50" s="4">
        <v>4.44503842890781</v>
      </c>
      <c r="W50" s="4">
        <v>5.1228300979821704</v>
      </c>
      <c r="X50" s="4">
        <v>5.2231446412555096</v>
      </c>
      <c r="Y50" s="4">
        <v>5.9316708731561203</v>
      </c>
      <c r="Z50" s="4">
        <v>6.6285295799066599</v>
      </c>
      <c r="AA50" s="4">
        <v>7.7079543224478799</v>
      </c>
      <c r="AB50" s="4">
        <v>7.6429319253484103</v>
      </c>
      <c r="AC50" s="4">
        <v>7.7406405883112503</v>
      </c>
      <c r="AD50" s="4">
        <v>8.1340382427557198</v>
      </c>
      <c r="AE50" s="4">
        <v>9.0501038846416701</v>
      </c>
      <c r="AF50" s="4">
        <v>9.1803540480814707</v>
      </c>
      <c r="AG50" s="4">
        <v>8.4640533566408003</v>
      </c>
      <c r="AH50" s="4">
        <v>8.8285781458705497</v>
      </c>
      <c r="AI50" s="4">
        <v>8.8534090809390396</v>
      </c>
      <c r="AJ50" s="4">
        <v>8.2094981315803395</v>
      </c>
      <c r="AK50" s="4">
        <v>8.5390248258617607</v>
      </c>
      <c r="AL50" s="4">
        <v>9.1495610602076507</v>
      </c>
      <c r="AM50" s="4">
        <v>8.8050816709517399</v>
      </c>
      <c r="AN50" s="4">
        <v>8.3033736738414792</v>
      </c>
      <c r="AO50" s="4">
        <v>9.1691229035051105</v>
      </c>
      <c r="AP50" s="4">
        <v>9.5780613169388893</v>
      </c>
      <c r="AQ50" s="4">
        <v>9.9857125526224202</v>
      </c>
      <c r="AR50" s="4">
        <v>10.3419272070412</v>
      </c>
      <c r="AS50" s="4">
        <v>10.464532829193001</v>
      </c>
      <c r="AT50" s="4">
        <v>11.3433131573334</v>
      </c>
      <c r="AU50" s="4">
        <v>12.228644991426201</v>
      </c>
    </row>
    <row r="51" spans="1:47" ht="13" x14ac:dyDescent="0.15">
      <c r="A51" s="4" t="s">
        <v>86</v>
      </c>
      <c r="B51" s="4">
        <v>0.52896631511200098</v>
      </c>
      <c r="C51" s="4">
        <v>0.57951127502066802</v>
      </c>
      <c r="D51" s="4">
        <v>0.64000108743547601</v>
      </c>
      <c r="E51" s="4">
        <v>0.70106741789175397</v>
      </c>
      <c r="F51" s="4">
        <v>0.74735994262420502</v>
      </c>
      <c r="G51" s="4">
        <v>0.89014730673890696</v>
      </c>
      <c r="H51" s="4">
        <v>0.97183418634623597</v>
      </c>
      <c r="I51" s="4">
        <v>1.0552960749921001</v>
      </c>
      <c r="J51" s="4">
        <v>1.1764436394031701</v>
      </c>
      <c r="K51" s="4">
        <v>1.1958824143853499</v>
      </c>
      <c r="L51" s="4">
        <v>1.30646004646369</v>
      </c>
      <c r="M51" s="4">
        <v>1.3670689127773901</v>
      </c>
      <c r="N51" s="4">
        <v>1.4144999847400901</v>
      </c>
      <c r="O51" s="4">
        <v>1.4481137434993601</v>
      </c>
      <c r="P51" s="4">
        <v>1.45711923682185</v>
      </c>
      <c r="Q51" s="4">
        <v>1.34391941965577</v>
      </c>
      <c r="R51" s="4">
        <v>1.3132355598048799</v>
      </c>
      <c r="S51" s="4">
        <v>1.18874889038204</v>
      </c>
      <c r="T51" s="4">
        <v>1.1554323339477099</v>
      </c>
      <c r="U51" s="4">
        <v>1.21683993770813</v>
      </c>
      <c r="V51" s="4">
        <v>1.2018950267217401</v>
      </c>
      <c r="W51" s="4">
        <v>1.1539483521571099</v>
      </c>
      <c r="X51" s="4">
        <v>1.12893829778884</v>
      </c>
      <c r="Y51" s="4">
        <v>1.09651264177409</v>
      </c>
      <c r="Z51" s="4">
        <v>1.08026020777284</v>
      </c>
      <c r="AA51" s="4">
        <v>0.94230211655552298</v>
      </c>
      <c r="AB51" s="4">
        <v>0.82243927212707402</v>
      </c>
      <c r="AC51" s="4">
        <v>0.73755623160695605</v>
      </c>
      <c r="AD51" s="4">
        <v>0.608000833658356</v>
      </c>
      <c r="AE51" s="4">
        <v>0.62535407312271896</v>
      </c>
      <c r="AF51" s="4">
        <v>0.60366250479148997</v>
      </c>
      <c r="AG51" s="4">
        <v>0.63168963317212501</v>
      </c>
      <c r="AH51" s="4">
        <v>0.62951133556405103</v>
      </c>
      <c r="AI51" s="4">
        <v>0.70137428593241502</v>
      </c>
      <c r="AJ51" s="4">
        <v>0.63521156747850105</v>
      </c>
      <c r="AK51" s="4">
        <v>0.63091541015514796</v>
      </c>
      <c r="AL51" s="4">
        <v>0.58960115922837697</v>
      </c>
      <c r="AM51" s="4">
        <v>0.65438128517599903</v>
      </c>
      <c r="AN51" s="4">
        <v>0.615989626527634</v>
      </c>
      <c r="AO51" s="4">
        <v>0.58839411095848904</v>
      </c>
      <c r="AP51" s="4">
        <v>0.70667580587262901</v>
      </c>
      <c r="AQ51" s="4">
        <v>0.72849707181063095</v>
      </c>
      <c r="AR51" s="4">
        <v>0.76155768744243701</v>
      </c>
      <c r="AS51" s="4">
        <v>0.78644751331666096</v>
      </c>
      <c r="AT51" s="4">
        <v>0.67865401997957397</v>
      </c>
      <c r="AU51" s="4">
        <v>0.67739278474159903</v>
      </c>
    </row>
    <row r="52" spans="1:47" ht="13" x14ac:dyDescent="0.15">
      <c r="A52" s="4" t="s">
        <v>87</v>
      </c>
      <c r="B52" s="4">
        <v>0.282932231724627</v>
      </c>
      <c r="C52" s="4">
        <v>0.29977595769267301</v>
      </c>
      <c r="D52" s="4">
        <v>0.31774596586641701</v>
      </c>
      <c r="E52" s="4">
        <v>0.33689202533394302</v>
      </c>
      <c r="F52" s="4">
        <v>0.36116938794125703</v>
      </c>
      <c r="G52" s="4">
        <v>0.38138313468850699</v>
      </c>
      <c r="H52" s="4">
        <v>0.406291124642223</v>
      </c>
      <c r="I52" s="4">
        <v>0.43140767523967199</v>
      </c>
      <c r="J52" s="4">
        <v>0.46353622984901</v>
      </c>
      <c r="K52" s="4">
        <v>0.43972428716124501</v>
      </c>
      <c r="L52" s="4">
        <v>0.45465469279600301</v>
      </c>
      <c r="M52" s="4">
        <v>0.44816828147897397</v>
      </c>
      <c r="N52" s="4">
        <v>0.43306819430111598</v>
      </c>
      <c r="O52" s="4">
        <v>0.44398508611926701</v>
      </c>
      <c r="P52" s="4">
        <v>0.41077837318506499</v>
      </c>
      <c r="Q52" s="4">
        <v>0.41211003017967401</v>
      </c>
      <c r="R52" s="4">
        <v>0.43511458877966902</v>
      </c>
      <c r="S52" s="4">
        <v>0.42941820122285401</v>
      </c>
      <c r="T52" s="4">
        <v>0.42244720619734399</v>
      </c>
      <c r="U52" s="4">
        <v>0.44862605940476002</v>
      </c>
      <c r="V52" s="4">
        <v>0.42797293692698801</v>
      </c>
      <c r="W52" s="4">
        <v>0.40383158299134803</v>
      </c>
      <c r="X52" s="4">
        <v>0.41785361010459998</v>
      </c>
      <c r="Y52" s="4">
        <v>0.451204753057522</v>
      </c>
      <c r="Z52" s="4">
        <v>0.457651448430689</v>
      </c>
      <c r="AA52" s="4">
        <v>0.45181393756308602</v>
      </c>
      <c r="AB52" s="4">
        <v>0.44358159009314801</v>
      </c>
      <c r="AC52" s="4">
        <v>0.44731326469768301</v>
      </c>
      <c r="AD52" s="4">
        <v>0.45385590442370799</v>
      </c>
      <c r="AE52" s="4">
        <v>0.46366689625553098</v>
      </c>
      <c r="AF52" s="4">
        <v>0.48451297509323099</v>
      </c>
      <c r="AG52" s="4">
        <v>0.49073234992438802</v>
      </c>
      <c r="AH52" s="4">
        <v>0.488741783795553</v>
      </c>
      <c r="AI52" s="4">
        <v>0.48836956790254699</v>
      </c>
      <c r="AJ52" s="4">
        <v>0.49370893244998798</v>
      </c>
      <c r="AK52" s="4">
        <v>0.50312352129271498</v>
      </c>
      <c r="AL52" s="4">
        <v>0.50670223254118396</v>
      </c>
      <c r="AM52" s="4">
        <v>0.51348021385446896</v>
      </c>
      <c r="AN52" s="4">
        <v>0.519371468524918</v>
      </c>
      <c r="AO52" s="4">
        <v>0.52504896068259699</v>
      </c>
      <c r="AP52" s="4">
        <v>0.51834323869834198</v>
      </c>
      <c r="AQ52" s="4">
        <v>0.52257879915120198</v>
      </c>
      <c r="AR52" s="4">
        <v>0.52805349984200201</v>
      </c>
      <c r="AS52" s="4">
        <v>0.53312829689223695</v>
      </c>
      <c r="AT52" s="4">
        <v>0.49646741325583699</v>
      </c>
      <c r="AU52" s="4">
        <v>0.50465945290886005</v>
      </c>
    </row>
    <row r="53" spans="1:47" ht="13" x14ac:dyDescent="0.15">
      <c r="A53" s="4" t="s">
        <v>88</v>
      </c>
      <c r="B53" s="4">
        <v>0.44252995330435402</v>
      </c>
      <c r="C53" s="4">
        <v>0.51786029287633395</v>
      </c>
      <c r="D53" s="4">
        <v>0.62067895381114102</v>
      </c>
      <c r="E53" s="4">
        <v>0.65278776116306803</v>
      </c>
      <c r="F53" s="4">
        <v>0.735731585019751</v>
      </c>
      <c r="G53" s="4">
        <v>0.83055748411572905</v>
      </c>
      <c r="H53" s="4">
        <v>0.90435832633239599</v>
      </c>
      <c r="I53" s="4">
        <v>0.94173842888105097</v>
      </c>
      <c r="J53" s="4">
        <v>1.11985709961875</v>
      </c>
      <c r="K53" s="4">
        <v>1.1622401662177999</v>
      </c>
      <c r="L53" s="4">
        <v>1.19344393778075</v>
      </c>
      <c r="M53" s="4">
        <v>1.3383166569710301</v>
      </c>
      <c r="N53" s="4">
        <v>1.24672637755827</v>
      </c>
      <c r="O53" s="4">
        <v>1.2585636119891299</v>
      </c>
      <c r="P53" s="4">
        <v>1.3212628278783001</v>
      </c>
      <c r="Q53" s="4">
        <v>1.39092021641847</v>
      </c>
      <c r="R53" s="4">
        <v>1.33372191842383</v>
      </c>
      <c r="S53" s="4">
        <v>1.2573649705595999</v>
      </c>
      <c r="T53" s="4">
        <v>1.25140296613542</v>
      </c>
      <c r="U53" s="4">
        <v>1.1679484217451099</v>
      </c>
      <c r="V53" s="4">
        <v>1.1144566758605901</v>
      </c>
      <c r="W53" s="4">
        <v>1.107204980331</v>
      </c>
      <c r="X53" s="4">
        <v>1.15654162017758</v>
      </c>
      <c r="Y53" s="4">
        <v>1.18151315190249</v>
      </c>
      <c r="Z53" s="4">
        <v>1.23933768705744</v>
      </c>
      <c r="AA53" s="4">
        <v>1.2532027564083501</v>
      </c>
      <c r="AB53" s="4">
        <v>1.2664952625273</v>
      </c>
      <c r="AC53" s="4">
        <v>1.35162327191843</v>
      </c>
      <c r="AD53" s="4">
        <v>1.30896970238667</v>
      </c>
      <c r="AE53" s="4">
        <v>1.3594337353561901</v>
      </c>
      <c r="AF53" s="4">
        <v>1.4291281922357799</v>
      </c>
      <c r="AG53" s="4">
        <v>1.4850893386628199</v>
      </c>
      <c r="AH53" s="4">
        <v>1.5653650621586399</v>
      </c>
      <c r="AI53" s="4">
        <v>1.6720678718920901</v>
      </c>
      <c r="AJ53" s="4">
        <v>1.7114359315435601</v>
      </c>
      <c r="AK53" s="4">
        <v>1.7375200047993899</v>
      </c>
      <c r="AL53" s="4">
        <v>1.7843349316027799</v>
      </c>
      <c r="AM53" s="4">
        <v>1.78383872287707</v>
      </c>
      <c r="AN53" s="4">
        <v>1.7968448945998801</v>
      </c>
      <c r="AO53" s="4">
        <v>1.8169014519579301</v>
      </c>
      <c r="AP53" s="4">
        <v>1.8164120051228401</v>
      </c>
      <c r="AQ53" s="4">
        <v>1.7745286137883001</v>
      </c>
      <c r="AR53" s="4">
        <v>1.76724781133621</v>
      </c>
      <c r="AS53" s="4">
        <v>1.70749478284557</v>
      </c>
      <c r="AT53" s="4">
        <v>1.65870135778839</v>
      </c>
      <c r="AU53" s="4">
        <v>1.6168591224569799</v>
      </c>
    </row>
    <row r="54" spans="1:47" ht="13" x14ac:dyDescent="0.15">
      <c r="A54" s="4" t="s">
        <v>89</v>
      </c>
      <c r="B54" s="4">
        <v>2.45008955905499</v>
      </c>
      <c r="C54" s="4">
        <v>2.75549299698439</v>
      </c>
      <c r="D54" s="4">
        <v>2.6737573444704501</v>
      </c>
      <c r="E54" s="4">
        <v>2.99631759907157</v>
      </c>
      <c r="F54" s="4">
        <v>3.3545598560658001</v>
      </c>
      <c r="G54" s="4">
        <v>3.6305588113848799</v>
      </c>
      <c r="H54" s="4">
        <v>3.3890066314449099</v>
      </c>
      <c r="I54" s="4">
        <v>3.4491836090360199</v>
      </c>
      <c r="J54" s="4">
        <v>3.5484074159615302</v>
      </c>
      <c r="K54" s="4">
        <v>3.2075865543358399</v>
      </c>
      <c r="L54" s="4">
        <v>3.14919532566647</v>
      </c>
      <c r="M54" s="4">
        <v>3.52843854549003</v>
      </c>
      <c r="N54" s="4">
        <v>3.39546138378148</v>
      </c>
      <c r="O54" s="4">
        <v>3.19126521698609</v>
      </c>
      <c r="P54" s="4">
        <v>3.2912963656854499</v>
      </c>
      <c r="Q54" s="4">
        <v>2.9841884938596102</v>
      </c>
      <c r="R54" s="4">
        <v>2.6925452317548202</v>
      </c>
      <c r="S54" s="4">
        <v>2.4636818689234699</v>
      </c>
      <c r="T54" s="4">
        <v>2.2100291603738902</v>
      </c>
      <c r="U54" s="4">
        <v>2.09997160838385</v>
      </c>
      <c r="V54" s="4">
        <v>2.1975016262709599</v>
      </c>
      <c r="W54" s="4">
        <v>2.23410018022251</v>
      </c>
      <c r="X54" s="4">
        <v>2.0312237204710999</v>
      </c>
      <c r="Y54" s="4">
        <v>1.9234769311071001</v>
      </c>
      <c r="Z54" s="4">
        <v>1.9344556483659501</v>
      </c>
      <c r="AA54" s="4">
        <v>1.9157994627536099</v>
      </c>
      <c r="AB54" s="4">
        <v>1.80103145868925</v>
      </c>
      <c r="AC54" s="4">
        <v>1.88946285122226</v>
      </c>
      <c r="AD54" s="4">
        <v>1.8441692964807701</v>
      </c>
      <c r="AE54" s="4">
        <v>1.9345900375609699</v>
      </c>
      <c r="AF54" s="4">
        <v>1.8228268906957501</v>
      </c>
      <c r="AG54" s="4">
        <v>1.9688223268679099</v>
      </c>
      <c r="AH54" s="4">
        <v>1.81580300914825</v>
      </c>
      <c r="AI54" s="4">
        <v>1.83041236239996</v>
      </c>
      <c r="AJ54" s="4">
        <v>1.8209572067149</v>
      </c>
      <c r="AK54" s="4">
        <v>1.72039918498021</v>
      </c>
      <c r="AL54" s="4">
        <v>1.7131871476718199</v>
      </c>
      <c r="AM54" s="4">
        <v>1.7022340684742301</v>
      </c>
      <c r="AN54" s="4">
        <v>1.77966450716432</v>
      </c>
      <c r="AO54" s="4">
        <v>1.70109818873208</v>
      </c>
      <c r="AP54" s="4">
        <v>1.6669212440104999</v>
      </c>
      <c r="AQ54" s="4">
        <v>1.7064679347821901</v>
      </c>
      <c r="AR54" s="4">
        <v>1.6062219488037499</v>
      </c>
      <c r="AS54" s="4">
        <v>1.57336812721882</v>
      </c>
      <c r="AT54" s="4">
        <v>1.56801928019323</v>
      </c>
      <c r="AU54" s="4">
        <v>1.54589380221323</v>
      </c>
    </row>
    <row r="55" spans="1:47" ht="13" x14ac:dyDescent="0.15">
      <c r="A55" s="4" t="s">
        <v>90</v>
      </c>
      <c r="B55" s="4">
        <v>1.3785972477113</v>
      </c>
      <c r="C55" s="4">
        <v>1.4452141962591101</v>
      </c>
      <c r="D55" s="4">
        <v>1.5460196628064899</v>
      </c>
      <c r="E55" s="4">
        <v>1.6974438444130899</v>
      </c>
      <c r="F55" s="4">
        <v>1.8263139009522</v>
      </c>
      <c r="G55" s="4">
        <v>2.0299478499702701</v>
      </c>
      <c r="H55" s="4">
        <v>2.1347309195866599</v>
      </c>
      <c r="I55" s="4">
        <v>2.1710175536306902</v>
      </c>
      <c r="J55" s="4">
        <v>2.32125872115915</v>
      </c>
      <c r="K55" s="4">
        <v>2.0550976230511599</v>
      </c>
      <c r="L55" s="4">
        <v>1.9683927509150101</v>
      </c>
      <c r="M55" s="4">
        <v>2.0445280040383902</v>
      </c>
      <c r="N55" s="4">
        <v>2.0589880521603998</v>
      </c>
      <c r="O55" s="4">
        <v>2.1231261288154299</v>
      </c>
      <c r="P55" s="4">
        <v>2.0416007672296002</v>
      </c>
      <c r="Q55" s="4">
        <v>2.03796523306828</v>
      </c>
      <c r="R55" s="4">
        <v>1.87870218334803</v>
      </c>
      <c r="S55" s="4">
        <v>1.7676754933216601</v>
      </c>
      <c r="T55" s="4">
        <v>1.9229948912508901</v>
      </c>
      <c r="U55" s="4">
        <v>1.8428965021282</v>
      </c>
      <c r="V55" s="4">
        <v>1.86216912263037</v>
      </c>
      <c r="W55" s="4">
        <v>2.0295384240075101</v>
      </c>
      <c r="X55" s="4">
        <v>1.89808961475794</v>
      </c>
      <c r="Y55" s="4">
        <v>1.89162754690605</v>
      </c>
      <c r="Z55" s="4">
        <v>1.80162210964917</v>
      </c>
      <c r="AA55" s="4">
        <v>1.9115224481392601</v>
      </c>
      <c r="AB55" s="4">
        <v>1.92474774869943</v>
      </c>
      <c r="AC55" s="4">
        <v>1.92833111826917</v>
      </c>
      <c r="AD55" s="4">
        <v>1.7866093109742101</v>
      </c>
      <c r="AE55" s="4">
        <v>1.82898764413405</v>
      </c>
      <c r="AF55" s="4">
        <v>1.6807951099790199</v>
      </c>
      <c r="AG55" s="4">
        <v>1.7299340047526099</v>
      </c>
      <c r="AH55" s="4">
        <v>1.8103139095037699</v>
      </c>
      <c r="AI55" s="4">
        <v>1.8280746604642699</v>
      </c>
      <c r="AJ55" s="4">
        <v>1.76579222446103</v>
      </c>
      <c r="AK55" s="4">
        <v>1.7032863703049801</v>
      </c>
      <c r="AL55" s="4">
        <v>1.81451492628941</v>
      </c>
      <c r="AM55" s="4">
        <v>1.7086206361841401</v>
      </c>
      <c r="AN55" s="4">
        <v>1.65072823911282</v>
      </c>
      <c r="AO55" s="4">
        <v>1.6323356786385299</v>
      </c>
      <c r="AP55" s="4">
        <v>1.6506132765619801</v>
      </c>
      <c r="AQ55" s="4">
        <v>1.6805953122175601</v>
      </c>
      <c r="AR55" s="4">
        <v>1.5036833189902199</v>
      </c>
      <c r="AS55" s="4">
        <v>1.5926998665294101</v>
      </c>
      <c r="AT55" s="4">
        <v>1.6139167384291</v>
      </c>
      <c r="AU55" s="4">
        <v>1.4874121872291799</v>
      </c>
    </row>
    <row r="56" spans="1:47" ht="13" x14ac:dyDescent="0.15">
      <c r="A56" s="4" t="s">
        <v>91</v>
      </c>
      <c r="B56" s="4">
        <v>0.16674372014177799</v>
      </c>
      <c r="C56" s="4">
        <v>0.19247804218902501</v>
      </c>
      <c r="D56" s="4">
        <v>0.22345959410945901</v>
      </c>
      <c r="E56" s="4">
        <v>0.26092250393926403</v>
      </c>
      <c r="F56" s="4">
        <v>0.30590953647948499</v>
      </c>
      <c r="G56" s="4">
        <v>0.35991231675572</v>
      </c>
      <c r="H56" s="4">
        <v>0.504223086204585</v>
      </c>
      <c r="I56" s="4">
        <v>0.53513726520425597</v>
      </c>
      <c r="J56" s="4">
        <v>0.66552879041607604</v>
      </c>
      <c r="K56" s="4">
        <v>0.59232810920121304</v>
      </c>
      <c r="L56" s="4">
        <v>0.67026423520654999</v>
      </c>
      <c r="M56" s="4">
        <v>0.83817629179331299</v>
      </c>
      <c r="N56" s="4">
        <v>0.916949657432231</v>
      </c>
      <c r="O56" s="4">
        <v>1.0435366993922399</v>
      </c>
      <c r="P56" s="4">
        <v>1.0319197707736401</v>
      </c>
      <c r="Q56" s="4">
        <v>1.10281264007172</v>
      </c>
      <c r="R56" s="4">
        <v>0.99136271111844598</v>
      </c>
      <c r="S56" s="4">
        <v>0.941895032700935</v>
      </c>
      <c r="T56" s="4">
        <v>0.92128915598574701</v>
      </c>
      <c r="U56" s="4">
        <v>0.89776240633024196</v>
      </c>
      <c r="V56" s="4">
        <v>0.87428246367068296</v>
      </c>
      <c r="W56" s="4">
        <v>0.96901206790754801</v>
      </c>
      <c r="X56" s="4">
        <v>1.00551675270776</v>
      </c>
      <c r="Y56" s="4">
        <v>1.1621445734881899</v>
      </c>
      <c r="Z56" s="4">
        <v>1.2887965162312001</v>
      </c>
      <c r="AA56" s="4">
        <v>1.3883963901765499</v>
      </c>
      <c r="AB56" s="4">
        <v>1.37866982236971</v>
      </c>
      <c r="AC56" s="4">
        <v>1.4377418185333799</v>
      </c>
      <c r="AD56" s="4">
        <v>1.5112863640716301</v>
      </c>
      <c r="AE56" s="4">
        <v>1.60134689233395</v>
      </c>
      <c r="AF56" s="4">
        <v>1.7111810709253199</v>
      </c>
      <c r="AG56" s="4">
        <v>1.68687487184267</v>
      </c>
      <c r="AH56" s="4">
        <v>1.7678584038079399</v>
      </c>
      <c r="AI56" s="4">
        <v>1.7889289640010999</v>
      </c>
      <c r="AJ56" s="4">
        <v>2.14438445110869</v>
      </c>
      <c r="AK56" s="4">
        <v>2.21493652797187</v>
      </c>
      <c r="AL56" s="4">
        <v>2.12400595451289</v>
      </c>
      <c r="AM56" s="4">
        <v>2.1210333615429202</v>
      </c>
      <c r="AN56" s="4">
        <v>2.2562137692410098</v>
      </c>
      <c r="AO56" s="4">
        <v>2.26902745115374</v>
      </c>
      <c r="AP56" s="4">
        <v>2.2619673142152301</v>
      </c>
      <c r="AQ56" s="4">
        <v>2.2695032481783901</v>
      </c>
      <c r="AR56" s="4">
        <v>2.2966775449494699</v>
      </c>
      <c r="AS56" s="4">
        <v>2.1869522708433302</v>
      </c>
      <c r="AT56" s="4">
        <v>1.91956124314442</v>
      </c>
      <c r="AU56" s="4">
        <v>2.00651465798046</v>
      </c>
    </row>
    <row r="57" spans="1:47" ht="13" x14ac:dyDescent="0.15">
      <c r="A57" s="4" t="s">
        <v>92</v>
      </c>
      <c r="B57" s="4">
        <v>7.2343553370025002E-2</v>
      </c>
      <c r="C57" s="4">
        <v>8.2968068370325998E-2</v>
      </c>
      <c r="D57" s="4">
        <v>8.9506652242169998E-2</v>
      </c>
      <c r="E57" s="4">
        <v>0.11474386213012</v>
      </c>
      <c r="F57" s="4">
        <v>0.120791375997889</v>
      </c>
      <c r="G57" s="4">
        <v>0.13688055420344</v>
      </c>
      <c r="H57" s="4">
        <v>0.14803524912416899</v>
      </c>
      <c r="I57" s="4">
        <v>0.18102985583758999</v>
      </c>
      <c r="J57" s="4">
        <v>0.18645241570997001</v>
      </c>
      <c r="K57" s="4">
        <v>0.18526415449602601</v>
      </c>
      <c r="L57" s="4">
        <v>0.194580331617245</v>
      </c>
      <c r="M57" s="4">
        <v>0.20014634594033601</v>
      </c>
      <c r="N57" s="4">
        <v>0.21983318889475301</v>
      </c>
      <c r="O57" s="4">
        <v>0.241326283003963</v>
      </c>
      <c r="P57" s="4">
        <v>0.23877081875161199</v>
      </c>
      <c r="Q57" s="4">
        <v>0.24392071014244099</v>
      </c>
      <c r="R57" s="4">
        <v>0.22785666837438801</v>
      </c>
      <c r="S57" s="4">
        <v>0.202276213399807</v>
      </c>
      <c r="T57" s="4">
        <v>0.222231979221508</v>
      </c>
      <c r="U57" s="4">
        <v>0.226852212872445</v>
      </c>
      <c r="V57" s="4">
        <v>0.210649372027716</v>
      </c>
      <c r="W57" s="4">
        <v>0.212224418999095</v>
      </c>
      <c r="X57" s="4">
        <v>0.23497025846710001</v>
      </c>
      <c r="Y57" s="4">
        <v>0.26125812855742098</v>
      </c>
      <c r="Z57" s="4">
        <v>0.302158801781783</v>
      </c>
      <c r="AA57" s="4">
        <v>0.34421397595299602</v>
      </c>
      <c r="AB57" s="4">
        <v>0.36997813209525798</v>
      </c>
      <c r="AC57" s="4">
        <v>0.40490524082132501</v>
      </c>
      <c r="AD57" s="4">
        <v>0.45654444600625599</v>
      </c>
      <c r="AE57" s="4">
        <v>0.50351203492026997</v>
      </c>
      <c r="AF57" s="4">
        <v>0.57238742892160399</v>
      </c>
      <c r="AG57" s="4">
        <v>0.60732071049088399</v>
      </c>
      <c r="AH57" s="4">
        <v>0.60073438445083804</v>
      </c>
      <c r="AI57" s="4">
        <v>0.53505992656581502</v>
      </c>
      <c r="AJ57" s="4">
        <v>0.53470161398648697</v>
      </c>
      <c r="AK57" s="4">
        <v>0.50246196545963095</v>
      </c>
      <c r="AL57" s="4">
        <v>0.479335482552049</v>
      </c>
      <c r="AM57" s="4">
        <v>0.51168781316552603</v>
      </c>
      <c r="AN57" s="4">
        <v>0.53648235267536004</v>
      </c>
      <c r="AO57" s="4">
        <v>0.59195842082841099</v>
      </c>
      <c r="AP57" s="4">
        <v>0.60536016988572305</v>
      </c>
      <c r="AQ57" s="4">
        <v>0.58357679544097996</v>
      </c>
      <c r="AR57" s="4">
        <v>0.56337802992077002</v>
      </c>
      <c r="AS57" s="4">
        <v>0.538253716068537</v>
      </c>
      <c r="AT57" s="4">
        <v>0.72628171329477698</v>
      </c>
      <c r="AU57" s="4">
        <v>0.72624967532154705</v>
      </c>
    </row>
    <row r="58" spans="1:47" ht="13" x14ac:dyDescent="0.15">
      <c r="A58" s="4" t="s">
        <v>93</v>
      </c>
      <c r="B58" s="4">
        <v>0.15770463464114101</v>
      </c>
      <c r="C58" s="4">
        <v>0.13969649002432499</v>
      </c>
      <c r="D58" s="4">
        <v>0.16817964218947001</v>
      </c>
      <c r="E58" s="4">
        <v>0.18745140278242001</v>
      </c>
      <c r="F58" s="4">
        <v>0.20342156747423701</v>
      </c>
      <c r="G58" s="4">
        <v>0.21765613973033501</v>
      </c>
      <c r="H58" s="4">
        <v>0.246980639609228</v>
      </c>
      <c r="I58" s="4">
        <v>0.270333960811102</v>
      </c>
      <c r="J58" s="4">
        <v>0.32809931774874801</v>
      </c>
      <c r="K58" s="4">
        <v>0.322666707495955</v>
      </c>
      <c r="L58" s="4">
        <v>0.33959128951752698</v>
      </c>
      <c r="M58" s="4">
        <v>0.38054993272756399</v>
      </c>
      <c r="N58" s="4">
        <v>0.40238359212104602</v>
      </c>
      <c r="O58" s="4">
        <v>0.362742880169939</v>
      </c>
      <c r="P58" s="4">
        <v>0.34122672654278402</v>
      </c>
      <c r="Q58" s="4">
        <v>0.33624140963282001</v>
      </c>
      <c r="R58" s="4">
        <v>0.341613057103823</v>
      </c>
      <c r="S58" s="4">
        <v>0.356898358451542</v>
      </c>
      <c r="T58" s="4">
        <v>0.34363431235451702</v>
      </c>
      <c r="U58" s="4">
        <v>0.35115305142841402</v>
      </c>
      <c r="V58" s="4">
        <v>0.33939525457984199</v>
      </c>
      <c r="W58" s="4">
        <v>0.363181485689693</v>
      </c>
      <c r="X58" s="4">
        <v>0.40824431109420001</v>
      </c>
      <c r="Y58" s="4">
        <v>0.42583472031207298</v>
      </c>
      <c r="Z58" s="4">
        <v>0.39027607140208198</v>
      </c>
      <c r="AA58" s="4">
        <v>0.40879162098366101</v>
      </c>
      <c r="AB58" s="4">
        <v>0.40095240723980602</v>
      </c>
      <c r="AC58" s="4">
        <v>0.41939145694371199</v>
      </c>
      <c r="AD58" s="4">
        <v>0.47313914462201101</v>
      </c>
      <c r="AE58" s="4">
        <v>0.44554365088814402</v>
      </c>
      <c r="AF58" s="4">
        <v>0.482173944501054</v>
      </c>
      <c r="AG58" s="4">
        <v>0.49730886531368101</v>
      </c>
      <c r="AH58" s="4">
        <v>0.493310513657084</v>
      </c>
      <c r="AI58" s="4">
        <v>0.47984640250598798</v>
      </c>
      <c r="AJ58" s="4">
        <v>0.469816094450421</v>
      </c>
      <c r="AK58" s="4">
        <v>0.48802519877219802</v>
      </c>
      <c r="AL58" s="4">
        <v>0.46256162026956898</v>
      </c>
      <c r="AM58" s="4">
        <v>0.46800297618661102</v>
      </c>
      <c r="AN58" s="4">
        <v>0.46718819559401398</v>
      </c>
      <c r="AO58" s="4">
        <v>0.46153237390480201</v>
      </c>
      <c r="AP58" s="4">
        <v>0.44305348446725101</v>
      </c>
      <c r="AQ58" s="4">
        <v>0.42670930064428497</v>
      </c>
      <c r="AR58" s="4">
        <v>0.43565491079262297</v>
      </c>
      <c r="AS58" s="4">
        <v>0.45601270547953399</v>
      </c>
      <c r="AT58" s="4">
        <v>0.39250503561690903</v>
      </c>
      <c r="AU58" s="4">
        <v>0.39448911082910398</v>
      </c>
    </row>
    <row r="59" spans="1:47" ht="13" x14ac:dyDescent="0.15">
      <c r="A59" s="4" t="s">
        <v>94</v>
      </c>
      <c r="V59" s="4">
        <v>1.4862986487997101</v>
      </c>
      <c r="W59" s="4">
        <v>1.0570808556584601</v>
      </c>
      <c r="X59" s="4">
        <v>1.0312945886066001</v>
      </c>
      <c r="Y59" s="4">
        <v>1.00572333898999</v>
      </c>
      <c r="Z59" s="4">
        <v>0.97995887477531496</v>
      </c>
      <c r="AA59" s="4">
        <v>1.19956379498364</v>
      </c>
      <c r="AB59" s="4">
        <v>1.3254337481941001</v>
      </c>
      <c r="AC59" s="4">
        <v>1.34416184759657</v>
      </c>
      <c r="AD59" s="4">
        <v>0.74926407538032502</v>
      </c>
      <c r="AE59" s="4">
        <v>0.72884660086455599</v>
      </c>
      <c r="AF59" s="4">
        <v>0.64636903923343103</v>
      </c>
      <c r="AG59" s="4">
        <v>0.69756706789855905</v>
      </c>
      <c r="AH59" s="4">
        <v>0.70502913866749295</v>
      </c>
      <c r="AI59" s="4">
        <v>0.77014205878880004</v>
      </c>
      <c r="AJ59" s="4">
        <v>0.80729496180069904</v>
      </c>
      <c r="AK59" s="4">
        <v>0.78930666085516599</v>
      </c>
      <c r="AL59" s="4">
        <v>0.809800742002449</v>
      </c>
      <c r="AM59" s="4">
        <v>0.83454834500085096</v>
      </c>
      <c r="AN59" s="4">
        <v>0.90685882176771004</v>
      </c>
      <c r="AO59" s="4">
        <v>0.89699923628382106</v>
      </c>
      <c r="AP59" s="4">
        <v>0.92610553980453003</v>
      </c>
      <c r="AQ59" s="4">
        <v>1.09520357479112</v>
      </c>
      <c r="AR59" s="4">
        <v>1.1094153484687601</v>
      </c>
      <c r="AS59" s="4">
        <v>1.1179020558735</v>
      </c>
      <c r="AT59" s="4">
        <v>1.08440877230468</v>
      </c>
      <c r="AU59" s="4">
        <v>1.1106714703207801</v>
      </c>
    </row>
    <row r="60" spans="1:47" ht="13" x14ac:dyDescent="0.15">
      <c r="A60" s="4" t="s">
        <v>95</v>
      </c>
      <c r="V60" s="4">
        <v>1.23652181408977</v>
      </c>
      <c r="W60" s="4">
        <v>1.23806412303752</v>
      </c>
      <c r="X60" s="4">
        <v>1.2845894585537601</v>
      </c>
      <c r="Y60" s="4">
        <v>1.17771449343847</v>
      </c>
      <c r="Z60" s="4">
        <v>1.12458375374346</v>
      </c>
      <c r="AA60" s="4">
        <v>1.21986842692777</v>
      </c>
      <c r="AB60" s="4">
        <v>1.1129344854540399</v>
      </c>
      <c r="AC60" s="4">
        <v>0.82497834577085005</v>
      </c>
      <c r="AD60" s="4">
        <v>0.48111744026277098</v>
      </c>
      <c r="AE60" s="4">
        <v>0.38538320150437999</v>
      </c>
      <c r="AF60" s="4">
        <v>0.36970585615249801</v>
      </c>
      <c r="AG60" s="4">
        <v>0.27967442666693298</v>
      </c>
      <c r="AH60" s="4">
        <v>0.27412042205487103</v>
      </c>
      <c r="AI60" s="4">
        <v>0.286702048982027</v>
      </c>
      <c r="AJ60" s="4">
        <v>0.25726153081630498</v>
      </c>
      <c r="AK60" s="4">
        <v>0.24543997078282601</v>
      </c>
      <c r="AL60" s="4">
        <v>0.26213527926602598</v>
      </c>
      <c r="AM60" s="4">
        <v>0.27252456093774102</v>
      </c>
      <c r="AN60" s="4">
        <v>0.28379659350895198</v>
      </c>
      <c r="AO60" s="4">
        <v>0.293454312774655</v>
      </c>
      <c r="AP60" s="4">
        <v>0.296263972109581</v>
      </c>
      <c r="AQ60" s="4">
        <v>0.32240668888559898</v>
      </c>
      <c r="AR60" s="4">
        <v>0.33163915995446902</v>
      </c>
      <c r="AS60" s="4">
        <v>0.336450403621671</v>
      </c>
      <c r="AT60" s="4">
        <v>0.29093289053201599</v>
      </c>
      <c r="AU60" s="4">
        <v>0.255234906436274</v>
      </c>
    </row>
    <row r="61" spans="1:47" ht="13" x14ac:dyDescent="0.15">
      <c r="A61" s="4" t="s">
        <v>96</v>
      </c>
      <c r="E61" s="4">
        <v>0.31516438310718897</v>
      </c>
      <c r="F61" s="4">
        <v>0.47191368450334797</v>
      </c>
      <c r="G61" s="4">
        <v>0.87592878655816098</v>
      </c>
      <c r="H61" s="4">
        <v>0.85862421980780002</v>
      </c>
      <c r="I61" s="4">
        <v>0.99731159483132403</v>
      </c>
      <c r="J61" s="4">
        <v>1.22405729318913</v>
      </c>
      <c r="K61" s="4">
        <v>1.60518598549159</v>
      </c>
      <c r="L61" s="4">
        <v>2.0391562990812599</v>
      </c>
      <c r="M61" s="4">
        <v>2.5737119428562298</v>
      </c>
      <c r="N61" s="4">
        <v>3.2759106037942098</v>
      </c>
      <c r="O61" s="4">
        <v>3.2279949491657201</v>
      </c>
      <c r="P61" s="4">
        <v>3.1517815167369001</v>
      </c>
      <c r="Q61" s="4">
        <v>5.2891673915696096</v>
      </c>
      <c r="R61" s="4">
        <v>5.4149922217857798</v>
      </c>
      <c r="S61" s="4">
        <v>5.4901947230536301</v>
      </c>
      <c r="T61" s="4">
        <v>5.1552109618486499</v>
      </c>
      <c r="U61" s="4">
        <v>4.5066105816217199</v>
      </c>
      <c r="V61" s="4">
        <v>5.3246849518161596</v>
      </c>
      <c r="W61" s="4">
        <v>6.0883770020464896</v>
      </c>
      <c r="X61" s="4">
        <v>6.0555834655210798</v>
      </c>
      <c r="Y61" s="4">
        <v>7.0826689969384198</v>
      </c>
      <c r="Z61" s="4">
        <v>6.8557106349518397</v>
      </c>
      <c r="AA61" s="4">
        <v>7.04285314617265</v>
      </c>
      <c r="AB61" s="4">
        <v>8.6505896915507901</v>
      </c>
      <c r="AC61" s="4">
        <v>8.3729913435066408</v>
      </c>
      <c r="AD61" s="4">
        <v>8.1561801269168601</v>
      </c>
      <c r="AE61" s="4">
        <v>8.1697999982086706</v>
      </c>
      <c r="AF61" s="4">
        <v>7.6468817422235702</v>
      </c>
      <c r="AG61" s="4">
        <v>7.2445930307524398</v>
      </c>
      <c r="AH61" s="4">
        <v>6.8092096446253496</v>
      </c>
      <c r="AI61" s="4">
        <v>5.2237400367338402</v>
      </c>
      <c r="AJ61" s="4">
        <v>4.7362167841774898</v>
      </c>
      <c r="AK61" s="4">
        <v>4.2139567910371198</v>
      </c>
      <c r="AL61" s="4">
        <v>4.6484454379191202</v>
      </c>
      <c r="AM61" s="4">
        <v>4.8698939469215397</v>
      </c>
      <c r="AN61" s="4">
        <v>4.8015868465335796</v>
      </c>
      <c r="AO61" s="4">
        <v>4.7429745202488096</v>
      </c>
      <c r="AP61" s="4">
        <v>4.4872042186600396</v>
      </c>
      <c r="AQ61" s="4">
        <v>4.1836023889877296</v>
      </c>
      <c r="AR61" s="4">
        <v>3.82126414358896</v>
      </c>
      <c r="AS61" s="4">
        <v>3.6923460632295502</v>
      </c>
      <c r="AT61" s="4">
        <v>4.2946814405629796</v>
      </c>
      <c r="AU61" s="4">
        <v>4.2999644554021801</v>
      </c>
    </row>
    <row r="62" spans="1:47" ht="13" x14ac:dyDescent="0.15">
      <c r="A62" s="4" t="s">
        <v>97</v>
      </c>
      <c r="B62" s="4">
        <v>1.36565111188155</v>
      </c>
      <c r="C62" s="4">
        <v>1.45377361376013</v>
      </c>
      <c r="D62" s="4">
        <v>1.55136899479136</v>
      </c>
      <c r="E62" s="4">
        <v>1.6370831166340201</v>
      </c>
      <c r="F62" s="4">
        <v>1.75533228105864</v>
      </c>
      <c r="G62" s="4">
        <v>1.8612503210059299</v>
      </c>
      <c r="H62" s="4">
        <v>1.86802106554199</v>
      </c>
      <c r="I62" s="4">
        <v>1.9751201368963001</v>
      </c>
      <c r="J62" s="4">
        <v>2.0189740084311301</v>
      </c>
      <c r="K62" s="4">
        <v>1.87389544262319</v>
      </c>
      <c r="L62" s="4">
        <v>1.63677829792342</v>
      </c>
      <c r="M62" s="4">
        <v>1.62351275808962</v>
      </c>
      <c r="N62" s="4">
        <v>1.6348014160580799</v>
      </c>
      <c r="O62" s="4">
        <v>1.6703427755401199</v>
      </c>
      <c r="P62" s="4">
        <v>1.67941449050939</v>
      </c>
      <c r="Q62" s="4">
        <v>1.43510974928144</v>
      </c>
      <c r="R62" s="4">
        <v>1.3256972508775</v>
      </c>
      <c r="S62" s="4">
        <v>1.3411119244870899</v>
      </c>
      <c r="T62" s="4">
        <v>1.2847439629777799</v>
      </c>
      <c r="U62" s="4">
        <v>1.5878302869324801</v>
      </c>
      <c r="V62" s="4">
        <v>1.37001479274132</v>
      </c>
      <c r="W62" s="4">
        <v>1.3666541888063899</v>
      </c>
      <c r="X62" s="4">
        <v>1.32431992313165</v>
      </c>
      <c r="Y62" s="4">
        <v>1.4054319032725699</v>
      </c>
      <c r="Z62" s="4">
        <v>1.4324328260563099</v>
      </c>
      <c r="AA62" s="4">
        <v>1.4486544086728801</v>
      </c>
      <c r="AB62" s="4">
        <v>1.4382174233687299</v>
      </c>
      <c r="AC62" s="4">
        <v>1.4526437763843001</v>
      </c>
      <c r="AD62" s="4">
        <v>1.45630397222243</v>
      </c>
      <c r="AE62" s="4">
        <v>1.4336793375828101</v>
      </c>
      <c r="AF62" s="4">
        <v>1.4121886207974499</v>
      </c>
      <c r="AG62" s="4">
        <v>1.44309689563594</v>
      </c>
      <c r="AH62" s="4">
        <v>1.39454241928384</v>
      </c>
      <c r="AI62" s="4">
        <v>1.3789660126330801</v>
      </c>
      <c r="AJ62" s="4">
        <v>1.3529075906182799</v>
      </c>
      <c r="AK62" s="4">
        <v>1.33454230829483</v>
      </c>
      <c r="AL62" s="4">
        <v>1.3273233628659</v>
      </c>
      <c r="AM62" s="4">
        <v>1.3151169217794201</v>
      </c>
      <c r="AN62" s="4">
        <v>1.3259267818167699</v>
      </c>
      <c r="AO62" s="4">
        <v>1.36411021824895</v>
      </c>
      <c r="AP62" s="4">
        <v>1.37884028077333</v>
      </c>
      <c r="AQ62" s="4">
        <v>1.35975452699301</v>
      </c>
      <c r="AR62" s="4">
        <v>1.3012526696906299</v>
      </c>
      <c r="AS62" s="4">
        <v>1.2841735046976599</v>
      </c>
      <c r="AT62" s="4">
        <v>1.2067673371226999</v>
      </c>
      <c r="AU62" s="4">
        <v>1.1880280942046599</v>
      </c>
    </row>
    <row r="63" spans="1:47" ht="13" x14ac:dyDescent="0.15">
      <c r="A63" s="4" t="s">
        <v>98</v>
      </c>
      <c r="B63" s="4">
        <v>2.7521990347697201</v>
      </c>
      <c r="C63" s="4">
        <v>2.8546670707783202</v>
      </c>
      <c r="D63" s="4">
        <v>2.9244420782958298</v>
      </c>
      <c r="E63" s="4">
        <v>3.0896303739665298</v>
      </c>
      <c r="F63" s="4">
        <v>3.21712462966256</v>
      </c>
      <c r="G63" s="4">
        <v>3.3160373508815</v>
      </c>
      <c r="H63" s="4">
        <v>3.4031236372192399</v>
      </c>
      <c r="I63" s="4">
        <v>3.6381698616758702</v>
      </c>
      <c r="J63" s="4">
        <v>3.8018890615360301</v>
      </c>
      <c r="K63" s="4">
        <v>3.6043530265906898</v>
      </c>
      <c r="L63" s="4">
        <v>3.49551704458485</v>
      </c>
      <c r="M63" s="4">
        <v>3.7183481466642001</v>
      </c>
      <c r="N63" s="4">
        <v>3.8779781264575401</v>
      </c>
      <c r="O63" s="4">
        <v>3.9427952244930702</v>
      </c>
      <c r="P63" s="4">
        <v>3.81341209753099</v>
      </c>
      <c r="Q63" s="4">
        <v>3.4552637124929002</v>
      </c>
      <c r="R63" s="4">
        <v>3.21501378459635</v>
      </c>
      <c r="S63" s="4">
        <v>3.0117700818814899</v>
      </c>
      <c r="T63" s="4">
        <v>2.9803726968128701</v>
      </c>
      <c r="U63" s="4">
        <v>3.0288624089872398</v>
      </c>
      <c r="V63" s="4">
        <v>2.9867607154255902</v>
      </c>
      <c r="W63" s="4">
        <v>3.07740826613998</v>
      </c>
      <c r="X63" s="4">
        <v>3.1098930902987498</v>
      </c>
      <c r="Y63" s="4">
        <v>3.2077218029741399</v>
      </c>
      <c r="Z63" s="4">
        <v>3.1703584747104001</v>
      </c>
      <c r="AA63" s="4">
        <v>3.0860653264508402</v>
      </c>
      <c r="AB63" s="4">
        <v>2.9927835300364398</v>
      </c>
      <c r="AC63" s="4">
        <v>3.0287183027261602</v>
      </c>
      <c r="AD63" s="4">
        <v>3.0265994954702502</v>
      </c>
      <c r="AE63" s="4">
        <v>3.0735458759754302</v>
      </c>
      <c r="AF63" s="4">
        <v>3.0328879683183199</v>
      </c>
      <c r="AG63" s="4">
        <v>3.1052924187357598</v>
      </c>
      <c r="AH63" s="4">
        <v>3.1103749063167099</v>
      </c>
      <c r="AI63" s="4">
        <v>3.1297086615298499</v>
      </c>
      <c r="AJ63" s="4">
        <v>3.1825703706512298</v>
      </c>
      <c r="AK63" s="4">
        <v>3.1775317589899399</v>
      </c>
      <c r="AL63" s="4">
        <v>3.13810675557826</v>
      </c>
      <c r="AM63" s="4">
        <v>3.1107788477715501</v>
      </c>
      <c r="AN63" s="4">
        <v>3.1317910652757099</v>
      </c>
      <c r="AO63" s="4">
        <v>3.2263588503503602</v>
      </c>
      <c r="AP63" s="4">
        <v>3.2052188237154802</v>
      </c>
      <c r="AQ63" s="4">
        <v>3.15058224695338</v>
      </c>
      <c r="AR63" s="4">
        <v>3.1172704534219302</v>
      </c>
      <c r="AS63" s="4">
        <v>2.9002020941308202</v>
      </c>
      <c r="AT63" s="4">
        <v>2.7079490971480902</v>
      </c>
      <c r="AU63" s="4">
        <v>2.73854368267782</v>
      </c>
    </row>
    <row r="64" spans="1:47" ht="13" x14ac:dyDescent="0.15">
      <c r="A64" s="4" t="s">
        <v>99</v>
      </c>
      <c r="V64" s="4">
        <v>0.62731981364953504</v>
      </c>
      <c r="W64" s="4">
        <v>0.62777580021424195</v>
      </c>
      <c r="X64" s="4">
        <v>0.58133597826104</v>
      </c>
      <c r="Y64" s="4">
        <v>0.70031558932970395</v>
      </c>
      <c r="Z64" s="4">
        <v>0.653841346612684</v>
      </c>
      <c r="AA64" s="4">
        <v>0.61417731825615796</v>
      </c>
      <c r="AB64" s="4">
        <v>0.52367576205773003</v>
      </c>
      <c r="AC64" s="4">
        <v>0.39451049024881901</v>
      </c>
      <c r="AD64" s="4">
        <v>0.34468776358893999</v>
      </c>
      <c r="AE64" s="4">
        <v>0.303113037661773</v>
      </c>
      <c r="AF64" s="4">
        <v>0.29485992997098498</v>
      </c>
      <c r="AG64" s="4">
        <v>0.28461349872354402</v>
      </c>
      <c r="AH64" s="4">
        <v>0.29808365052437003</v>
      </c>
      <c r="AI64" s="4">
        <v>0.29348342863082799</v>
      </c>
      <c r="AJ64" s="4">
        <v>0.28386429292473803</v>
      </c>
      <c r="AK64" s="4">
        <v>0.26909529170018398</v>
      </c>
      <c r="AL64" s="4">
        <v>0.260516735984058</v>
      </c>
      <c r="AM64" s="4">
        <v>0.24906006038845899</v>
      </c>
      <c r="AN64" s="4">
        <v>0.28050774805555201</v>
      </c>
      <c r="AO64" s="4">
        <v>0.253849084968571</v>
      </c>
      <c r="AP64" s="4">
        <v>0.21111930460584599</v>
      </c>
      <c r="AQ64" s="4">
        <v>0.19505046382374699</v>
      </c>
      <c r="AR64" s="4">
        <v>0.20449042219666899</v>
      </c>
      <c r="AS64" s="4">
        <v>0.20577880614086799</v>
      </c>
      <c r="AT64" s="4">
        <v>0.17693854515156501</v>
      </c>
      <c r="AU64" s="4">
        <v>0.18218452508611699</v>
      </c>
    </row>
    <row r="65" spans="1:47" ht="13" x14ac:dyDescent="0.15">
      <c r="A65" s="4" t="s">
        <v>100</v>
      </c>
      <c r="B65" s="4">
        <v>1.03005408886808</v>
      </c>
      <c r="C65" s="4">
        <v>1.0077172282315301</v>
      </c>
      <c r="D65" s="4">
        <v>0.98120280142484995</v>
      </c>
      <c r="E65" s="4">
        <v>1.00307520424886</v>
      </c>
      <c r="F65" s="4">
        <v>0.96929645103562601</v>
      </c>
      <c r="G65" s="4">
        <v>0.97334644860560404</v>
      </c>
      <c r="H65" s="4">
        <v>0.98470399899184802</v>
      </c>
      <c r="I65" s="4">
        <v>1.02869945472629</v>
      </c>
      <c r="J65" s="4">
        <v>1.0988629131948999</v>
      </c>
      <c r="K65" s="4">
        <v>1.0346676544598801</v>
      </c>
      <c r="L65" s="4">
        <v>0.96309310207533005</v>
      </c>
      <c r="M65" s="4">
        <v>1.02779805096724</v>
      </c>
      <c r="N65" s="4">
        <v>1.2409650294335099</v>
      </c>
      <c r="O65" s="4">
        <v>1.28313223381057</v>
      </c>
      <c r="P65" s="4">
        <v>1.2946467797205901</v>
      </c>
      <c r="Q65" s="4">
        <v>1.2968639236598101</v>
      </c>
      <c r="R65" s="4">
        <v>1.24153072630387</v>
      </c>
      <c r="S65" s="4">
        <v>1.2039184400802001</v>
      </c>
      <c r="T65" s="4">
        <v>1.1409573449449799</v>
      </c>
      <c r="U65" s="4">
        <v>1.0294715294233201</v>
      </c>
      <c r="V65" s="4">
        <v>0.99737546183046899</v>
      </c>
      <c r="W65" s="4">
        <v>1.0232744919027601</v>
      </c>
      <c r="X65" s="4">
        <v>0.99541747964947702</v>
      </c>
      <c r="Y65" s="4">
        <v>1.01208700592085</v>
      </c>
      <c r="Z65" s="4">
        <v>0.93447790688614896</v>
      </c>
      <c r="AA65" s="4">
        <v>0.93308787622280498</v>
      </c>
      <c r="AB65" s="4">
        <v>0.92249344025329905</v>
      </c>
      <c r="AC65" s="4">
        <v>0.95293326709710502</v>
      </c>
      <c r="AD65" s="4">
        <v>0.91690552015979099</v>
      </c>
      <c r="AE65" s="4">
        <v>0.90696755816497998</v>
      </c>
      <c r="AF65" s="4">
        <v>0.90687917068321</v>
      </c>
      <c r="AG65" s="4">
        <v>0.84540603312608498</v>
      </c>
      <c r="AH65" s="4">
        <v>0.88658671127675304</v>
      </c>
      <c r="AI65" s="4">
        <v>0.92096519440592095</v>
      </c>
      <c r="AJ65" s="4">
        <v>0.89223017478743905</v>
      </c>
      <c r="AK65" s="4">
        <v>0.92392472182046004</v>
      </c>
      <c r="AL65" s="4">
        <v>0.99964970745877202</v>
      </c>
      <c r="AM65" s="4">
        <v>1.06701386789619</v>
      </c>
      <c r="AN65" s="4">
        <v>0.85563660766293104</v>
      </c>
      <c r="AO65" s="4">
        <v>0.92374700543824595</v>
      </c>
      <c r="AP65" s="4">
        <v>0.97290726467573196</v>
      </c>
      <c r="AQ65" s="4">
        <v>1.01022591518413</v>
      </c>
      <c r="AR65" s="4">
        <v>1.0875677022647501</v>
      </c>
      <c r="AS65" s="4">
        <v>1.15942451720102</v>
      </c>
      <c r="AT65" s="4">
        <v>1.1816305330244199</v>
      </c>
      <c r="AU65" s="4">
        <v>1.2146367733974699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5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37.1640625" customWidth="1"/>
    <col min="3" max="3" width="77.1640625" customWidth="1"/>
    <col min="4" max="4" width="1.1640625" customWidth="1"/>
    <col min="5" max="6" width="11.5" hidden="1" customWidth="1"/>
  </cols>
  <sheetData>
    <row r="1" spans="1:5" ht="60.75" customHeight="1" x14ac:dyDescent="0.15">
      <c r="A1" s="1"/>
      <c r="B1" s="33" t="str">
        <f>C4</f>
        <v>Oil Consumption per capita (tonnes per year and person)</v>
      </c>
      <c r="C1" s="34"/>
      <c r="D1" s="1"/>
      <c r="E1" s="5"/>
    </row>
    <row r="2" spans="1:5" ht="13" x14ac:dyDescent="0.15">
      <c r="A2" s="1"/>
      <c r="B2" s="6"/>
      <c r="C2" s="6"/>
      <c r="D2" s="1"/>
      <c r="E2" s="5"/>
    </row>
    <row r="3" spans="1:5" ht="13" x14ac:dyDescent="0.15">
      <c r="A3" s="1"/>
      <c r="B3" s="7" t="s">
        <v>4</v>
      </c>
      <c r="C3" s="1"/>
      <c r="D3" s="1"/>
      <c r="E3" s="5"/>
    </row>
    <row r="4" spans="1:5" ht="13" x14ac:dyDescent="0.15">
      <c r="A4" s="1"/>
      <c r="B4" s="8" t="s">
        <v>5</v>
      </c>
      <c r="C4" s="9" t="s">
        <v>7</v>
      </c>
      <c r="D4" s="1"/>
      <c r="E4" s="5"/>
    </row>
    <row r="5" spans="1:5" ht="13" x14ac:dyDescent="0.15">
      <c r="A5" s="1"/>
      <c r="B5" s="8" t="s">
        <v>8</v>
      </c>
      <c r="C5" s="10"/>
      <c r="D5" s="1"/>
      <c r="E5" s="5"/>
    </row>
    <row r="6" spans="1:5" ht="13" x14ac:dyDescent="0.15">
      <c r="A6" s="1"/>
      <c r="B6" s="8" t="s">
        <v>9</v>
      </c>
      <c r="C6" s="10"/>
      <c r="D6" s="1"/>
      <c r="E6" s="5"/>
    </row>
    <row r="7" spans="1:5" ht="13" x14ac:dyDescent="0.15">
      <c r="A7" s="1"/>
      <c r="B7" s="11"/>
      <c r="C7" s="6"/>
      <c r="D7" s="6"/>
      <c r="E7" s="5"/>
    </row>
    <row r="8" spans="1:5" ht="13" x14ac:dyDescent="0.15">
      <c r="A8" s="1"/>
      <c r="B8" s="12" t="s">
        <v>11</v>
      </c>
      <c r="C8" s="1"/>
      <c r="D8" s="1"/>
      <c r="E8" s="5"/>
    </row>
    <row r="9" spans="1:5" ht="13" x14ac:dyDescent="0.15">
      <c r="A9" s="1"/>
      <c r="B9" s="15" t="s">
        <v>13</v>
      </c>
      <c r="C9" s="16" t="s">
        <v>20</v>
      </c>
      <c r="D9" s="1"/>
      <c r="E9" s="5"/>
    </row>
    <row r="10" spans="1:5" ht="13" x14ac:dyDescent="0.15">
      <c r="A10" s="1"/>
      <c r="B10" s="15" t="s">
        <v>21</v>
      </c>
      <c r="C10" s="17" t="s">
        <v>22</v>
      </c>
      <c r="D10" s="1"/>
      <c r="E10" s="5"/>
    </row>
    <row r="11" spans="1:5" ht="39" customHeight="1" x14ac:dyDescent="0.15">
      <c r="A11" s="1"/>
      <c r="B11" s="15" t="s">
        <v>24</v>
      </c>
      <c r="C11" s="18" t="s">
        <v>25</v>
      </c>
      <c r="D11" s="1"/>
      <c r="E11" s="5"/>
    </row>
    <row r="12" spans="1:5" ht="13" x14ac:dyDescent="0.15">
      <c r="A12" s="1"/>
      <c r="B12" s="15" t="s">
        <v>26</v>
      </c>
      <c r="C12" s="19" t="str">
        <f>HYPERLINK("http://www.bp.com/statisticalreview","http://www.bp.com/statisticalreview")</f>
        <v>http://www.bp.com/statisticalreview</v>
      </c>
      <c r="D12" s="1"/>
      <c r="E12" s="5"/>
    </row>
    <row r="13" spans="1:5" ht="13" x14ac:dyDescent="0.15">
      <c r="A13" s="1"/>
      <c r="B13" s="1"/>
      <c r="C13" s="1"/>
      <c r="D13" s="1"/>
      <c r="E13" s="5"/>
    </row>
    <row r="14" spans="1:5" ht="13" x14ac:dyDescent="0.15">
      <c r="A14" s="1"/>
      <c r="B14" s="12" t="s">
        <v>29</v>
      </c>
      <c r="C14" s="1"/>
      <c r="D14" s="1"/>
      <c r="E14" s="5"/>
    </row>
    <row r="15" spans="1:5" ht="13" x14ac:dyDescent="0.15">
      <c r="A15" s="1"/>
      <c r="B15" s="15" t="s">
        <v>30</v>
      </c>
      <c r="C15" s="20" t="s">
        <v>31</v>
      </c>
      <c r="D15" s="1"/>
      <c r="E15" s="5"/>
    </row>
    <row r="16" spans="1:5" ht="13" x14ac:dyDescent="0.15">
      <c r="A16" s="1"/>
      <c r="B16" s="15" t="s">
        <v>32</v>
      </c>
      <c r="C16" s="21">
        <v>41039</v>
      </c>
      <c r="D16" s="1"/>
      <c r="E16" s="5"/>
    </row>
    <row r="17" spans="1:5" ht="13" x14ac:dyDescent="0.15">
      <c r="A17" s="1"/>
      <c r="B17" s="1"/>
      <c r="C17" s="22"/>
      <c r="D17" s="1"/>
      <c r="E17" s="5"/>
    </row>
    <row r="18" spans="1:5" ht="13" x14ac:dyDescent="0.15">
      <c r="A18" s="1"/>
      <c r="B18" s="1"/>
      <c r="C18" s="22"/>
      <c r="D18" s="1"/>
      <c r="E18" s="5"/>
    </row>
    <row r="19" spans="1:5" ht="13" x14ac:dyDescent="0.15">
      <c r="A19" s="1"/>
      <c r="B19" s="1"/>
      <c r="C19" s="22"/>
      <c r="D19" s="1"/>
      <c r="E19" s="5"/>
    </row>
    <row r="20" spans="1:5" ht="13" x14ac:dyDescent="0.15">
      <c r="A20" s="1"/>
      <c r="B20" s="1"/>
      <c r="C20" s="22"/>
      <c r="D20" s="1"/>
      <c r="E20" s="5"/>
    </row>
    <row r="21" spans="1:5" ht="13" x14ac:dyDescent="0.15">
      <c r="A21" s="1"/>
      <c r="B21" s="1"/>
      <c r="C21" s="22"/>
      <c r="D21" s="1"/>
      <c r="E21" s="5"/>
    </row>
    <row r="22" spans="1:5" ht="13" x14ac:dyDescent="0.15">
      <c r="A22" s="1"/>
      <c r="B22" s="1"/>
      <c r="C22" s="22"/>
      <c r="D22" s="1"/>
      <c r="E22" s="5"/>
    </row>
    <row r="23" spans="1:5" ht="13" x14ac:dyDescent="0.15">
      <c r="A23" s="1"/>
      <c r="B23" s="1"/>
      <c r="C23" s="1"/>
      <c r="D23" s="1"/>
      <c r="E23" s="5"/>
    </row>
    <row r="24" spans="1:5" ht="13" x14ac:dyDescent="0.15">
      <c r="A24" s="1"/>
      <c r="B24" s="1"/>
      <c r="C24" s="1"/>
      <c r="D24" s="1"/>
      <c r="E24" s="5"/>
    </row>
    <row r="25" spans="1:5" ht="13" x14ac:dyDescent="0.15">
      <c r="A25" s="14"/>
      <c r="B25" s="14"/>
      <c r="C25" s="14"/>
      <c r="D25" s="14"/>
    </row>
  </sheetData>
  <mergeCells count="1">
    <mergeCell ref="B1:C1"/>
  </mergeCells>
  <hyperlinks>
    <hyperlink ref="C10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2"/>
  <sheetViews>
    <sheetView workbookViewId="0"/>
  </sheetViews>
  <sheetFormatPr baseColWidth="10" defaultColWidth="14.5" defaultRowHeight="12.75" customHeight="1" x14ac:dyDescent="0.15"/>
  <cols>
    <col min="1" max="1" width="16.1640625" customWidth="1"/>
    <col min="2" max="2" width="17.1640625" customWidth="1"/>
    <col min="3" max="3" width="77.1640625" customWidth="1"/>
    <col min="4" max="6" width="4.1640625" customWidth="1"/>
  </cols>
  <sheetData>
    <row r="1" spans="1:3" ht="12.75" customHeight="1" x14ac:dyDescent="0.15">
      <c r="A1" s="13" t="s">
        <v>1</v>
      </c>
      <c r="B1" s="13" t="s">
        <v>15</v>
      </c>
      <c r="C1" s="13" t="s">
        <v>16</v>
      </c>
    </row>
    <row r="2" spans="1:3" ht="12.75" customHeight="1" x14ac:dyDescent="0.15">
      <c r="A2" s="14"/>
      <c r="B2" s="14"/>
      <c r="C2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7"/>
  <sheetViews>
    <sheetView workbookViewId="0"/>
  </sheetViews>
  <sheetFormatPr baseColWidth="10" defaultColWidth="14.5" defaultRowHeight="12.75" customHeight="1" x14ac:dyDescent="0.15"/>
  <cols>
    <col min="1" max="1" width="14.1640625" customWidth="1"/>
    <col min="2" max="2" width="46.1640625" customWidth="1"/>
    <col min="3" max="3" width="1.1640625" customWidth="1"/>
    <col min="4" max="4" width="48.1640625" customWidth="1"/>
    <col min="5" max="6" width="8.1640625" customWidth="1"/>
  </cols>
  <sheetData>
    <row r="1" spans="1:5" ht="30" customHeight="1" x14ac:dyDescent="0.3">
      <c r="A1" s="35" t="s">
        <v>33</v>
      </c>
      <c r="B1" s="34"/>
      <c r="C1" s="34"/>
      <c r="D1" s="34"/>
      <c r="E1" s="5"/>
    </row>
    <row r="2" spans="1:5" ht="13" x14ac:dyDescent="0.15">
      <c r="A2" s="1"/>
      <c r="B2" s="1"/>
      <c r="C2" s="1"/>
      <c r="D2" s="23"/>
      <c r="E2" s="5"/>
    </row>
    <row r="3" spans="1:5" ht="38.25" customHeight="1" x14ac:dyDescent="0.15">
      <c r="A3" s="7" t="s">
        <v>36</v>
      </c>
      <c r="B3" s="24" t="s">
        <v>20</v>
      </c>
      <c r="C3" s="25"/>
      <c r="D3" s="26" t="s">
        <v>37</v>
      </c>
      <c r="E3" s="5"/>
    </row>
    <row r="4" spans="1:5" ht="63.75" customHeight="1" x14ac:dyDescent="0.15">
      <c r="A4" s="7" t="s">
        <v>38</v>
      </c>
      <c r="B4" s="27" t="s">
        <v>39</v>
      </c>
      <c r="C4" s="25"/>
      <c r="D4" s="26" t="s">
        <v>40</v>
      </c>
      <c r="E4" s="5"/>
    </row>
    <row r="5" spans="1:5" ht="38.25" customHeight="1" x14ac:dyDescent="0.15">
      <c r="A5" s="7" t="s">
        <v>41</v>
      </c>
      <c r="B5" s="28" t="s">
        <v>42</v>
      </c>
      <c r="C5" s="25"/>
      <c r="D5" s="26" t="s">
        <v>43</v>
      </c>
      <c r="E5" s="5"/>
    </row>
    <row r="6" spans="1:5" ht="13" x14ac:dyDescent="0.15">
      <c r="A6" s="1"/>
      <c r="B6" s="1"/>
      <c r="C6" s="23"/>
      <c r="D6" s="23"/>
      <c r="E6" s="5"/>
    </row>
    <row r="7" spans="1:5" ht="13" x14ac:dyDescent="0.15">
      <c r="A7" s="14"/>
      <c r="B7" s="14"/>
      <c r="C7" s="14"/>
      <c r="D7" s="14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10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25.1640625" customWidth="1"/>
    <col min="3" max="3" width="77.1640625" customWidth="1"/>
    <col min="4" max="4" width="1.1640625" customWidth="1"/>
    <col min="5" max="6" width="11.5" hidden="1" customWidth="1"/>
  </cols>
  <sheetData>
    <row r="1" spans="1:5" ht="30" customHeight="1" x14ac:dyDescent="0.15">
      <c r="A1" s="1"/>
      <c r="B1" s="33" t="s">
        <v>44</v>
      </c>
      <c r="C1" s="34"/>
      <c r="D1" s="1"/>
      <c r="E1" s="5"/>
    </row>
    <row r="2" spans="1:5" ht="13" x14ac:dyDescent="0.15">
      <c r="A2" s="1"/>
      <c r="B2" s="6"/>
      <c r="C2" s="6"/>
      <c r="D2" s="1"/>
      <c r="E2" s="5"/>
    </row>
    <row r="3" spans="1:5" ht="13" x14ac:dyDescent="0.15">
      <c r="A3" s="1"/>
      <c r="B3" s="36" t="s">
        <v>45</v>
      </c>
      <c r="C3" s="34"/>
      <c r="D3" s="1"/>
      <c r="E3" s="5"/>
    </row>
    <row r="4" spans="1:5" ht="13" x14ac:dyDescent="0.15">
      <c r="A4" s="1"/>
      <c r="B4" s="29" t="s">
        <v>46</v>
      </c>
      <c r="C4" s="30" t="str">
        <f>HYPERLINK("http://spreadsheets.google.com/pub?key=pyj6tScZqmEcm0fIa0IVtKw&amp;output=xls","[Download xls]")</f>
        <v>[Download xls]</v>
      </c>
      <c r="D4" s="1"/>
      <c r="E4" s="5"/>
    </row>
    <row r="5" spans="1:5" ht="25.5" customHeight="1" x14ac:dyDescent="0.15">
      <c r="A5" s="1"/>
      <c r="B5" s="29" t="s">
        <v>48</v>
      </c>
      <c r="C5" s="30" t="str">
        <f>HYPERLINK("http://spreadsheets.google.com/pub?key=pyj6tScZqmEcm0fIa0IVtKw&amp;output=csv","[Download csv]")</f>
        <v>[Download csv]</v>
      </c>
      <c r="D5" s="1"/>
      <c r="E5" s="5"/>
    </row>
    <row r="6" spans="1:5" ht="13" x14ac:dyDescent="0.15">
      <c r="A6" s="1"/>
      <c r="B6" s="29" t="s">
        <v>50</v>
      </c>
      <c r="C6" s="30" t="str">
        <f>HYPERLINK("http://spreadsheets.google.com/pub?key=pyj6tScZqmEcm0fIa0IVtKw&amp;output=pdf","[Download pdf]")</f>
        <v>[Download pdf]</v>
      </c>
      <c r="D6" s="1"/>
      <c r="E6" s="5"/>
    </row>
    <row r="7" spans="1:5" ht="13" x14ac:dyDescent="0.15">
      <c r="A7" s="1"/>
      <c r="B7" s="32"/>
      <c r="C7" s="32"/>
      <c r="D7" s="1"/>
      <c r="E7" s="5"/>
    </row>
    <row r="8" spans="1:5" ht="13" x14ac:dyDescent="0.15">
      <c r="A8" s="1"/>
      <c r="B8" s="6"/>
      <c r="C8" s="6"/>
      <c r="D8" s="1"/>
      <c r="E8" s="5"/>
    </row>
    <row r="9" spans="1:5" ht="13" x14ac:dyDescent="0.15">
      <c r="A9" s="14"/>
      <c r="B9" s="14"/>
      <c r="C9" s="14"/>
      <c r="D9" s="14"/>
    </row>
    <row r="10" spans="1:5" ht="14.25" customHeight="1" x14ac:dyDescent="0.15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1"/>
  <sheetViews>
    <sheetView workbookViewId="0"/>
  </sheetViews>
  <sheetFormatPr baseColWidth="10" defaultColWidth="14.5" defaultRowHeight="12.75" customHeight="1" x14ac:dyDescent="0.15"/>
  <cols>
    <col min="1" max="2" width="13.1640625" customWidth="1"/>
    <col min="3" max="6" width="4.1640625" customWidth="1"/>
  </cols>
  <sheetData>
    <row r="1" spans="1:2" ht="25.5" customHeight="1" x14ac:dyDescent="0.15">
      <c r="A1" s="31" t="s">
        <v>47</v>
      </c>
      <c r="B1" s="3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2018-10-19T05:38:40Z</dcterms:modified>
</cp:coreProperties>
</file>