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G:\ADD2_yong\PPTs\"/>
    </mc:Choice>
  </mc:AlternateContent>
  <xr:revisionPtr revIDLastSave="0" documentId="13_ncr:1_{F35EEA4E-51F5-4D79-B249-8A0F8A38D1B8}" xr6:coauthVersionLast="46" xr6:coauthVersionMax="46" xr10:uidLastSave="{00000000-0000-0000-0000-000000000000}"/>
  <bookViews>
    <workbookView xWindow="46995" yWindow="6075" windowWidth="22080" windowHeight="15540" tabRatio="500" firstSheet="1" activeTab="2" xr2:uid="{00000000-000D-0000-FFFF-FFFF00000000}"/>
  </bookViews>
  <sheets>
    <sheet name="KHIT보고" sheetId="1" r:id="rId1"/>
    <sheet name="DMC 진행list" sheetId="14" r:id="rId2"/>
    <sheet name="Sheet1" sheetId="1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1" l="1"/>
  <c r="L76" i="1"/>
  <c r="L77" i="1"/>
  <c r="L78" i="1"/>
  <c r="L79" i="1"/>
  <c r="L80" i="1"/>
  <c r="L74" i="1"/>
  <c r="L91" i="1"/>
  <c r="L92" i="1"/>
  <c r="L93" i="1"/>
  <c r="L94" i="1"/>
  <c r="L73" i="1"/>
  <c r="L32" i="1"/>
  <c r="L33" i="1"/>
  <c r="L35" i="1"/>
  <c r="L67" i="1"/>
  <c r="L68" i="1"/>
  <c r="L69" i="1"/>
  <c r="L70" i="1"/>
  <c r="L71" i="1"/>
  <c r="L72" i="1"/>
  <c r="L81" i="1"/>
  <c r="L82" i="1"/>
  <c r="L83" i="1"/>
  <c r="L84" i="1"/>
  <c r="L85" i="1"/>
  <c r="L86" i="1"/>
  <c r="L87" i="1"/>
  <c r="L88" i="1"/>
  <c r="L89" i="1"/>
  <c r="L90" i="1"/>
  <c r="L47" i="1"/>
  <c r="L65" i="1"/>
  <c r="L66" i="1"/>
  <c r="L57" i="1"/>
  <c r="L58" i="1"/>
  <c r="L59" i="1"/>
  <c r="L61" i="1"/>
  <c r="L62" i="1"/>
  <c r="L63" i="1"/>
  <c r="L64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tc={C781EEE4-DC1E-480A-BF6B-ECC9FE4410B9}</author>
    <author>tc={CBDE4214-37E9-4EB7-A4A7-C2B06CB8CBFF}</author>
    <author>tc={D5D24C4E-B91A-4563-B745-2C36578CD133}</author>
  </authors>
  <commentList>
    <comment ref="F43" authorId="0" shapeId="0" xr:uid="{C781EEE4-DC1E-480A-BF6B-ECC9FE4410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  <comment ref="F44" authorId="1" shapeId="0" xr:uid="{CBDE4214-37E9-4EB7-A4A7-C2B06CB8CBF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  <comment ref="F45" authorId="2" shapeId="0" xr:uid="{D5D24C4E-B91A-4563-B745-2C36578CD1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</commentList>
</comments>
</file>

<file path=xl/sharedStrings.xml><?xml version="1.0" encoding="utf-8"?>
<sst xmlns="http://schemas.openxmlformats.org/spreadsheetml/2006/main" count="2687" uniqueCount="852">
  <si>
    <t>유전자</t>
  </si>
  <si>
    <t>pdb_id</t>
  </si>
  <si>
    <t>DARC</t>
  </si>
  <si>
    <t>DARC output개수</t>
  </si>
  <si>
    <t>preDM</t>
  </si>
  <si>
    <t>DM(RLD/enva)</t>
  </si>
  <si>
    <t>DM 압축개수</t>
  </si>
  <si>
    <t>작업개수</t>
  </si>
  <si>
    <t>scwrl작업 여부</t>
  </si>
  <si>
    <t>cpu작업output개수</t>
  </si>
  <si>
    <t>normal_output%</t>
  </si>
  <si>
    <t>작업자</t>
  </si>
  <si>
    <t>postDM</t>
  </si>
  <si>
    <t xml:space="preserve">DM normal_output%? </t>
  </si>
  <si>
    <t>대전</t>
  </si>
  <si>
    <t>DARC 압축해제</t>
  </si>
  <si>
    <t>백업여부</t>
  </si>
  <si>
    <t>서버-내용 ?-노드</t>
  </si>
  <si>
    <t xml:space="preserve">darc pdb </t>
  </si>
  <si>
    <t>darc 압축</t>
  </si>
  <si>
    <t>rldenva 텍스트</t>
  </si>
  <si>
    <t>rldenva압축위치</t>
  </si>
  <si>
    <t>hinge_file유무</t>
  </si>
  <si>
    <t>사용 스크립트</t>
  </si>
  <si>
    <t>scwrl</t>
  </si>
  <si>
    <t>FLT3</t>
  </si>
  <si>
    <t>4rt7</t>
  </si>
  <si>
    <t>V</t>
  </si>
  <si>
    <t>V(rmsd X)</t>
  </si>
  <si>
    <t>완료</t>
  </si>
  <si>
    <t>o(DARC x)</t>
  </si>
  <si>
    <t>청소작업필요</t>
  </si>
  <si>
    <t>/KHIT1/FLT3/pdb/DARC/pdb</t>
  </si>
  <si>
    <t>/KHIT1/FLT3/pdb/DARC/</t>
  </si>
  <si>
    <t>/KHIT1/FLT3/pdb/RLDENVA</t>
  </si>
  <si>
    <t>/KHIT1/FLT3/pdb/RLDENVA/env_out</t>
  </si>
  <si>
    <t>yes</t>
  </si>
  <si>
    <t>tt1_v4_scwrl_mp_khit_0107.py</t>
  </si>
  <si>
    <t>4xuf</t>
  </si>
  <si>
    <t>5x02</t>
  </si>
  <si>
    <t>6jqr</t>
  </si>
  <si>
    <t>1. kre_khit_v2.py 
2.run_lig_dock_v5_RLD.py 3.run_chem_enva_khit.py</t>
  </si>
  <si>
    <t>6il3</t>
  </si>
  <si>
    <t>CDK7</t>
  </si>
  <si>
    <t>1ua2(ATP)</t>
  </si>
  <si>
    <t>안해도됨</t>
  </si>
  <si>
    <t>o</t>
  </si>
  <si>
    <t>/KHIT1/CDK7/pdb/DARC/pdb</t>
  </si>
  <si>
    <t>/KHIT1/CDK7/pdb/DARC/</t>
  </si>
  <si>
    <t>/KHIT1/CDK7/pdb/RLDENVA</t>
  </si>
  <si>
    <t>/KHIT1/CDK7/pdb/RLDENVA/env_out</t>
  </si>
  <si>
    <t>1ua2(IP4)</t>
  </si>
  <si>
    <t>현재 진행중인거</t>
  </si>
  <si>
    <t>EGFR</t>
  </si>
  <si>
    <t>5x2c</t>
  </si>
  <si>
    <t xml:space="preserve">scwrl+rmsd+청소작업안된거는 청소까지 </t>
  </si>
  <si>
    <t>/KHIT2/EGFR/pdb/DARC/pdb</t>
  </si>
  <si>
    <t>/KHIT2/EGFR/pdb/DARC/</t>
  </si>
  <si>
    <t>/KHIT2/EGFR/pdb/RLDENVA</t>
  </si>
  <si>
    <t>/KHIT2/EGFR/pdb/RLDENVA/env_out</t>
  </si>
  <si>
    <t>khit-rld-to-rmsd.sh</t>
  </si>
  <si>
    <t>5x2f</t>
  </si>
  <si>
    <t>5zto</t>
  </si>
  <si>
    <t>6jrj</t>
  </si>
  <si>
    <t>5zwj</t>
  </si>
  <si>
    <t>n/a</t>
  </si>
  <si>
    <t>압축해제해야함</t>
  </si>
  <si>
    <t>/maha3_khit/EGFR/pdb/RLDENVA/envout</t>
  </si>
  <si>
    <t>6s8a</t>
  </si>
  <si>
    <t>6s89</t>
  </si>
  <si>
    <t>5d41</t>
  </si>
  <si>
    <t>ERBB4</t>
  </si>
  <si>
    <t>2r4b</t>
  </si>
  <si>
    <t>/KHIT2/ERBB4/pdb/DARC/pdb</t>
  </si>
  <si>
    <t>/KHIT2/ERBB4/pdb/DARC/</t>
  </si>
  <si>
    <t>/KHIT2/ERBB4/pdb/RLDENVA/</t>
  </si>
  <si>
    <t>/maha3_khit/ERBB4/pdb/RLDENVA/envout</t>
  </si>
  <si>
    <t>tt1_v4_scwrl_mp_khit_all_0113_rmsd.py</t>
  </si>
  <si>
    <t>3bbt</t>
  </si>
  <si>
    <t>MPRO</t>
  </si>
  <si>
    <t>6lze</t>
  </si>
  <si>
    <t>/KHIT2/MPRO/pdb/DARC/pdb</t>
  </si>
  <si>
    <t>/KHIT2/MPRO/pdb/DARC/</t>
  </si>
  <si>
    <t>/KHIT2/MPRO/pdb/RLDENVA/</t>
  </si>
  <si>
    <t>/maha3_khit/MPRO/pdb/RLDENVA/envout</t>
  </si>
  <si>
    <t>6wtt</t>
  </si>
  <si>
    <t>6y2f</t>
  </si>
  <si>
    <t>7brp</t>
  </si>
  <si>
    <t>PLPRO</t>
  </si>
  <si>
    <t>6wuu</t>
    <phoneticPr fontId="12" type="noConversion"/>
  </si>
  <si>
    <t>/KHIT2/PLPRO/pdb/DARC/pdb</t>
  </si>
  <si>
    <t xml:space="preserve">/KHIT2/PLPRO/pdb/DARC </t>
  </si>
  <si>
    <t>7jiw</t>
  </si>
  <si>
    <t>/maha3_khit/PLPRO/pdb/DARC (일부만있음)</t>
  </si>
  <si>
    <t>MPLPRO</t>
  </si>
  <si>
    <t>predm진행 x</t>
  </si>
  <si>
    <t>10.0.20.224</t>
    <phoneticPr fontId="12" type="noConversion"/>
  </si>
  <si>
    <t>/KHIT2/MPLPRO/pdb/DARC/pdb</t>
    <phoneticPr fontId="12" type="noConversion"/>
  </si>
  <si>
    <t>/KHIT2/LIB/khit-rld-to-rmsd.sh</t>
  </si>
  <si>
    <t>MPLPRO2</t>
  </si>
  <si>
    <t>/KHIT2/MPLPRO2/pdb/DARC/pdb</t>
  </si>
  <si>
    <t xml:space="preserve">/KHIT2/MPLPRO2/pdb/DARC </t>
  </si>
  <si>
    <t>/KHIT2/MPLPRO/pdb/RLDENVA/</t>
  </si>
  <si>
    <t>/maha3_khit/MPLPRO/pdb/RLDENVA/envout</t>
  </si>
  <si>
    <t>IDO</t>
  </si>
  <si>
    <t>4pk5</t>
    <phoneticPr fontId="1" type="noConversion"/>
  </si>
  <si>
    <t>V(빠진것 마저 진행할수도있음)</t>
  </si>
  <si>
    <t>1668(691)</t>
  </si>
  <si>
    <t>cyp 코드 use!!!</t>
  </si>
  <si>
    <t>1668(적용중)</t>
  </si>
  <si>
    <t>10.0.5.1</t>
  </si>
  <si>
    <t>/KHIT1/IDO/pdb/DARC/pdb</t>
  </si>
  <si>
    <t>압축파일은 따로없음;</t>
  </si>
  <si>
    <t>4pk6</t>
    <phoneticPr fontId="1" type="noConversion"/>
  </si>
  <si>
    <t>2898(681)</t>
  </si>
  <si>
    <t>5ek4</t>
    <phoneticPr fontId="1" type="noConversion"/>
  </si>
  <si>
    <t>2178(691)</t>
  </si>
  <si>
    <t>5xe1(761)</t>
  </si>
  <si>
    <t>2585(688)</t>
  </si>
  <si>
    <t>적용중</t>
  </si>
  <si>
    <t>TDO</t>
  </si>
  <si>
    <t>6pyy(646)</t>
  </si>
  <si>
    <t>1496*673)</t>
  </si>
  <si>
    <t>1494(적용중)</t>
  </si>
  <si>
    <t>cutoff&gt;=2</t>
  </si>
  <si>
    <t>5tia</t>
    <phoneticPr fontId="1" type="noConversion"/>
  </si>
  <si>
    <t>2722(679)</t>
  </si>
  <si>
    <t>2718(적용중)</t>
  </si>
  <si>
    <t>6a4i</t>
  </si>
  <si>
    <t>1947(676) name zinc.</t>
  </si>
  <si>
    <t>1932(적용중)</t>
  </si>
  <si>
    <t>/KHIT1/TDO/pdb/DARC/pdb</t>
  </si>
  <si>
    <t>6vbn(688)</t>
  </si>
  <si>
    <t>??</t>
  </si>
  <si>
    <t>837+(691)</t>
  </si>
  <si>
    <t>1552(적용중)</t>
  </si>
  <si>
    <t>5gtz</t>
  </si>
  <si>
    <t>1755(*total_hinge*)</t>
  </si>
  <si>
    <t>유예진</t>
  </si>
  <si>
    <t xml:space="preserve">/maha3_khit/EGFR/pdb/DARC </t>
  </si>
  <si>
    <t>khit_v1.1</t>
  </si>
  <si>
    <t>5j9y</t>
  </si>
  <si>
    <t>1752(*total_hinge*)</t>
  </si>
  <si>
    <t>5j9z</t>
  </si>
  <si>
    <t>1975(*total_hinge*)</t>
  </si>
  <si>
    <t>EGFR(*_total_n.txt))</t>
  </si>
  <si>
    <t>5gmp</t>
  </si>
  <si>
    <t>2091(total_n*)</t>
  </si>
  <si>
    <t>README추가필요</t>
  </si>
  <si>
    <t>10.0.22.{1..100}</t>
  </si>
  <si>
    <t>4g5p</t>
  </si>
  <si>
    <t>1302(total_n*)</t>
  </si>
  <si>
    <t>4wd5</t>
  </si>
  <si>
    <t>2985(total_n*)</t>
  </si>
  <si>
    <t>2jiu</t>
  </si>
  <si>
    <t>1525(total_n*)</t>
  </si>
  <si>
    <t>10.0.22.{1..200}</t>
  </si>
  <si>
    <t>3ika</t>
  </si>
  <si>
    <t>2633(total_n*)</t>
  </si>
  <si>
    <t>김병준</t>
  </si>
  <si>
    <t>/KHIT2/EGFR/3ikaA/</t>
  </si>
  <si>
    <t>/maha3_khit/EGFR/3ikaA/DARC</t>
  </si>
  <si>
    <t>6jrx</t>
  </si>
  <si>
    <t>1220(*total_n*)</t>
  </si>
  <si>
    <t>/KHIT2/EGFR/6jrxA/</t>
  </si>
  <si>
    <t>/maha3_khit/EGFR/6jrxA/</t>
  </si>
  <si>
    <t>5xgn</t>
  </si>
  <si>
    <t>1989(*total_n*)</t>
  </si>
  <si>
    <t>/KHIT2/EGFR/5xgnA/</t>
  </si>
  <si>
    <t>/maha3_khit/EGFR/5xgnA/</t>
  </si>
  <si>
    <t>2itn</t>
  </si>
  <si>
    <t>963(total_n*)</t>
  </si>
  <si>
    <t>10.0.22.{101..200}</t>
  </si>
  <si>
    <t>/KHIT2/EGFR/2itnA/</t>
  </si>
  <si>
    <t>/maha3_khit/EGFR/2itnA/</t>
  </si>
  <si>
    <t>2ito</t>
  </si>
  <si>
    <t>1042(*total_n*)</t>
  </si>
  <si>
    <t>/KHIT2/EGFR/2itoA/</t>
  </si>
  <si>
    <t>/maha3_khit/EGFR/2itoA/</t>
  </si>
  <si>
    <t>2itp</t>
  </si>
  <si>
    <t>1764(*total_n*)</t>
  </si>
  <si>
    <t>/KHIT2/EGFR/2itpA/</t>
  </si>
  <si>
    <t>/maha3_khit/EGFR/2itpA/</t>
  </si>
  <si>
    <t>EGFR(rosetta_total_score*)+MPMLPRO,MPLPRO2</t>
  </si>
  <si>
    <t>2itq</t>
  </si>
  <si>
    <t>1585(*total_n*)</t>
  </si>
  <si>
    <t>4zse</t>
  </si>
  <si>
    <t>932(*total_n*(</t>
  </si>
  <si>
    <t>5x2a</t>
  </si>
  <si>
    <t>2457(*total_n*)</t>
  </si>
  <si>
    <t>2itt</t>
  </si>
  <si>
    <t>1978(*total_n*)</t>
  </si>
  <si>
    <t>2itu</t>
  </si>
  <si>
    <t>2283(total_n*</t>
  </si>
  <si>
    <t>2itv</t>
  </si>
  <si>
    <t>2itz</t>
  </si>
  <si>
    <t>5x26</t>
  </si>
  <si>
    <t>3ug1</t>
  </si>
  <si>
    <t>제외</t>
  </si>
  <si>
    <t>3ug2</t>
  </si>
  <si>
    <t>3vjn</t>
  </si>
  <si>
    <t>v</t>
  </si>
  <si>
    <t>5edq</t>
  </si>
  <si>
    <t>5em5</t>
  </si>
  <si>
    <t>4i24</t>
  </si>
  <si>
    <t>5gty</t>
  </si>
  <si>
    <t>cutoff&gt;=4</t>
  </si>
  <si>
    <t>5xgm</t>
  </si>
  <si>
    <t>5gnk</t>
  </si>
  <si>
    <t>6p1l</t>
  </si>
  <si>
    <t>6p8q</t>
  </si>
  <si>
    <t>6duk</t>
  </si>
  <si>
    <t>3w2r</t>
  </si>
  <si>
    <t>5y25</t>
  </si>
  <si>
    <t>4ll0</t>
  </si>
  <si>
    <t>3w2o</t>
  </si>
  <si>
    <t>3w2p</t>
  </si>
  <si>
    <t>3w2q</t>
  </si>
  <si>
    <t>tt1_v4_scwrl_mp_o_KHIT2_0108.py</t>
  </si>
  <si>
    <t>4r5s</t>
  </si>
  <si>
    <t>cutoff&gt;=6</t>
  </si>
  <si>
    <t>kre_khit_v5_mod.py
run_chem_enva_khit_v5_1000.py
run_lig_dock_v5_RLD.py
1202</t>
  </si>
  <si>
    <t>5hg5</t>
  </si>
  <si>
    <t>5hg8</t>
  </si>
  <si>
    <t>5u8l</t>
  </si>
  <si>
    <t>kre_khit_v5_mod.py</t>
  </si>
  <si>
    <t>5uga</t>
  </si>
  <si>
    <t>5uwd</t>
  </si>
  <si>
    <t>5c8k</t>
  </si>
  <si>
    <t>5cap</t>
  </si>
  <si>
    <t>5em6</t>
  </si>
  <si>
    <t>5hcx</t>
  </si>
  <si>
    <t>5hib</t>
  </si>
  <si>
    <t>6s9b</t>
  </si>
  <si>
    <t>1m17</t>
  </si>
  <si>
    <t>2j6m</t>
  </si>
  <si>
    <t>4jq8</t>
  </si>
  <si>
    <t>4li5</t>
  </si>
  <si>
    <t>5cav</t>
  </si>
  <si>
    <t>4jq7</t>
  </si>
  <si>
    <t>3W2S</t>
  </si>
  <si>
    <t>2RGP</t>
  </si>
  <si>
    <t>3W32</t>
  </si>
  <si>
    <t>3W33</t>
  </si>
  <si>
    <t>6P1D</t>
  </si>
  <si>
    <t>BRAF</t>
  </si>
  <si>
    <t>4e26</t>
  </si>
  <si>
    <t>3q4c</t>
  </si>
  <si>
    <t>pdb재준비</t>
  </si>
  <si>
    <t>4h58</t>
  </si>
  <si>
    <t>4yht</t>
  </si>
  <si>
    <t>(어딘가 서버가 죽은듯)</t>
  </si>
  <si>
    <t>1..50 0번인듯?</t>
  </si>
  <si>
    <t>4r5y</t>
  </si>
  <si>
    <t>4rzv</t>
  </si>
  <si>
    <t>5jrq</t>
  </si>
  <si>
    <t>5jsm</t>
  </si>
  <si>
    <t>4XV2</t>
  </si>
  <si>
    <t>5jt2</t>
  </si>
  <si>
    <t>4wo5</t>
  </si>
  <si>
    <t>5hi2</t>
  </si>
  <si>
    <t>5hid</t>
  </si>
  <si>
    <t>6nsq</t>
  </si>
  <si>
    <t>4mnf</t>
  </si>
  <si>
    <t>KIT</t>
  </si>
  <si>
    <t>1t46</t>
  </si>
  <si>
    <t>진행중1223~</t>
  </si>
  <si>
    <t>1..50 0번빼고 어떻게 나왔지?</t>
  </si>
  <si>
    <t>4u0i</t>
  </si>
  <si>
    <t>6hh1</t>
  </si>
  <si>
    <t>6itv</t>
  </si>
  <si>
    <t>6kla</t>
  </si>
  <si>
    <t>6mob</t>
  </si>
  <si>
    <t>4hvs</t>
  </si>
  <si>
    <t>1pkg</t>
  </si>
  <si>
    <t>6gqj</t>
  </si>
  <si>
    <t>6gql</t>
  </si>
  <si>
    <t>6gqm</t>
  </si>
  <si>
    <t>6gqk</t>
  </si>
  <si>
    <t>3g0f</t>
  </si>
  <si>
    <t>MET</t>
  </si>
  <si>
    <t>5hlw</t>
  </si>
  <si>
    <t>3q6w</t>
  </si>
  <si>
    <t>3r7o</t>
  </si>
  <si>
    <t>4iwd</t>
  </si>
  <si>
    <t>3ce3</t>
  </si>
  <si>
    <t>3cth</t>
  </si>
  <si>
    <t>3f82</t>
  </si>
  <si>
    <t>3l8v</t>
  </si>
  <si>
    <t>5hti</t>
  </si>
  <si>
    <t>6sd9</t>
  </si>
  <si>
    <t>1r0p</t>
  </si>
  <si>
    <t>2wd1</t>
  </si>
  <si>
    <t>3a4p</t>
  </si>
  <si>
    <t>3dkc</t>
  </si>
  <si>
    <t>3f66</t>
  </si>
  <si>
    <t>3u6h</t>
  </si>
  <si>
    <t>4deg</t>
  </si>
  <si>
    <t>3vw8</t>
  </si>
  <si>
    <t>4mxc</t>
  </si>
  <si>
    <t>6sdc</t>
  </si>
  <si>
    <t>6sdd</t>
  </si>
  <si>
    <t>ALK</t>
  </si>
  <si>
    <t>4ccb</t>
  </si>
  <si>
    <t>4cli</t>
  </si>
  <si>
    <t>4cnh</t>
  </si>
  <si>
    <t>4fob</t>
  </si>
  <si>
    <t>5fto</t>
  </si>
  <si>
    <t>5iui</t>
  </si>
  <si>
    <t>5iug</t>
  </si>
  <si>
    <t>5iuh</t>
  </si>
  <si>
    <t>4ans</t>
  </si>
  <si>
    <t>5aa9</t>
  </si>
  <si>
    <t>4clj</t>
  </si>
  <si>
    <t>5aa8</t>
  </si>
  <si>
    <t>5a9u</t>
  </si>
  <si>
    <t>5aab</t>
  </si>
  <si>
    <t>5aac</t>
  </si>
  <si>
    <t>CDK12 (CRK7)</t>
  </si>
  <si>
    <t>4cxa</t>
  </si>
  <si>
    <t>4nst</t>
  </si>
  <si>
    <t>6b3e</t>
  </si>
  <si>
    <t>6ckx</t>
  </si>
  <si>
    <t>ABL1</t>
  </si>
  <si>
    <t>2gqg</t>
  </si>
  <si>
    <t>2hz4</t>
  </si>
  <si>
    <t>2hzi</t>
  </si>
  <si>
    <t>4yc8</t>
  </si>
  <si>
    <t>4zog</t>
  </si>
  <si>
    <t>3ue4</t>
  </si>
  <si>
    <t>4wa9</t>
  </si>
  <si>
    <t>6npu</t>
  </si>
  <si>
    <t>6npv</t>
  </si>
  <si>
    <t>2e2b</t>
  </si>
  <si>
    <t>2hz0</t>
  </si>
  <si>
    <t>3cs9</t>
  </si>
  <si>
    <t>3qrk</t>
  </si>
  <si>
    <t>2g1t</t>
  </si>
  <si>
    <t>5mo4</t>
  </si>
  <si>
    <t>2v7a</t>
  </si>
  <si>
    <t>4twp</t>
  </si>
  <si>
    <t>3qrj</t>
  </si>
  <si>
    <t>2f4j</t>
  </si>
  <si>
    <t>2g2i</t>
  </si>
  <si>
    <t>2g2h</t>
  </si>
  <si>
    <t>1opl</t>
  </si>
  <si>
    <t>2fo0</t>
  </si>
  <si>
    <t>FGFR1</t>
  </si>
  <si>
    <t>3gqi</t>
  </si>
  <si>
    <t>1fgi</t>
  </si>
  <si>
    <t>4uwb</t>
  </si>
  <si>
    <t>4wun</t>
  </si>
  <si>
    <t>6mzw</t>
  </si>
  <si>
    <t>6nvl</t>
  </si>
  <si>
    <t>5zv2</t>
  </si>
  <si>
    <t>3c4f</t>
  </si>
  <si>
    <t>5z0s</t>
  </si>
  <si>
    <t>3gql</t>
  </si>
  <si>
    <t>5a46</t>
  </si>
  <si>
    <t>5o4a</t>
  </si>
  <si>
    <t>5vnd</t>
  </si>
  <si>
    <t>6c1o</t>
  </si>
  <si>
    <t>6p68</t>
  </si>
  <si>
    <t>4v05</t>
  </si>
  <si>
    <t>4zsa</t>
  </si>
  <si>
    <t>FGFR3</t>
  </si>
  <si>
    <t>4k33</t>
  </si>
  <si>
    <t>6lvm</t>
  </si>
  <si>
    <t>6pnx</t>
  </si>
  <si>
    <t>FGFR4</t>
  </si>
  <si>
    <t>5xff</t>
  </si>
  <si>
    <t>4qqc</t>
  </si>
  <si>
    <t>4tyi</t>
  </si>
  <si>
    <t>5jkg</t>
  </si>
  <si>
    <t>5nwz</t>
  </si>
  <si>
    <t>6iuo</t>
  </si>
  <si>
    <t>6jpj</t>
  </si>
  <si>
    <t>4qrc</t>
  </si>
  <si>
    <t>4qq5</t>
  </si>
  <si>
    <t>4r6v</t>
  </si>
  <si>
    <t>JAK1</t>
  </si>
  <si>
    <t>4e4l</t>
  </si>
  <si>
    <t>4fk6</t>
  </si>
  <si>
    <t>5e1e</t>
  </si>
  <si>
    <t>5wo4</t>
  </si>
  <si>
    <t>6bbu</t>
  </si>
  <si>
    <t>6dbn</t>
  </si>
  <si>
    <t>JAK2</t>
  </si>
  <si>
    <t>3e62</t>
  </si>
  <si>
    <t>2b7a</t>
  </si>
  <si>
    <t>2xa4</t>
  </si>
  <si>
    <t>3fup</t>
  </si>
  <si>
    <t>3zmm</t>
  </si>
  <si>
    <t>4bbf</t>
  </si>
  <si>
    <t>JAK3</t>
  </si>
  <si>
    <t>1yvj</t>
  </si>
  <si>
    <t>4hvd</t>
  </si>
  <si>
    <t>5lwm</t>
  </si>
  <si>
    <t>5ttu</t>
  </si>
  <si>
    <t>6aak</t>
  </si>
  <si>
    <t>6gl9</t>
  </si>
  <si>
    <t>AKT1</t>
  </si>
  <si>
    <t>3cqu</t>
  </si>
  <si>
    <t>3mvh</t>
  </si>
  <si>
    <t>3ow4</t>
  </si>
  <si>
    <t>4ekk</t>
  </si>
  <si>
    <t>6npz</t>
  </si>
  <si>
    <t>6CCY</t>
  </si>
  <si>
    <t>CDK9</t>
  </si>
  <si>
    <t>3blq</t>
  </si>
  <si>
    <t>3lq5</t>
  </si>
  <si>
    <t>3my1</t>
  </si>
  <si>
    <t>3tnh</t>
  </si>
  <si>
    <t>4bcf</t>
  </si>
  <si>
    <t>4bch</t>
  </si>
  <si>
    <t>PDPK1 (PDK1)</t>
  </si>
  <si>
    <t>1h1w</t>
  </si>
  <si>
    <t>1oky</t>
  </si>
  <si>
    <t>3hrc</t>
  </si>
  <si>
    <t>3hrf</t>
  </si>
  <si>
    <t>4a06</t>
  </si>
  <si>
    <t>4rqk</t>
  </si>
  <si>
    <t>5ack</t>
  </si>
  <si>
    <t>PIM1</t>
  </si>
  <si>
    <t>1yhs</t>
  </si>
  <si>
    <t>1yi3</t>
  </si>
  <si>
    <t>1yxv</t>
  </si>
  <si>
    <t>2obj</t>
  </si>
  <si>
    <t>2xj1</t>
  </si>
  <si>
    <t>3jya</t>
  </si>
  <si>
    <t>3vbq</t>
  </si>
  <si>
    <t>AURKA (AurA)</t>
  </si>
  <si>
    <t>1ol6</t>
  </si>
  <si>
    <t>2w1c</t>
  </si>
  <si>
    <t>3k5u</t>
  </si>
  <si>
    <t>5aad</t>
  </si>
  <si>
    <t>5dn3</t>
  </si>
  <si>
    <t>5obj</t>
  </si>
  <si>
    <t>CSNK1G3 (CK1g3)</t>
  </si>
  <si>
    <t>2chl</t>
  </si>
  <si>
    <t>2izs</t>
  </si>
  <si>
    <t>4g16</t>
  </si>
  <si>
    <t>4g17</t>
  </si>
  <si>
    <t>4hgs</t>
  </si>
  <si>
    <t>6gro</t>
  </si>
  <si>
    <t>CSNK2A1 (CK2a1)</t>
  </si>
  <si>
    <t>3pe1</t>
  </si>
  <si>
    <t>5os8</t>
  </si>
  <si>
    <t>5ot5</t>
  </si>
  <si>
    <t>6hoq</t>
  </si>
  <si>
    <t>6q38</t>
  </si>
  <si>
    <t>CSNK2A2 (CK2a2)</t>
  </si>
  <si>
    <t>6hmd</t>
  </si>
  <si>
    <t>FYN</t>
  </si>
  <si>
    <t>2dq7</t>
  </si>
  <si>
    <t>LYN</t>
  </si>
  <si>
    <t>3a4o</t>
  </si>
  <si>
    <t>5xy1</t>
  </si>
  <si>
    <t>HCK</t>
  </si>
  <si>
    <t>2hk5</t>
  </si>
  <si>
    <t>1ad5</t>
  </si>
  <si>
    <t>2c0i</t>
  </si>
  <si>
    <t>2hck</t>
  </si>
  <si>
    <t>3vs3</t>
  </si>
  <si>
    <t>5h09</t>
  </si>
  <si>
    <t>5csh</t>
  </si>
  <si>
    <t>5cvf</t>
  </si>
  <si>
    <t>5os7</t>
  </si>
  <si>
    <t>5otr</t>
  </si>
  <si>
    <t>5oue</t>
  </si>
  <si>
    <t>6fvg</t>
  </si>
  <si>
    <t>6gmd</t>
  </si>
  <si>
    <t>EPHA2 (EphA2)</t>
  </si>
  <si>
    <t>5i9x</t>
  </si>
  <si>
    <t>5ia0</t>
  </si>
  <si>
    <t>5njz</t>
  </si>
  <si>
    <t>5nk3</t>
  </si>
  <si>
    <t>5nk8</t>
  </si>
  <si>
    <t>5nke</t>
  </si>
  <si>
    <t>EPHA3 (EphA3)</t>
  </si>
  <si>
    <t>4g2f</t>
  </si>
  <si>
    <t>4gk3</t>
  </si>
  <si>
    <t>4p4c</t>
  </si>
  <si>
    <t>4two</t>
  </si>
  <si>
    <t>6in0</t>
  </si>
  <si>
    <t>2qob</t>
  </si>
  <si>
    <t>EPHB4 (EphB4)</t>
  </si>
  <si>
    <t>2vwv</t>
  </si>
  <si>
    <t>2vwy</t>
  </si>
  <si>
    <t>2x9f</t>
  </si>
  <si>
    <t>2yn8</t>
  </si>
  <si>
    <t>4aw5</t>
  </si>
  <si>
    <t>4bb4</t>
  </si>
  <si>
    <t>6fnk</t>
  </si>
  <si>
    <t>ERBB3 (ErbB3)</t>
  </si>
  <si>
    <t>3kex</t>
  </si>
  <si>
    <t>4riw</t>
  </si>
  <si>
    <t>6op9</t>
  </si>
  <si>
    <t>IRAK4</t>
  </si>
  <si>
    <t>2nru</t>
  </si>
  <si>
    <t>2nry</t>
  </si>
  <si>
    <t>2oid</t>
  </si>
  <si>
    <t>4xs2</t>
  </si>
  <si>
    <t>5k75</t>
  </si>
  <si>
    <t>5t1s</t>
  </si>
  <si>
    <t>6o8u</t>
  </si>
  <si>
    <t>HASPIN (Haspin)</t>
  </si>
  <si>
    <t>2vuw</t>
  </si>
  <si>
    <t>3e7v</t>
  </si>
  <si>
    <t>3f2n</t>
  </si>
  <si>
    <t>3iq7</t>
  </si>
  <si>
    <t>4qtc</t>
  </si>
  <si>
    <t>6g35</t>
  </si>
  <si>
    <t>5yf9</t>
  </si>
  <si>
    <t>GSK3B</t>
  </si>
  <si>
    <t>1q3d</t>
  </si>
  <si>
    <t>1q3w</t>
  </si>
  <si>
    <t>4ptc</t>
  </si>
  <si>
    <t>5kpk</t>
  </si>
  <si>
    <t>6gjo</t>
  </si>
  <si>
    <t>6hk7</t>
  </si>
  <si>
    <t>LCK</t>
  </si>
  <si>
    <t>1qpd</t>
  </si>
  <si>
    <t>1qpe</t>
  </si>
  <si>
    <t>2of2</t>
  </si>
  <si>
    <t>3ac1</t>
  </si>
  <si>
    <t>3bym</t>
  </si>
  <si>
    <t>3kmm</t>
  </si>
  <si>
    <t>3kxz</t>
  </si>
  <si>
    <t>ITK</t>
  </si>
  <si>
    <t>4pqn</t>
  </si>
  <si>
    <t>1sm2</t>
  </si>
  <si>
    <t>3mj1</t>
  </si>
  <si>
    <t>4hct</t>
  </si>
  <si>
    <t>4mf0</t>
  </si>
  <si>
    <t>4ppa</t>
  </si>
  <si>
    <t>4mf1</t>
  </si>
  <si>
    <t>4pp9</t>
  </si>
  <si>
    <t>MAPK8 (JNK1)</t>
  </si>
  <si>
    <t>2g01</t>
  </si>
  <si>
    <t>2h96</t>
  </si>
  <si>
    <t>3elj</t>
  </si>
  <si>
    <t>3v3v</t>
  </si>
  <si>
    <t>4l7f</t>
  </si>
  <si>
    <t>4qtd</t>
  </si>
  <si>
    <t>TGFBR1 (TGFbR1)</t>
  </si>
  <si>
    <t>5e90</t>
  </si>
  <si>
    <t>1py5</t>
  </si>
  <si>
    <t>1vjy</t>
  </si>
  <si>
    <t>3faa</t>
  </si>
  <si>
    <t>3hmm</t>
  </si>
  <si>
    <t>4x0m</t>
  </si>
  <si>
    <t>5e8w</t>
  </si>
  <si>
    <t>TGFBR2 (TGFbR2)</t>
  </si>
  <si>
    <t>5e91</t>
  </si>
  <si>
    <t>5e92</t>
  </si>
  <si>
    <t>5e8y</t>
  </si>
  <si>
    <t>5qin</t>
  </si>
  <si>
    <t>WEE1 (Wee1)</t>
  </si>
  <si>
    <t>1x8b</t>
  </si>
  <si>
    <t>2io6</t>
  </si>
  <si>
    <t>3bi6</t>
  </si>
  <si>
    <t>3cqe</t>
  </si>
  <si>
    <t>5vc3</t>
  </si>
  <si>
    <t>5vc6</t>
  </si>
  <si>
    <t>BTK</t>
  </si>
  <si>
    <t>3gen</t>
  </si>
  <si>
    <t>4ot5</t>
  </si>
  <si>
    <t>4rfy</t>
  </si>
  <si>
    <t>4yhf</t>
  </si>
  <si>
    <t>5bpy</t>
  </si>
  <si>
    <t>5p9k</t>
  </si>
  <si>
    <t>MAPK10 (JNK3)</t>
  </si>
  <si>
    <t>1pmn</t>
  </si>
  <si>
    <t>2b1p</t>
  </si>
  <si>
    <t>3cgf</t>
  </si>
  <si>
    <t>3tti</t>
  </si>
  <si>
    <t>4u79</t>
  </si>
  <si>
    <t>6ekd</t>
  </si>
  <si>
    <t>IGF1R</t>
  </si>
  <si>
    <t>1k3a</t>
  </si>
  <si>
    <t>3lvp</t>
  </si>
  <si>
    <t>2zm3</t>
  </si>
  <si>
    <t>3d94</t>
  </si>
  <si>
    <t>3nw6</t>
  </si>
  <si>
    <t>4d2r</t>
  </si>
  <si>
    <t>RET</t>
  </si>
  <si>
    <t>2ivs</t>
  </si>
  <si>
    <t>2ivu</t>
  </si>
  <si>
    <t>2x2k</t>
  </si>
  <si>
    <t>2x2m</t>
  </si>
  <si>
    <t>4ckj</t>
  </si>
  <si>
    <t>6i82</t>
  </si>
  <si>
    <t>LIMK1</t>
  </si>
  <si>
    <t>3s95</t>
  </si>
  <si>
    <t>5hvj</t>
  </si>
  <si>
    <t>5hvk</t>
  </si>
  <si>
    <t>MAP2K1</t>
  </si>
  <si>
    <t>1s9j</t>
  </si>
  <si>
    <t>2p55</t>
  </si>
  <si>
    <t>3e8n</t>
  </si>
  <si>
    <t>3eqc</t>
  </si>
  <si>
    <t>3os3</t>
  </si>
  <si>
    <t>3vvh</t>
  </si>
  <si>
    <t>4an3</t>
  </si>
  <si>
    <t>MAPK1 (Erk2)</t>
  </si>
  <si>
    <t>1tvo</t>
  </si>
  <si>
    <t>2ojg</t>
  </si>
  <si>
    <t>3i5z</t>
  </si>
  <si>
    <t>4fux</t>
  </si>
  <si>
    <t>4g6n</t>
  </si>
  <si>
    <t>6qaq</t>
  </si>
  <si>
    <t>SRC</t>
  </si>
  <si>
    <t>2bdf</t>
  </si>
  <si>
    <t>4mxo</t>
  </si>
  <si>
    <t>1fmk</t>
  </si>
  <si>
    <t>VRK1</t>
  </si>
  <si>
    <t>3op5</t>
  </si>
  <si>
    <t>5ukf</t>
  </si>
  <si>
    <t>6ac9</t>
  </si>
  <si>
    <t>6btw</t>
  </si>
  <si>
    <t>6cnx</t>
  </si>
  <si>
    <t>6npn</t>
  </si>
  <si>
    <t>ACVR1 (ALK2)</t>
  </si>
  <si>
    <t>3mtf</t>
  </si>
  <si>
    <t>4bgg</t>
  </si>
  <si>
    <t>5oxg</t>
  </si>
  <si>
    <t>6eix</t>
  </si>
  <si>
    <t>6gin</t>
  </si>
  <si>
    <t>6srh</t>
  </si>
  <si>
    <t>6t6d</t>
  </si>
  <si>
    <t>CSF1R (FMS)</t>
  </si>
  <si>
    <t>3lco</t>
  </si>
  <si>
    <t>4hw7</t>
  </si>
  <si>
    <t>6ig8</t>
  </si>
  <si>
    <t>2i0v</t>
  </si>
  <si>
    <t>3dpk</t>
  </si>
  <si>
    <t>3krl</t>
  </si>
  <si>
    <t>DDR1</t>
  </si>
  <si>
    <t>4ckr</t>
  </si>
  <si>
    <t>5bvn</t>
  </si>
  <si>
    <t>5bvw</t>
  </si>
  <si>
    <t>6few</t>
  </si>
  <si>
    <t>6fio</t>
  </si>
  <si>
    <t>6brj</t>
  </si>
  <si>
    <t>MAP3K5</t>
  </si>
  <si>
    <t>3vw6</t>
  </si>
  <si>
    <t>4bf2</t>
  </si>
  <si>
    <t>4bhn</t>
  </si>
  <si>
    <t>4bib</t>
  </si>
  <si>
    <t>5uox</t>
  </si>
  <si>
    <t>6e2m</t>
  </si>
  <si>
    <t>6oyt</t>
  </si>
  <si>
    <t>PRKACA (PKACa)</t>
  </si>
  <si>
    <t>3amb</t>
  </si>
  <si>
    <t>3mvj</t>
  </si>
  <si>
    <t>3oxt</t>
  </si>
  <si>
    <t>4uj2</t>
  </si>
  <si>
    <t>4wb5</t>
  </si>
  <si>
    <t>6byr</t>
  </si>
  <si>
    <t>TTK</t>
  </si>
  <si>
    <t>3hmn</t>
  </si>
  <si>
    <t>3hmo</t>
  </si>
  <si>
    <t>4bi0</t>
  </si>
  <si>
    <t>4jt3</t>
  </si>
  <si>
    <t>5ap5</t>
  </si>
  <si>
    <t>5ehy</t>
  </si>
  <si>
    <t>MAPK14 (p38a)</t>
  </si>
  <si>
    <t>1m7q</t>
  </si>
  <si>
    <t>1ouk</t>
  </si>
  <si>
    <t>1oz1</t>
  </si>
  <si>
    <t>3flq</t>
  </si>
  <si>
    <t>5xyx</t>
  </si>
  <si>
    <t>5xyy</t>
  </si>
  <si>
    <t>SYK</t>
  </si>
  <si>
    <t>1xbc</t>
  </si>
  <si>
    <t>3srv</t>
  </si>
  <si>
    <t>4pv0</t>
  </si>
  <si>
    <t>MERTK (MER)</t>
  </si>
  <si>
    <t>4m3q</t>
  </si>
  <si>
    <t>5tc0</t>
  </si>
  <si>
    <t>3bpr</t>
  </si>
  <si>
    <t>3tcp</t>
  </si>
  <si>
    <t>5k0k</t>
  </si>
  <si>
    <t>6mep</t>
  </si>
  <si>
    <t>NTRK1 (TRKA)</t>
  </si>
  <si>
    <t>4yne</t>
  </si>
  <si>
    <t>5i8a</t>
  </si>
  <si>
    <t>6d20</t>
  </si>
  <si>
    <t>6nss</t>
  </si>
  <si>
    <t>4aoj</t>
  </si>
  <si>
    <t>6iqn</t>
  </si>
  <si>
    <t>ZAP70</t>
  </si>
  <si>
    <t>1u59</t>
  </si>
  <si>
    <t>2ozo</t>
  </si>
  <si>
    <t>4k2r</t>
  </si>
  <si>
    <t>INSR</t>
  </si>
  <si>
    <t>1rqq</t>
  </si>
  <si>
    <t>2z8c</t>
  </si>
  <si>
    <t>3bu5</t>
  </si>
  <si>
    <t>4xlv</t>
  </si>
  <si>
    <t>3ekk</t>
  </si>
  <si>
    <t>3ekn</t>
  </si>
  <si>
    <t>ERN1 (IRE1)</t>
  </si>
  <si>
    <t>4u6r</t>
  </si>
  <si>
    <t>4z7h</t>
  </si>
  <si>
    <t>6urc</t>
  </si>
  <si>
    <t>4yz9</t>
  </si>
  <si>
    <t>6hv0</t>
  </si>
  <si>
    <t>6hx1</t>
  </si>
  <si>
    <t>TITLE</t>
  </si>
  <si>
    <t xml:space="preserve">Gene </t>
  </si>
  <si>
    <t>STB_id</t>
  </si>
  <si>
    <t>template_chemical</t>
  </si>
  <si>
    <t>유도체</t>
  </si>
  <si>
    <t>template구조</t>
  </si>
  <si>
    <t>DMC(DARC-&gt;RLD:10000개화합물)</t>
  </si>
  <si>
    <t>ADC-DMC(DARC-&gt;RLD)</t>
  </si>
  <si>
    <t>ADC-DMC(LEDOCK-&gt;RLD)</t>
  </si>
  <si>
    <t>ADC_list</t>
  </si>
  <si>
    <t>C017</t>
  </si>
  <si>
    <t>4pk5A_1st</t>
  </si>
  <si>
    <t>O</t>
  </si>
  <si>
    <t xml:space="preserve"> 추가보완필요</t>
  </si>
  <si>
    <t>4pk5A_2nd</t>
  </si>
  <si>
    <t>5tiaA_1st</t>
  </si>
  <si>
    <t>1ua2-i1_ZINC2247239</t>
  </si>
  <si>
    <t>O(DARC done)</t>
  </si>
  <si>
    <t>1ua2-i1_AND</t>
  </si>
  <si>
    <t>STB_020_01</t>
  </si>
  <si>
    <t>1ua2-i1_APJ</t>
  </si>
  <si>
    <t>STB_020_02</t>
  </si>
  <si>
    <t>1ua2-i1_BWQ</t>
  </si>
  <si>
    <t>5casA_LIG</t>
  </si>
  <si>
    <t>STB_030_175</t>
  </si>
  <si>
    <t>5x2cA_EXZ</t>
  </si>
  <si>
    <t xml:space="preserve">EGFR </t>
  </si>
  <si>
    <t>5x2cA_EKF</t>
  </si>
  <si>
    <t>STB_060_16</t>
  </si>
  <si>
    <t>4wd5A_APJ</t>
  </si>
  <si>
    <t>5x2aB_BWQ</t>
  </si>
  <si>
    <t>4zseC_BWQ</t>
  </si>
  <si>
    <t xml:space="preserve">STB_020_03 </t>
  </si>
  <si>
    <t>2ituA_AND</t>
  </si>
  <si>
    <t>5x2fB_CTT</t>
  </si>
  <si>
    <t>5zwjA_AAE</t>
  </si>
  <si>
    <t>6jqrA_DPY</t>
  </si>
  <si>
    <t>6jqrA_DFL</t>
  </si>
  <si>
    <t>3bbtB_ABP</t>
  </si>
  <si>
    <t xml:space="preserve">ERBB4 </t>
  </si>
  <si>
    <t>2r4bA_AAE</t>
  </si>
  <si>
    <t>2r4bA_BRN</t>
  </si>
  <si>
    <t>2r4bA_ALZ</t>
  </si>
  <si>
    <t>STB_040_26</t>
  </si>
  <si>
    <t>6lzeA_CTB</t>
  </si>
  <si>
    <t>7jiwA_EXM</t>
  </si>
  <si>
    <t>6lzeA_ANF</t>
  </si>
  <si>
    <t>6lzeA_DVP</t>
  </si>
  <si>
    <t>6y2fA_FFY</t>
  </si>
  <si>
    <t>zafirlukast_0_0</t>
  </si>
  <si>
    <t>6wttA_zafirlukast</t>
  </si>
  <si>
    <t>sulfinpyrazone_0_0</t>
  </si>
  <si>
    <t>6wuuA_zafirlukast</t>
  </si>
  <si>
    <t>STB_060_10</t>
    <phoneticPr fontId="12" type="noConversion"/>
  </si>
  <si>
    <t>2r4bA_AET</t>
    <phoneticPr fontId="12" type="noConversion"/>
  </si>
  <si>
    <t>6jqrA_BNR</t>
    <phoneticPr fontId="12" type="noConversion"/>
  </si>
  <si>
    <t>STB_060_35(STB_030_35)</t>
    <phoneticPr fontId="12" type="noConversion"/>
  </si>
  <si>
    <t>STB_060_35</t>
    <phoneticPr fontId="12" type="noConversion"/>
  </si>
  <si>
    <t>O</t>
    <phoneticPr fontId="12" type="noConversion"/>
  </si>
  <si>
    <t>o</t>
    <phoneticPr fontId="12" type="noConversion"/>
  </si>
  <si>
    <t>진행중</t>
    <phoneticPr fontId="12" type="noConversion"/>
  </si>
  <si>
    <t>STB 020 04MolPort-001-591-704</t>
    <phoneticPr fontId="12" type="noConversion"/>
  </si>
  <si>
    <t>STB_020_02</t>
    <phoneticPr fontId="12" type="noConversion"/>
  </si>
  <si>
    <t>STB_020_05MolPort-002-281-013</t>
    <phoneticPr fontId="12" type="noConversion"/>
  </si>
  <si>
    <t>1ua2-i1_ZINC20212840</t>
    <phoneticPr fontId="12" type="noConversion"/>
  </si>
  <si>
    <t>darc진행예정</t>
    <phoneticPr fontId="12" type="noConversion"/>
  </si>
  <si>
    <t>3bbtB_CCX</t>
    <phoneticPr fontId="12" type="noConversion"/>
  </si>
  <si>
    <t>STB_060_04</t>
    <phoneticPr fontId="12" type="noConversion"/>
  </si>
  <si>
    <t>STB_030_053</t>
    <phoneticPr fontId="12" type="noConversion"/>
  </si>
  <si>
    <t>STB_020_03</t>
    <phoneticPr fontId="12" type="noConversion"/>
  </si>
  <si>
    <t>STB_040_56</t>
    <phoneticPr fontId="12" type="noConversion"/>
  </si>
  <si>
    <t>STB_020_01</t>
    <phoneticPr fontId="12" type="noConversion"/>
  </si>
  <si>
    <t>STB_050_363</t>
    <phoneticPr fontId="12" type="noConversion"/>
  </si>
  <si>
    <t>STB_060_37</t>
    <phoneticPr fontId="12" type="noConversion"/>
  </si>
  <si>
    <t>STB_020_02</t>
    <phoneticPr fontId="12" type="noConversion"/>
  </si>
  <si>
    <t>STB_060_45</t>
    <phoneticPr fontId="12" type="noConversion"/>
  </si>
  <si>
    <t>STB_030_157</t>
    <phoneticPr fontId="12" type="noConversion"/>
  </si>
  <si>
    <t>STB_050_511</t>
    <phoneticPr fontId="12" type="noConversion"/>
  </si>
  <si>
    <t>STB_050_457</t>
    <phoneticPr fontId="12" type="noConversion"/>
  </si>
  <si>
    <t>STB_040_50</t>
    <phoneticPr fontId="12" type="noConversion"/>
  </si>
  <si>
    <t>STB_030_194</t>
    <phoneticPr fontId="12" type="noConversion"/>
  </si>
  <si>
    <t>STB_040_35</t>
    <phoneticPr fontId="12" type="noConversion"/>
  </si>
  <si>
    <t>STB_040_29</t>
    <phoneticPr fontId="12" type="noConversion"/>
  </si>
  <si>
    <t>STB_030_011</t>
    <phoneticPr fontId="12" type="noConversion"/>
  </si>
  <si>
    <t>5x2cA_ALZ</t>
    <phoneticPr fontId="12" type="noConversion"/>
  </si>
  <si>
    <t>2itpA_ALZ</t>
    <phoneticPr fontId="12" type="noConversion"/>
  </si>
  <si>
    <t xml:space="preserve">Num of ZIDs </t>
    <phoneticPr fontId="12" type="noConversion"/>
  </si>
  <si>
    <t>O</t>
    <phoneticPr fontId="12" type="noConversion"/>
  </si>
  <si>
    <t>n</t>
    <phoneticPr fontId="12" type="noConversion"/>
  </si>
  <si>
    <t>6lzeA_sulfinpyrazone</t>
    <phoneticPr fontId="12" type="noConversion"/>
  </si>
  <si>
    <t>6wuuA_sulfinpyrazone</t>
    <phoneticPr fontId="12" type="noConversion"/>
  </si>
  <si>
    <t>SMILES</t>
    <phoneticPr fontId="12" type="noConversion"/>
  </si>
  <si>
    <t>ZINC000085877625</t>
  </si>
  <si>
    <t>ZINC000000601310</t>
  </si>
  <si>
    <t>O=S(=O)(NNc1ccc(Br)cc1)[C@H]1CONC1</t>
  </si>
  <si>
    <t>CCn1cc2c(n1)C(=O)N(c1ccccc1)[C@@H]1c3ccc(OC)c(OC)c3C(=O)N21</t>
    <phoneticPr fontId="12" type="noConversion"/>
  </si>
  <si>
    <t>O=C(CCC1CCN(c2cnc3ccccc3n2)CC1)NC[C@@H]1CCCO1</t>
    <phoneticPr fontId="12" type="noConversion"/>
  </si>
  <si>
    <t>Cc1ccsc1[C@H]1Nc2ccc3ncccc3c2C2=C1C(=O)CCC2</t>
    <phoneticPr fontId="12" type="noConversion"/>
  </si>
  <si>
    <t>CCc1ncc(C(=O)N2CCC([C@H]3NNC[C@@H]3c3cccc(F)c3)CC2)cn1</t>
    <phoneticPr fontId="12" type="noConversion"/>
  </si>
  <si>
    <t>O=S(=O)(NNc1ccc(Br)cc1)[C@H]1CONC1</t>
    <phoneticPr fontId="12" type="noConversion"/>
  </si>
  <si>
    <t>CCOC(=O)c1c(N)n(C2=N[C@@H](n3ncc(C(=O)OCC)c3N)c3c(N2)sc2c3CC(C)(C)OC2)nc1</t>
    <phoneticPr fontId="12" type="noConversion"/>
  </si>
  <si>
    <t>SMILES 검색 가능 여부</t>
    <phoneticPr fontId="12" type="noConversion"/>
  </si>
  <si>
    <t>ZINC000095526640</t>
  </si>
  <si>
    <t>ZINC000000101314</t>
  </si>
  <si>
    <t>ZINC000216814857</t>
  </si>
  <si>
    <t>CCc1ccc(c2cc(C(=O)Nc3cn(CC)nc3C(=O)NC3CCCC3)c3ccccc3n2)cc1</t>
    <phoneticPr fontId="12" type="noConversion"/>
  </si>
  <si>
    <t>Num Of ZINC IDs</t>
    <phoneticPr fontId="12" type="noConversion"/>
  </si>
  <si>
    <t>-</t>
    <phoneticPr fontId="12" type="noConversion"/>
  </si>
  <si>
    <t>C1C(=NN=C1NC(=O)c1ccc(cc1)N1CCN2[C@H](C1)C2)c1cccc(NS(=O)(=O)c2ccccc2)c1</t>
    <phoneticPr fontId="12" type="noConversion"/>
  </si>
  <si>
    <t>ZINC000001076593</t>
  </si>
  <si>
    <t>One of ZINC IDs</t>
    <phoneticPr fontId="12" type="noConversion"/>
  </si>
  <si>
    <t>CC(C)n1nc(O)c2c(c3coc4ccc(Cl)cc4c3=O)c3oc4c(O)c(O)ccc4c3nc12</t>
    <phoneticPr fontId="12" type="noConversion"/>
  </si>
  <si>
    <t>CC(C)(C)c1ccc(CN2[C@H](N)N(C[C@@H](O)COc3ccccc3)c3ccccc23)cc1</t>
    <phoneticPr fontId="12" type="noConversion"/>
  </si>
  <si>
    <t>Cc1cccc(CN23CN2[C@H](NC(=O)c2cc(c4ccncc4)nc4c(Cl)cccc24)N3)c1</t>
    <phoneticPr fontId="12" type="noConversion"/>
  </si>
  <si>
    <t>CCN1CC(=O)Nc2cc(C(=O)Nc3cc(Cl)ccc3O)ccc12</t>
    <phoneticPr fontId="12" type="noConversion"/>
  </si>
  <si>
    <t>ZINC000089977150</t>
  </si>
  <si>
    <t>CCn1cc(C[C@@H]2C(=O)Nc3ccccc23)c2ccccc12</t>
    <phoneticPr fontId="12" type="noConversion"/>
  </si>
  <si>
    <t>COc1ccc(c2c3CNN=c3[nH]c3c2oc2cc(O)ccc32)c(OC)c1</t>
    <phoneticPr fontId="12" type="noConversion"/>
  </si>
  <si>
    <t xml:space="preserve">Oc1ccccc1c1nc2=c3cn[nH]c3=NCn2[nH]1 </t>
    <phoneticPr fontId="12" type="noConversion"/>
  </si>
  <si>
    <t>O=C1C=C(CNc2cccc(C(F)(F)F)c2)N[C@H]2N=C(c3ccccc3)NN12</t>
    <phoneticPr fontId="12" type="noConversion"/>
  </si>
  <si>
    <t>COCC(=O)Nc1ccc2nc(N3CC[NH+](Cc4ccccc4F)CC3)cc(C(=O)[O-])c2c1</t>
    <phoneticPr fontId="12" type="noConversion"/>
  </si>
  <si>
    <t>ZINC000033260731</t>
  </si>
  <si>
    <t>COC(=O)c1cc(c2ccncc2)nc2c1c(=O)n(C)c(=O)n2CC(C)C</t>
    <phoneticPr fontId="12" type="noConversion"/>
  </si>
  <si>
    <t>ZINC000032751234</t>
  </si>
  <si>
    <t>CC(C)n1c(=O)[nH]c2c(C(=O)N3CCC(Cc4ccccc4)CC3)snc2c1=O</t>
    <phoneticPr fontId="12" type="noConversion"/>
  </si>
  <si>
    <t>ZINC000096396694</t>
  </si>
  <si>
    <t>COc1ccc(c2cc(C(=O)[O-])nc3c2c(C)nn3c2ccccc2)cc1</t>
    <phoneticPr fontId="12" type="noConversion"/>
  </si>
  <si>
    <t>ZINC000072333497</t>
  </si>
  <si>
    <t>CCc1ccccc1NC(=O)[C@@H]1C=C2[C@H](S1)c1ccccc1OC2</t>
    <phoneticPr fontId="12" type="noConversion"/>
  </si>
  <si>
    <t>Cc1nnc(CSC2=N[C@H]3SC[C@H](c4ccccc4)[C@@H]3C(=O)N2Cc2ccccc2)o1</t>
    <phoneticPr fontId="12" type="noConversion"/>
  </si>
  <si>
    <t>Cc1oc2c(c(C)cc3OC(=O)[C@H](CC(=O)Nn4cnnc4)[C@@H](C)c23)c1C</t>
    <phoneticPr fontId="12" type="noConversion"/>
  </si>
  <si>
    <t>ZINC000020212840</t>
  </si>
  <si>
    <t>COc1ccc(c2cc(=O)c3c(OC)c(OC)c(OC)cc3o2)cc1O</t>
    <phoneticPr fontId="12" type="noConversion"/>
  </si>
  <si>
    <t>ZINC000002566088</t>
  </si>
  <si>
    <t>CCn1cc(C(=O)NCc2cccnc2)c(=O)c2cc(S(=O)(=O)N3CCC(C)CC3)ccc12</t>
    <phoneticPr fontId="12" type="noConversion"/>
  </si>
  <si>
    <t>ZINC000009693841</t>
  </si>
  <si>
    <t>S(=O)(=O)(NC(=O)c1cc(c(Cc2c3c(n(c2)C)ccc(NC(=O)OC2CCCC2)c3)cc1)OC)c1c(C)cccc1</t>
    <phoneticPr fontId="12" type="noConversion"/>
  </si>
  <si>
    <t>ZINC000000896717</t>
  </si>
  <si>
    <t>n1(n(c(c(c1=O)CC[S@](=O)c1ccccc1)O)c1ccccc1)c1ccccc1</t>
    <phoneticPr fontId="12" type="noConversion"/>
  </si>
  <si>
    <r>
      <t>zinc에</t>
    </r>
    <r>
      <rPr>
        <sz val="10"/>
        <color rgb="FF000000"/>
        <rFont val="돋움"/>
        <family val="3"/>
        <charset val="129"/>
      </rPr>
      <t xml:space="preserve"> 없는 것 : 11개</t>
    </r>
    <phoneticPr fontId="12" type="noConversion"/>
  </si>
  <si>
    <t>backbone DB drop ID : 3개</t>
    <phoneticPr fontId="12" type="noConversion"/>
  </si>
  <si>
    <r>
      <t>14개</t>
    </r>
    <r>
      <rPr>
        <sz val="10"/>
        <color rgb="FF000000"/>
        <rFont val="돋움"/>
        <family val="3"/>
        <charset val="129"/>
      </rPr>
      <t xml:space="preserve"> 누락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</si>
</sst>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</font>
    <font>
      <sz val="10"/>
      <name val="Arial"/>
      <family val="2"/>
    </font>
    <font>
      <sz val="10"/>
      <name val="나눔고딕"/>
      <charset val="129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나눔고딕"/>
      <charset val="129"/>
    </font>
    <font>
      <i/>
      <sz val="10"/>
      <color theme="1"/>
      <name val="나눔고딕"/>
      <charset val="129"/>
    </font>
    <font>
      <i/>
      <sz val="10"/>
      <color rgb="FF000000"/>
      <name val="나눔고딕"/>
      <charset val="129"/>
    </font>
    <font>
      <i/>
      <sz val="10"/>
      <color rgb="FF000000"/>
      <name val="Arial"/>
      <family val="2"/>
    </font>
    <font>
      <sz val="10"/>
      <color theme="1"/>
      <name val="Arial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나눔고딕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</font>
    <font>
      <sz val="11"/>
      <color rgb="FF505050"/>
      <name val="Arial"/>
      <family val="2"/>
    </font>
    <font>
      <sz val="8"/>
      <color rgb="FF000000"/>
      <name val="나눔고딕"/>
      <charset val="129"/>
    </font>
    <font>
      <sz val="10"/>
      <color rgb="FFFF0000"/>
      <name val="나눔고딕"/>
      <charset val="129"/>
    </font>
    <font>
      <sz val="10"/>
      <color rgb="FF000000"/>
      <name val="Arial"/>
      <family val="2"/>
    </font>
    <font>
      <b/>
      <sz val="10"/>
      <color theme="1"/>
      <name val="나눔고딕"/>
      <charset val="129"/>
    </font>
    <font>
      <sz val="11"/>
      <color rgb="FF000000"/>
      <name val="맑은 고딕"/>
      <family val="3"/>
      <charset val="129"/>
    </font>
    <font>
      <sz val="14"/>
      <color rgb="FF50505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medium">
        <color indexed="64"/>
      </right>
      <top/>
      <bottom style="medium">
        <color rgb="FFA6A6A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4" fillId="8" borderId="4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21" fillId="1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 wrapText="1"/>
    </xf>
    <xf numFmtId="0" fontId="0" fillId="14" borderId="0" xfId="0" applyFont="1" applyFill="1" applyAlignment="1">
      <alignment horizontal="center" wrapText="1"/>
    </xf>
    <xf numFmtId="0" fontId="0" fillId="14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2" fillId="13" borderId="0" xfId="0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Alignment="1"/>
    <xf numFmtId="0" fontId="24" fillId="5" borderId="0" xfId="0" applyFont="1" applyFill="1" applyAlignment="1">
      <alignment vertical="center" wrapText="1"/>
    </xf>
    <xf numFmtId="0" fontId="24" fillId="16" borderId="0" xfId="0" applyFont="1" applyFill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6" fillId="16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 wrapText="1"/>
    </xf>
    <xf numFmtId="0" fontId="22" fillId="1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4" fillId="18" borderId="0" xfId="0" applyFont="1" applyFill="1" applyAlignment="1">
      <alignment vertical="center" wrapText="1"/>
    </xf>
    <xf numFmtId="0" fontId="26" fillId="18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vertical="center" wrapText="1"/>
    </xf>
  </cellXfs>
  <cellStyles count="45">
    <cellStyle name="열어 본 하이퍼링크" xfId="26" builtinId="9" hidden="1"/>
    <cellStyle name="열어 본 하이퍼링크" xfId="2" builtinId="9" hidden="1"/>
    <cellStyle name="열어 본 하이퍼링크" xfId="32" builtinId="9" hidden="1"/>
    <cellStyle name="열어 본 하이퍼링크" xfId="16" builtinId="9" hidden="1"/>
    <cellStyle name="열어 본 하이퍼링크" xfId="10" builtinId="9" hidden="1"/>
    <cellStyle name="열어 본 하이퍼링크" xfId="36" builtinId="9" hidden="1"/>
    <cellStyle name="열어 본 하이퍼링크" xfId="8" builtinId="9" hidden="1"/>
    <cellStyle name="열어 본 하이퍼링크" xfId="38" builtinId="9" hidden="1"/>
    <cellStyle name="열어 본 하이퍼링크" xfId="34" builtinId="9" hidden="1"/>
    <cellStyle name="열어 본 하이퍼링크" xfId="22" builtinId="9" hidden="1"/>
    <cellStyle name="열어 본 하이퍼링크" xfId="18" builtinId="9" hidden="1"/>
    <cellStyle name="열어 본 하이퍼링크" xfId="28" builtinId="9" hidden="1"/>
    <cellStyle name="열어 본 하이퍼링크" xfId="14" builtinId="9" hidden="1"/>
    <cellStyle name="열어 본 하이퍼링크" xfId="6" builtinId="9" hidden="1"/>
    <cellStyle name="열어 본 하이퍼링크" xfId="42" builtinId="9" hidden="1"/>
    <cellStyle name="열어 본 하이퍼링크" xfId="24" builtinId="9" hidden="1"/>
    <cellStyle name="열어 본 하이퍼링크" xfId="44" builtinId="9" hidden="1"/>
    <cellStyle name="열어 본 하이퍼링크" xfId="20" builtinId="9" hidden="1"/>
    <cellStyle name="열어 본 하이퍼링크" xfId="30" builtinId="9" hidden="1"/>
    <cellStyle name="열어 본 하이퍼링크" xfId="12" builtinId="9" hidden="1"/>
    <cellStyle name="열어 본 하이퍼링크" xfId="40" builtinId="9" hidden="1"/>
    <cellStyle name="열어 본 하이퍼링크" xfId="4" builtinId="9" hidden="1"/>
    <cellStyle name="표준" xfId="0" builtinId="0"/>
    <cellStyle name="하이퍼링크" xfId="21" builtinId="8" hidden="1"/>
    <cellStyle name="하이퍼링크" xfId="1" builtinId="8" hidden="1"/>
    <cellStyle name="하이퍼링크" xfId="29" builtinId="8" hidden="1"/>
    <cellStyle name="하이퍼링크" xfId="3" builtinId="8" hidden="1"/>
    <cellStyle name="하이퍼링크" xfId="37" builtinId="8" hidden="1"/>
    <cellStyle name="하이퍼링크" xfId="43" builtinId="8" hidden="1"/>
    <cellStyle name="하이퍼링크" xfId="31" builtinId="8" hidden="1"/>
    <cellStyle name="하이퍼링크" xfId="5" builtinId="8" hidden="1"/>
    <cellStyle name="하이퍼링크" xfId="13" builtinId="8" hidden="1"/>
    <cellStyle name="하이퍼링크" xfId="41" builtinId="8" hidden="1"/>
    <cellStyle name="하이퍼링크" xfId="11" builtinId="8" hidden="1"/>
    <cellStyle name="하이퍼링크" xfId="15" builtinId="8" hidden="1"/>
    <cellStyle name="하이퍼링크" xfId="9" builtinId="8" hidden="1"/>
    <cellStyle name="하이퍼링크" xfId="19" builtinId="8" hidden="1"/>
    <cellStyle name="하이퍼링크" xfId="17" builtinId="8" hidden="1"/>
    <cellStyle name="하이퍼링크" xfId="39" builtinId="8" hidden="1"/>
    <cellStyle name="하이퍼링크" xfId="35" builtinId="8" hidden="1"/>
    <cellStyle name="하이퍼링크" xfId="23" builtinId="8" hidden="1"/>
    <cellStyle name="하이퍼링크" xfId="27" builtinId="8" hidden="1"/>
    <cellStyle name="하이퍼링크" xfId="33" builtinId="8" hidden="1"/>
    <cellStyle name="하이퍼링크" xfId="25" builtinId="8" hidden="1"/>
    <cellStyle name="하이퍼링크" xfId="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병준" id="{6BA948E0-82B1-49E3-AFBC-8DA20DFAD60F}" userId="S::kimbj@syntekabio.com::c7e76f45-c3c0-4317-bc67-5d727361d4f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3" dT="2020-09-09T06:55:09.16" personId="{6BA948E0-82B1-49E3-AFBC-8DA20DFAD60F}" id="{C781EEE4-DC1E-480A-BF6B-ECC9FE4410B9}">
    <text>0909 업데이트</text>
  </threadedComment>
  <threadedComment ref="F44" dT="2020-09-09T06:55:44.52" personId="{6BA948E0-82B1-49E3-AFBC-8DA20DFAD60F}" id="{CBDE4214-37E9-4EB7-A4A7-C2B06CB8CBFF}">
    <text>0909 업데이트</text>
  </threadedComment>
  <threadedComment ref="F45" dT="2020-09-09T06:55:50.36" personId="{6BA948E0-82B1-49E3-AFBC-8DA20DFAD60F}" id="{D5D24C4E-B91A-4563-B745-2C36578CD133}">
    <text>0909 업데이트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506"/>
  <sheetViews>
    <sheetView zoomScaleNormal="100" workbookViewId="0">
      <pane ySplit="1" topLeftCell="A53" activePane="bottomLeft" state="frozen"/>
      <selection pane="bottomLeft" activeCell="D78" sqref="D78"/>
    </sheetView>
  </sheetViews>
  <sheetFormatPr defaultColWidth="14.42578125" defaultRowHeight="15.75" customHeight="1"/>
  <cols>
    <col min="1" max="1" width="14.42578125" style="23"/>
    <col min="2" max="2" width="16.28515625" style="23" customWidth="1"/>
    <col min="3" max="3" width="14.42578125" style="23"/>
    <col min="4" max="4" width="11" style="23" customWidth="1"/>
    <col min="5" max="5" width="21.85546875" style="23" customWidth="1"/>
    <col min="6" max="6" width="14.42578125" style="23"/>
    <col min="7" max="7" width="13.7109375" style="23" customWidth="1"/>
    <col min="8" max="8" width="17.28515625" style="19" customWidth="1"/>
    <col min="9" max="9" width="14.42578125" style="19"/>
    <col min="10" max="10" width="15.28515625" style="19" bestFit="1" customWidth="1"/>
    <col min="11" max="11" width="16" style="23" customWidth="1"/>
    <col min="12" max="12" width="16.85546875" style="23" bestFit="1" customWidth="1"/>
    <col min="13" max="13" width="7.42578125" style="23" hidden="1" customWidth="1"/>
    <col min="14" max="14" width="7.42578125" style="23" bestFit="1" customWidth="1"/>
    <col min="15" max="15" width="14.42578125" style="23"/>
    <col min="16" max="16" width="24" style="23" customWidth="1"/>
    <col min="17" max="17" width="16.28515625" style="23" customWidth="1"/>
    <col min="18" max="18" width="16.42578125" style="23" customWidth="1"/>
    <col min="19" max="19" width="19.28515625" style="23" bestFit="1" customWidth="1"/>
    <col min="20" max="20" width="14.28515625" style="23" customWidth="1"/>
    <col min="21" max="21" width="7" style="23" customWidth="1"/>
    <col min="22" max="22" width="45" style="23" bestFit="1" customWidth="1"/>
    <col min="23" max="23" width="33.28515625" style="23" bestFit="1" customWidth="1"/>
    <col min="24" max="24" width="9.5703125" style="23" customWidth="1"/>
    <col min="25" max="25" width="14.42578125" style="23"/>
    <col min="26" max="26" width="24" style="23" customWidth="1"/>
    <col min="27" max="27" width="33.7109375" style="23" bestFit="1" customWidth="1"/>
    <col min="28" max="29" width="14.42578125" style="23"/>
    <col min="30" max="30" width="28.28515625" style="23" bestFit="1" customWidth="1"/>
    <col min="31" max="16384" width="14.42578125" style="23"/>
  </cols>
  <sheetData>
    <row r="1" spans="2:27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1" t="s">
        <v>6</v>
      </c>
      <c r="I1" s="11" t="s">
        <v>7</v>
      </c>
      <c r="J1" s="1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61" t="s">
        <v>22</v>
      </c>
      <c r="Z1" s="61" t="s">
        <v>23</v>
      </c>
      <c r="AA1" s="61" t="s">
        <v>24</v>
      </c>
    </row>
    <row r="2" spans="2:27" ht="15.75" customHeight="1">
      <c r="B2" s="1" t="s">
        <v>25</v>
      </c>
      <c r="C2" s="1" t="s">
        <v>26</v>
      </c>
      <c r="D2" s="2" t="s">
        <v>27</v>
      </c>
      <c r="E2" s="2"/>
      <c r="F2" s="2" t="s">
        <v>27</v>
      </c>
      <c r="G2" s="2" t="s">
        <v>27</v>
      </c>
      <c r="H2" s="20">
        <v>3849</v>
      </c>
      <c r="I2" s="12"/>
      <c r="J2" s="2" t="s">
        <v>28</v>
      </c>
      <c r="K2" s="2"/>
      <c r="L2" s="2"/>
      <c r="M2" s="2"/>
      <c r="N2" s="2"/>
      <c r="O2" s="2" t="s">
        <v>27</v>
      </c>
      <c r="P2" s="1" t="s">
        <v>29</v>
      </c>
      <c r="Q2" s="1" t="s">
        <v>30</v>
      </c>
      <c r="R2" s="1"/>
      <c r="S2" s="1" t="s">
        <v>31</v>
      </c>
      <c r="T2" s="64"/>
      <c r="U2" s="1" t="s">
        <v>32</v>
      </c>
      <c r="V2" s="1" t="s">
        <v>33</v>
      </c>
      <c r="W2" s="2" t="s">
        <v>34</v>
      </c>
      <c r="X2" s="2" t="s">
        <v>35</v>
      </c>
      <c r="Y2" s="61" t="s">
        <v>36</v>
      </c>
      <c r="Z2" s="61"/>
      <c r="AA2" s="61" t="s">
        <v>37</v>
      </c>
    </row>
    <row r="3" spans="2:27" ht="15.75" customHeight="1">
      <c r="B3" s="1" t="s">
        <v>25</v>
      </c>
      <c r="C3" s="1" t="s">
        <v>38</v>
      </c>
      <c r="D3" s="2" t="s">
        <v>27</v>
      </c>
      <c r="E3" s="2"/>
      <c r="F3" s="2" t="s">
        <v>27</v>
      </c>
      <c r="G3" s="2" t="s">
        <v>27</v>
      </c>
      <c r="H3" s="20">
        <v>1297</v>
      </c>
      <c r="I3" s="12"/>
      <c r="J3" s="2" t="s">
        <v>28</v>
      </c>
      <c r="K3" s="2"/>
      <c r="L3" s="2"/>
      <c r="M3" s="2"/>
      <c r="N3" s="2"/>
      <c r="O3" s="2" t="s">
        <v>27</v>
      </c>
      <c r="P3" s="1" t="s">
        <v>29</v>
      </c>
      <c r="Q3" s="1" t="s">
        <v>30</v>
      </c>
      <c r="R3" s="1"/>
      <c r="S3" s="1" t="s">
        <v>31</v>
      </c>
      <c r="T3" s="64"/>
      <c r="U3" s="1" t="s">
        <v>32</v>
      </c>
      <c r="V3" s="2" t="s">
        <v>33</v>
      </c>
      <c r="W3" s="2" t="s">
        <v>34</v>
      </c>
      <c r="X3" s="2" t="s">
        <v>35</v>
      </c>
      <c r="Y3" s="61" t="s">
        <v>36</v>
      </c>
      <c r="Z3" s="61"/>
      <c r="AA3" s="61" t="s">
        <v>37</v>
      </c>
    </row>
    <row r="4" spans="2:27" ht="15.75" customHeight="1">
      <c r="B4" s="1" t="s">
        <v>25</v>
      </c>
      <c r="C4" s="1" t="s">
        <v>39</v>
      </c>
      <c r="D4" s="2" t="s">
        <v>27</v>
      </c>
      <c r="E4" s="2"/>
      <c r="F4" s="2" t="s">
        <v>27</v>
      </c>
      <c r="G4" s="2" t="s">
        <v>27</v>
      </c>
      <c r="H4" s="20">
        <v>2137</v>
      </c>
      <c r="I4" s="12"/>
      <c r="J4" s="2" t="s">
        <v>28</v>
      </c>
      <c r="K4" s="2"/>
      <c r="L4" s="2"/>
      <c r="M4" s="2"/>
      <c r="N4" s="2"/>
      <c r="O4" s="2" t="s">
        <v>27</v>
      </c>
      <c r="P4" s="1" t="s">
        <v>29</v>
      </c>
      <c r="Q4" s="1" t="s">
        <v>30</v>
      </c>
      <c r="R4" s="1"/>
      <c r="S4" s="1" t="s">
        <v>31</v>
      </c>
      <c r="T4" s="64"/>
      <c r="U4" s="1" t="s">
        <v>32</v>
      </c>
      <c r="V4" s="2" t="s">
        <v>33</v>
      </c>
      <c r="W4" s="2" t="s">
        <v>34</v>
      </c>
      <c r="X4" s="2" t="s">
        <v>35</v>
      </c>
      <c r="Y4" s="61" t="s">
        <v>36</v>
      </c>
      <c r="Z4" s="61"/>
      <c r="AA4" s="61" t="s">
        <v>37</v>
      </c>
    </row>
    <row r="5" spans="2:27" ht="15.75" customHeight="1">
      <c r="B5" s="1" t="s">
        <v>25</v>
      </c>
      <c r="C5" s="1" t="s">
        <v>40</v>
      </c>
      <c r="D5" s="2" t="s">
        <v>27</v>
      </c>
      <c r="E5" s="2"/>
      <c r="F5" s="2" t="s">
        <v>27</v>
      </c>
      <c r="G5" s="2" t="s">
        <v>27</v>
      </c>
      <c r="H5" s="20">
        <v>2207</v>
      </c>
      <c r="I5" s="12"/>
      <c r="J5" s="2" t="s">
        <v>28</v>
      </c>
      <c r="K5" s="2"/>
      <c r="L5" s="2"/>
      <c r="M5" s="2"/>
      <c r="N5" s="2"/>
      <c r="O5" s="2" t="s">
        <v>27</v>
      </c>
      <c r="P5" s="1" t="s">
        <v>29</v>
      </c>
      <c r="Q5" s="1" t="s">
        <v>30</v>
      </c>
      <c r="R5" s="1"/>
      <c r="S5" s="1" t="s">
        <v>31</v>
      </c>
      <c r="T5" s="64"/>
      <c r="U5" s="1" t="s">
        <v>32</v>
      </c>
      <c r="V5" s="2" t="s">
        <v>33</v>
      </c>
      <c r="W5" s="2" t="s">
        <v>34</v>
      </c>
      <c r="X5" s="2" t="s">
        <v>35</v>
      </c>
      <c r="Y5" s="61" t="s">
        <v>36</v>
      </c>
      <c r="Z5" s="86" t="s">
        <v>41</v>
      </c>
      <c r="AA5" s="61" t="s">
        <v>37</v>
      </c>
    </row>
    <row r="6" spans="2:27" ht="15.75" customHeight="1">
      <c r="B6" s="1" t="s">
        <v>25</v>
      </c>
      <c r="C6" s="1" t="s">
        <v>42</v>
      </c>
      <c r="D6" s="2" t="s">
        <v>27</v>
      </c>
      <c r="E6" s="2"/>
      <c r="F6" s="2" t="s">
        <v>27</v>
      </c>
      <c r="G6" s="2" t="s">
        <v>27</v>
      </c>
      <c r="H6" s="20">
        <v>2132</v>
      </c>
      <c r="I6" s="12"/>
      <c r="J6" s="2" t="s">
        <v>28</v>
      </c>
      <c r="K6" s="2"/>
      <c r="L6" s="2"/>
      <c r="M6" s="2"/>
      <c r="N6" s="2"/>
      <c r="O6" s="2" t="s">
        <v>27</v>
      </c>
      <c r="P6" s="1" t="s">
        <v>29</v>
      </c>
      <c r="Q6" s="1" t="s">
        <v>30</v>
      </c>
      <c r="R6" s="1"/>
      <c r="S6" s="1" t="s">
        <v>31</v>
      </c>
      <c r="T6" s="64"/>
      <c r="U6" s="1" t="s">
        <v>32</v>
      </c>
      <c r="V6" s="2" t="s">
        <v>33</v>
      </c>
      <c r="W6" s="2" t="s">
        <v>34</v>
      </c>
      <c r="X6" s="1" t="s">
        <v>35</v>
      </c>
      <c r="Y6" s="61" t="s">
        <v>36</v>
      </c>
      <c r="Z6" s="86"/>
      <c r="AA6" s="61" t="s">
        <v>37</v>
      </c>
    </row>
    <row r="7" spans="2:27" ht="15.75" customHeight="1">
      <c r="B7" s="1" t="s">
        <v>43</v>
      </c>
      <c r="C7" s="1" t="s">
        <v>44</v>
      </c>
      <c r="D7" s="2" t="s">
        <v>27</v>
      </c>
      <c r="E7" s="2">
        <v>131433</v>
      </c>
      <c r="F7" s="2" t="s">
        <v>27</v>
      </c>
      <c r="G7" s="2" t="s">
        <v>27</v>
      </c>
      <c r="H7" s="20">
        <v>2139</v>
      </c>
      <c r="I7" s="12"/>
      <c r="J7" s="12" t="s">
        <v>45</v>
      </c>
      <c r="K7" s="2"/>
      <c r="L7" s="2"/>
      <c r="M7" s="2"/>
      <c r="N7" s="2"/>
      <c r="O7" s="2" t="s">
        <v>27</v>
      </c>
      <c r="P7" s="1" t="s">
        <v>29</v>
      </c>
      <c r="Q7" s="1" t="s">
        <v>46</v>
      </c>
      <c r="R7" s="1"/>
      <c r="S7" s="1" t="s">
        <v>31</v>
      </c>
      <c r="T7" s="64"/>
      <c r="U7" s="2" t="s">
        <v>47</v>
      </c>
      <c r="V7" s="1" t="s">
        <v>48</v>
      </c>
      <c r="W7" s="1" t="s">
        <v>49</v>
      </c>
      <c r="X7" s="1" t="s">
        <v>50</v>
      </c>
      <c r="Y7" s="61" t="s">
        <v>36</v>
      </c>
      <c r="Z7" s="86"/>
      <c r="AA7" s="61"/>
    </row>
    <row r="8" spans="2:27" ht="15.75" customHeight="1">
      <c r="B8" s="1" t="s">
        <v>43</v>
      </c>
      <c r="C8" s="1" t="s">
        <v>51</v>
      </c>
      <c r="D8" s="2" t="s">
        <v>27</v>
      </c>
      <c r="E8" s="2">
        <v>131999</v>
      </c>
      <c r="F8" s="2" t="s">
        <v>27</v>
      </c>
      <c r="G8" s="2" t="s">
        <v>27</v>
      </c>
      <c r="H8" s="20">
        <v>2134</v>
      </c>
      <c r="I8" s="12"/>
      <c r="J8" s="12" t="s">
        <v>45</v>
      </c>
      <c r="K8" s="2"/>
      <c r="L8" s="71" t="s">
        <v>52</v>
      </c>
      <c r="M8" s="2"/>
      <c r="N8" s="2"/>
      <c r="O8" s="2" t="s">
        <v>27</v>
      </c>
      <c r="P8" s="1" t="s">
        <v>29</v>
      </c>
      <c r="Q8" s="1" t="s">
        <v>46</v>
      </c>
      <c r="R8" s="1"/>
      <c r="S8" s="1" t="s">
        <v>31</v>
      </c>
      <c r="T8" s="64"/>
      <c r="U8" s="2" t="s">
        <v>47</v>
      </c>
      <c r="V8" s="2" t="s">
        <v>48</v>
      </c>
      <c r="W8" s="1" t="s">
        <v>49</v>
      </c>
      <c r="X8" s="2" t="s">
        <v>50</v>
      </c>
      <c r="Y8" s="61" t="s">
        <v>36</v>
      </c>
      <c r="Z8" s="61"/>
      <c r="AA8" s="61"/>
    </row>
    <row r="9" spans="2:27" ht="13.5">
      <c r="B9" s="1" t="s">
        <v>53</v>
      </c>
      <c r="C9" s="64" t="s">
        <v>54</v>
      </c>
      <c r="D9" s="2" t="s">
        <v>27</v>
      </c>
      <c r="E9" s="2"/>
      <c r="F9" s="2" t="s">
        <v>27</v>
      </c>
      <c r="G9" s="2" t="s">
        <v>27</v>
      </c>
      <c r="H9" s="20">
        <v>2005</v>
      </c>
      <c r="I9" s="12"/>
      <c r="J9" s="2" t="s">
        <v>27</v>
      </c>
      <c r="K9" s="2"/>
      <c r="L9" s="71" t="s">
        <v>55</v>
      </c>
      <c r="M9" s="2"/>
      <c r="N9" s="2"/>
      <c r="O9" s="2" t="s">
        <v>27</v>
      </c>
      <c r="P9" s="2" t="s">
        <v>29</v>
      </c>
      <c r="Q9" s="2" t="s">
        <v>46</v>
      </c>
      <c r="R9" s="2" t="s">
        <v>46</v>
      </c>
      <c r="S9" s="1" t="s">
        <v>31</v>
      </c>
      <c r="T9" s="64"/>
      <c r="U9" s="1" t="s">
        <v>56</v>
      </c>
      <c r="V9" s="1" t="s">
        <v>57</v>
      </c>
      <c r="W9" s="1" t="s">
        <v>58</v>
      </c>
      <c r="X9" s="1" t="s">
        <v>59</v>
      </c>
      <c r="Y9" s="61" t="s">
        <v>36</v>
      </c>
      <c r="Z9" s="61"/>
      <c r="AA9" s="61" t="s">
        <v>60</v>
      </c>
    </row>
    <row r="10" spans="2:27" ht="13.5">
      <c r="B10" s="1" t="s">
        <v>53</v>
      </c>
      <c r="C10" s="64" t="s">
        <v>61</v>
      </c>
      <c r="D10" s="2" t="s">
        <v>27</v>
      </c>
      <c r="E10" s="2"/>
      <c r="F10" s="2" t="s">
        <v>27</v>
      </c>
      <c r="G10" s="2" t="s">
        <v>27</v>
      </c>
      <c r="H10" s="20">
        <v>1952</v>
      </c>
      <c r="I10" s="12"/>
      <c r="J10" s="2" t="s">
        <v>27</v>
      </c>
      <c r="K10" s="2"/>
      <c r="L10" s="2"/>
      <c r="M10" s="2"/>
      <c r="N10" s="2"/>
      <c r="O10" s="2" t="s">
        <v>27</v>
      </c>
      <c r="P10" s="2" t="s">
        <v>29</v>
      </c>
      <c r="Q10" s="2" t="s">
        <v>46</v>
      </c>
      <c r="R10" s="2" t="s">
        <v>46</v>
      </c>
      <c r="S10" s="1" t="s">
        <v>31</v>
      </c>
      <c r="T10" s="64"/>
      <c r="U10" s="2" t="s">
        <v>56</v>
      </c>
      <c r="V10" s="2" t="s">
        <v>57</v>
      </c>
      <c r="W10" s="2" t="s">
        <v>58</v>
      </c>
      <c r="X10" s="2" t="s">
        <v>59</v>
      </c>
      <c r="Y10" s="61" t="s">
        <v>36</v>
      </c>
      <c r="Z10" s="61"/>
      <c r="AA10" s="61" t="s">
        <v>60</v>
      </c>
    </row>
    <row r="11" spans="2:27" ht="13.5">
      <c r="B11" s="1" t="s">
        <v>53</v>
      </c>
      <c r="C11" s="64" t="s">
        <v>62</v>
      </c>
      <c r="D11" s="2" t="s">
        <v>27</v>
      </c>
      <c r="E11" s="2"/>
      <c r="F11" s="2" t="s">
        <v>27</v>
      </c>
      <c r="G11" s="2" t="s">
        <v>27</v>
      </c>
      <c r="H11" s="20">
        <v>2008</v>
      </c>
      <c r="I11" s="12"/>
      <c r="J11" s="2" t="s">
        <v>27</v>
      </c>
      <c r="K11" s="2"/>
      <c r="L11" s="2"/>
      <c r="M11" s="2"/>
      <c r="N11" s="2"/>
      <c r="O11" s="2" t="s">
        <v>27</v>
      </c>
      <c r="P11" s="2" t="s">
        <v>29</v>
      </c>
      <c r="Q11" s="2" t="s">
        <v>46</v>
      </c>
      <c r="R11" s="2" t="s">
        <v>46</v>
      </c>
      <c r="S11" s="1" t="s">
        <v>31</v>
      </c>
      <c r="T11" s="64"/>
      <c r="U11" s="2" t="s">
        <v>56</v>
      </c>
      <c r="V11" s="2" t="s">
        <v>57</v>
      </c>
      <c r="W11" s="2" t="s">
        <v>58</v>
      </c>
      <c r="X11" s="2" t="s">
        <v>59</v>
      </c>
      <c r="Y11" s="61" t="s">
        <v>36</v>
      </c>
      <c r="Z11" s="61"/>
      <c r="AA11" s="61" t="s">
        <v>60</v>
      </c>
    </row>
    <row r="12" spans="2:27" ht="13.5">
      <c r="B12" s="1" t="s">
        <v>53</v>
      </c>
      <c r="C12" s="64" t="s">
        <v>63</v>
      </c>
      <c r="D12" s="2" t="s">
        <v>27</v>
      </c>
      <c r="E12" s="2"/>
      <c r="F12" s="2" t="s">
        <v>27</v>
      </c>
      <c r="G12" s="2" t="s">
        <v>27</v>
      </c>
      <c r="H12" s="20">
        <v>2021</v>
      </c>
      <c r="I12" s="12"/>
      <c r="J12" s="2" t="s">
        <v>27</v>
      </c>
      <c r="K12" s="2"/>
      <c r="L12" s="2"/>
      <c r="M12" s="2"/>
      <c r="N12" s="2"/>
      <c r="O12" s="2" t="s">
        <v>27</v>
      </c>
      <c r="P12" s="2" t="s">
        <v>29</v>
      </c>
      <c r="Q12" s="2" t="s">
        <v>46</v>
      </c>
      <c r="R12" s="2" t="s">
        <v>46</v>
      </c>
      <c r="S12" s="1" t="s">
        <v>31</v>
      </c>
      <c r="T12" s="64"/>
      <c r="U12" s="2" t="s">
        <v>56</v>
      </c>
      <c r="V12" s="2" t="s">
        <v>57</v>
      </c>
      <c r="W12" s="2" t="s">
        <v>58</v>
      </c>
      <c r="X12" s="2" t="s">
        <v>59</v>
      </c>
      <c r="Y12" s="61" t="s">
        <v>36</v>
      </c>
      <c r="Z12" s="61"/>
      <c r="AA12" s="61" t="s">
        <v>60</v>
      </c>
    </row>
    <row r="13" spans="2:27" ht="12.75">
      <c r="B13" s="1" t="s">
        <v>53</v>
      </c>
      <c r="C13" s="1" t="s">
        <v>64</v>
      </c>
      <c r="D13" s="2" t="s">
        <v>27</v>
      </c>
      <c r="E13" s="2"/>
      <c r="F13" s="2" t="s">
        <v>27</v>
      </c>
      <c r="G13" s="2" t="s">
        <v>27</v>
      </c>
      <c r="H13" s="27">
        <v>2019</v>
      </c>
      <c r="I13" s="12"/>
      <c r="J13" s="2" t="s">
        <v>27</v>
      </c>
      <c r="K13" s="2"/>
      <c r="L13" s="2"/>
      <c r="M13" s="2"/>
      <c r="N13" s="2"/>
      <c r="O13" s="1" t="s">
        <v>65</v>
      </c>
      <c r="P13" s="2" t="s">
        <v>29</v>
      </c>
      <c r="Q13" s="2" t="s">
        <v>46</v>
      </c>
      <c r="R13" s="2"/>
      <c r="S13" s="59" t="s">
        <v>66</v>
      </c>
      <c r="T13" s="64"/>
      <c r="U13" s="2" t="s">
        <v>56</v>
      </c>
      <c r="V13" s="2" t="s">
        <v>57</v>
      </c>
      <c r="W13" s="2" t="s">
        <v>58</v>
      </c>
      <c r="X13" s="1" t="s">
        <v>67</v>
      </c>
      <c r="Y13" s="61" t="s">
        <v>36</v>
      </c>
      <c r="Z13" s="61"/>
      <c r="AA13" s="61" t="s">
        <v>60</v>
      </c>
    </row>
    <row r="14" spans="2:27" ht="12.75">
      <c r="B14" s="1" t="s">
        <v>53</v>
      </c>
      <c r="C14" s="64" t="s">
        <v>68</v>
      </c>
      <c r="D14" s="2" t="s">
        <v>27</v>
      </c>
      <c r="E14" s="2"/>
      <c r="F14" s="2" t="s">
        <v>27</v>
      </c>
      <c r="G14" s="2" t="s">
        <v>27</v>
      </c>
      <c r="H14" s="27">
        <v>1982</v>
      </c>
      <c r="I14" s="12"/>
      <c r="J14" s="2" t="s">
        <v>27</v>
      </c>
      <c r="K14" s="2"/>
      <c r="L14" s="2"/>
      <c r="M14" s="2"/>
      <c r="N14" s="2"/>
      <c r="O14" s="1" t="s">
        <v>27</v>
      </c>
      <c r="P14" s="2" t="s">
        <v>29</v>
      </c>
      <c r="Q14" s="2" t="s">
        <v>46</v>
      </c>
      <c r="R14" s="2" t="s">
        <v>46</v>
      </c>
      <c r="S14" s="1" t="s">
        <v>31</v>
      </c>
      <c r="T14" s="64"/>
      <c r="U14" s="2" t="s">
        <v>56</v>
      </c>
      <c r="V14" s="2" t="s">
        <v>57</v>
      </c>
      <c r="W14" s="2" t="s">
        <v>58</v>
      </c>
      <c r="X14" s="2" t="s">
        <v>59</v>
      </c>
      <c r="Y14" s="61" t="s">
        <v>36</v>
      </c>
      <c r="Z14" s="61"/>
      <c r="AA14" s="61" t="s">
        <v>60</v>
      </c>
    </row>
    <row r="15" spans="2:27" ht="12.75">
      <c r="B15" s="1" t="s">
        <v>53</v>
      </c>
      <c r="C15" s="64" t="s">
        <v>69</v>
      </c>
      <c r="D15" s="2" t="s">
        <v>27</v>
      </c>
      <c r="E15" s="2"/>
      <c r="F15" s="2" t="s">
        <v>27</v>
      </c>
      <c r="G15" s="2" t="s">
        <v>27</v>
      </c>
      <c r="H15" s="27">
        <v>1960</v>
      </c>
      <c r="I15" s="12"/>
      <c r="J15" s="2" t="s">
        <v>27</v>
      </c>
      <c r="K15" s="2"/>
      <c r="L15" s="2"/>
      <c r="M15" s="2"/>
      <c r="N15" s="2"/>
      <c r="O15" s="1" t="s">
        <v>65</v>
      </c>
      <c r="P15" s="2" t="s">
        <v>29</v>
      </c>
      <c r="Q15" s="2" t="s">
        <v>46</v>
      </c>
      <c r="R15" s="2"/>
      <c r="S15" s="59" t="s">
        <v>66</v>
      </c>
      <c r="T15" s="64"/>
      <c r="U15" s="2" t="s">
        <v>56</v>
      </c>
      <c r="V15" s="2" t="s">
        <v>57</v>
      </c>
      <c r="W15" s="2" t="s">
        <v>58</v>
      </c>
      <c r="X15" s="1" t="s">
        <v>67</v>
      </c>
      <c r="Y15" s="61" t="s">
        <v>36</v>
      </c>
      <c r="Z15" s="61"/>
      <c r="AA15" s="61" t="s">
        <v>60</v>
      </c>
    </row>
    <row r="16" spans="2:27" ht="12.75">
      <c r="B16" s="1" t="s">
        <v>53</v>
      </c>
      <c r="C16" s="64" t="s">
        <v>70</v>
      </c>
      <c r="D16" s="2" t="s">
        <v>27</v>
      </c>
      <c r="E16" s="2"/>
      <c r="F16" s="2" t="s">
        <v>27</v>
      </c>
      <c r="G16" s="4" t="s">
        <v>27</v>
      </c>
      <c r="H16" s="28">
        <v>1702</v>
      </c>
      <c r="I16" s="29"/>
      <c r="J16" s="12" t="s">
        <v>45</v>
      </c>
      <c r="K16" s="4"/>
      <c r="L16" s="4"/>
      <c r="M16" s="4"/>
      <c r="N16" s="4"/>
      <c r="O16" s="1" t="s">
        <v>65</v>
      </c>
      <c r="P16" s="2" t="s">
        <v>29</v>
      </c>
      <c r="Q16" s="2" t="s">
        <v>46</v>
      </c>
      <c r="R16" s="2"/>
      <c r="S16" s="59" t="s">
        <v>66</v>
      </c>
      <c r="T16" s="64"/>
      <c r="U16" s="2" t="s">
        <v>56</v>
      </c>
      <c r="V16" s="2" t="s">
        <v>57</v>
      </c>
      <c r="W16" s="2" t="s">
        <v>58</v>
      </c>
      <c r="X16" s="1" t="s">
        <v>67</v>
      </c>
      <c r="Y16" s="61" t="s">
        <v>36</v>
      </c>
      <c r="Z16" s="61"/>
      <c r="AA16" s="61" t="s">
        <v>60</v>
      </c>
    </row>
    <row r="17" spans="2:30" ht="15.75" customHeight="1">
      <c r="B17" s="1" t="s">
        <v>71</v>
      </c>
      <c r="C17" s="1" t="s">
        <v>72</v>
      </c>
      <c r="D17" s="2" t="s">
        <v>27</v>
      </c>
      <c r="E17" s="2"/>
      <c r="F17" s="2"/>
      <c r="G17" s="2" t="s">
        <v>27</v>
      </c>
      <c r="H17" s="27">
        <v>1844</v>
      </c>
      <c r="I17" s="12"/>
      <c r="J17" s="2" t="s">
        <v>27</v>
      </c>
      <c r="K17" s="2"/>
      <c r="L17" s="2"/>
      <c r="M17" s="2"/>
      <c r="N17" s="2"/>
      <c r="O17" s="2" t="s">
        <v>27</v>
      </c>
      <c r="P17" s="2" t="s">
        <v>29</v>
      </c>
      <c r="Q17" s="2" t="s">
        <v>46</v>
      </c>
      <c r="R17" s="2" t="s">
        <v>46</v>
      </c>
      <c r="S17" s="1" t="s">
        <v>31</v>
      </c>
      <c r="T17" s="64"/>
      <c r="U17" s="1" t="s">
        <v>73</v>
      </c>
      <c r="V17" s="1" t="s">
        <v>74</v>
      </c>
      <c r="W17" s="1" t="s">
        <v>75</v>
      </c>
      <c r="X17" s="2" t="s">
        <v>76</v>
      </c>
      <c r="Y17" s="61" t="s">
        <v>36</v>
      </c>
      <c r="Z17" s="61"/>
      <c r="AA17" s="61" t="s">
        <v>77</v>
      </c>
      <c r="AB17" s="61"/>
      <c r="AC17" s="61"/>
      <c r="AD17" s="61"/>
    </row>
    <row r="18" spans="2:30" ht="15.75" customHeight="1">
      <c r="B18" s="1" t="s">
        <v>71</v>
      </c>
      <c r="C18" s="1" t="s">
        <v>78</v>
      </c>
      <c r="D18" s="2" t="s">
        <v>27</v>
      </c>
      <c r="E18" s="2"/>
      <c r="F18" s="2" t="s">
        <v>27</v>
      </c>
      <c r="G18" s="2" t="s">
        <v>27</v>
      </c>
      <c r="H18" s="27">
        <v>1825</v>
      </c>
      <c r="I18" s="12"/>
      <c r="J18" s="2" t="s">
        <v>27</v>
      </c>
      <c r="K18" s="2"/>
      <c r="L18" s="2"/>
      <c r="M18" s="2"/>
      <c r="N18" s="2"/>
      <c r="O18" s="2" t="s">
        <v>27</v>
      </c>
      <c r="P18" s="2" t="s">
        <v>29</v>
      </c>
      <c r="Q18" s="2" t="s">
        <v>46</v>
      </c>
      <c r="R18" s="2" t="s">
        <v>46</v>
      </c>
      <c r="S18" s="1" t="s">
        <v>31</v>
      </c>
      <c r="T18" s="64"/>
      <c r="U18" s="1" t="s">
        <v>73</v>
      </c>
      <c r="V18" s="1" t="s">
        <v>74</v>
      </c>
      <c r="W18" s="2" t="s">
        <v>75</v>
      </c>
      <c r="X18" s="2" t="s">
        <v>76</v>
      </c>
      <c r="Y18" s="61" t="s">
        <v>36</v>
      </c>
      <c r="Z18" s="61"/>
      <c r="AA18" s="61" t="s">
        <v>77</v>
      </c>
      <c r="AB18" s="61"/>
      <c r="AC18" s="61"/>
      <c r="AD18" s="61"/>
    </row>
    <row r="19" spans="2:30" ht="12.75">
      <c r="B19" s="1" t="s">
        <v>79</v>
      </c>
      <c r="C19" s="1" t="s">
        <v>80</v>
      </c>
      <c r="D19" s="2" t="s">
        <v>27</v>
      </c>
      <c r="E19" s="2"/>
      <c r="F19" s="2" t="s">
        <v>27</v>
      </c>
      <c r="G19" s="2" t="s">
        <v>27</v>
      </c>
      <c r="H19" s="27">
        <v>2338</v>
      </c>
      <c r="I19" s="12"/>
      <c r="J19" s="2" t="s">
        <v>27</v>
      </c>
      <c r="K19" s="2"/>
      <c r="L19" s="72"/>
      <c r="M19" s="2"/>
      <c r="N19" s="2"/>
      <c r="O19" s="2" t="s">
        <v>27</v>
      </c>
      <c r="P19" s="2" t="s">
        <v>29</v>
      </c>
      <c r="Q19" s="2" t="s">
        <v>46</v>
      </c>
      <c r="R19" s="2" t="s">
        <v>46</v>
      </c>
      <c r="S19" s="1" t="s">
        <v>31</v>
      </c>
      <c r="T19" s="64"/>
      <c r="U19" s="1" t="s">
        <v>81</v>
      </c>
      <c r="V19" s="1" t="s">
        <v>82</v>
      </c>
      <c r="W19" s="1" t="s">
        <v>83</v>
      </c>
      <c r="X19" s="1" t="s">
        <v>84</v>
      </c>
      <c r="Y19" s="61" t="s">
        <v>36</v>
      </c>
      <c r="Z19" s="61"/>
      <c r="AA19" s="61" t="s">
        <v>77</v>
      </c>
      <c r="AB19" s="61"/>
      <c r="AC19" s="61"/>
      <c r="AD19" s="61"/>
    </row>
    <row r="20" spans="2:30" ht="13.5">
      <c r="B20" s="1" t="s">
        <v>79</v>
      </c>
      <c r="C20" s="1" t="s">
        <v>85</v>
      </c>
      <c r="D20" s="2" t="s">
        <v>27</v>
      </c>
      <c r="E20" s="2"/>
      <c r="F20" s="2" t="s">
        <v>27</v>
      </c>
      <c r="G20" s="2" t="s">
        <v>27</v>
      </c>
      <c r="H20" s="20">
        <v>4548</v>
      </c>
      <c r="I20" s="13"/>
      <c r="J20" s="2" t="s">
        <v>27</v>
      </c>
      <c r="K20" s="9"/>
      <c r="L20" s="9"/>
      <c r="M20" s="9"/>
      <c r="N20" s="9"/>
      <c r="O20" s="9" t="s">
        <v>27</v>
      </c>
      <c r="P20" s="2" t="s">
        <v>29</v>
      </c>
      <c r="Q20" s="2" t="s">
        <v>46</v>
      </c>
      <c r="R20" s="2" t="s">
        <v>46</v>
      </c>
      <c r="S20" s="1" t="s">
        <v>31</v>
      </c>
      <c r="T20" s="64"/>
      <c r="U20" s="2" t="s">
        <v>81</v>
      </c>
      <c r="V20" s="2" t="s">
        <v>82</v>
      </c>
      <c r="W20" s="2" t="s">
        <v>83</v>
      </c>
      <c r="X20" s="1" t="s">
        <v>84</v>
      </c>
      <c r="Y20" s="61" t="s">
        <v>36</v>
      </c>
      <c r="Z20" s="61"/>
      <c r="AA20" s="61" t="s">
        <v>77</v>
      </c>
      <c r="AB20" s="61"/>
      <c r="AC20" s="61"/>
      <c r="AD20" s="61"/>
    </row>
    <row r="21" spans="2:30" ht="13.5">
      <c r="B21" s="1" t="s">
        <v>79</v>
      </c>
      <c r="C21" s="1" t="s">
        <v>86</v>
      </c>
      <c r="D21" s="2" t="s">
        <v>27</v>
      </c>
      <c r="E21" s="2"/>
      <c r="F21" s="2" t="s">
        <v>27</v>
      </c>
      <c r="G21" s="2" t="s">
        <v>27</v>
      </c>
      <c r="H21" s="20">
        <v>1088</v>
      </c>
      <c r="I21" s="13"/>
      <c r="J21" s="2" t="s">
        <v>27</v>
      </c>
      <c r="K21" s="9"/>
      <c r="L21" s="9"/>
      <c r="M21" s="9"/>
      <c r="N21" s="9"/>
      <c r="O21" s="9" t="s">
        <v>27</v>
      </c>
      <c r="P21" s="2" t="s">
        <v>29</v>
      </c>
      <c r="Q21" s="2" t="s">
        <v>46</v>
      </c>
      <c r="R21" s="2" t="s">
        <v>46</v>
      </c>
      <c r="S21" s="1" t="s">
        <v>31</v>
      </c>
      <c r="T21" s="64"/>
      <c r="U21" s="2" t="s">
        <v>81</v>
      </c>
      <c r="V21" s="2" t="s">
        <v>82</v>
      </c>
      <c r="W21" s="2" t="s">
        <v>83</v>
      </c>
      <c r="X21" s="2" t="s">
        <v>84</v>
      </c>
      <c r="Y21" s="61" t="s">
        <v>36</v>
      </c>
      <c r="Z21" s="61"/>
      <c r="AA21" s="61" t="s">
        <v>77</v>
      </c>
      <c r="AB21" s="61"/>
      <c r="AC21" s="61"/>
      <c r="AD21" s="61"/>
    </row>
    <row r="22" spans="2:30" ht="13.5">
      <c r="B22" s="1" t="s">
        <v>79</v>
      </c>
      <c r="C22" s="1" t="s">
        <v>87</v>
      </c>
      <c r="D22" s="2" t="s">
        <v>27</v>
      </c>
      <c r="E22" s="2"/>
      <c r="F22" s="2" t="s">
        <v>27</v>
      </c>
      <c r="G22" s="2" t="s">
        <v>27</v>
      </c>
      <c r="H22" s="20">
        <v>1293</v>
      </c>
      <c r="I22" s="13"/>
      <c r="J22" s="2" t="s">
        <v>27</v>
      </c>
      <c r="K22" s="9"/>
      <c r="L22" s="9"/>
      <c r="M22" s="9"/>
      <c r="N22" s="9"/>
      <c r="O22" s="9" t="s">
        <v>27</v>
      </c>
      <c r="P22" s="2" t="s">
        <v>29</v>
      </c>
      <c r="Q22" s="2" t="s">
        <v>46</v>
      </c>
      <c r="R22" s="2" t="s">
        <v>46</v>
      </c>
      <c r="S22" s="1" t="s">
        <v>31</v>
      </c>
      <c r="T22" s="64"/>
      <c r="U22" s="2" t="s">
        <v>81</v>
      </c>
      <c r="V22" s="2" t="s">
        <v>82</v>
      </c>
      <c r="W22" s="2" t="s">
        <v>83</v>
      </c>
      <c r="X22" s="2" t="s">
        <v>84</v>
      </c>
      <c r="Y22" s="61" t="s">
        <v>36</v>
      </c>
      <c r="Z22" s="61"/>
      <c r="AA22" s="61" t="s">
        <v>77</v>
      </c>
      <c r="AB22" s="61"/>
      <c r="AC22" s="61"/>
      <c r="AD22" s="61"/>
    </row>
    <row r="23" spans="2:30" ht="13.5">
      <c r="B23" s="1" t="s">
        <v>88</v>
      </c>
      <c r="C23" s="1" t="s">
        <v>89</v>
      </c>
      <c r="D23" s="2" t="s">
        <v>27</v>
      </c>
      <c r="E23" s="2">
        <v>125487</v>
      </c>
      <c r="F23" s="2" t="s">
        <v>27</v>
      </c>
      <c r="G23" s="2" t="s">
        <v>27</v>
      </c>
      <c r="H23" s="20">
        <v>6737</v>
      </c>
      <c r="I23" s="14"/>
      <c r="J23" s="2" t="s">
        <v>27</v>
      </c>
      <c r="K23" s="10"/>
      <c r="L23" s="10"/>
      <c r="M23" s="10"/>
      <c r="N23" s="10"/>
      <c r="O23" s="9"/>
      <c r="P23" s="64"/>
      <c r="Q23" s="64"/>
      <c r="R23" s="64"/>
      <c r="S23" s="1"/>
      <c r="T23" s="64"/>
      <c r="U23" s="1" t="s">
        <v>90</v>
      </c>
      <c r="V23" s="1" t="s">
        <v>91</v>
      </c>
      <c r="W23" s="64"/>
      <c r="X23" s="64"/>
      <c r="Y23" s="61" t="s">
        <v>36</v>
      </c>
      <c r="Z23" s="61"/>
      <c r="AA23" s="61" t="s">
        <v>77</v>
      </c>
      <c r="AB23" s="61"/>
      <c r="AC23" s="61"/>
      <c r="AD23" s="61"/>
    </row>
    <row r="24" spans="2:30" ht="13.5">
      <c r="B24" s="1" t="s">
        <v>88</v>
      </c>
      <c r="C24" s="1" t="s">
        <v>92</v>
      </c>
      <c r="D24" s="2" t="s">
        <v>27</v>
      </c>
      <c r="E24" s="2">
        <v>123974</v>
      </c>
      <c r="F24" s="2" t="s">
        <v>27</v>
      </c>
      <c r="G24" s="2" t="s">
        <v>27</v>
      </c>
      <c r="H24" s="20">
        <v>6643</v>
      </c>
      <c r="I24" s="14"/>
      <c r="J24" s="2" t="s">
        <v>27</v>
      </c>
      <c r="K24" s="10"/>
      <c r="L24" s="10"/>
      <c r="M24" s="10"/>
      <c r="N24" s="10"/>
      <c r="O24" s="9" t="s">
        <v>27</v>
      </c>
      <c r="P24" s="64" t="s">
        <v>29</v>
      </c>
      <c r="Q24" s="64" t="s">
        <v>46</v>
      </c>
      <c r="R24" s="64" t="s">
        <v>46</v>
      </c>
      <c r="S24" s="1" t="s">
        <v>31</v>
      </c>
      <c r="T24" s="64"/>
      <c r="U24" s="1" t="s">
        <v>90</v>
      </c>
      <c r="V24" s="1" t="s">
        <v>93</v>
      </c>
      <c r="W24" s="64"/>
      <c r="X24" s="64"/>
      <c r="Y24" s="61" t="s">
        <v>36</v>
      </c>
      <c r="Z24" s="61"/>
      <c r="AA24" s="61" t="s">
        <v>77</v>
      </c>
      <c r="AB24" s="61"/>
      <c r="AC24" s="61"/>
      <c r="AD24" s="61"/>
    </row>
    <row r="25" spans="2:30" ht="13.5">
      <c r="B25" s="5" t="s">
        <v>94</v>
      </c>
      <c r="C25" s="1" t="s">
        <v>89</v>
      </c>
      <c r="D25" s="2" t="s">
        <v>27</v>
      </c>
      <c r="E25" s="9">
        <v>985</v>
      </c>
      <c r="F25" s="2" t="s">
        <v>27</v>
      </c>
      <c r="G25" s="2" t="s">
        <v>27</v>
      </c>
      <c r="H25" s="13">
        <v>943</v>
      </c>
      <c r="I25" s="14"/>
      <c r="J25" s="2" t="s">
        <v>27</v>
      </c>
      <c r="K25" s="10"/>
      <c r="L25" s="10"/>
      <c r="M25" s="10"/>
      <c r="N25" s="10"/>
      <c r="O25" s="9" t="s">
        <v>27</v>
      </c>
      <c r="P25" s="64" t="s">
        <v>29</v>
      </c>
      <c r="Q25" s="64" t="s">
        <v>46</v>
      </c>
      <c r="R25" s="64" t="s">
        <v>46</v>
      </c>
      <c r="S25" s="1" t="s">
        <v>95</v>
      </c>
      <c r="T25" s="42" t="s">
        <v>96</v>
      </c>
      <c r="U25" s="5" t="s">
        <v>97</v>
      </c>
      <c r="V25" s="5" t="s">
        <v>97</v>
      </c>
      <c r="W25" s="64"/>
      <c r="X25" s="64"/>
      <c r="Y25" s="61" t="s">
        <v>36</v>
      </c>
      <c r="Z25" s="61"/>
      <c r="AA25" s="61"/>
      <c r="AB25" s="61"/>
      <c r="AC25" s="61"/>
      <c r="AD25" s="61" t="s">
        <v>98</v>
      </c>
    </row>
    <row r="26" spans="2:30" ht="13.5">
      <c r="B26" s="5" t="s">
        <v>94</v>
      </c>
      <c r="C26" s="1" t="s">
        <v>92</v>
      </c>
      <c r="D26" s="2" t="s">
        <v>27</v>
      </c>
      <c r="E26" s="9">
        <v>983</v>
      </c>
      <c r="F26" s="2" t="s">
        <v>27</v>
      </c>
      <c r="G26" s="2" t="s">
        <v>27</v>
      </c>
      <c r="H26" s="13">
        <v>946</v>
      </c>
      <c r="I26" s="14"/>
      <c r="J26" s="2" t="s">
        <v>27</v>
      </c>
      <c r="K26" s="10"/>
      <c r="L26" s="10"/>
      <c r="M26" s="10"/>
      <c r="N26" s="10"/>
      <c r="O26" s="9" t="s">
        <v>27</v>
      </c>
      <c r="P26" s="64" t="s">
        <v>29</v>
      </c>
      <c r="Q26" s="64" t="s">
        <v>46</v>
      </c>
      <c r="R26" s="64" t="s">
        <v>46</v>
      </c>
      <c r="S26" s="1" t="s">
        <v>95</v>
      </c>
      <c r="T26" s="42" t="s">
        <v>96</v>
      </c>
      <c r="U26" s="5" t="s">
        <v>97</v>
      </c>
      <c r="V26" s="5" t="s">
        <v>97</v>
      </c>
      <c r="W26" s="64"/>
      <c r="X26" s="64"/>
      <c r="Y26" s="61" t="s">
        <v>36</v>
      </c>
      <c r="Z26" s="61"/>
      <c r="AA26" s="61"/>
      <c r="AB26" s="61"/>
      <c r="AC26" s="61"/>
      <c r="AD26" s="61" t="s">
        <v>98</v>
      </c>
    </row>
    <row r="27" spans="2:30" ht="13.5">
      <c r="B27" s="5" t="s">
        <v>99</v>
      </c>
      <c r="C27" s="1" t="s">
        <v>80</v>
      </c>
      <c r="D27" s="2" t="s">
        <v>27</v>
      </c>
      <c r="E27" s="9"/>
      <c r="F27" s="2" t="s">
        <v>27</v>
      </c>
      <c r="G27" s="2" t="s">
        <v>27</v>
      </c>
      <c r="H27" s="12">
        <v>234</v>
      </c>
      <c r="I27" s="15"/>
      <c r="J27" s="2" t="s">
        <v>27</v>
      </c>
      <c r="K27" s="8"/>
      <c r="L27" s="8"/>
      <c r="M27" s="8"/>
      <c r="N27" s="8"/>
      <c r="O27" s="2"/>
      <c r="P27" s="64"/>
      <c r="Q27" s="64"/>
      <c r="R27" s="64"/>
      <c r="S27" s="1" t="s">
        <v>95</v>
      </c>
      <c r="T27" s="42"/>
      <c r="U27" s="5" t="s">
        <v>100</v>
      </c>
      <c r="V27" s="1" t="s">
        <v>101</v>
      </c>
      <c r="W27" s="2" t="s">
        <v>102</v>
      </c>
      <c r="X27" s="2" t="s">
        <v>103</v>
      </c>
      <c r="Y27" s="61"/>
      <c r="Z27" s="61"/>
      <c r="AA27" s="61"/>
      <c r="AB27" s="61"/>
      <c r="AC27" s="61"/>
      <c r="AD27" s="61" t="s">
        <v>98</v>
      </c>
    </row>
    <row r="28" spans="2:30" ht="13.5">
      <c r="B28" s="5" t="s">
        <v>99</v>
      </c>
      <c r="C28" s="1" t="s">
        <v>86</v>
      </c>
      <c r="D28" s="2" t="s">
        <v>27</v>
      </c>
      <c r="E28" s="9"/>
      <c r="F28" s="2" t="s">
        <v>27</v>
      </c>
      <c r="G28" s="2" t="s">
        <v>27</v>
      </c>
      <c r="H28" s="12">
        <v>231</v>
      </c>
      <c r="I28" s="15"/>
      <c r="J28" s="2" t="s">
        <v>27</v>
      </c>
      <c r="K28" s="8"/>
      <c r="L28" s="8"/>
      <c r="M28" s="8"/>
      <c r="N28" s="8"/>
      <c r="O28" s="2"/>
      <c r="P28" s="64"/>
      <c r="Q28" s="64"/>
      <c r="R28" s="64"/>
      <c r="S28" s="1" t="s">
        <v>95</v>
      </c>
      <c r="T28" s="42"/>
      <c r="U28" s="5" t="s">
        <v>100</v>
      </c>
      <c r="V28" s="1" t="s">
        <v>101</v>
      </c>
      <c r="W28" s="2" t="s">
        <v>102</v>
      </c>
      <c r="X28" s="2" t="s">
        <v>103</v>
      </c>
      <c r="Y28" s="61"/>
      <c r="Z28" s="61"/>
      <c r="AA28" s="61"/>
      <c r="AB28" s="61"/>
      <c r="AC28" s="61"/>
      <c r="AD28" s="61" t="s">
        <v>98</v>
      </c>
    </row>
    <row r="29" spans="2:30" ht="13.5">
      <c r="B29" s="5" t="s">
        <v>99</v>
      </c>
      <c r="C29" s="1" t="s">
        <v>85</v>
      </c>
      <c r="D29" s="2">
        <v>4</v>
      </c>
      <c r="E29" s="9"/>
      <c r="F29" s="9" t="s">
        <v>27</v>
      </c>
      <c r="G29" s="2" t="s">
        <v>27</v>
      </c>
      <c r="H29" s="12">
        <v>236</v>
      </c>
      <c r="I29" s="15"/>
      <c r="J29" s="2" t="s">
        <v>27</v>
      </c>
      <c r="K29" s="8"/>
      <c r="L29" s="8"/>
      <c r="M29" s="8"/>
      <c r="N29" s="8"/>
      <c r="O29" s="2"/>
      <c r="P29" s="64"/>
      <c r="Q29" s="64"/>
      <c r="R29" s="64"/>
      <c r="S29" s="1" t="s">
        <v>95</v>
      </c>
      <c r="T29" s="42"/>
      <c r="U29" s="5" t="s">
        <v>100</v>
      </c>
      <c r="V29" s="1" t="s">
        <v>101</v>
      </c>
      <c r="W29" s="2" t="s">
        <v>102</v>
      </c>
      <c r="X29" s="2" t="s">
        <v>103</v>
      </c>
      <c r="Y29" s="61"/>
      <c r="Z29" s="61"/>
      <c r="AA29" s="61"/>
      <c r="AB29" s="61"/>
      <c r="AC29" s="61"/>
      <c r="AD29" s="61" t="s">
        <v>98</v>
      </c>
    </row>
    <row r="30" spans="2:30" ht="13.5">
      <c r="B30" s="5" t="s">
        <v>99</v>
      </c>
      <c r="C30" s="1" t="s">
        <v>87</v>
      </c>
      <c r="D30" s="2" t="s">
        <v>27</v>
      </c>
      <c r="E30" s="9"/>
      <c r="F30" s="9" t="s">
        <v>27</v>
      </c>
      <c r="G30" s="2" t="s">
        <v>27</v>
      </c>
      <c r="H30" s="12">
        <v>240</v>
      </c>
      <c r="I30" s="15"/>
      <c r="J30" s="2" t="s">
        <v>27</v>
      </c>
      <c r="K30" s="8"/>
      <c r="L30" s="8"/>
      <c r="M30" s="8"/>
      <c r="N30" s="8"/>
      <c r="O30" s="2"/>
      <c r="P30" s="64"/>
      <c r="Q30" s="64"/>
      <c r="R30" s="64"/>
      <c r="S30" s="1" t="s">
        <v>95</v>
      </c>
      <c r="T30" s="42"/>
      <c r="U30" s="5" t="s">
        <v>100</v>
      </c>
      <c r="V30" s="1" t="s">
        <v>101</v>
      </c>
      <c r="W30" s="2" t="s">
        <v>102</v>
      </c>
      <c r="X30" s="2" t="s">
        <v>103</v>
      </c>
      <c r="Y30" s="61"/>
      <c r="Z30" s="61"/>
      <c r="AA30" s="61"/>
      <c r="AB30" s="61"/>
      <c r="AC30" s="61"/>
      <c r="AD30" s="61" t="s">
        <v>98</v>
      </c>
    </row>
    <row r="31" spans="2:30" ht="12.75">
      <c r="B31" s="1" t="s">
        <v>104</v>
      </c>
      <c r="C31" s="43" t="s">
        <v>105</v>
      </c>
      <c r="D31" s="2" t="s">
        <v>27</v>
      </c>
      <c r="E31" s="61">
        <v>134763</v>
      </c>
      <c r="F31" s="9" t="s">
        <v>27</v>
      </c>
      <c r="G31" s="54" t="s">
        <v>106</v>
      </c>
      <c r="H31" s="12" t="s">
        <v>107</v>
      </c>
      <c r="I31" s="15">
        <v>1668</v>
      </c>
      <c r="J31" s="19" t="s">
        <v>108</v>
      </c>
      <c r="K31" s="8" t="s">
        <v>109</v>
      </c>
      <c r="L31" s="8"/>
      <c r="M31" s="8"/>
      <c r="N31" s="8"/>
      <c r="O31" s="15">
        <v>1676</v>
      </c>
      <c r="P31" s="64"/>
      <c r="Q31" s="64"/>
      <c r="R31" s="64"/>
      <c r="S31" s="64" t="s">
        <v>110</v>
      </c>
      <c r="T31" s="64">
        <v>5</v>
      </c>
      <c r="U31" s="1" t="s">
        <v>111</v>
      </c>
      <c r="V31" s="1" t="s">
        <v>112</v>
      </c>
      <c r="W31" s="64"/>
      <c r="X31" s="64"/>
      <c r="Y31" s="61"/>
      <c r="Z31" s="61"/>
      <c r="AA31" s="61"/>
      <c r="AB31" s="61"/>
      <c r="AC31" s="61"/>
      <c r="AD31" s="61"/>
    </row>
    <row r="32" spans="2:30" ht="12.75">
      <c r="B32" s="1" t="s">
        <v>104</v>
      </c>
      <c r="C32" s="43" t="s">
        <v>113</v>
      </c>
      <c r="D32" s="2" t="s">
        <v>27</v>
      </c>
      <c r="E32" s="61">
        <v>134763</v>
      </c>
      <c r="F32" s="9" t="s">
        <v>27</v>
      </c>
      <c r="G32" s="2" t="s">
        <v>27</v>
      </c>
      <c r="H32" s="12" t="s">
        <v>114</v>
      </c>
      <c r="I32" s="12">
        <v>2898</v>
      </c>
      <c r="J32" s="19" t="s">
        <v>108</v>
      </c>
      <c r="K32" s="2">
        <v>2600</v>
      </c>
      <c r="L32" s="2">
        <f>SUM(H9:H16)</f>
        <v>15649</v>
      </c>
      <c r="M32" s="2"/>
      <c r="N32" s="2"/>
      <c r="O32" s="12">
        <v>2917</v>
      </c>
      <c r="P32" s="64"/>
      <c r="Q32" s="64"/>
      <c r="R32" s="64"/>
      <c r="S32" s="64" t="s">
        <v>110</v>
      </c>
      <c r="T32" s="64">
        <v>3</v>
      </c>
      <c r="U32" s="1" t="s">
        <v>111</v>
      </c>
      <c r="V32" s="1" t="s">
        <v>112</v>
      </c>
      <c r="W32" s="64"/>
      <c r="X32" s="64"/>
      <c r="Y32" s="61"/>
      <c r="Z32" s="61"/>
      <c r="AA32" s="61"/>
      <c r="AB32" s="61"/>
      <c r="AC32" s="61"/>
      <c r="AD32" s="61"/>
    </row>
    <row r="33" spans="1:30" ht="12.75">
      <c r="A33" s="61"/>
      <c r="B33" s="1" t="s">
        <v>104</v>
      </c>
      <c r="C33" s="43" t="s">
        <v>115</v>
      </c>
      <c r="D33" s="2" t="s">
        <v>27</v>
      </c>
      <c r="E33" s="61">
        <v>134763</v>
      </c>
      <c r="F33" s="9" t="s">
        <v>27</v>
      </c>
      <c r="G33" s="2" t="s">
        <v>27</v>
      </c>
      <c r="H33" s="12" t="s">
        <v>116</v>
      </c>
      <c r="I33" s="12">
        <v>2178</v>
      </c>
      <c r="J33" s="19" t="s">
        <v>108</v>
      </c>
      <c r="K33" s="2">
        <v>2038</v>
      </c>
      <c r="L33" s="2">
        <f>SUM(I31:I38)</f>
        <v>17104</v>
      </c>
      <c r="M33" s="2"/>
      <c r="N33" s="2"/>
      <c r="O33" s="12">
        <v>2201</v>
      </c>
      <c r="P33" s="64"/>
      <c r="Q33" s="64"/>
      <c r="R33" s="64"/>
      <c r="S33" s="64" t="s">
        <v>110</v>
      </c>
      <c r="T33" s="64">
        <v>4</v>
      </c>
      <c r="U33" s="1" t="s">
        <v>111</v>
      </c>
      <c r="V33" s="1" t="s">
        <v>112</v>
      </c>
      <c r="W33" s="64"/>
      <c r="X33" s="64"/>
      <c r="Y33" s="61"/>
      <c r="Z33" s="61"/>
      <c r="AA33" s="61"/>
      <c r="AB33" s="61"/>
      <c r="AC33" s="61"/>
      <c r="AD33" s="61"/>
    </row>
    <row r="34" spans="1:30" s="40" customFormat="1" ht="12.75">
      <c r="B34" s="3" t="s">
        <v>104</v>
      </c>
      <c r="C34" s="43" t="s">
        <v>117</v>
      </c>
      <c r="D34" s="2" t="s">
        <v>27</v>
      </c>
      <c r="E34" s="55">
        <v>132909</v>
      </c>
      <c r="F34" s="9" t="s">
        <v>27</v>
      </c>
      <c r="G34" s="2" t="s">
        <v>27</v>
      </c>
      <c r="H34" s="18" t="s">
        <v>118</v>
      </c>
      <c r="I34" s="18">
        <v>2631</v>
      </c>
      <c r="J34" s="19" t="s">
        <v>108</v>
      </c>
      <c r="K34" s="44" t="s">
        <v>119</v>
      </c>
      <c r="L34" s="44"/>
      <c r="M34" s="44"/>
      <c r="N34" s="44"/>
      <c r="O34" s="18">
        <v>2651</v>
      </c>
      <c r="P34" s="22"/>
      <c r="Q34" s="22"/>
      <c r="R34" s="22"/>
      <c r="S34" s="64" t="s">
        <v>110</v>
      </c>
      <c r="T34" s="64">
        <v>2</v>
      </c>
      <c r="U34" s="1" t="s">
        <v>111</v>
      </c>
      <c r="V34" s="1" t="s">
        <v>112</v>
      </c>
      <c r="W34" s="22"/>
      <c r="X34" s="22"/>
    </row>
    <row r="35" spans="1:30" ht="12.75">
      <c r="A35" s="61"/>
      <c r="B35" s="1" t="s">
        <v>120</v>
      </c>
      <c r="C35" s="45" t="s">
        <v>121</v>
      </c>
      <c r="D35" s="2" t="s">
        <v>27</v>
      </c>
      <c r="E35" s="61">
        <v>133264</v>
      </c>
      <c r="F35" s="9" t="s">
        <v>27</v>
      </c>
      <c r="G35" s="2" t="s">
        <v>27</v>
      </c>
      <c r="H35" s="12" t="s">
        <v>122</v>
      </c>
      <c r="I35" s="12">
        <v>1496</v>
      </c>
      <c r="J35" s="19" t="s">
        <v>108</v>
      </c>
      <c r="K35" s="2" t="s">
        <v>123</v>
      </c>
      <c r="L35" s="2">
        <f>SUM(H39:H59)</f>
        <v>36878</v>
      </c>
      <c r="M35" s="2"/>
      <c r="N35" s="2"/>
      <c r="O35" s="12">
        <v>1509</v>
      </c>
      <c r="P35" s="64"/>
      <c r="Q35" s="64"/>
      <c r="R35" s="64"/>
      <c r="S35" s="64"/>
      <c r="T35" s="64" t="s">
        <v>124</v>
      </c>
      <c r="U35" s="1"/>
      <c r="V35" s="1" t="s">
        <v>112</v>
      </c>
      <c r="W35" s="64"/>
      <c r="X35" s="64"/>
      <c r="Y35" s="61"/>
      <c r="Z35" s="61"/>
      <c r="AA35" s="61"/>
      <c r="AB35" s="61"/>
      <c r="AC35" s="61"/>
      <c r="AD35" s="61"/>
    </row>
    <row r="36" spans="1:30" ht="12.75">
      <c r="A36" s="61"/>
      <c r="B36" s="1" t="s">
        <v>120</v>
      </c>
      <c r="C36" s="45" t="s">
        <v>125</v>
      </c>
      <c r="D36" s="2" t="s">
        <v>27</v>
      </c>
      <c r="E36" s="61">
        <v>132003</v>
      </c>
      <c r="F36" s="9" t="s">
        <v>27</v>
      </c>
      <c r="G36" s="2" t="s">
        <v>27</v>
      </c>
      <c r="H36" s="12" t="s">
        <v>126</v>
      </c>
      <c r="I36" s="12">
        <v>2722</v>
      </c>
      <c r="J36" s="19" t="s">
        <v>108</v>
      </c>
      <c r="K36" s="2" t="s">
        <v>127</v>
      </c>
      <c r="L36" s="2"/>
      <c r="M36" s="2"/>
      <c r="N36" s="2"/>
      <c r="O36" s="12">
        <v>2735</v>
      </c>
      <c r="P36" s="64"/>
      <c r="Q36" s="64"/>
      <c r="R36" s="64"/>
      <c r="S36" s="64"/>
      <c r="T36" s="64" t="s">
        <v>124</v>
      </c>
      <c r="U36" s="1"/>
      <c r="V36" s="1" t="s">
        <v>112</v>
      </c>
      <c r="W36" s="64"/>
      <c r="X36" s="64"/>
      <c r="Y36" s="61"/>
      <c r="Z36" s="61"/>
      <c r="AA36" s="61"/>
      <c r="AB36" s="61"/>
      <c r="AC36" s="61"/>
      <c r="AD36" s="61"/>
    </row>
    <row r="37" spans="1:30" ht="12.75">
      <c r="A37" s="61"/>
      <c r="B37" s="1" t="s">
        <v>120</v>
      </c>
      <c r="C37" s="45" t="s">
        <v>128</v>
      </c>
      <c r="D37" s="2" t="s">
        <v>27</v>
      </c>
      <c r="E37" s="61">
        <v>133273</v>
      </c>
      <c r="F37" s="9" t="s">
        <v>27</v>
      </c>
      <c r="G37" s="2" t="s">
        <v>27</v>
      </c>
      <c r="H37" s="13" t="s">
        <v>129</v>
      </c>
      <c r="I37" s="12">
        <v>1947</v>
      </c>
      <c r="J37" s="19" t="s">
        <v>108</v>
      </c>
      <c r="K37" s="2" t="s">
        <v>130</v>
      </c>
      <c r="L37" s="2"/>
      <c r="M37" s="2"/>
      <c r="N37" s="2"/>
      <c r="O37" s="12">
        <v>1968</v>
      </c>
      <c r="P37" s="64"/>
      <c r="Q37" s="64"/>
      <c r="R37" s="64"/>
      <c r="S37" s="64" t="s">
        <v>110</v>
      </c>
      <c r="T37" s="64">
        <v>3</v>
      </c>
      <c r="U37" s="1" t="s">
        <v>131</v>
      </c>
      <c r="V37" s="1" t="s">
        <v>112</v>
      </c>
      <c r="W37" s="64"/>
      <c r="X37" s="64"/>
      <c r="Y37" s="61"/>
      <c r="Z37" s="61"/>
      <c r="AA37" s="61"/>
      <c r="AB37" s="61"/>
      <c r="AC37" s="61"/>
      <c r="AD37" s="61"/>
    </row>
    <row r="38" spans="1:30" ht="15.75" customHeight="1">
      <c r="A38" s="61"/>
      <c r="B38" s="1" t="s">
        <v>120</v>
      </c>
      <c r="C38" s="45" t="s">
        <v>132</v>
      </c>
      <c r="D38" s="2" t="s">
        <v>133</v>
      </c>
      <c r="E38" s="61">
        <v>134449</v>
      </c>
      <c r="F38" s="9" t="s">
        <v>27</v>
      </c>
      <c r="G38" s="2" t="s">
        <v>27</v>
      </c>
      <c r="H38" s="46" t="s">
        <v>134</v>
      </c>
      <c r="I38" s="19">
        <v>1564</v>
      </c>
      <c r="J38" s="19" t="s">
        <v>108</v>
      </c>
      <c r="K38" s="61" t="s">
        <v>135</v>
      </c>
      <c r="L38" s="61"/>
      <c r="M38" s="61"/>
      <c r="N38" s="61"/>
      <c r="O38" s="19">
        <v>1583</v>
      </c>
      <c r="P38" s="61"/>
      <c r="Q38" s="61"/>
      <c r="R38" s="61"/>
      <c r="S38" s="64"/>
      <c r="T38" s="61"/>
      <c r="U38" s="1" t="s">
        <v>131</v>
      </c>
      <c r="V38" s="1" t="s">
        <v>112</v>
      </c>
      <c r="W38" s="61"/>
      <c r="X38" s="61"/>
      <c r="Y38" s="61"/>
      <c r="Z38" s="61"/>
      <c r="AA38" s="61"/>
      <c r="AB38" s="61"/>
      <c r="AC38" s="61"/>
      <c r="AD38" s="61"/>
    </row>
    <row r="39" spans="1:30" ht="13.5">
      <c r="A39" s="47">
        <v>6</v>
      </c>
      <c r="B39" s="1" t="s">
        <v>53</v>
      </c>
      <c r="C39" s="1" t="s">
        <v>136</v>
      </c>
      <c r="D39" s="2" t="s">
        <v>27</v>
      </c>
      <c r="E39" s="2"/>
      <c r="F39" s="9" t="s">
        <v>27</v>
      </c>
      <c r="G39" s="2" t="s">
        <v>27</v>
      </c>
      <c r="H39" s="13">
        <v>1756</v>
      </c>
      <c r="I39" s="12">
        <v>1895</v>
      </c>
      <c r="J39" s="2" t="s">
        <v>27</v>
      </c>
      <c r="K39" s="2" t="s">
        <v>137</v>
      </c>
      <c r="L39" s="2">
        <f t="shared" ref="L39:L59" si="0">H39/I39*100</f>
        <v>92.664907651715041</v>
      </c>
      <c r="M39" s="2">
        <f t="shared" ref="M39:M56" si="1">I39-H39</f>
        <v>139</v>
      </c>
      <c r="N39" s="64" t="s">
        <v>138</v>
      </c>
      <c r="O39" s="61"/>
      <c r="P39" s="64" t="s">
        <v>29</v>
      </c>
      <c r="Q39" s="2" t="s">
        <v>46</v>
      </c>
      <c r="R39" s="64"/>
      <c r="S39" s="59" t="s">
        <v>66</v>
      </c>
      <c r="T39" s="64"/>
      <c r="U39" s="2" t="s">
        <v>56</v>
      </c>
      <c r="V39" s="1" t="s">
        <v>139</v>
      </c>
      <c r="W39" s="2" t="s">
        <v>58</v>
      </c>
      <c r="X39" s="1" t="s">
        <v>84</v>
      </c>
      <c r="Y39" s="61" t="s">
        <v>36</v>
      </c>
      <c r="Z39" s="66" t="s">
        <v>140</v>
      </c>
      <c r="AA39" s="61" t="s">
        <v>77</v>
      </c>
      <c r="AB39" s="61"/>
      <c r="AC39" s="61"/>
      <c r="AD39" s="61"/>
    </row>
    <row r="40" spans="1:30" ht="13.5">
      <c r="A40" s="48">
        <v>6</v>
      </c>
      <c r="B40" s="1" t="s">
        <v>53</v>
      </c>
      <c r="C40" s="1" t="s">
        <v>141</v>
      </c>
      <c r="D40" s="2" t="s">
        <v>27</v>
      </c>
      <c r="E40" s="2"/>
      <c r="F40" s="9" t="s">
        <v>27</v>
      </c>
      <c r="G40" s="2" t="s">
        <v>27</v>
      </c>
      <c r="H40" s="57">
        <v>1688</v>
      </c>
      <c r="I40" s="12">
        <v>1961</v>
      </c>
      <c r="J40" s="2" t="s">
        <v>27</v>
      </c>
      <c r="K40" s="2" t="s">
        <v>142</v>
      </c>
      <c r="L40" s="2">
        <f t="shared" si="0"/>
        <v>86.078531361550219</v>
      </c>
      <c r="M40" s="2">
        <f t="shared" si="1"/>
        <v>273</v>
      </c>
      <c r="N40" s="64" t="s">
        <v>138</v>
      </c>
      <c r="O40" s="64"/>
      <c r="P40" s="64" t="s">
        <v>29</v>
      </c>
      <c r="Q40" s="2" t="s">
        <v>46</v>
      </c>
      <c r="R40" s="64"/>
      <c r="S40" s="59" t="s">
        <v>66</v>
      </c>
      <c r="T40" s="64"/>
      <c r="U40" s="2" t="s">
        <v>56</v>
      </c>
      <c r="V40" s="1" t="s">
        <v>139</v>
      </c>
      <c r="W40" s="2" t="s">
        <v>58</v>
      </c>
      <c r="X40" s="2" t="s">
        <v>84</v>
      </c>
      <c r="Y40" s="61" t="s">
        <v>36</v>
      </c>
      <c r="Z40" s="65"/>
      <c r="AA40" s="61" t="s">
        <v>77</v>
      </c>
      <c r="AB40" s="61"/>
      <c r="AC40" s="61"/>
      <c r="AD40" s="61"/>
    </row>
    <row r="41" spans="1:30" ht="13.5">
      <c r="A41" s="48">
        <v>6</v>
      </c>
      <c r="B41" s="1" t="s">
        <v>53</v>
      </c>
      <c r="C41" s="1" t="s">
        <v>143</v>
      </c>
      <c r="D41" s="2" t="s">
        <v>27</v>
      </c>
      <c r="E41" s="2"/>
      <c r="F41" s="9" t="s">
        <v>27</v>
      </c>
      <c r="G41" s="2" t="s">
        <v>27</v>
      </c>
      <c r="H41" s="57">
        <v>1975</v>
      </c>
      <c r="I41" s="13">
        <v>2224</v>
      </c>
      <c r="J41" s="2" t="s">
        <v>27</v>
      </c>
      <c r="K41" s="9" t="s">
        <v>144</v>
      </c>
      <c r="L41" s="2">
        <f t="shared" si="0"/>
        <v>88.803956834532372</v>
      </c>
      <c r="M41" s="2">
        <f t="shared" si="1"/>
        <v>249</v>
      </c>
      <c r="N41" s="64" t="s">
        <v>138</v>
      </c>
      <c r="O41" s="64"/>
      <c r="P41" s="64" t="s">
        <v>29</v>
      </c>
      <c r="Q41" s="2" t="s">
        <v>46</v>
      </c>
      <c r="R41" s="64"/>
      <c r="S41" s="59" t="s">
        <v>66</v>
      </c>
      <c r="T41" s="64"/>
      <c r="U41" s="2" t="s">
        <v>56</v>
      </c>
      <c r="V41" s="2" t="s">
        <v>139</v>
      </c>
      <c r="W41" s="2" t="s">
        <v>58</v>
      </c>
      <c r="X41" s="2" t="s">
        <v>84</v>
      </c>
      <c r="Y41" s="61" t="s">
        <v>36</v>
      </c>
      <c r="Z41" s="65"/>
      <c r="AA41" s="61" t="s">
        <v>77</v>
      </c>
      <c r="AB41" s="61"/>
      <c r="AC41" s="61"/>
      <c r="AD41" s="61"/>
    </row>
    <row r="42" spans="1:30" ht="13.5">
      <c r="A42" s="48">
        <v>6</v>
      </c>
      <c r="B42" s="7" t="s">
        <v>145</v>
      </c>
      <c r="C42" s="1" t="s">
        <v>146</v>
      </c>
      <c r="D42" s="2" t="s">
        <v>27</v>
      </c>
      <c r="E42" s="2"/>
      <c r="F42" s="2" t="s">
        <v>27</v>
      </c>
      <c r="G42" s="2" t="s">
        <v>27</v>
      </c>
      <c r="H42" s="13">
        <v>2091</v>
      </c>
      <c r="I42" s="56">
        <v>2310</v>
      </c>
      <c r="J42" s="2" t="s">
        <v>27</v>
      </c>
      <c r="K42" s="6" t="s">
        <v>147</v>
      </c>
      <c r="L42" s="2">
        <f t="shared" si="0"/>
        <v>90.519480519480524</v>
      </c>
      <c r="M42" s="2">
        <f t="shared" si="1"/>
        <v>219</v>
      </c>
      <c r="N42" s="64" t="s">
        <v>138</v>
      </c>
      <c r="O42" s="64"/>
      <c r="P42" s="64" t="s">
        <v>29</v>
      </c>
      <c r="Q42" s="2" t="s">
        <v>46</v>
      </c>
      <c r="R42" s="9">
        <v>0</v>
      </c>
      <c r="S42" s="1" t="s">
        <v>148</v>
      </c>
      <c r="T42" s="64" t="s">
        <v>149</v>
      </c>
      <c r="U42" s="2" t="s">
        <v>56</v>
      </c>
      <c r="V42" s="2" t="s">
        <v>139</v>
      </c>
      <c r="W42" s="2" t="s">
        <v>58</v>
      </c>
      <c r="X42" s="1" t="s">
        <v>67</v>
      </c>
      <c r="Y42" s="61" t="s">
        <v>36</v>
      </c>
      <c r="Z42" s="65"/>
      <c r="AA42" s="61" t="s">
        <v>98</v>
      </c>
      <c r="AB42" s="61"/>
      <c r="AC42" s="61"/>
      <c r="AD42" s="61" t="s">
        <v>98</v>
      </c>
    </row>
    <row r="43" spans="1:30" ht="13.5">
      <c r="A43" s="48">
        <v>6</v>
      </c>
      <c r="B43" s="1" t="s">
        <v>53</v>
      </c>
      <c r="C43" s="1" t="s">
        <v>150</v>
      </c>
      <c r="D43" s="2" t="s">
        <v>27</v>
      </c>
      <c r="E43" s="2"/>
      <c r="F43" s="2" t="s">
        <v>27</v>
      </c>
      <c r="G43" s="2" t="s">
        <v>27</v>
      </c>
      <c r="H43" s="57">
        <v>1302</v>
      </c>
      <c r="I43" s="56">
        <v>1401</v>
      </c>
      <c r="J43" s="2" t="s">
        <v>27</v>
      </c>
      <c r="K43" s="6" t="s">
        <v>151</v>
      </c>
      <c r="L43" s="2">
        <f t="shared" si="0"/>
        <v>92.933618843683092</v>
      </c>
      <c r="M43" s="2">
        <f t="shared" si="1"/>
        <v>99</v>
      </c>
      <c r="N43" s="64" t="s">
        <v>138</v>
      </c>
      <c r="O43" s="64"/>
      <c r="P43" s="64" t="s">
        <v>29</v>
      </c>
      <c r="Q43" s="2" t="s">
        <v>46</v>
      </c>
      <c r="R43" s="9">
        <v>0</v>
      </c>
      <c r="S43" s="1" t="s">
        <v>148</v>
      </c>
      <c r="T43" s="64" t="s">
        <v>149</v>
      </c>
      <c r="U43" s="2" t="s">
        <v>56</v>
      </c>
      <c r="V43" s="2" t="s">
        <v>139</v>
      </c>
      <c r="W43" s="2" t="s">
        <v>58</v>
      </c>
      <c r="X43" s="1" t="s">
        <v>67</v>
      </c>
      <c r="Y43" s="61" t="s">
        <v>36</v>
      </c>
      <c r="Z43" s="65"/>
      <c r="AA43" s="61" t="s">
        <v>98</v>
      </c>
      <c r="AB43" s="61"/>
      <c r="AC43" s="61"/>
      <c r="AD43" s="61" t="s">
        <v>98</v>
      </c>
    </row>
    <row r="44" spans="1:30" ht="13.5">
      <c r="A44" s="48">
        <v>6</v>
      </c>
      <c r="B44" s="1" t="s">
        <v>53</v>
      </c>
      <c r="C44" s="1" t="s">
        <v>152</v>
      </c>
      <c r="D44" s="2" t="s">
        <v>27</v>
      </c>
      <c r="E44" s="2"/>
      <c r="F44" s="2" t="s">
        <v>27</v>
      </c>
      <c r="G44" s="2" t="s">
        <v>27</v>
      </c>
      <c r="H44" s="13">
        <v>2985</v>
      </c>
      <c r="I44" s="56">
        <v>3314</v>
      </c>
      <c r="J44" s="2" t="s">
        <v>27</v>
      </c>
      <c r="K44" s="6" t="s">
        <v>153</v>
      </c>
      <c r="L44" s="2">
        <f t="shared" si="0"/>
        <v>90.072420036210019</v>
      </c>
      <c r="M44" s="2">
        <f t="shared" si="1"/>
        <v>329</v>
      </c>
      <c r="N44" s="64" t="s">
        <v>138</v>
      </c>
      <c r="O44" s="64"/>
      <c r="P44" s="64" t="s">
        <v>29</v>
      </c>
      <c r="Q44" s="2" t="s">
        <v>46</v>
      </c>
      <c r="R44" s="9"/>
      <c r="S44" s="1" t="s">
        <v>148</v>
      </c>
      <c r="T44" s="64" t="s">
        <v>149</v>
      </c>
      <c r="U44" s="2" t="s">
        <v>56</v>
      </c>
      <c r="V44" s="2" t="s">
        <v>139</v>
      </c>
      <c r="W44" s="2" t="s">
        <v>58</v>
      </c>
      <c r="X44" s="1" t="s">
        <v>67</v>
      </c>
      <c r="Y44" s="61" t="s">
        <v>36</v>
      </c>
      <c r="Z44" s="65"/>
      <c r="AA44" s="61" t="s">
        <v>98</v>
      </c>
      <c r="AB44" s="61"/>
      <c r="AC44" s="61"/>
      <c r="AD44" s="61" t="s">
        <v>98</v>
      </c>
    </row>
    <row r="45" spans="1:30" ht="13.5">
      <c r="A45" s="48">
        <v>6</v>
      </c>
      <c r="B45" s="1" t="s">
        <v>53</v>
      </c>
      <c r="C45" s="1" t="s">
        <v>154</v>
      </c>
      <c r="D45" s="2" t="s">
        <v>27</v>
      </c>
      <c r="E45" s="2"/>
      <c r="F45" s="2" t="s">
        <v>27</v>
      </c>
      <c r="G45" s="2" t="s">
        <v>27</v>
      </c>
      <c r="H45" s="13">
        <v>1524</v>
      </c>
      <c r="I45" s="56">
        <v>1653</v>
      </c>
      <c r="J45" s="2" t="s">
        <v>27</v>
      </c>
      <c r="K45" s="6" t="s">
        <v>155</v>
      </c>
      <c r="L45" s="2">
        <f t="shared" si="0"/>
        <v>92.19600725952813</v>
      </c>
      <c r="M45" s="2">
        <f t="shared" si="1"/>
        <v>129</v>
      </c>
      <c r="N45" s="64" t="s">
        <v>138</v>
      </c>
      <c r="O45" s="64"/>
      <c r="P45" s="64" t="s">
        <v>29</v>
      </c>
      <c r="Q45" s="2" t="s">
        <v>46</v>
      </c>
      <c r="R45" s="9">
        <v>0</v>
      </c>
      <c r="S45" s="1" t="s">
        <v>148</v>
      </c>
      <c r="T45" s="64" t="s">
        <v>156</v>
      </c>
      <c r="U45" s="2" t="s">
        <v>56</v>
      </c>
      <c r="V45" s="2" t="s">
        <v>139</v>
      </c>
      <c r="W45" s="2" t="s">
        <v>58</v>
      </c>
      <c r="X45" s="1" t="s">
        <v>67</v>
      </c>
      <c r="Y45" s="61" t="s">
        <v>36</v>
      </c>
      <c r="Z45" s="65"/>
      <c r="AA45" s="61" t="s">
        <v>98</v>
      </c>
      <c r="AB45" s="61"/>
      <c r="AC45" s="61"/>
      <c r="AD45" s="61" t="s">
        <v>98</v>
      </c>
    </row>
    <row r="46" spans="1:30" ht="13.5">
      <c r="A46" s="48">
        <v>6</v>
      </c>
      <c r="B46" s="1" t="s">
        <v>53</v>
      </c>
      <c r="C46" s="1" t="s">
        <v>157</v>
      </c>
      <c r="D46" s="2" t="s">
        <v>27</v>
      </c>
      <c r="E46" s="2"/>
      <c r="F46" s="2" t="s">
        <v>27</v>
      </c>
      <c r="G46" s="2" t="s">
        <v>27</v>
      </c>
      <c r="H46" s="13">
        <v>2633</v>
      </c>
      <c r="I46" s="13">
        <v>2890</v>
      </c>
      <c r="J46" s="2" t="s">
        <v>27</v>
      </c>
      <c r="K46" s="9" t="s">
        <v>158</v>
      </c>
      <c r="L46" s="2">
        <f t="shared" si="0"/>
        <v>91.107266435986162</v>
      </c>
      <c r="M46" s="2">
        <f t="shared" si="1"/>
        <v>257</v>
      </c>
      <c r="N46" s="64" t="s">
        <v>159</v>
      </c>
      <c r="O46" s="64"/>
      <c r="P46" s="64" t="s">
        <v>29</v>
      </c>
      <c r="Q46" s="2" t="s">
        <v>46</v>
      </c>
      <c r="R46" s="9">
        <v>0</v>
      </c>
      <c r="S46" s="1" t="s">
        <v>148</v>
      </c>
      <c r="T46" s="64" t="s">
        <v>149</v>
      </c>
      <c r="U46" s="64" t="s">
        <v>160</v>
      </c>
      <c r="V46" s="64" t="s">
        <v>161</v>
      </c>
      <c r="W46" s="2" t="s">
        <v>58</v>
      </c>
      <c r="X46" s="1" t="s">
        <v>67</v>
      </c>
      <c r="Y46" s="61" t="s">
        <v>36</v>
      </c>
      <c r="Z46" s="65"/>
      <c r="AA46" s="61" t="s">
        <v>98</v>
      </c>
      <c r="AB46" s="61"/>
      <c r="AC46" s="61"/>
      <c r="AD46" s="61" t="s">
        <v>98</v>
      </c>
    </row>
    <row r="47" spans="1:30" ht="13.5">
      <c r="A47" s="49">
        <v>7</v>
      </c>
      <c r="B47" s="1" t="s">
        <v>53</v>
      </c>
      <c r="C47" s="64" t="s">
        <v>162</v>
      </c>
      <c r="D47" s="2" t="s">
        <v>27</v>
      </c>
      <c r="E47" s="2"/>
      <c r="F47" s="2" t="s">
        <v>27</v>
      </c>
      <c r="G47" s="2" t="s">
        <v>27</v>
      </c>
      <c r="H47" s="13">
        <v>1220</v>
      </c>
      <c r="I47" s="13">
        <v>1342</v>
      </c>
      <c r="J47" s="2" t="s">
        <v>27</v>
      </c>
      <c r="K47" s="50" t="s">
        <v>163</v>
      </c>
      <c r="L47" s="2">
        <f t="shared" si="0"/>
        <v>90.909090909090907</v>
      </c>
      <c r="M47" s="2">
        <f t="shared" si="1"/>
        <v>122</v>
      </c>
      <c r="N47" s="64" t="s">
        <v>159</v>
      </c>
      <c r="O47" s="64"/>
      <c r="P47" s="64" t="s">
        <v>29</v>
      </c>
      <c r="Q47" s="2" t="s">
        <v>46</v>
      </c>
      <c r="R47" s="26">
        <v>0</v>
      </c>
      <c r="S47" s="1" t="s">
        <v>148</v>
      </c>
      <c r="T47" s="61"/>
      <c r="U47" s="64" t="s">
        <v>164</v>
      </c>
      <c r="V47" s="64" t="s">
        <v>165</v>
      </c>
      <c r="W47" s="2" t="s">
        <v>58</v>
      </c>
      <c r="X47" s="1" t="s">
        <v>67</v>
      </c>
      <c r="Y47" s="61" t="s">
        <v>36</v>
      </c>
      <c r="Z47" s="65"/>
      <c r="AA47" s="61" t="s">
        <v>98</v>
      </c>
      <c r="AB47" s="61"/>
      <c r="AC47" s="61"/>
      <c r="AD47" s="61" t="s">
        <v>98</v>
      </c>
    </row>
    <row r="48" spans="1:30" ht="13.5">
      <c r="A48" s="49">
        <v>7</v>
      </c>
      <c r="B48" s="1" t="s">
        <v>53</v>
      </c>
      <c r="C48" s="64" t="s">
        <v>166</v>
      </c>
      <c r="D48" s="2" t="s">
        <v>27</v>
      </c>
      <c r="E48" s="2"/>
      <c r="F48" s="2" t="s">
        <v>27</v>
      </c>
      <c r="G48" s="2" t="s">
        <v>27</v>
      </c>
      <c r="H48" s="13">
        <v>1940</v>
      </c>
      <c r="I48" s="13">
        <v>2231</v>
      </c>
      <c r="J48" s="2" t="s">
        <v>27</v>
      </c>
      <c r="K48" s="9" t="s">
        <v>167</v>
      </c>
      <c r="L48" s="2">
        <f t="shared" si="0"/>
        <v>86.956521739130437</v>
      </c>
      <c r="M48" s="2">
        <f t="shared" si="1"/>
        <v>291</v>
      </c>
      <c r="N48" s="64" t="s">
        <v>159</v>
      </c>
      <c r="O48" s="64"/>
      <c r="P48" s="64" t="s">
        <v>29</v>
      </c>
      <c r="Q48" s="2" t="s">
        <v>46</v>
      </c>
      <c r="R48" s="26">
        <v>0</v>
      </c>
      <c r="S48" s="1" t="s">
        <v>148</v>
      </c>
      <c r="T48" s="61"/>
      <c r="U48" s="2" t="s">
        <v>168</v>
      </c>
      <c r="V48" s="2" t="s">
        <v>169</v>
      </c>
      <c r="W48" s="2" t="s">
        <v>58</v>
      </c>
      <c r="X48" s="1" t="s">
        <v>67</v>
      </c>
      <c r="Y48" s="61" t="s">
        <v>36</v>
      </c>
      <c r="Z48" s="65"/>
      <c r="AA48" s="61" t="s">
        <v>98</v>
      </c>
      <c r="AB48" s="61"/>
      <c r="AC48" s="61"/>
      <c r="AD48" s="61" t="s">
        <v>98</v>
      </c>
    </row>
    <row r="49" spans="1:30" ht="13.5">
      <c r="A49" s="48">
        <v>7</v>
      </c>
      <c r="B49" s="1" t="s">
        <v>53</v>
      </c>
      <c r="C49" s="64" t="s">
        <v>170</v>
      </c>
      <c r="D49" s="2" t="s">
        <v>27</v>
      </c>
      <c r="E49" s="2"/>
      <c r="F49" s="2" t="s">
        <v>27</v>
      </c>
      <c r="G49" s="2" t="s">
        <v>27</v>
      </c>
      <c r="H49" s="13">
        <v>963</v>
      </c>
      <c r="I49" s="16">
        <v>1028</v>
      </c>
      <c r="J49" s="2" t="s">
        <v>27</v>
      </c>
      <c r="K49" s="64" t="s">
        <v>171</v>
      </c>
      <c r="L49" s="2">
        <f t="shared" si="0"/>
        <v>93.677042801556425</v>
      </c>
      <c r="M49" s="2">
        <f t="shared" si="1"/>
        <v>65</v>
      </c>
      <c r="N49" s="64" t="s">
        <v>159</v>
      </c>
      <c r="O49" s="64"/>
      <c r="P49" s="64" t="s">
        <v>29</v>
      </c>
      <c r="Q49" s="2" t="s">
        <v>46</v>
      </c>
      <c r="R49" s="26">
        <v>0</v>
      </c>
      <c r="S49" s="1" t="s">
        <v>148</v>
      </c>
      <c r="T49" s="64" t="s">
        <v>172</v>
      </c>
      <c r="U49" s="2" t="s">
        <v>173</v>
      </c>
      <c r="V49" s="2" t="s">
        <v>174</v>
      </c>
      <c r="W49" s="2" t="s">
        <v>58</v>
      </c>
      <c r="X49" s="1" t="s">
        <v>67</v>
      </c>
      <c r="Y49" s="61" t="s">
        <v>36</v>
      </c>
      <c r="Z49" s="65"/>
      <c r="AA49" s="61" t="s">
        <v>98</v>
      </c>
      <c r="AB49" s="61"/>
      <c r="AC49" s="61"/>
      <c r="AD49" s="61" t="s">
        <v>98</v>
      </c>
    </row>
    <row r="50" spans="1:30" ht="13.5">
      <c r="A50" s="48">
        <v>7</v>
      </c>
      <c r="B50" s="1" t="s">
        <v>53</v>
      </c>
      <c r="C50" s="64" t="s">
        <v>175</v>
      </c>
      <c r="D50" s="2" t="s">
        <v>27</v>
      </c>
      <c r="E50" s="2"/>
      <c r="F50" s="2" t="s">
        <v>27</v>
      </c>
      <c r="G50" s="2" t="s">
        <v>27</v>
      </c>
      <c r="H50" s="13">
        <v>1186</v>
      </c>
      <c r="I50" s="12">
        <v>1269</v>
      </c>
      <c r="J50" s="2" t="s">
        <v>27</v>
      </c>
      <c r="K50" s="2" t="s">
        <v>176</v>
      </c>
      <c r="L50" s="2">
        <f t="shared" si="0"/>
        <v>93.459416863672189</v>
      </c>
      <c r="M50" s="2">
        <f t="shared" si="1"/>
        <v>83</v>
      </c>
      <c r="N50" s="64" t="s">
        <v>159</v>
      </c>
      <c r="O50" s="64"/>
      <c r="P50" s="64" t="s">
        <v>29</v>
      </c>
      <c r="Q50" s="2" t="s">
        <v>46</v>
      </c>
      <c r="R50" s="26"/>
      <c r="S50" s="59" t="s">
        <v>66</v>
      </c>
      <c r="T50" s="64"/>
      <c r="U50" s="2" t="s">
        <v>177</v>
      </c>
      <c r="V50" s="2" t="s">
        <v>178</v>
      </c>
      <c r="W50" s="2" t="s">
        <v>58</v>
      </c>
      <c r="X50" s="1" t="s">
        <v>67</v>
      </c>
      <c r="Y50" s="61" t="s">
        <v>36</v>
      </c>
      <c r="Z50" s="65"/>
      <c r="AA50" s="61" t="s">
        <v>98</v>
      </c>
      <c r="AB50" s="61"/>
      <c r="AC50" s="61"/>
      <c r="AD50" s="61"/>
    </row>
    <row r="51" spans="1:30" ht="13.5">
      <c r="A51" s="48">
        <v>7</v>
      </c>
      <c r="B51" s="1" t="s">
        <v>53</v>
      </c>
      <c r="C51" s="64" t="s">
        <v>179</v>
      </c>
      <c r="D51" s="2" t="s">
        <v>27</v>
      </c>
      <c r="E51" s="9"/>
      <c r="F51" s="2" t="s">
        <v>27</v>
      </c>
      <c r="G51" s="2" t="s">
        <v>27</v>
      </c>
      <c r="H51" s="13">
        <v>1772</v>
      </c>
      <c r="I51" s="16">
        <v>1915</v>
      </c>
      <c r="J51" s="2" t="s">
        <v>27</v>
      </c>
      <c r="K51" s="64" t="s">
        <v>180</v>
      </c>
      <c r="L51" s="2">
        <f t="shared" si="0"/>
        <v>92.532637075718014</v>
      </c>
      <c r="M51" s="2">
        <f t="shared" si="1"/>
        <v>143</v>
      </c>
      <c r="N51" s="64" t="s">
        <v>159</v>
      </c>
      <c r="O51" s="64"/>
      <c r="P51" s="64" t="s">
        <v>29</v>
      </c>
      <c r="Q51" s="2" t="s">
        <v>46</v>
      </c>
      <c r="R51" s="50">
        <v>0</v>
      </c>
      <c r="S51" s="1" t="s">
        <v>148</v>
      </c>
      <c r="T51" s="64" t="s">
        <v>156</v>
      </c>
      <c r="U51" s="2" t="s">
        <v>181</v>
      </c>
      <c r="V51" s="2" t="s">
        <v>182</v>
      </c>
      <c r="W51" s="2" t="s">
        <v>58</v>
      </c>
      <c r="X51" s="1" t="s">
        <v>67</v>
      </c>
      <c r="Y51" s="61" t="s">
        <v>36</v>
      </c>
      <c r="Z51" s="65"/>
      <c r="AA51" s="61" t="s">
        <v>98</v>
      </c>
      <c r="AB51" s="61"/>
      <c r="AC51" s="61"/>
      <c r="AD51" s="61"/>
    </row>
    <row r="52" spans="1:30" ht="13.5">
      <c r="A52" s="48">
        <v>7</v>
      </c>
      <c r="B52" s="7" t="s">
        <v>183</v>
      </c>
      <c r="C52" s="64" t="s">
        <v>184</v>
      </c>
      <c r="D52" s="2" t="s">
        <v>27</v>
      </c>
      <c r="E52" s="9"/>
      <c r="F52" s="2" t="s">
        <v>27</v>
      </c>
      <c r="G52" s="8" t="s">
        <v>27</v>
      </c>
      <c r="H52" s="58">
        <v>1586</v>
      </c>
      <c r="I52" s="17">
        <v>1726</v>
      </c>
      <c r="J52" s="2" t="s">
        <v>27</v>
      </c>
      <c r="K52" s="24" t="s">
        <v>185</v>
      </c>
      <c r="L52" s="2">
        <f t="shared" si="0"/>
        <v>91.888760139049836</v>
      </c>
      <c r="M52" s="2">
        <f t="shared" si="1"/>
        <v>140</v>
      </c>
      <c r="N52" s="64" t="s">
        <v>159</v>
      </c>
      <c r="O52" s="64"/>
      <c r="P52" s="64" t="s">
        <v>29</v>
      </c>
      <c r="Q52" s="2" t="s">
        <v>46</v>
      </c>
      <c r="R52" s="50">
        <v>0</v>
      </c>
      <c r="S52" s="1" t="s">
        <v>148</v>
      </c>
      <c r="T52" s="64" t="s">
        <v>172</v>
      </c>
      <c r="U52" s="2" t="s">
        <v>56</v>
      </c>
      <c r="V52" s="2" t="s">
        <v>139</v>
      </c>
      <c r="W52" s="2" t="s">
        <v>58</v>
      </c>
      <c r="X52" s="1" t="s">
        <v>67</v>
      </c>
      <c r="Y52" s="61" t="s">
        <v>36</v>
      </c>
      <c r="Z52" s="65"/>
      <c r="AA52" s="61" t="s">
        <v>98</v>
      </c>
      <c r="AB52" s="61"/>
      <c r="AC52" s="61"/>
      <c r="AD52" s="61"/>
    </row>
    <row r="53" spans="1:30" ht="13.5">
      <c r="A53" s="49">
        <v>8</v>
      </c>
      <c r="B53" s="1" t="s">
        <v>53</v>
      </c>
      <c r="C53" s="64" t="s">
        <v>186</v>
      </c>
      <c r="D53" s="2" t="s">
        <v>27</v>
      </c>
      <c r="E53" s="9"/>
      <c r="F53" s="2" t="s">
        <v>27</v>
      </c>
      <c r="G53" s="8" t="s">
        <v>27</v>
      </c>
      <c r="H53" s="14">
        <v>932</v>
      </c>
      <c r="I53" s="17">
        <v>1009</v>
      </c>
      <c r="J53" s="2" t="s">
        <v>27</v>
      </c>
      <c r="K53" s="24" t="s">
        <v>187</v>
      </c>
      <c r="L53" s="2">
        <f t="shared" si="0"/>
        <v>92.368681863230918</v>
      </c>
      <c r="M53" s="2">
        <f t="shared" si="1"/>
        <v>77</v>
      </c>
      <c r="N53" s="64" t="s">
        <v>159</v>
      </c>
      <c r="O53" s="64"/>
      <c r="P53" s="64" t="s">
        <v>29</v>
      </c>
      <c r="Q53" s="2" t="s">
        <v>46</v>
      </c>
      <c r="R53" s="50">
        <v>0</v>
      </c>
      <c r="S53" s="1" t="s">
        <v>148</v>
      </c>
      <c r="T53" s="64" t="s">
        <v>172</v>
      </c>
      <c r="U53" s="2" t="s">
        <v>56</v>
      </c>
      <c r="V53" s="2" t="s">
        <v>139</v>
      </c>
      <c r="W53" s="2" t="s">
        <v>58</v>
      </c>
      <c r="X53" s="1" t="s">
        <v>67</v>
      </c>
      <c r="Y53" s="61" t="s">
        <v>36</v>
      </c>
      <c r="Z53" s="65"/>
      <c r="AA53" s="61" t="s">
        <v>98</v>
      </c>
      <c r="AB53" s="61"/>
      <c r="AC53" s="61"/>
      <c r="AD53" s="61"/>
    </row>
    <row r="54" spans="1:30" ht="13.5">
      <c r="A54" s="49">
        <v>8</v>
      </c>
      <c r="B54" s="1" t="s">
        <v>53</v>
      </c>
      <c r="C54" s="64" t="s">
        <v>188</v>
      </c>
      <c r="D54" s="2" t="s">
        <v>27</v>
      </c>
      <c r="E54" s="9"/>
      <c r="F54" s="2" t="s">
        <v>27</v>
      </c>
      <c r="G54" s="8" t="s">
        <v>27</v>
      </c>
      <c r="H54" s="14">
        <v>2458</v>
      </c>
      <c r="I54" s="17">
        <v>2868</v>
      </c>
      <c r="J54" s="2" t="s">
        <v>27</v>
      </c>
      <c r="K54" s="24" t="s">
        <v>189</v>
      </c>
      <c r="L54" s="2">
        <f t="shared" si="0"/>
        <v>85.704323570432365</v>
      </c>
      <c r="M54" s="2">
        <f t="shared" si="1"/>
        <v>410</v>
      </c>
      <c r="N54" s="64" t="s">
        <v>138</v>
      </c>
      <c r="O54" s="64"/>
      <c r="P54" s="64" t="s">
        <v>29</v>
      </c>
      <c r="Q54" s="2" t="s">
        <v>46</v>
      </c>
      <c r="R54" s="50">
        <v>0</v>
      </c>
      <c r="S54" s="1" t="s">
        <v>148</v>
      </c>
      <c r="T54" s="64"/>
      <c r="U54" s="2" t="s">
        <v>56</v>
      </c>
      <c r="V54" s="2" t="s">
        <v>139</v>
      </c>
      <c r="W54" s="2" t="s">
        <v>58</v>
      </c>
      <c r="X54" s="1" t="s">
        <v>67</v>
      </c>
      <c r="Y54" s="61" t="s">
        <v>36</v>
      </c>
      <c r="Z54" s="65"/>
      <c r="AA54" s="61" t="s">
        <v>98</v>
      </c>
      <c r="AB54" s="61"/>
      <c r="AC54" s="61"/>
      <c r="AD54" s="61"/>
    </row>
    <row r="55" spans="1:30" ht="13.5">
      <c r="A55" s="51">
        <v>8</v>
      </c>
      <c r="B55" s="1" t="s">
        <v>53</v>
      </c>
      <c r="C55" s="1" t="s">
        <v>190</v>
      </c>
      <c r="D55" s="2" t="s">
        <v>27</v>
      </c>
      <c r="E55" s="9"/>
      <c r="F55" s="2" t="s">
        <v>27</v>
      </c>
      <c r="G55" s="8" t="s">
        <v>27</v>
      </c>
      <c r="H55" s="14">
        <v>1978</v>
      </c>
      <c r="I55" s="17">
        <v>2106</v>
      </c>
      <c r="J55" s="2" t="s">
        <v>27</v>
      </c>
      <c r="K55" s="24" t="s">
        <v>191</v>
      </c>
      <c r="L55" s="2">
        <f t="shared" si="0"/>
        <v>93.92212725546058</v>
      </c>
      <c r="M55" s="2">
        <f t="shared" si="1"/>
        <v>128</v>
      </c>
      <c r="N55" s="64" t="s">
        <v>138</v>
      </c>
      <c r="O55" s="64"/>
      <c r="P55" s="64" t="s">
        <v>29</v>
      </c>
      <c r="Q55" s="2" t="s">
        <v>46</v>
      </c>
      <c r="R55" s="50">
        <v>0</v>
      </c>
      <c r="S55" s="1" t="s">
        <v>148</v>
      </c>
      <c r="T55" s="64"/>
      <c r="U55" s="2" t="s">
        <v>56</v>
      </c>
      <c r="V55" s="2" t="s">
        <v>139</v>
      </c>
      <c r="W55" s="2" t="s">
        <v>58</v>
      </c>
      <c r="X55" s="1" t="s">
        <v>67</v>
      </c>
      <c r="Y55" s="61" t="s">
        <v>36</v>
      </c>
      <c r="Z55" s="65"/>
      <c r="AA55" s="61" t="s">
        <v>98</v>
      </c>
      <c r="AB55" s="61"/>
      <c r="AC55" s="61"/>
      <c r="AD55" s="61"/>
    </row>
    <row r="56" spans="1:30" ht="13.5">
      <c r="A56" s="51">
        <v>8</v>
      </c>
      <c r="B56" s="1" t="s">
        <v>53</v>
      </c>
      <c r="C56" s="64" t="s">
        <v>192</v>
      </c>
      <c r="D56" s="2" t="s">
        <v>27</v>
      </c>
      <c r="E56" s="6">
        <v>129162</v>
      </c>
      <c r="F56" s="8" t="s">
        <v>27</v>
      </c>
      <c r="G56" s="8" t="s">
        <v>27</v>
      </c>
      <c r="H56" s="21">
        <v>2283</v>
      </c>
      <c r="I56" s="17">
        <v>2456</v>
      </c>
      <c r="J56" s="2" t="s">
        <v>27</v>
      </c>
      <c r="K56" s="24" t="s">
        <v>193</v>
      </c>
      <c r="L56" s="8">
        <f t="shared" si="0"/>
        <v>92.95602605863192</v>
      </c>
      <c r="M56" s="8">
        <f t="shared" si="1"/>
        <v>173</v>
      </c>
      <c r="N56" s="24" t="s">
        <v>138</v>
      </c>
      <c r="O56" s="24"/>
      <c r="P56" s="64" t="s">
        <v>29</v>
      </c>
      <c r="Q56" s="2" t="s">
        <v>46</v>
      </c>
      <c r="R56" s="2" t="s">
        <v>46</v>
      </c>
      <c r="S56" s="1" t="s">
        <v>148</v>
      </c>
      <c r="T56" s="24" t="s">
        <v>156</v>
      </c>
      <c r="U56" s="2" t="s">
        <v>56</v>
      </c>
      <c r="V56" s="2" t="s">
        <v>139</v>
      </c>
      <c r="W56" s="2" t="s">
        <v>58</v>
      </c>
      <c r="X56" s="1" t="s">
        <v>67</v>
      </c>
      <c r="Y56" s="61" t="s">
        <v>36</v>
      </c>
      <c r="Z56" s="65"/>
      <c r="AA56" s="61" t="s">
        <v>98</v>
      </c>
      <c r="AB56" s="61"/>
      <c r="AC56" s="61"/>
      <c r="AD56" s="61"/>
    </row>
    <row r="57" spans="1:30" ht="13.5">
      <c r="A57" s="51">
        <v>8</v>
      </c>
      <c r="B57" s="1" t="s">
        <v>53</v>
      </c>
      <c r="C57" s="64" t="s">
        <v>194</v>
      </c>
      <c r="D57" s="2" t="s">
        <v>27</v>
      </c>
      <c r="E57" s="6">
        <v>131035</v>
      </c>
      <c r="F57" s="8" t="s">
        <v>27</v>
      </c>
      <c r="G57" s="8" t="s">
        <v>27</v>
      </c>
      <c r="H57" s="30">
        <v>1128</v>
      </c>
      <c r="I57" s="17">
        <v>1188</v>
      </c>
      <c r="J57" s="2" t="s">
        <v>27</v>
      </c>
      <c r="K57" s="25">
        <v>1128</v>
      </c>
      <c r="L57" s="8">
        <f t="shared" si="0"/>
        <v>94.949494949494948</v>
      </c>
      <c r="M57" s="24"/>
      <c r="N57" s="24" t="s">
        <v>138</v>
      </c>
      <c r="O57" s="24"/>
      <c r="P57" s="64" t="s">
        <v>29</v>
      </c>
      <c r="Q57" s="2" t="s">
        <v>46</v>
      </c>
      <c r="R57" s="2" t="s">
        <v>46</v>
      </c>
      <c r="S57" s="1" t="s">
        <v>148</v>
      </c>
      <c r="T57" s="24" t="s">
        <v>156</v>
      </c>
      <c r="U57" s="64"/>
      <c r="V57" s="64"/>
      <c r="W57" s="2" t="s">
        <v>58</v>
      </c>
      <c r="X57" s="1" t="s">
        <v>67</v>
      </c>
      <c r="Y57" s="61" t="s">
        <v>36</v>
      </c>
      <c r="Z57" s="65"/>
      <c r="AA57" s="61" t="s">
        <v>98</v>
      </c>
      <c r="AB57" s="61"/>
      <c r="AC57" s="61"/>
      <c r="AD57" s="61"/>
    </row>
    <row r="58" spans="1:30" ht="13.5">
      <c r="A58" s="51">
        <v>8</v>
      </c>
      <c r="B58" s="1" t="s">
        <v>53</v>
      </c>
      <c r="C58" s="1" t="s">
        <v>195</v>
      </c>
      <c r="D58" s="9" t="s">
        <v>27</v>
      </c>
      <c r="E58" s="6">
        <v>128851</v>
      </c>
      <c r="F58" s="8" t="s">
        <v>27</v>
      </c>
      <c r="G58" s="8" t="s">
        <v>27</v>
      </c>
      <c r="H58" s="35">
        <v>1583</v>
      </c>
      <c r="I58" s="31">
        <v>1688</v>
      </c>
      <c r="J58" s="2" t="s">
        <v>27</v>
      </c>
      <c r="K58" s="32">
        <v>1583</v>
      </c>
      <c r="L58" s="33">
        <f t="shared" si="0"/>
        <v>93.779620853080573</v>
      </c>
      <c r="M58" s="24"/>
      <c r="N58" s="64" t="s">
        <v>138</v>
      </c>
      <c r="O58" s="24"/>
      <c r="P58" s="64" t="s">
        <v>29</v>
      </c>
      <c r="Q58" s="2" t="s">
        <v>46</v>
      </c>
      <c r="R58" s="2" t="s">
        <v>46</v>
      </c>
      <c r="S58" s="1" t="s">
        <v>148</v>
      </c>
      <c r="T58" s="24" t="s">
        <v>156</v>
      </c>
      <c r="U58" s="64"/>
      <c r="V58" s="64"/>
      <c r="W58" s="2" t="s">
        <v>58</v>
      </c>
      <c r="X58" s="1" t="s">
        <v>67</v>
      </c>
      <c r="Y58" s="61" t="s">
        <v>36</v>
      </c>
      <c r="Z58" s="65"/>
      <c r="AA58" s="61" t="s">
        <v>98</v>
      </c>
      <c r="AB58" s="61"/>
      <c r="AC58" s="61"/>
      <c r="AD58" s="61"/>
    </row>
    <row r="59" spans="1:30" ht="13.5">
      <c r="A59" s="51">
        <v>8</v>
      </c>
      <c r="B59" s="1" t="s">
        <v>53</v>
      </c>
      <c r="C59" s="1" t="s">
        <v>196</v>
      </c>
      <c r="D59" s="9" t="s">
        <v>27</v>
      </c>
      <c r="E59" s="6">
        <v>128485</v>
      </c>
      <c r="F59" s="8" t="s">
        <v>27</v>
      </c>
      <c r="G59" s="8" t="s">
        <v>27</v>
      </c>
      <c r="H59" s="35">
        <v>1895</v>
      </c>
      <c r="I59" s="31">
        <v>2036</v>
      </c>
      <c r="J59" s="2" t="s">
        <v>27</v>
      </c>
      <c r="K59" s="32">
        <v>1895</v>
      </c>
      <c r="L59" s="33">
        <f t="shared" si="0"/>
        <v>93.074656188605104</v>
      </c>
      <c r="M59" s="24"/>
      <c r="N59" s="64" t="s">
        <v>138</v>
      </c>
      <c r="O59" s="24"/>
      <c r="P59" s="64" t="s">
        <v>29</v>
      </c>
      <c r="Q59" s="2" t="s">
        <v>46</v>
      </c>
      <c r="R59" s="2" t="s">
        <v>46</v>
      </c>
      <c r="S59" s="1" t="s">
        <v>148</v>
      </c>
      <c r="T59" s="24" t="s">
        <v>156</v>
      </c>
      <c r="U59" s="64"/>
      <c r="V59" s="64"/>
      <c r="W59" s="2" t="s">
        <v>58</v>
      </c>
      <c r="X59" s="1" t="s">
        <v>67</v>
      </c>
      <c r="Y59" s="61" t="s">
        <v>36</v>
      </c>
      <c r="Z59" s="65"/>
      <c r="AA59" s="61" t="s">
        <v>98</v>
      </c>
      <c r="AB59" s="61"/>
      <c r="AC59" s="61"/>
      <c r="AD59" s="61"/>
    </row>
    <row r="60" spans="1:30" ht="12.75">
      <c r="A60" s="61">
        <v>9</v>
      </c>
      <c r="B60" s="1" t="s">
        <v>53</v>
      </c>
      <c r="C60" s="64" t="s">
        <v>197</v>
      </c>
      <c r="D60" s="9" t="s">
        <v>27</v>
      </c>
      <c r="E60" s="6">
        <v>129098</v>
      </c>
      <c r="F60" s="52" t="s">
        <v>198</v>
      </c>
      <c r="G60" s="52" t="s">
        <v>198</v>
      </c>
      <c r="H60" s="52" t="s">
        <v>198</v>
      </c>
      <c r="I60" s="52" t="s">
        <v>198</v>
      </c>
      <c r="J60" s="52"/>
      <c r="K60" s="52" t="s">
        <v>198</v>
      </c>
      <c r="L60" s="52" t="s">
        <v>198</v>
      </c>
      <c r="M60" s="52" t="s">
        <v>198</v>
      </c>
      <c r="N60" s="52" t="s">
        <v>198</v>
      </c>
      <c r="O60" s="52" t="s">
        <v>198</v>
      </c>
      <c r="P60" s="52"/>
      <c r="Q60" s="52"/>
      <c r="R60" s="52"/>
      <c r="S60" s="52"/>
      <c r="T60" s="52"/>
      <c r="U60" s="64"/>
      <c r="V60" s="64"/>
      <c r="W60" s="2" t="s">
        <v>58</v>
      </c>
      <c r="X60" s="1" t="s">
        <v>67</v>
      </c>
      <c r="Y60" s="61" t="s">
        <v>36</v>
      </c>
      <c r="Z60" s="65"/>
      <c r="AA60" s="61" t="s">
        <v>98</v>
      </c>
      <c r="AB60" s="61"/>
      <c r="AC60" s="61"/>
      <c r="AD60" s="61"/>
    </row>
    <row r="61" spans="1:30" ht="13.5">
      <c r="A61" s="49">
        <v>9</v>
      </c>
      <c r="B61" s="1" t="s">
        <v>53</v>
      </c>
      <c r="C61" s="64" t="s">
        <v>199</v>
      </c>
      <c r="D61" s="9" t="s">
        <v>27</v>
      </c>
      <c r="E61" s="6">
        <v>130212</v>
      </c>
      <c r="F61" s="2" t="s">
        <v>27</v>
      </c>
      <c r="G61" s="8" t="s">
        <v>27</v>
      </c>
      <c r="H61" s="35">
        <v>1581</v>
      </c>
      <c r="I61" s="31">
        <v>1709</v>
      </c>
      <c r="J61" s="2" t="s">
        <v>27</v>
      </c>
      <c r="K61" s="32">
        <v>1581</v>
      </c>
      <c r="L61" s="33">
        <f t="shared" ref="L61:L94" si="2">H61/I61*100</f>
        <v>92.510239906378004</v>
      </c>
      <c r="M61" s="64"/>
      <c r="N61" s="64" t="s">
        <v>138</v>
      </c>
      <c r="O61" s="64"/>
      <c r="P61" s="64" t="s">
        <v>29</v>
      </c>
      <c r="Q61" s="2" t="s">
        <v>46</v>
      </c>
      <c r="R61" s="2" t="s">
        <v>46</v>
      </c>
      <c r="S61" s="1" t="s">
        <v>148</v>
      </c>
      <c r="T61" s="24" t="s">
        <v>156</v>
      </c>
      <c r="U61" s="64"/>
      <c r="V61" s="64"/>
      <c r="W61" s="2" t="s">
        <v>58</v>
      </c>
      <c r="X61" s="1" t="s">
        <v>67</v>
      </c>
      <c r="Y61" s="61" t="s">
        <v>36</v>
      </c>
      <c r="Z61" s="65"/>
      <c r="AA61" s="61" t="s">
        <v>98</v>
      </c>
      <c r="AB61" s="61"/>
      <c r="AC61" s="61"/>
      <c r="AD61" s="61"/>
    </row>
    <row r="62" spans="1:30" ht="13.5">
      <c r="A62" s="49">
        <v>9</v>
      </c>
      <c r="B62" s="1" t="s">
        <v>53</v>
      </c>
      <c r="C62" s="64" t="s">
        <v>200</v>
      </c>
      <c r="D62" s="9" t="s">
        <v>201</v>
      </c>
      <c r="E62" s="6">
        <v>129313</v>
      </c>
      <c r="F62" s="2" t="s">
        <v>27</v>
      </c>
      <c r="G62" s="8" t="s">
        <v>27</v>
      </c>
      <c r="H62" s="35">
        <v>854</v>
      </c>
      <c r="I62" s="31">
        <v>941</v>
      </c>
      <c r="J62" s="2" t="s">
        <v>27</v>
      </c>
      <c r="K62" s="32">
        <v>854</v>
      </c>
      <c r="L62" s="33">
        <f t="shared" si="2"/>
        <v>90.754516471838471</v>
      </c>
      <c r="M62" s="64"/>
      <c r="N62" s="64" t="s">
        <v>138</v>
      </c>
      <c r="O62" s="64"/>
      <c r="P62" s="64" t="s">
        <v>29</v>
      </c>
      <c r="Q62" s="2" t="s">
        <v>46</v>
      </c>
      <c r="R62" s="2" t="s">
        <v>46</v>
      </c>
      <c r="S62" s="1" t="s">
        <v>148</v>
      </c>
      <c r="T62" s="24" t="s">
        <v>156</v>
      </c>
      <c r="U62" s="64"/>
      <c r="V62" s="64"/>
      <c r="W62" s="2" t="s">
        <v>58</v>
      </c>
      <c r="X62" s="1" t="s">
        <v>67</v>
      </c>
      <c r="Y62" s="61" t="s">
        <v>36</v>
      </c>
      <c r="Z62" s="65"/>
      <c r="AA62" s="61" t="s">
        <v>98</v>
      </c>
      <c r="AB62" s="61"/>
      <c r="AC62" s="61"/>
      <c r="AD62" s="61"/>
    </row>
    <row r="63" spans="1:30" ht="13.5">
      <c r="A63" s="48">
        <v>9</v>
      </c>
      <c r="B63" s="1" t="s">
        <v>53</v>
      </c>
      <c r="C63" s="64" t="s">
        <v>202</v>
      </c>
      <c r="D63" s="9" t="s">
        <v>27</v>
      </c>
      <c r="E63" s="6">
        <v>126953</v>
      </c>
      <c r="F63" s="2" t="s">
        <v>27</v>
      </c>
      <c r="G63" s="8" t="s">
        <v>27</v>
      </c>
      <c r="H63" s="31">
        <v>1115</v>
      </c>
      <c r="I63" s="31">
        <v>1222</v>
      </c>
      <c r="J63" s="2" t="s">
        <v>27</v>
      </c>
      <c r="K63" s="32">
        <v>1115</v>
      </c>
      <c r="L63" s="33">
        <f t="shared" si="2"/>
        <v>91.243862520458265</v>
      </c>
      <c r="M63" s="64"/>
      <c r="N63" s="64" t="s">
        <v>138</v>
      </c>
      <c r="O63" s="64"/>
      <c r="P63" s="64" t="s">
        <v>29</v>
      </c>
      <c r="Q63" s="2" t="s">
        <v>46</v>
      </c>
      <c r="R63" s="2" t="s">
        <v>46</v>
      </c>
      <c r="S63" s="1" t="s">
        <v>148</v>
      </c>
      <c r="T63" s="24" t="s">
        <v>156</v>
      </c>
      <c r="U63" s="64"/>
      <c r="V63" s="64"/>
      <c r="W63" s="2" t="s">
        <v>58</v>
      </c>
      <c r="X63" s="1" t="s">
        <v>67</v>
      </c>
      <c r="Y63" s="61" t="s">
        <v>36</v>
      </c>
      <c r="Z63" s="65"/>
      <c r="AA63" s="61" t="s">
        <v>98</v>
      </c>
      <c r="AB63" s="61"/>
      <c r="AC63" s="61"/>
      <c r="AD63" s="61"/>
    </row>
    <row r="64" spans="1:30" ht="13.5">
      <c r="A64" s="48">
        <v>9</v>
      </c>
      <c r="B64" s="1" t="s">
        <v>53</v>
      </c>
      <c r="C64" s="64" t="s">
        <v>203</v>
      </c>
      <c r="D64" s="9" t="s">
        <v>27</v>
      </c>
      <c r="E64" s="6">
        <v>129264</v>
      </c>
      <c r="F64" s="2" t="s">
        <v>27</v>
      </c>
      <c r="G64" s="8" t="s">
        <v>27</v>
      </c>
      <c r="H64" s="31">
        <v>1629</v>
      </c>
      <c r="I64" s="31">
        <v>1784</v>
      </c>
      <c r="J64" s="2" t="s">
        <v>27</v>
      </c>
      <c r="K64" s="32">
        <v>1629</v>
      </c>
      <c r="L64" s="33">
        <f t="shared" si="2"/>
        <v>91.311659192825118</v>
      </c>
      <c r="M64" s="64"/>
      <c r="N64" s="64" t="s">
        <v>138</v>
      </c>
      <c r="O64" s="64"/>
      <c r="P64" s="64" t="s">
        <v>29</v>
      </c>
      <c r="Q64" s="2" t="s">
        <v>46</v>
      </c>
      <c r="R64" s="2" t="s">
        <v>46</v>
      </c>
      <c r="S64" s="1" t="s">
        <v>148</v>
      </c>
      <c r="T64" s="24" t="s">
        <v>156</v>
      </c>
      <c r="U64" s="64"/>
      <c r="V64" s="64"/>
      <c r="W64" s="2" t="s">
        <v>58</v>
      </c>
      <c r="X64" s="1" t="s">
        <v>67</v>
      </c>
      <c r="Y64" s="61" t="s">
        <v>36</v>
      </c>
      <c r="Z64" s="65"/>
      <c r="AA64" s="61" t="s">
        <v>98</v>
      </c>
      <c r="AB64" s="61"/>
      <c r="AC64" s="61"/>
      <c r="AD64" s="61"/>
    </row>
    <row r="65" spans="1:27" ht="13.5">
      <c r="A65" s="49">
        <v>9</v>
      </c>
      <c r="B65" s="1" t="s">
        <v>53</v>
      </c>
      <c r="C65" s="1" t="s">
        <v>204</v>
      </c>
      <c r="D65" s="9" t="s">
        <v>27</v>
      </c>
      <c r="E65" s="6">
        <v>126999</v>
      </c>
      <c r="F65" s="2" t="s">
        <v>27</v>
      </c>
      <c r="G65" s="8" t="s">
        <v>27</v>
      </c>
      <c r="H65" s="36">
        <v>3721</v>
      </c>
      <c r="I65" s="37">
        <v>4004</v>
      </c>
      <c r="J65" s="2" t="s">
        <v>27</v>
      </c>
      <c r="K65" s="38">
        <v>3721</v>
      </c>
      <c r="L65" s="39">
        <f t="shared" si="2"/>
        <v>92.932067932067923</v>
      </c>
      <c r="M65" s="64"/>
      <c r="N65" s="64" t="s">
        <v>138</v>
      </c>
      <c r="O65" s="64"/>
      <c r="P65" s="64" t="s">
        <v>29</v>
      </c>
      <c r="Q65" s="2" t="s">
        <v>46</v>
      </c>
      <c r="R65" s="2" t="s">
        <v>46</v>
      </c>
      <c r="S65" s="1" t="s">
        <v>148</v>
      </c>
      <c r="T65" s="24" t="s">
        <v>156</v>
      </c>
      <c r="U65" s="64"/>
      <c r="V65" s="64"/>
      <c r="W65" s="2" t="s">
        <v>58</v>
      </c>
      <c r="X65" s="1" t="s">
        <v>67</v>
      </c>
      <c r="Y65" s="61" t="s">
        <v>36</v>
      </c>
      <c r="Z65" s="65"/>
      <c r="AA65" s="61" t="s">
        <v>98</v>
      </c>
    </row>
    <row r="66" spans="1:27" ht="13.5">
      <c r="A66" s="49">
        <v>9</v>
      </c>
      <c r="B66" s="1" t="s">
        <v>53</v>
      </c>
      <c r="C66" s="1" t="s">
        <v>205</v>
      </c>
      <c r="D66" s="9" t="s">
        <v>27</v>
      </c>
      <c r="E66" s="6">
        <v>126965</v>
      </c>
      <c r="F66" s="2" t="s">
        <v>27</v>
      </c>
      <c r="G66" s="8" t="s">
        <v>27</v>
      </c>
      <c r="H66" s="31">
        <v>1753</v>
      </c>
      <c r="I66" s="34">
        <v>1893</v>
      </c>
      <c r="J66" s="2" t="s">
        <v>27</v>
      </c>
      <c r="K66" s="32">
        <v>1753</v>
      </c>
      <c r="L66" s="33">
        <f t="shared" si="2"/>
        <v>92.604331748547281</v>
      </c>
      <c r="M66" s="64"/>
      <c r="N66" s="64" t="s">
        <v>138</v>
      </c>
      <c r="O66" s="64"/>
      <c r="P66" s="64" t="s">
        <v>29</v>
      </c>
      <c r="Q66" s="2" t="s">
        <v>46</v>
      </c>
      <c r="R66" s="2" t="s">
        <v>46</v>
      </c>
      <c r="S66" s="1" t="s">
        <v>148</v>
      </c>
      <c r="T66" s="64" t="s">
        <v>206</v>
      </c>
      <c r="U66" s="64"/>
      <c r="V66" s="64"/>
      <c r="W66" s="2" t="s">
        <v>58</v>
      </c>
      <c r="X66" s="1" t="s">
        <v>67</v>
      </c>
      <c r="Y66" s="61" t="s">
        <v>36</v>
      </c>
      <c r="Z66" s="65"/>
      <c r="AA66" s="61" t="s">
        <v>98</v>
      </c>
    </row>
    <row r="67" spans="1:27" ht="13.5">
      <c r="A67" s="49">
        <v>9</v>
      </c>
      <c r="B67" s="1" t="s">
        <v>53</v>
      </c>
      <c r="C67" s="1" t="s">
        <v>207</v>
      </c>
      <c r="D67" s="9" t="s">
        <v>27</v>
      </c>
      <c r="E67" s="6">
        <v>128778</v>
      </c>
      <c r="F67" s="2" t="s">
        <v>27</v>
      </c>
      <c r="G67" s="8" t="s">
        <v>27</v>
      </c>
      <c r="H67" s="31">
        <v>2447</v>
      </c>
      <c r="I67" s="31">
        <v>2698</v>
      </c>
      <c r="J67" s="2" t="s">
        <v>27</v>
      </c>
      <c r="K67" s="31">
        <v>2447</v>
      </c>
      <c r="L67" s="33">
        <f t="shared" si="2"/>
        <v>90.696812453669381</v>
      </c>
      <c r="M67" s="64"/>
      <c r="N67" s="64"/>
      <c r="O67" s="64"/>
      <c r="P67" s="26" t="s">
        <v>29</v>
      </c>
      <c r="Q67" s="2" t="s">
        <v>46</v>
      </c>
      <c r="R67" s="64"/>
      <c r="S67" s="59" t="s">
        <v>66</v>
      </c>
      <c r="T67" s="64" t="s">
        <v>110</v>
      </c>
      <c r="U67" s="64"/>
      <c r="V67" s="64"/>
      <c r="W67" s="64"/>
      <c r="X67" s="1" t="s">
        <v>67</v>
      </c>
      <c r="Y67" s="61" t="s">
        <v>36</v>
      </c>
      <c r="Z67" s="65"/>
      <c r="AA67" s="61" t="s">
        <v>98</v>
      </c>
    </row>
    <row r="68" spans="1:27" ht="13.5">
      <c r="A68" s="49">
        <v>9</v>
      </c>
      <c r="B68" s="1" t="s">
        <v>53</v>
      </c>
      <c r="C68" s="1" t="s">
        <v>208</v>
      </c>
      <c r="D68" s="9" t="s">
        <v>27</v>
      </c>
      <c r="E68" s="6">
        <v>125909</v>
      </c>
      <c r="F68" s="2" t="s">
        <v>27</v>
      </c>
      <c r="G68" s="8" t="s">
        <v>27</v>
      </c>
      <c r="H68" s="31">
        <v>1674</v>
      </c>
      <c r="I68" s="31">
        <v>1814</v>
      </c>
      <c r="J68" s="2" t="s">
        <v>27</v>
      </c>
      <c r="K68" s="31">
        <v>1674</v>
      </c>
      <c r="L68" s="33">
        <f t="shared" si="2"/>
        <v>92.282249173098137</v>
      </c>
      <c r="M68" s="64"/>
      <c r="N68" s="64"/>
      <c r="O68" s="64"/>
      <c r="P68" s="26" t="s">
        <v>29</v>
      </c>
      <c r="Q68" s="2" t="s">
        <v>46</v>
      </c>
      <c r="R68" s="64"/>
      <c r="S68" s="59" t="s">
        <v>66</v>
      </c>
      <c r="T68" s="64" t="s">
        <v>206</v>
      </c>
      <c r="U68" s="64"/>
      <c r="V68" s="64"/>
      <c r="W68" s="64"/>
      <c r="X68" s="1" t="s">
        <v>67</v>
      </c>
      <c r="Y68" s="61" t="s">
        <v>36</v>
      </c>
      <c r="Z68" s="65"/>
      <c r="AA68" s="61" t="s">
        <v>98</v>
      </c>
    </row>
    <row r="69" spans="1:27" ht="13.5">
      <c r="A69" s="51">
        <v>10</v>
      </c>
      <c r="B69" s="1" t="s">
        <v>53</v>
      </c>
      <c r="C69" s="64" t="s">
        <v>209</v>
      </c>
      <c r="D69" s="9" t="s">
        <v>27</v>
      </c>
      <c r="E69" s="6">
        <v>128170</v>
      </c>
      <c r="F69" s="2" t="s">
        <v>27</v>
      </c>
      <c r="G69" s="8" t="s">
        <v>27</v>
      </c>
      <c r="H69" s="31">
        <v>2256</v>
      </c>
      <c r="I69" s="31">
        <v>2427</v>
      </c>
      <c r="J69" s="2" t="s">
        <v>27</v>
      </c>
      <c r="K69" s="31">
        <v>2256</v>
      </c>
      <c r="L69" s="33">
        <f t="shared" si="2"/>
        <v>92.954264524103834</v>
      </c>
      <c r="M69" s="64"/>
      <c r="N69" s="64"/>
      <c r="O69" s="64"/>
      <c r="P69" s="26" t="s">
        <v>29</v>
      </c>
      <c r="Q69" s="2" t="s">
        <v>46</v>
      </c>
      <c r="R69" s="64"/>
      <c r="S69" s="59" t="s">
        <v>66</v>
      </c>
      <c r="T69" s="64" t="s">
        <v>110</v>
      </c>
      <c r="U69" s="64"/>
      <c r="V69" s="64"/>
      <c r="W69" s="64"/>
      <c r="X69" s="1" t="s">
        <v>67</v>
      </c>
      <c r="Y69" s="61" t="s">
        <v>36</v>
      </c>
      <c r="Z69" s="65"/>
      <c r="AA69" s="61" t="s">
        <v>98</v>
      </c>
    </row>
    <row r="70" spans="1:27" ht="13.5">
      <c r="A70" s="51">
        <v>10</v>
      </c>
      <c r="B70" s="1" t="s">
        <v>53</v>
      </c>
      <c r="C70" s="64" t="s">
        <v>210</v>
      </c>
      <c r="D70" s="9" t="s">
        <v>27</v>
      </c>
      <c r="E70" s="6">
        <v>127926</v>
      </c>
      <c r="F70" s="2" t="s">
        <v>27</v>
      </c>
      <c r="G70" s="8" t="s">
        <v>27</v>
      </c>
      <c r="H70" s="31">
        <v>2066</v>
      </c>
      <c r="I70" s="31">
        <v>2242</v>
      </c>
      <c r="J70" s="2" t="s">
        <v>27</v>
      </c>
      <c r="K70" s="31">
        <v>2066</v>
      </c>
      <c r="L70" s="33">
        <f t="shared" si="2"/>
        <v>92.14986619090098</v>
      </c>
      <c r="M70" s="64"/>
      <c r="N70" s="64"/>
      <c r="O70" s="64"/>
      <c r="P70" s="26" t="s">
        <v>29</v>
      </c>
      <c r="Q70" s="2" t="s">
        <v>46</v>
      </c>
      <c r="R70" s="64"/>
      <c r="S70" s="59" t="s">
        <v>66</v>
      </c>
      <c r="T70" s="64" t="s">
        <v>110</v>
      </c>
      <c r="U70" s="64"/>
      <c r="V70" s="64"/>
      <c r="W70" s="64"/>
      <c r="X70" s="1" t="s">
        <v>67</v>
      </c>
      <c r="Y70" s="61" t="s">
        <v>36</v>
      </c>
      <c r="Z70" s="65"/>
      <c r="AA70" s="61" t="s">
        <v>98</v>
      </c>
    </row>
    <row r="71" spans="1:27" ht="13.5">
      <c r="A71" s="51">
        <v>10</v>
      </c>
      <c r="B71" s="1" t="s">
        <v>53</v>
      </c>
      <c r="C71" s="64" t="s">
        <v>211</v>
      </c>
      <c r="D71" s="9" t="s">
        <v>27</v>
      </c>
      <c r="E71" s="6">
        <v>130676</v>
      </c>
      <c r="F71" s="2" t="s">
        <v>27</v>
      </c>
      <c r="G71" s="8" t="s">
        <v>27</v>
      </c>
      <c r="H71" s="31">
        <v>1872</v>
      </c>
      <c r="I71" s="31">
        <v>2034</v>
      </c>
      <c r="J71" s="2" t="s">
        <v>27</v>
      </c>
      <c r="K71" s="31">
        <v>1872</v>
      </c>
      <c r="L71" s="33">
        <f t="shared" si="2"/>
        <v>92.035398230088489</v>
      </c>
      <c r="M71" s="64"/>
      <c r="N71" s="64"/>
      <c r="O71" s="64"/>
      <c r="P71" s="26" t="s">
        <v>29</v>
      </c>
      <c r="Q71" s="2" t="s">
        <v>46</v>
      </c>
      <c r="R71" s="64"/>
      <c r="S71" s="59" t="s">
        <v>66</v>
      </c>
      <c r="T71" s="64"/>
      <c r="U71" s="64"/>
      <c r="V71" s="64"/>
      <c r="W71" s="64"/>
      <c r="X71" s="1" t="s">
        <v>67</v>
      </c>
      <c r="Y71" s="61" t="s">
        <v>36</v>
      </c>
      <c r="Z71" s="65"/>
      <c r="AA71" s="61" t="s">
        <v>98</v>
      </c>
    </row>
    <row r="72" spans="1:27" ht="13.5">
      <c r="A72" s="51">
        <v>10</v>
      </c>
      <c r="B72" s="1" t="s">
        <v>53</v>
      </c>
      <c r="C72" s="64" t="s">
        <v>212</v>
      </c>
      <c r="D72" s="9" t="s">
        <v>27</v>
      </c>
      <c r="E72" s="2">
        <v>128586</v>
      </c>
      <c r="F72" s="2" t="s">
        <v>27</v>
      </c>
      <c r="G72" s="8" t="s">
        <v>27</v>
      </c>
      <c r="H72" s="31">
        <v>1792</v>
      </c>
      <c r="I72" s="31">
        <v>1932</v>
      </c>
      <c r="J72" s="2" t="s">
        <v>27</v>
      </c>
      <c r="K72" s="31">
        <v>1792</v>
      </c>
      <c r="L72" s="33">
        <f t="shared" si="2"/>
        <v>92.753623188405797</v>
      </c>
      <c r="M72" s="64"/>
      <c r="N72" s="41"/>
      <c r="O72" s="64"/>
      <c r="P72" s="26" t="s">
        <v>29</v>
      </c>
      <c r="Q72" s="2" t="s">
        <v>46</v>
      </c>
      <c r="R72" s="64"/>
      <c r="S72" s="59" t="s">
        <v>66</v>
      </c>
      <c r="T72" s="64"/>
      <c r="U72" s="64"/>
      <c r="V72" s="64"/>
      <c r="W72" s="64"/>
      <c r="X72" s="1" t="s">
        <v>67</v>
      </c>
      <c r="Y72" s="61" t="s">
        <v>36</v>
      </c>
      <c r="Z72" s="65"/>
      <c r="AA72" s="61" t="s">
        <v>98</v>
      </c>
    </row>
    <row r="73" spans="1:27" ht="13.5">
      <c r="A73" s="53">
        <v>10</v>
      </c>
      <c r="B73" s="1" t="s">
        <v>53</v>
      </c>
      <c r="C73" s="64" t="s">
        <v>213</v>
      </c>
      <c r="D73" s="9" t="s">
        <v>27</v>
      </c>
      <c r="E73" s="2">
        <v>128594</v>
      </c>
      <c r="F73" s="2" t="s">
        <v>27</v>
      </c>
      <c r="G73" s="8" t="s">
        <v>27</v>
      </c>
      <c r="H73" s="31">
        <v>808</v>
      </c>
      <c r="I73" s="31">
        <v>878</v>
      </c>
      <c r="J73" s="2" t="s">
        <v>27</v>
      </c>
      <c r="K73" s="31">
        <v>808</v>
      </c>
      <c r="L73" s="33">
        <f t="shared" si="2"/>
        <v>92.027334851936217</v>
      </c>
      <c r="M73" s="64"/>
      <c r="N73" s="64"/>
      <c r="O73" s="64"/>
      <c r="P73" s="26" t="s">
        <v>29</v>
      </c>
      <c r="Q73" s="2" t="s">
        <v>46</v>
      </c>
      <c r="R73" s="64"/>
      <c r="S73" s="59" t="s">
        <v>66</v>
      </c>
      <c r="T73" s="64"/>
      <c r="U73" s="64"/>
      <c r="V73" s="64"/>
      <c r="W73" s="64"/>
      <c r="X73" s="1" t="s">
        <v>67</v>
      </c>
      <c r="Y73" s="61" t="s">
        <v>36</v>
      </c>
      <c r="Z73" s="65"/>
      <c r="AA73" s="61" t="s">
        <v>98</v>
      </c>
    </row>
    <row r="74" spans="1:27" ht="13.5">
      <c r="A74" s="51">
        <v>10</v>
      </c>
      <c r="B74" s="1" t="s">
        <v>53</v>
      </c>
      <c r="C74" s="1" t="s">
        <v>214</v>
      </c>
      <c r="D74" s="9" t="s">
        <v>27</v>
      </c>
      <c r="E74" s="2">
        <v>130845</v>
      </c>
      <c r="F74" s="9" t="s">
        <v>27</v>
      </c>
      <c r="G74" s="8" t="s">
        <v>27</v>
      </c>
      <c r="H74" s="19">
        <v>1441</v>
      </c>
      <c r="I74" s="31">
        <v>1568</v>
      </c>
      <c r="J74" s="2" t="s">
        <v>27</v>
      </c>
      <c r="K74" s="19">
        <v>1441</v>
      </c>
      <c r="L74" s="33">
        <f t="shared" si="2"/>
        <v>91.900510204081627</v>
      </c>
      <c r="M74" s="64"/>
      <c r="N74" s="64"/>
      <c r="O74" s="64"/>
      <c r="P74" s="26" t="s">
        <v>29</v>
      </c>
      <c r="Q74" s="64"/>
      <c r="R74" s="64"/>
      <c r="S74" s="59" t="s">
        <v>66</v>
      </c>
      <c r="T74" s="64"/>
      <c r="U74" s="64"/>
      <c r="V74" s="64"/>
      <c r="W74" s="64"/>
      <c r="X74" s="64"/>
      <c r="Y74" s="61" t="s">
        <v>36</v>
      </c>
      <c r="Z74" s="65"/>
      <c r="AA74" s="61" t="s">
        <v>98</v>
      </c>
    </row>
    <row r="75" spans="1:27" ht="13.5">
      <c r="A75" s="51">
        <v>10</v>
      </c>
      <c r="B75" s="1" t="s">
        <v>53</v>
      </c>
      <c r="C75" s="1" t="s">
        <v>215</v>
      </c>
      <c r="D75" s="9" t="s">
        <v>27</v>
      </c>
      <c r="E75" s="2">
        <v>128853</v>
      </c>
      <c r="F75" s="9" t="s">
        <v>27</v>
      </c>
      <c r="G75" s="8" t="s">
        <v>27</v>
      </c>
      <c r="H75" s="19">
        <v>551</v>
      </c>
      <c r="I75" s="31">
        <v>645</v>
      </c>
      <c r="J75" s="2" t="s">
        <v>27</v>
      </c>
      <c r="K75" s="19">
        <v>551</v>
      </c>
      <c r="L75" s="33">
        <f t="shared" si="2"/>
        <v>85.426356589147289</v>
      </c>
      <c r="M75" s="64"/>
      <c r="N75" s="64"/>
      <c r="O75" s="64"/>
      <c r="P75" s="26" t="s">
        <v>29</v>
      </c>
      <c r="Q75" s="64"/>
      <c r="R75" s="64"/>
      <c r="S75" s="59" t="s">
        <v>66</v>
      </c>
      <c r="T75" s="64" t="s">
        <v>206</v>
      </c>
      <c r="U75" s="64"/>
      <c r="V75" s="64"/>
      <c r="W75" s="64"/>
      <c r="X75" s="64"/>
      <c r="Y75" s="61" t="s">
        <v>36</v>
      </c>
      <c r="Z75" s="65"/>
      <c r="AA75" s="61" t="s">
        <v>98</v>
      </c>
    </row>
    <row r="76" spans="1:27" ht="13.5">
      <c r="A76" s="51">
        <v>10</v>
      </c>
      <c r="B76" s="1" t="s">
        <v>53</v>
      </c>
      <c r="C76" s="1" t="s">
        <v>216</v>
      </c>
      <c r="D76" s="9" t="s">
        <v>27</v>
      </c>
      <c r="E76" s="2">
        <v>128471</v>
      </c>
      <c r="F76" s="9" t="s">
        <v>27</v>
      </c>
      <c r="G76" s="8" t="s">
        <v>27</v>
      </c>
      <c r="H76" s="19">
        <v>1193</v>
      </c>
      <c r="I76" s="31">
        <v>1320</v>
      </c>
      <c r="J76" s="2" t="s">
        <v>27</v>
      </c>
      <c r="K76" s="19">
        <v>1193</v>
      </c>
      <c r="L76" s="33">
        <f t="shared" si="2"/>
        <v>90.378787878787875</v>
      </c>
      <c r="M76" s="64"/>
      <c r="N76" s="64"/>
      <c r="O76" s="64"/>
      <c r="P76" s="26" t="s">
        <v>29</v>
      </c>
      <c r="Q76" s="64"/>
      <c r="R76" s="64"/>
      <c r="S76" s="59" t="s">
        <v>66</v>
      </c>
      <c r="T76" s="64" t="s">
        <v>206</v>
      </c>
      <c r="U76" s="64"/>
      <c r="V76" s="64"/>
      <c r="W76" s="64"/>
      <c r="X76" s="64"/>
      <c r="Y76" s="61" t="s">
        <v>36</v>
      </c>
      <c r="Z76" s="65"/>
      <c r="AA76" s="61" t="s">
        <v>98</v>
      </c>
    </row>
    <row r="77" spans="1:27" ht="13.5">
      <c r="A77" s="51">
        <v>10</v>
      </c>
      <c r="B77" s="1" t="s">
        <v>53</v>
      </c>
      <c r="C77" s="1" t="s">
        <v>217</v>
      </c>
      <c r="D77" s="9" t="s">
        <v>27</v>
      </c>
      <c r="E77" s="2">
        <v>128408</v>
      </c>
      <c r="F77" s="9" t="s">
        <v>27</v>
      </c>
      <c r="G77" s="8" t="s">
        <v>27</v>
      </c>
      <c r="H77" s="19">
        <v>1044</v>
      </c>
      <c r="I77" s="16">
        <v>1175</v>
      </c>
      <c r="J77" s="2" t="s">
        <v>27</v>
      </c>
      <c r="K77" s="19">
        <v>1044</v>
      </c>
      <c r="L77" s="33">
        <f t="shared" si="2"/>
        <v>88.851063829787236</v>
      </c>
      <c r="M77" s="64"/>
      <c r="N77" s="64"/>
      <c r="O77" s="64"/>
      <c r="P77" s="26" t="s">
        <v>29</v>
      </c>
      <c r="Q77" s="64"/>
      <c r="R77" s="64"/>
      <c r="S77" s="59" t="s">
        <v>66</v>
      </c>
      <c r="T77" s="64" t="s">
        <v>206</v>
      </c>
      <c r="U77" s="64"/>
      <c r="V77" s="64"/>
      <c r="W77" s="64"/>
      <c r="X77" s="64"/>
      <c r="Y77" s="61" t="s">
        <v>36</v>
      </c>
      <c r="Z77" s="65"/>
      <c r="AA77" s="61" t="s">
        <v>218</v>
      </c>
    </row>
    <row r="78" spans="1:27" ht="64.5">
      <c r="A78" s="51">
        <v>10</v>
      </c>
      <c r="B78" s="1" t="s">
        <v>53</v>
      </c>
      <c r="C78" s="1" t="s">
        <v>219</v>
      </c>
      <c r="D78" s="9" t="s">
        <v>27</v>
      </c>
      <c r="E78" s="2">
        <v>128489</v>
      </c>
      <c r="F78" s="9" t="s">
        <v>27</v>
      </c>
      <c r="G78" s="8" t="s">
        <v>27</v>
      </c>
      <c r="H78" s="16">
        <v>1037</v>
      </c>
      <c r="I78" s="16">
        <v>1108</v>
      </c>
      <c r="J78" s="2" t="s">
        <v>27</v>
      </c>
      <c r="K78" s="64">
        <v>1037</v>
      </c>
      <c r="L78" s="33">
        <f t="shared" si="2"/>
        <v>93.592057761732846</v>
      </c>
      <c r="M78" s="64"/>
      <c r="N78" s="64"/>
      <c r="O78" s="64"/>
      <c r="P78" s="64" t="s">
        <v>29</v>
      </c>
      <c r="Q78" s="64"/>
      <c r="R78" s="64"/>
      <c r="S78" s="64"/>
      <c r="T78" s="64" t="s">
        <v>220</v>
      </c>
      <c r="U78" s="64"/>
      <c r="V78" s="64"/>
      <c r="W78" s="64"/>
      <c r="X78" s="64"/>
      <c r="Y78" s="61" t="s">
        <v>36</v>
      </c>
      <c r="Z78" s="67" t="s">
        <v>221</v>
      </c>
      <c r="AA78" s="61" t="s">
        <v>218</v>
      </c>
    </row>
    <row r="79" spans="1:27" ht="13.5">
      <c r="A79" s="48">
        <v>11</v>
      </c>
      <c r="B79" s="1" t="s">
        <v>53</v>
      </c>
      <c r="C79" s="1" t="s">
        <v>222</v>
      </c>
      <c r="D79" s="2" t="s">
        <v>27</v>
      </c>
      <c r="E79" s="2">
        <v>129318</v>
      </c>
      <c r="F79" s="26"/>
      <c r="G79" s="64"/>
      <c r="H79" s="16"/>
      <c r="I79" s="16"/>
      <c r="J79" s="16"/>
      <c r="K79" s="64"/>
      <c r="L79" s="33" t="e">
        <f t="shared" si="2"/>
        <v>#DIV/0!</v>
      </c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1" t="s">
        <v>36</v>
      </c>
      <c r="Z79" s="50"/>
      <c r="AA79" s="61" t="s">
        <v>218</v>
      </c>
    </row>
    <row r="80" spans="1:27" ht="13.5">
      <c r="A80" s="48">
        <v>11</v>
      </c>
      <c r="B80" s="1" t="s">
        <v>53</v>
      </c>
      <c r="C80" s="1" t="s">
        <v>223</v>
      </c>
      <c r="D80" s="2" t="s">
        <v>27</v>
      </c>
      <c r="E80" s="2">
        <v>132784</v>
      </c>
      <c r="F80" s="26"/>
      <c r="G80" s="64"/>
      <c r="H80" s="16"/>
      <c r="I80" s="16"/>
      <c r="J80" s="16"/>
      <c r="K80" s="64"/>
      <c r="L80" s="33" t="e">
        <f t="shared" si="2"/>
        <v>#DIV/0!</v>
      </c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1" t="s">
        <v>36</v>
      </c>
      <c r="Z80" s="50"/>
      <c r="AA80" s="61"/>
    </row>
    <row r="81" spans="1:26" ht="13.5">
      <c r="A81" s="48">
        <v>11</v>
      </c>
      <c r="B81" s="1" t="s">
        <v>53</v>
      </c>
      <c r="C81" s="1" t="s">
        <v>224</v>
      </c>
      <c r="D81" s="9" t="s">
        <v>27</v>
      </c>
      <c r="E81" s="2">
        <v>130690</v>
      </c>
      <c r="F81" s="9" t="s">
        <v>27</v>
      </c>
      <c r="G81" s="8" t="s">
        <v>27</v>
      </c>
      <c r="H81" s="16">
        <v>2044</v>
      </c>
      <c r="I81" s="16">
        <v>2241</v>
      </c>
      <c r="J81" s="2" t="s">
        <v>27</v>
      </c>
      <c r="K81" s="64">
        <v>2044</v>
      </c>
      <c r="L81" s="33">
        <f t="shared" si="2"/>
        <v>91.209281570727356</v>
      </c>
      <c r="M81" s="64"/>
      <c r="N81" s="64"/>
      <c r="O81" s="64"/>
      <c r="P81" s="64" t="s">
        <v>29</v>
      </c>
      <c r="Q81" s="64"/>
      <c r="R81" s="64"/>
      <c r="S81" s="64"/>
      <c r="T81" s="64" t="s">
        <v>220</v>
      </c>
      <c r="U81" s="64"/>
      <c r="V81" s="64"/>
      <c r="W81" s="64"/>
      <c r="X81" s="64"/>
      <c r="Y81" s="61" t="s">
        <v>36</v>
      </c>
      <c r="Z81" s="68" t="s">
        <v>225</v>
      </c>
    </row>
    <row r="82" spans="1:26" ht="13.5">
      <c r="A82" s="48">
        <v>11</v>
      </c>
      <c r="B82" s="1" t="s">
        <v>53</v>
      </c>
      <c r="C82" s="1" t="s">
        <v>226</v>
      </c>
      <c r="D82" s="9" t="s">
        <v>27</v>
      </c>
      <c r="E82" s="2">
        <v>128520</v>
      </c>
      <c r="F82" s="9" t="s">
        <v>27</v>
      </c>
      <c r="G82" s="60"/>
      <c r="H82" s="16"/>
      <c r="I82" s="16">
        <v>3709</v>
      </c>
      <c r="J82" s="16"/>
      <c r="K82" s="64"/>
      <c r="L82" s="33">
        <f t="shared" si="2"/>
        <v>0</v>
      </c>
      <c r="M82" s="64"/>
      <c r="N82" s="64"/>
      <c r="O82" s="64"/>
      <c r="P82" s="64"/>
      <c r="Q82" s="64"/>
      <c r="R82" s="64"/>
      <c r="S82" s="64"/>
      <c r="T82" s="64" t="s">
        <v>220</v>
      </c>
      <c r="U82" s="64"/>
      <c r="V82" s="64"/>
      <c r="W82" s="64"/>
      <c r="X82" s="64"/>
      <c r="Y82" s="61" t="s">
        <v>36</v>
      </c>
      <c r="Z82" s="61"/>
    </row>
    <row r="83" spans="1:26" ht="13.5">
      <c r="A83" s="48">
        <v>11</v>
      </c>
      <c r="B83" s="1" t="s">
        <v>53</v>
      </c>
      <c r="C83" s="1" t="s">
        <v>227</v>
      </c>
      <c r="D83" s="9" t="s">
        <v>27</v>
      </c>
      <c r="E83" s="2">
        <v>128463</v>
      </c>
      <c r="F83" s="2" t="s">
        <v>27</v>
      </c>
      <c r="G83" s="60"/>
      <c r="H83" s="16"/>
      <c r="I83" s="16">
        <v>1883</v>
      </c>
      <c r="J83" s="16"/>
      <c r="K83" s="64"/>
      <c r="L83" s="33">
        <f t="shared" si="2"/>
        <v>0</v>
      </c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1" t="s">
        <v>36</v>
      </c>
      <c r="Z83" s="61"/>
    </row>
    <row r="84" spans="1:26" ht="13.5">
      <c r="A84" s="49">
        <v>12</v>
      </c>
      <c r="B84" s="1" t="s">
        <v>53</v>
      </c>
      <c r="C84" s="64" t="s">
        <v>228</v>
      </c>
      <c r="D84" s="9" t="s">
        <v>27</v>
      </c>
      <c r="E84" s="2">
        <v>128479</v>
      </c>
      <c r="F84" s="2" t="s">
        <v>27</v>
      </c>
      <c r="G84" s="60"/>
      <c r="H84" s="16"/>
      <c r="I84" s="16">
        <v>2319</v>
      </c>
      <c r="J84" s="16"/>
      <c r="K84" s="64"/>
      <c r="L84" s="33">
        <f t="shared" si="2"/>
        <v>0</v>
      </c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1" t="s">
        <v>36</v>
      </c>
      <c r="Z84" s="61"/>
    </row>
    <row r="85" spans="1:26" ht="13.5">
      <c r="A85" s="49">
        <v>12</v>
      </c>
      <c r="B85" s="1" t="s">
        <v>53</v>
      </c>
      <c r="C85" s="64" t="s">
        <v>229</v>
      </c>
      <c r="D85" s="9" t="s">
        <v>27</v>
      </c>
      <c r="E85" s="2">
        <v>128322</v>
      </c>
      <c r="F85" s="2" t="s">
        <v>27</v>
      </c>
      <c r="G85" s="60"/>
      <c r="H85" s="16"/>
      <c r="I85" s="16">
        <v>2607</v>
      </c>
      <c r="J85" s="16"/>
      <c r="K85" s="64"/>
      <c r="L85" s="33">
        <f t="shared" si="2"/>
        <v>0</v>
      </c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1" t="s">
        <v>36</v>
      </c>
      <c r="Z85" s="61"/>
    </row>
    <row r="86" spans="1:26" ht="13.5">
      <c r="A86" s="49">
        <v>12</v>
      </c>
      <c r="B86" s="1" t="s">
        <v>53</v>
      </c>
      <c r="C86" s="64" t="s">
        <v>230</v>
      </c>
      <c r="D86" s="9" t="s">
        <v>27</v>
      </c>
      <c r="E86" s="2">
        <v>130711</v>
      </c>
      <c r="F86" s="2" t="s">
        <v>27</v>
      </c>
      <c r="G86" s="64"/>
      <c r="H86" s="16"/>
      <c r="I86" s="16">
        <v>3317</v>
      </c>
      <c r="J86" s="16"/>
      <c r="K86" s="64"/>
      <c r="L86" s="33">
        <f t="shared" si="2"/>
        <v>0</v>
      </c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1" t="s">
        <v>36</v>
      </c>
      <c r="Z86" s="61"/>
    </row>
    <row r="87" spans="1:26" ht="13.5">
      <c r="A87" s="49">
        <v>12</v>
      </c>
      <c r="B87" s="1" t="s">
        <v>53</v>
      </c>
      <c r="C87" s="64" t="s">
        <v>231</v>
      </c>
      <c r="D87" s="9" t="s">
        <v>27</v>
      </c>
      <c r="E87" s="2">
        <v>128351</v>
      </c>
      <c r="F87" s="2" t="s">
        <v>27</v>
      </c>
      <c r="G87" s="64"/>
      <c r="H87" s="16"/>
      <c r="I87" s="16">
        <v>2428</v>
      </c>
      <c r="J87" s="16"/>
      <c r="K87" s="64"/>
      <c r="L87" s="33">
        <f t="shared" si="2"/>
        <v>0</v>
      </c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1" t="s">
        <v>36</v>
      </c>
      <c r="Z87" s="61"/>
    </row>
    <row r="88" spans="1:26" ht="13.5">
      <c r="A88" s="49">
        <v>12</v>
      </c>
      <c r="B88" s="1" t="s">
        <v>53</v>
      </c>
      <c r="C88" s="64" t="s">
        <v>232</v>
      </c>
      <c r="D88" s="9" t="s">
        <v>27</v>
      </c>
      <c r="E88" s="2">
        <v>125501</v>
      </c>
      <c r="F88" s="64">
        <v>8424</v>
      </c>
      <c r="G88" s="64"/>
      <c r="H88" s="16"/>
      <c r="I88" s="16">
        <v>1838</v>
      </c>
      <c r="J88" s="16"/>
      <c r="K88" s="64"/>
      <c r="L88" s="33">
        <f t="shared" si="2"/>
        <v>0</v>
      </c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1" t="s">
        <v>36</v>
      </c>
      <c r="Z88" s="61"/>
    </row>
    <row r="89" spans="1:26" ht="13.5">
      <c r="A89" s="49">
        <v>12</v>
      </c>
      <c r="B89" s="1" t="s">
        <v>53</v>
      </c>
      <c r="C89" s="64" t="s">
        <v>233</v>
      </c>
      <c r="D89" s="9" t="s">
        <v>27</v>
      </c>
      <c r="E89" s="2">
        <v>127291</v>
      </c>
      <c r="F89" s="64">
        <v>8133</v>
      </c>
      <c r="G89" s="64"/>
      <c r="H89" s="16"/>
      <c r="I89" s="16">
        <v>2897</v>
      </c>
      <c r="J89" s="16"/>
      <c r="K89" s="64"/>
      <c r="L89" s="33">
        <f t="shared" si="2"/>
        <v>0</v>
      </c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1" t="s">
        <v>36</v>
      </c>
      <c r="Z89" s="61"/>
    </row>
    <row r="90" spans="1:26" ht="13.5">
      <c r="A90" s="51">
        <v>13</v>
      </c>
      <c r="B90" s="1" t="s">
        <v>53</v>
      </c>
      <c r="C90" s="64" t="s">
        <v>234</v>
      </c>
      <c r="D90" s="9" t="s">
        <v>27</v>
      </c>
      <c r="E90" s="2">
        <v>130484</v>
      </c>
      <c r="F90" s="2" t="s">
        <v>27</v>
      </c>
      <c r="G90" s="64"/>
      <c r="H90" s="16"/>
      <c r="I90" s="16">
        <v>1179</v>
      </c>
      <c r="J90" s="16"/>
      <c r="K90" s="64"/>
      <c r="L90" s="33">
        <f t="shared" si="2"/>
        <v>0</v>
      </c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1" t="s">
        <v>36</v>
      </c>
      <c r="Z90" s="61"/>
    </row>
    <row r="91" spans="1:26" ht="13.5">
      <c r="A91" s="51">
        <v>13</v>
      </c>
      <c r="B91" s="1" t="s">
        <v>53</v>
      </c>
      <c r="C91" s="64" t="s">
        <v>235</v>
      </c>
      <c r="D91" s="9" t="s">
        <v>27</v>
      </c>
      <c r="E91" s="2">
        <v>130335</v>
      </c>
      <c r="F91" s="2" t="s">
        <v>27</v>
      </c>
      <c r="G91" s="64"/>
      <c r="H91" s="16"/>
      <c r="I91" s="16">
        <v>1314</v>
      </c>
      <c r="J91" s="16"/>
      <c r="K91" s="64"/>
      <c r="L91" s="33">
        <f t="shared" si="2"/>
        <v>0</v>
      </c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1" t="s">
        <v>36</v>
      </c>
      <c r="Z91" s="61"/>
    </row>
    <row r="92" spans="1:26" ht="13.5">
      <c r="A92" s="51">
        <v>13</v>
      </c>
      <c r="B92" s="1" t="s">
        <v>53</v>
      </c>
      <c r="C92" s="64" t="s">
        <v>236</v>
      </c>
      <c r="D92" s="9" t="s">
        <v>27</v>
      </c>
      <c r="E92" s="2">
        <v>128075</v>
      </c>
      <c r="F92" s="2" t="s">
        <v>27</v>
      </c>
      <c r="G92" s="64"/>
      <c r="H92" s="16"/>
      <c r="I92" s="16">
        <v>1090</v>
      </c>
      <c r="J92" s="16"/>
      <c r="K92" s="64"/>
      <c r="L92" s="33">
        <f t="shared" si="2"/>
        <v>0</v>
      </c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1" t="s">
        <v>36</v>
      </c>
      <c r="Z92" s="61"/>
    </row>
    <row r="93" spans="1:26" ht="13.5">
      <c r="A93" s="51">
        <v>13</v>
      </c>
      <c r="B93" s="1" t="s">
        <v>53</v>
      </c>
      <c r="C93" s="64" t="s">
        <v>237</v>
      </c>
      <c r="D93" s="9" t="s">
        <v>27</v>
      </c>
      <c r="E93" s="2">
        <v>128090</v>
      </c>
      <c r="F93" s="2" t="s">
        <v>27</v>
      </c>
      <c r="G93" s="64"/>
      <c r="H93" s="16"/>
      <c r="I93" s="16">
        <v>1029</v>
      </c>
      <c r="J93" s="16"/>
      <c r="K93" s="64"/>
      <c r="L93" s="33">
        <f t="shared" si="2"/>
        <v>0</v>
      </c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1" t="s">
        <v>36</v>
      </c>
      <c r="Z93" s="61"/>
    </row>
    <row r="94" spans="1:26" ht="13.5">
      <c r="A94" s="51">
        <v>13</v>
      </c>
      <c r="B94" s="1" t="s">
        <v>53</v>
      </c>
      <c r="C94" s="64" t="s">
        <v>238</v>
      </c>
      <c r="D94" s="9" t="s">
        <v>27</v>
      </c>
      <c r="E94" s="2">
        <v>130023</v>
      </c>
      <c r="F94" s="2" t="s">
        <v>27</v>
      </c>
      <c r="G94" s="64"/>
      <c r="H94" s="16"/>
      <c r="I94" s="16">
        <v>1335</v>
      </c>
      <c r="J94" s="16"/>
      <c r="K94" s="64"/>
      <c r="L94" s="33">
        <f t="shared" si="2"/>
        <v>0</v>
      </c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1" t="s">
        <v>36</v>
      </c>
      <c r="Z94" s="61"/>
    </row>
    <row r="95" spans="1:26" ht="13.5">
      <c r="A95" s="51">
        <v>13</v>
      </c>
      <c r="B95" s="1" t="s">
        <v>53</v>
      </c>
      <c r="C95" s="64" t="s">
        <v>239</v>
      </c>
      <c r="D95" s="9" t="s">
        <v>27</v>
      </c>
      <c r="E95" s="2">
        <v>126374</v>
      </c>
      <c r="F95" s="64"/>
      <c r="G95" s="64"/>
      <c r="H95" s="16"/>
      <c r="I95" s="16"/>
      <c r="J95" s="16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1" t="s">
        <v>36</v>
      </c>
      <c r="Z95" s="61"/>
    </row>
    <row r="96" spans="1:26" ht="13.5">
      <c r="A96" s="48">
        <v>13</v>
      </c>
      <c r="B96" s="1" t="s">
        <v>53</v>
      </c>
      <c r="C96" s="64" t="s">
        <v>240</v>
      </c>
      <c r="D96" s="9" t="s">
        <v>27</v>
      </c>
      <c r="E96" s="2">
        <v>130392</v>
      </c>
      <c r="F96" s="64"/>
      <c r="G96" s="64"/>
      <c r="H96" s="16"/>
      <c r="I96" s="16"/>
      <c r="J96" s="16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1" t="s">
        <v>36</v>
      </c>
      <c r="Z96" s="61"/>
    </row>
    <row r="97" spans="1:25" ht="13.5">
      <c r="A97" s="48">
        <v>13</v>
      </c>
      <c r="B97" s="1" t="s">
        <v>53</v>
      </c>
      <c r="C97" s="1" t="s">
        <v>241</v>
      </c>
      <c r="D97" s="9" t="s">
        <v>27</v>
      </c>
      <c r="E97" s="2">
        <v>130206</v>
      </c>
      <c r="F97" s="61"/>
      <c r="G97" s="61"/>
      <c r="K97" s="61"/>
      <c r="L97" s="61"/>
      <c r="M97" s="61"/>
      <c r="N97" s="61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1" t="s">
        <v>36</v>
      </c>
    </row>
    <row r="98" spans="1:25" ht="13.5">
      <c r="A98" s="48">
        <v>13</v>
      </c>
      <c r="B98" s="1" t="s">
        <v>53</v>
      </c>
      <c r="C98" s="1" t="s">
        <v>242</v>
      </c>
      <c r="D98" s="9" t="s">
        <v>27</v>
      </c>
      <c r="E98" s="2">
        <v>129867</v>
      </c>
      <c r="F98" s="61"/>
      <c r="G98" s="61"/>
      <c r="K98" s="61"/>
      <c r="L98" s="61"/>
      <c r="M98" s="61"/>
      <c r="N98" s="61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1" t="s">
        <v>36</v>
      </c>
    </row>
    <row r="99" spans="1:25" ht="13.5">
      <c r="A99" s="48">
        <v>13</v>
      </c>
      <c r="B99" s="1" t="s">
        <v>53</v>
      </c>
      <c r="C99" s="1" t="s">
        <v>243</v>
      </c>
      <c r="D99" s="9" t="s">
        <v>27</v>
      </c>
      <c r="E99" s="2">
        <v>129879</v>
      </c>
      <c r="F99" s="61"/>
      <c r="G99" s="61"/>
      <c r="K99" s="61"/>
      <c r="L99" s="61"/>
      <c r="M99" s="61"/>
      <c r="N99" s="61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1" t="s">
        <v>36</v>
      </c>
    </row>
    <row r="100" spans="1:25" ht="13.5">
      <c r="A100" s="48">
        <v>13</v>
      </c>
      <c r="B100" s="1" t="s">
        <v>53</v>
      </c>
      <c r="C100" s="1" t="s">
        <v>244</v>
      </c>
      <c r="D100" s="9" t="s">
        <v>27</v>
      </c>
      <c r="E100" s="2">
        <v>129942</v>
      </c>
      <c r="F100" s="61"/>
      <c r="G100" s="61"/>
      <c r="K100" s="61"/>
      <c r="L100" s="61"/>
      <c r="M100" s="61"/>
      <c r="N100" s="61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1" t="s">
        <v>36</v>
      </c>
    </row>
    <row r="101" spans="1:25" ht="12.75">
      <c r="A101" s="61"/>
      <c r="B101" s="1" t="s">
        <v>53</v>
      </c>
      <c r="C101" s="1" t="s">
        <v>198</v>
      </c>
      <c r="D101" s="2"/>
      <c r="E101" s="2"/>
      <c r="F101" s="61"/>
      <c r="G101" s="61"/>
      <c r="K101" s="61"/>
      <c r="L101" s="61"/>
      <c r="M101" s="61"/>
      <c r="N101" s="61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1" t="s">
        <v>36</v>
      </c>
    </row>
    <row r="102" spans="1:25" ht="12.75">
      <c r="A102" s="61"/>
      <c r="B102" s="1" t="s">
        <v>53</v>
      </c>
      <c r="C102" s="1" t="s">
        <v>198</v>
      </c>
      <c r="D102" s="2"/>
      <c r="E102" s="2"/>
      <c r="F102" s="2"/>
      <c r="G102" s="61"/>
      <c r="K102" s="61"/>
      <c r="L102" s="61"/>
      <c r="M102" s="61"/>
      <c r="N102" s="61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1" t="s">
        <v>36</v>
      </c>
    </row>
    <row r="103" spans="1:25" ht="12.75">
      <c r="A103" s="61"/>
      <c r="B103" s="1" t="s">
        <v>53</v>
      </c>
      <c r="C103" s="1" t="s">
        <v>198</v>
      </c>
      <c r="D103" s="2"/>
      <c r="E103" s="2"/>
      <c r="F103" s="2"/>
      <c r="G103" s="64"/>
      <c r="H103" s="16"/>
      <c r="I103" s="16"/>
      <c r="J103" s="16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1" t="s">
        <v>36</v>
      </c>
    </row>
    <row r="104" spans="1:25" ht="12.75">
      <c r="A104" s="61"/>
      <c r="B104" s="64" t="s">
        <v>245</v>
      </c>
      <c r="C104" s="64" t="s">
        <v>246</v>
      </c>
      <c r="D104" s="64">
        <v>132210</v>
      </c>
      <c r="E104" s="64"/>
      <c r="F104" s="64"/>
      <c r="G104" s="64"/>
      <c r="H104" s="16"/>
      <c r="I104" s="16"/>
      <c r="J104" s="16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1"/>
    </row>
    <row r="105" spans="1:25" ht="12.75">
      <c r="A105" s="61"/>
      <c r="B105" s="62" t="s">
        <v>245</v>
      </c>
      <c r="C105" s="62" t="s">
        <v>247</v>
      </c>
      <c r="D105" s="64" t="s">
        <v>248</v>
      </c>
      <c r="E105" s="64"/>
      <c r="F105" s="61"/>
      <c r="G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4"/>
      <c r="V105" s="64"/>
      <c r="W105" s="64"/>
      <c r="X105" s="64"/>
      <c r="Y105" s="61"/>
    </row>
    <row r="106" spans="1:25" ht="12.75">
      <c r="A106" s="61"/>
      <c r="B106" s="64" t="s">
        <v>245</v>
      </c>
      <c r="C106" s="64" t="s">
        <v>249</v>
      </c>
      <c r="D106" s="64">
        <v>132108</v>
      </c>
      <c r="E106" s="64"/>
      <c r="F106" s="61"/>
      <c r="G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4"/>
      <c r="V106" s="64"/>
      <c r="W106" s="64"/>
      <c r="X106" s="64"/>
      <c r="Y106" s="61"/>
    </row>
    <row r="107" spans="1:25" ht="12.75">
      <c r="A107" s="61"/>
      <c r="B107" s="64" t="s">
        <v>245</v>
      </c>
      <c r="C107" s="64" t="s">
        <v>250</v>
      </c>
      <c r="D107" s="64">
        <v>118515</v>
      </c>
      <c r="E107" s="64" t="s">
        <v>251</v>
      </c>
      <c r="F107" s="61" t="s">
        <v>252</v>
      </c>
      <c r="G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4"/>
      <c r="V107" s="64"/>
      <c r="W107" s="64"/>
      <c r="X107" s="64"/>
      <c r="Y107" s="61"/>
    </row>
    <row r="108" spans="1:25" ht="12.75">
      <c r="A108" s="61"/>
      <c r="B108" s="64" t="s">
        <v>245</v>
      </c>
      <c r="C108" s="64" t="s">
        <v>253</v>
      </c>
      <c r="D108" s="64">
        <v>132111</v>
      </c>
      <c r="E108" s="64"/>
      <c r="F108" s="61"/>
      <c r="G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4"/>
      <c r="V108" s="64"/>
      <c r="W108" s="64"/>
      <c r="X108" s="64"/>
      <c r="Y108" s="61"/>
    </row>
    <row r="109" spans="1:25" ht="12.75">
      <c r="A109" s="61"/>
      <c r="B109" s="64" t="s">
        <v>245</v>
      </c>
      <c r="C109" s="64" t="s">
        <v>254</v>
      </c>
      <c r="D109" s="64">
        <v>130280</v>
      </c>
      <c r="E109" s="64"/>
      <c r="F109" s="61"/>
      <c r="G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4"/>
      <c r="V109" s="64"/>
      <c r="W109" s="64"/>
      <c r="X109" s="64"/>
      <c r="Y109" s="61"/>
    </row>
    <row r="110" spans="1:25" ht="12.75">
      <c r="A110" s="61"/>
      <c r="B110" s="64" t="s">
        <v>245</v>
      </c>
      <c r="C110" s="64" t="s">
        <v>255</v>
      </c>
      <c r="D110" s="64">
        <v>118463</v>
      </c>
      <c r="E110" s="64" t="s">
        <v>251</v>
      </c>
      <c r="F110" s="61"/>
      <c r="G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4"/>
      <c r="V110" s="64"/>
      <c r="W110" s="64"/>
      <c r="X110" s="64"/>
      <c r="Y110" s="61"/>
    </row>
    <row r="111" spans="1:25" ht="12.75">
      <c r="A111" s="61"/>
      <c r="B111" s="62" t="s">
        <v>245</v>
      </c>
      <c r="C111" s="63" t="s">
        <v>256</v>
      </c>
      <c r="D111" s="64" t="s">
        <v>65</v>
      </c>
      <c r="E111" s="64"/>
      <c r="F111" s="61"/>
      <c r="G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4"/>
      <c r="V111" s="64"/>
      <c r="W111" s="64"/>
      <c r="X111" s="64"/>
      <c r="Y111" s="61"/>
    </row>
    <row r="112" spans="1:25" ht="12.75">
      <c r="A112" s="61"/>
      <c r="B112" s="64" t="s">
        <v>245</v>
      </c>
      <c r="C112" s="64" t="s">
        <v>257</v>
      </c>
      <c r="D112" s="61">
        <v>118638</v>
      </c>
      <c r="E112" s="64" t="s">
        <v>251</v>
      </c>
      <c r="F112" s="61"/>
      <c r="G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4"/>
      <c r="V112" s="64"/>
      <c r="W112" s="64"/>
      <c r="X112" s="64"/>
      <c r="Y112" s="61"/>
    </row>
    <row r="113" spans="2:24" ht="12.75">
      <c r="B113" s="64" t="s">
        <v>245</v>
      </c>
      <c r="C113" s="64" t="s">
        <v>258</v>
      </c>
      <c r="D113" s="26">
        <v>118487</v>
      </c>
      <c r="E113" s="64" t="s">
        <v>251</v>
      </c>
      <c r="F113" s="61"/>
      <c r="G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4"/>
      <c r="V113" s="64"/>
      <c r="W113" s="64"/>
      <c r="X113" s="64"/>
    </row>
    <row r="114" spans="2:24" ht="12.75">
      <c r="B114" s="64" t="s">
        <v>245</v>
      </c>
      <c r="C114" s="64" t="s">
        <v>259</v>
      </c>
      <c r="D114" s="64">
        <v>119028</v>
      </c>
      <c r="E114" s="64" t="s">
        <v>251</v>
      </c>
      <c r="F114" s="61"/>
      <c r="G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4"/>
      <c r="V114" s="64"/>
      <c r="W114" s="64"/>
      <c r="X114" s="64"/>
    </row>
    <row r="115" spans="2:24" ht="12.75">
      <c r="B115" s="64" t="s">
        <v>245</v>
      </c>
      <c r="C115" s="64" t="s">
        <v>260</v>
      </c>
      <c r="D115" s="64">
        <v>118489</v>
      </c>
      <c r="E115" s="64" t="s">
        <v>251</v>
      </c>
      <c r="F115" s="61"/>
      <c r="G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4"/>
      <c r="V115" s="64"/>
      <c r="W115" s="64"/>
      <c r="X115" s="64"/>
    </row>
    <row r="116" spans="2:24" ht="12.75">
      <c r="B116" s="64" t="s">
        <v>245</v>
      </c>
      <c r="C116" s="64" t="s">
        <v>261</v>
      </c>
      <c r="D116" s="64">
        <v>117449</v>
      </c>
      <c r="E116" s="64" t="s">
        <v>251</v>
      </c>
      <c r="F116" s="64"/>
      <c r="G116" s="64"/>
      <c r="H116" s="16"/>
      <c r="I116" s="16"/>
      <c r="J116" s="16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</row>
    <row r="117" spans="2:24" ht="12.75">
      <c r="B117" s="64" t="s">
        <v>245</v>
      </c>
      <c r="C117" s="64" t="s">
        <v>262</v>
      </c>
      <c r="D117" s="64">
        <v>112963</v>
      </c>
      <c r="E117" s="64" t="s">
        <v>251</v>
      </c>
      <c r="F117" s="61"/>
      <c r="G117" s="61"/>
      <c r="K117" s="61"/>
      <c r="L117" s="61"/>
      <c r="M117" s="61"/>
      <c r="N117" s="61"/>
      <c r="O117" s="64"/>
      <c r="P117" s="64"/>
      <c r="Q117" s="64"/>
      <c r="R117" s="64"/>
      <c r="S117" s="64"/>
      <c r="T117" s="64"/>
      <c r="U117" s="64"/>
      <c r="V117" s="64"/>
      <c r="W117" s="64"/>
      <c r="X117" s="64"/>
    </row>
    <row r="118" spans="2:24" ht="12.75">
      <c r="B118" s="64" t="s">
        <v>245</v>
      </c>
      <c r="C118" s="64" t="s">
        <v>263</v>
      </c>
      <c r="D118" s="64">
        <v>132136</v>
      </c>
      <c r="E118" s="64"/>
      <c r="F118" s="61"/>
      <c r="G118" s="61"/>
      <c r="K118" s="61"/>
      <c r="L118" s="61"/>
      <c r="M118" s="61"/>
      <c r="N118" s="61"/>
      <c r="O118" s="64"/>
      <c r="P118" s="64"/>
      <c r="Q118" s="64"/>
      <c r="R118" s="64"/>
      <c r="S118" s="64"/>
      <c r="T118" s="64"/>
      <c r="U118" s="64"/>
      <c r="V118" s="64"/>
      <c r="W118" s="64"/>
      <c r="X118" s="64"/>
    </row>
    <row r="119" spans="2:24" ht="12.75">
      <c r="B119" s="1" t="s">
        <v>264</v>
      </c>
      <c r="C119" s="1" t="s">
        <v>265</v>
      </c>
      <c r="D119" s="2" t="s">
        <v>266</v>
      </c>
      <c r="E119" s="2">
        <v>131309</v>
      </c>
      <c r="F119" s="2" t="s">
        <v>267</v>
      </c>
      <c r="G119" s="64"/>
      <c r="H119" s="16"/>
      <c r="I119" s="16"/>
      <c r="J119" s="16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</row>
    <row r="120" spans="2:24" ht="12.75">
      <c r="B120" s="1" t="s">
        <v>264</v>
      </c>
      <c r="C120" s="1" t="s">
        <v>268</v>
      </c>
      <c r="D120" s="2" t="s">
        <v>266</v>
      </c>
      <c r="E120" s="2">
        <v>130902</v>
      </c>
      <c r="F120" s="2"/>
      <c r="G120" s="64"/>
      <c r="H120" s="16"/>
      <c r="I120" s="16"/>
      <c r="J120" s="16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</row>
    <row r="121" spans="2:24" ht="12.75">
      <c r="B121" s="1" t="s">
        <v>264</v>
      </c>
      <c r="C121" s="1" t="s">
        <v>269</v>
      </c>
      <c r="D121" s="2" t="s">
        <v>266</v>
      </c>
      <c r="E121" s="2">
        <v>130918</v>
      </c>
      <c r="F121" s="2"/>
      <c r="G121" s="64"/>
      <c r="H121" s="16"/>
      <c r="I121" s="16"/>
      <c r="J121" s="16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</row>
    <row r="122" spans="2:24" ht="12.75">
      <c r="B122" s="1" t="s">
        <v>264</v>
      </c>
      <c r="C122" s="1" t="s">
        <v>270</v>
      </c>
      <c r="D122" s="2" t="s">
        <v>266</v>
      </c>
      <c r="E122" s="2">
        <v>130918</v>
      </c>
      <c r="F122" s="2"/>
      <c r="G122" s="64"/>
      <c r="H122" s="16"/>
      <c r="I122" s="16"/>
      <c r="J122" s="16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</row>
    <row r="123" spans="2:24" ht="12.75">
      <c r="B123" s="1" t="s">
        <v>264</v>
      </c>
      <c r="C123" s="1" t="s">
        <v>271</v>
      </c>
      <c r="D123" s="2" t="s">
        <v>266</v>
      </c>
      <c r="E123" s="2">
        <v>130922</v>
      </c>
      <c r="F123" s="2"/>
      <c r="G123" s="64"/>
      <c r="H123" s="16"/>
      <c r="I123" s="16"/>
      <c r="J123" s="16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</row>
    <row r="124" spans="2:24" ht="12.75">
      <c r="B124" s="1" t="s">
        <v>264</v>
      </c>
      <c r="C124" s="1" t="s">
        <v>272</v>
      </c>
      <c r="D124" s="2" t="s">
        <v>266</v>
      </c>
      <c r="E124" s="2">
        <v>125749</v>
      </c>
      <c r="F124" s="2"/>
      <c r="G124" s="64"/>
      <c r="H124" s="16"/>
      <c r="I124" s="16"/>
      <c r="J124" s="16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</row>
    <row r="125" spans="2:24" ht="12.75">
      <c r="B125" s="1" t="s">
        <v>264</v>
      </c>
      <c r="C125" s="1" t="s">
        <v>273</v>
      </c>
      <c r="D125" s="2" t="s">
        <v>266</v>
      </c>
      <c r="E125" s="2">
        <v>130946</v>
      </c>
      <c r="F125" s="2"/>
      <c r="G125" s="64"/>
      <c r="H125" s="16"/>
      <c r="I125" s="16"/>
      <c r="J125" s="16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</row>
    <row r="126" spans="2:24" ht="12.75">
      <c r="B126" s="1" t="s">
        <v>264</v>
      </c>
      <c r="C126" s="1" t="s">
        <v>274</v>
      </c>
      <c r="D126" s="2" t="s">
        <v>266</v>
      </c>
      <c r="E126" s="2">
        <v>131309</v>
      </c>
      <c r="F126" s="2"/>
      <c r="G126" s="64"/>
      <c r="H126" s="16"/>
      <c r="I126" s="16"/>
      <c r="J126" s="16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</row>
    <row r="127" spans="2:24" ht="12.75">
      <c r="B127" s="1" t="s">
        <v>264</v>
      </c>
      <c r="C127" s="1" t="s">
        <v>275</v>
      </c>
      <c r="D127" s="2" t="s">
        <v>266</v>
      </c>
      <c r="E127" s="2">
        <v>130844</v>
      </c>
      <c r="F127" s="2"/>
      <c r="G127" s="64"/>
      <c r="H127" s="16"/>
      <c r="I127" s="16"/>
      <c r="J127" s="16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</row>
    <row r="128" spans="2:24" ht="12.75">
      <c r="B128" s="1" t="s">
        <v>264</v>
      </c>
      <c r="C128" s="1" t="s">
        <v>276</v>
      </c>
      <c r="D128" s="2" t="s">
        <v>266</v>
      </c>
      <c r="E128" s="2">
        <v>130881</v>
      </c>
      <c r="F128" s="2"/>
      <c r="G128" s="64"/>
      <c r="H128" s="16"/>
      <c r="I128" s="16"/>
      <c r="J128" s="16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</row>
    <row r="129" spans="2:24" ht="12.75">
      <c r="B129" s="1" t="s">
        <v>264</v>
      </c>
      <c r="C129" s="1" t="s">
        <v>277</v>
      </c>
      <c r="D129" s="2" t="s">
        <v>266</v>
      </c>
      <c r="E129" s="2">
        <v>130484</v>
      </c>
      <c r="F129" s="2"/>
      <c r="G129" s="64"/>
      <c r="H129" s="16"/>
      <c r="I129" s="16"/>
      <c r="J129" s="16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</row>
    <row r="130" spans="2:24" ht="12.75">
      <c r="B130" s="1" t="s">
        <v>264</v>
      </c>
      <c r="C130" s="1" t="s">
        <v>278</v>
      </c>
      <c r="D130" s="2" t="s">
        <v>266</v>
      </c>
      <c r="E130" s="61">
        <v>130857</v>
      </c>
      <c r="F130" s="2"/>
      <c r="G130" s="64"/>
      <c r="H130" s="16"/>
      <c r="I130" s="16"/>
      <c r="J130" s="16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</row>
    <row r="131" spans="2:24" ht="12.75">
      <c r="B131" s="70" t="s">
        <v>264</v>
      </c>
      <c r="C131" s="70" t="s">
        <v>279</v>
      </c>
      <c r="D131" s="2" t="s">
        <v>266</v>
      </c>
      <c r="E131" s="2"/>
      <c r="F131" s="2"/>
      <c r="G131" s="64"/>
      <c r="H131" s="16"/>
      <c r="I131" s="16"/>
      <c r="J131" s="16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</row>
    <row r="132" spans="2:24" ht="12.75">
      <c r="B132" s="1" t="s">
        <v>280</v>
      </c>
      <c r="C132" s="1" t="s">
        <v>281</v>
      </c>
      <c r="D132" s="2"/>
      <c r="E132" s="2">
        <v>106653</v>
      </c>
      <c r="F132" s="2"/>
      <c r="G132" s="64"/>
      <c r="H132" s="16"/>
      <c r="I132" s="16"/>
      <c r="J132" s="16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</row>
    <row r="133" spans="2:24" ht="12.75">
      <c r="B133" s="1" t="s">
        <v>280</v>
      </c>
      <c r="C133" s="64" t="s">
        <v>282</v>
      </c>
      <c r="D133" s="2"/>
      <c r="E133" s="2">
        <v>106681</v>
      </c>
      <c r="F133" s="2"/>
      <c r="G133" s="64"/>
      <c r="H133" s="16"/>
      <c r="I133" s="16"/>
      <c r="J133" s="16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</row>
    <row r="134" spans="2:24" ht="12.75">
      <c r="B134" s="1" t="s">
        <v>280</v>
      </c>
      <c r="C134" s="64" t="s">
        <v>283</v>
      </c>
      <c r="D134" s="2"/>
      <c r="E134" s="2">
        <v>106727</v>
      </c>
      <c r="F134" s="2"/>
      <c r="G134" s="64"/>
      <c r="H134" s="16"/>
      <c r="I134" s="16"/>
      <c r="J134" s="16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</row>
    <row r="135" spans="2:24" ht="12.75">
      <c r="B135" s="1" t="s">
        <v>280</v>
      </c>
      <c r="C135" s="64" t="s">
        <v>284</v>
      </c>
      <c r="D135" s="2"/>
      <c r="E135" s="2">
        <v>106736</v>
      </c>
      <c r="F135" s="2"/>
      <c r="G135" s="64"/>
      <c r="H135" s="16"/>
      <c r="I135" s="16"/>
      <c r="J135" s="16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</row>
    <row r="136" spans="2:24" ht="12.75">
      <c r="B136" s="1" t="s">
        <v>280</v>
      </c>
      <c r="C136" s="1" t="s">
        <v>285</v>
      </c>
      <c r="D136" s="2"/>
      <c r="E136" s="2">
        <v>131436</v>
      </c>
      <c r="F136" s="2"/>
      <c r="G136" s="64"/>
      <c r="H136" s="16"/>
      <c r="I136" s="16"/>
      <c r="J136" s="16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</row>
    <row r="137" spans="2:24" ht="12.75">
      <c r="B137" s="1" t="s">
        <v>280</v>
      </c>
      <c r="C137" s="1" t="s">
        <v>286</v>
      </c>
      <c r="D137" s="2"/>
      <c r="E137" s="2">
        <v>131503</v>
      </c>
      <c r="F137" s="2"/>
      <c r="G137" s="64"/>
      <c r="H137" s="16"/>
      <c r="I137" s="16"/>
      <c r="J137" s="16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</row>
    <row r="138" spans="2:24" ht="12.75">
      <c r="B138" s="1" t="s">
        <v>280</v>
      </c>
      <c r="C138" s="1" t="s">
        <v>287</v>
      </c>
      <c r="D138" s="2"/>
      <c r="E138" s="2">
        <v>63994</v>
      </c>
      <c r="F138" s="2"/>
      <c r="G138" s="64"/>
      <c r="H138" s="16"/>
      <c r="I138" s="16"/>
      <c r="J138" s="16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</row>
    <row r="139" spans="2:24" ht="12.75">
      <c r="B139" s="1" t="s">
        <v>280</v>
      </c>
      <c r="C139" s="1" t="s">
        <v>288</v>
      </c>
      <c r="D139" s="2"/>
      <c r="E139" s="2">
        <v>63954</v>
      </c>
      <c r="F139" s="2"/>
      <c r="G139" s="64"/>
      <c r="H139" s="16"/>
      <c r="I139" s="16"/>
      <c r="J139" s="16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</row>
    <row r="140" spans="2:24" ht="12.75">
      <c r="B140" s="1" t="s">
        <v>280</v>
      </c>
      <c r="C140" s="1" t="s">
        <v>289</v>
      </c>
      <c r="D140" s="2"/>
      <c r="E140" s="2">
        <v>63957</v>
      </c>
      <c r="F140" s="2"/>
      <c r="G140" s="64"/>
      <c r="H140" s="16"/>
      <c r="I140" s="16"/>
      <c r="J140" s="16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</row>
    <row r="141" spans="2:24" ht="12.75">
      <c r="B141" s="1" t="s">
        <v>280</v>
      </c>
      <c r="C141" s="1" t="s">
        <v>290</v>
      </c>
      <c r="D141" s="2"/>
      <c r="E141" s="2">
        <v>106688</v>
      </c>
      <c r="F141" s="2"/>
      <c r="G141" s="64"/>
      <c r="H141" s="16"/>
      <c r="I141" s="16"/>
      <c r="J141" s="16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</row>
    <row r="142" spans="2:24" ht="12.75">
      <c r="B142" s="1" t="s">
        <v>280</v>
      </c>
      <c r="C142" s="64" t="s">
        <v>291</v>
      </c>
      <c r="D142" s="2"/>
      <c r="E142" s="2">
        <v>64522</v>
      </c>
      <c r="F142" s="2"/>
      <c r="G142" s="64"/>
      <c r="H142" s="16"/>
      <c r="I142" s="16"/>
      <c r="J142" s="16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</row>
    <row r="143" spans="2:24" ht="12.75">
      <c r="B143" s="1" t="s">
        <v>280</v>
      </c>
      <c r="C143" s="64" t="s">
        <v>292</v>
      </c>
      <c r="D143" s="2"/>
      <c r="E143" s="2">
        <v>107141</v>
      </c>
      <c r="F143" s="2"/>
      <c r="G143" s="64"/>
      <c r="H143" s="16"/>
      <c r="I143" s="16"/>
      <c r="J143" s="16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</row>
    <row r="144" spans="2:24" ht="12.75">
      <c r="B144" s="1" t="s">
        <v>280</v>
      </c>
      <c r="C144" s="64" t="s">
        <v>293</v>
      </c>
      <c r="D144" s="2"/>
      <c r="E144" s="2">
        <v>64508</v>
      </c>
      <c r="F144" s="2"/>
      <c r="G144" s="64"/>
      <c r="H144" s="16"/>
      <c r="I144" s="16"/>
      <c r="J144" s="16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</row>
    <row r="145" spans="2:24" ht="12.75">
      <c r="B145" s="1" t="s">
        <v>280</v>
      </c>
      <c r="C145" s="64" t="s">
        <v>294</v>
      </c>
      <c r="D145" s="2"/>
      <c r="E145" s="2">
        <v>64486</v>
      </c>
      <c r="F145" s="2"/>
      <c r="G145" s="64"/>
      <c r="H145" s="16"/>
      <c r="I145" s="16"/>
      <c r="J145" s="16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</row>
    <row r="146" spans="2:24" ht="12.75">
      <c r="B146" s="1" t="s">
        <v>280</v>
      </c>
      <c r="C146" s="64" t="s">
        <v>295</v>
      </c>
      <c r="D146" s="2"/>
      <c r="E146" s="2">
        <v>64521</v>
      </c>
      <c r="F146" s="2"/>
      <c r="G146" s="64"/>
      <c r="H146" s="16"/>
      <c r="I146" s="16"/>
      <c r="J146" s="16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</row>
    <row r="147" spans="2:24" ht="12.75">
      <c r="B147" s="1" t="s">
        <v>280</v>
      </c>
      <c r="C147" s="64" t="s">
        <v>296</v>
      </c>
      <c r="D147" s="2"/>
      <c r="E147" s="2">
        <v>29282</v>
      </c>
      <c r="F147" s="2"/>
      <c r="G147" s="64"/>
      <c r="H147" s="16"/>
      <c r="I147" s="16"/>
      <c r="J147" s="16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</row>
    <row r="148" spans="2:24" ht="12.75">
      <c r="B148" s="1" t="s">
        <v>280</v>
      </c>
      <c r="C148" s="64" t="s">
        <v>297</v>
      </c>
      <c r="D148" s="2"/>
      <c r="E148" s="2">
        <v>99087</v>
      </c>
      <c r="F148" s="2"/>
      <c r="G148" s="64"/>
      <c r="H148" s="16"/>
      <c r="I148" s="16"/>
      <c r="J148" s="16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</row>
    <row r="149" spans="2:24" ht="12.75">
      <c r="B149" s="1" t="s">
        <v>280</v>
      </c>
      <c r="C149" s="1" t="s">
        <v>298</v>
      </c>
      <c r="D149" s="2"/>
      <c r="E149" s="2">
        <v>99075</v>
      </c>
      <c r="F149" s="2"/>
      <c r="G149" s="64"/>
      <c r="H149" s="16"/>
      <c r="I149" s="16"/>
      <c r="J149" s="16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</row>
    <row r="150" spans="2:24" ht="12.75">
      <c r="B150" s="1" t="s">
        <v>280</v>
      </c>
      <c r="C150" s="1" t="s">
        <v>299</v>
      </c>
      <c r="D150" s="2"/>
      <c r="E150" s="2">
        <v>98105</v>
      </c>
      <c r="F150" s="2"/>
      <c r="G150" s="64"/>
      <c r="H150" s="16"/>
      <c r="I150" s="16"/>
      <c r="J150" s="16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</row>
    <row r="151" spans="2:24" ht="12.75">
      <c r="B151" s="1" t="s">
        <v>280</v>
      </c>
      <c r="C151" s="1" t="s">
        <v>300</v>
      </c>
      <c r="D151" s="2"/>
      <c r="E151" s="2">
        <v>97079</v>
      </c>
      <c r="F151" s="2"/>
      <c r="G151" s="64"/>
      <c r="H151" s="16"/>
      <c r="I151" s="16"/>
      <c r="J151" s="16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</row>
    <row r="152" spans="2:24" ht="12.75">
      <c r="B152" s="1" t="s">
        <v>280</v>
      </c>
      <c r="C152" s="1" t="s">
        <v>301</v>
      </c>
      <c r="D152" s="2"/>
      <c r="E152" s="2">
        <v>97144</v>
      </c>
      <c r="F152" s="2"/>
      <c r="G152" s="64"/>
      <c r="H152" s="16"/>
      <c r="I152" s="16"/>
      <c r="J152" s="16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</row>
    <row r="153" spans="2:24" ht="12.75">
      <c r="B153" s="64" t="s">
        <v>302</v>
      </c>
      <c r="C153" s="64" t="s">
        <v>303</v>
      </c>
      <c r="D153" s="64"/>
      <c r="E153" s="64">
        <v>96530</v>
      </c>
      <c r="F153" s="64"/>
      <c r="G153" s="64"/>
      <c r="H153" s="16"/>
      <c r="I153" s="16"/>
      <c r="J153" s="16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</row>
    <row r="154" spans="2:24" ht="12.75">
      <c r="B154" s="64" t="s">
        <v>302</v>
      </c>
      <c r="C154" s="64" t="s">
        <v>304</v>
      </c>
      <c r="D154" s="64"/>
      <c r="E154" s="64">
        <v>880311</v>
      </c>
      <c r="F154" s="64"/>
      <c r="G154" s="64"/>
      <c r="H154" s="16"/>
      <c r="I154" s="16"/>
      <c r="J154" s="16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</row>
    <row r="155" spans="2:24" ht="12.75">
      <c r="B155" s="64" t="s">
        <v>302</v>
      </c>
      <c r="C155" s="64" t="s">
        <v>305</v>
      </c>
      <c r="D155" s="64"/>
      <c r="E155" s="64">
        <v>65055</v>
      </c>
      <c r="F155" s="64"/>
      <c r="G155" s="64"/>
      <c r="H155" s="16"/>
      <c r="I155" s="16"/>
      <c r="J155" s="16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</row>
    <row r="156" spans="2:24" ht="12.75">
      <c r="B156" s="64" t="s">
        <v>302</v>
      </c>
      <c r="C156" s="64" t="s">
        <v>306</v>
      </c>
      <c r="D156" s="64"/>
      <c r="E156" s="64">
        <v>64751</v>
      </c>
      <c r="F156" s="64"/>
      <c r="G156" s="64"/>
      <c r="H156" s="16"/>
      <c r="I156" s="16"/>
      <c r="J156" s="16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</row>
    <row r="157" spans="2:24" ht="12.75">
      <c r="B157" s="64" t="s">
        <v>302</v>
      </c>
      <c r="C157" s="64" t="s">
        <v>307</v>
      </c>
      <c r="D157" s="64"/>
      <c r="E157" s="64">
        <v>64521</v>
      </c>
      <c r="F157" s="64"/>
      <c r="G157" s="64"/>
      <c r="H157" s="16"/>
      <c r="I157" s="16"/>
      <c r="J157" s="16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</row>
    <row r="158" spans="2:24" ht="12.75">
      <c r="B158" s="64" t="s">
        <v>302</v>
      </c>
      <c r="C158" s="64" t="s">
        <v>308</v>
      </c>
      <c r="D158" s="64"/>
      <c r="E158" s="64">
        <v>64487</v>
      </c>
      <c r="F158" s="64"/>
      <c r="G158" s="64"/>
      <c r="H158" s="16"/>
      <c r="I158" s="16"/>
      <c r="J158" s="16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</row>
    <row r="159" spans="2:24" ht="12.75">
      <c r="B159" s="64" t="s">
        <v>302</v>
      </c>
      <c r="C159" s="64" t="s">
        <v>309</v>
      </c>
      <c r="D159" s="64"/>
      <c r="E159" s="64">
        <v>64489</v>
      </c>
      <c r="F159" s="64"/>
      <c r="G159" s="64"/>
      <c r="H159" s="16"/>
      <c r="I159" s="16"/>
      <c r="J159" s="16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</row>
    <row r="160" spans="2:24" ht="12.75">
      <c r="B160" s="64" t="s">
        <v>302</v>
      </c>
      <c r="C160" s="64" t="s">
        <v>310</v>
      </c>
      <c r="D160" s="64"/>
      <c r="E160" s="61">
        <v>64513</v>
      </c>
      <c r="F160" s="64"/>
      <c r="G160" s="64"/>
      <c r="H160" s="16"/>
      <c r="I160" s="16"/>
      <c r="J160" s="16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</row>
    <row r="161" spans="2:24" ht="12.75">
      <c r="B161" s="64" t="s">
        <v>302</v>
      </c>
      <c r="C161" s="64" t="s">
        <v>311</v>
      </c>
      <c r="D161" s="64"/>
      <c r="E161" s="64">
        <v>64468</v>
      </c>
      <c r="F161" s="64"/>
      <c r="G161" s="64"/>
      <c r="H161" s="16"/>
      <c r="I161" s="16"/>
      <c r="J161" s="16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</row>
    <row r="162" spans="2:24" ht="12.75">
      <c r="B162" s="64" t="s">
        <v>302</v>
      </c>
      <c r="C162" s="64" t="s">
        <v>312</v>
      </c>
      <c r="D162" s="64"/>
      <c r="E162" s="64">
        <v>58485</v>
      </c>
      <c r="F162" s="64"/>
      <c r="G162" s="64"/>
      <c r="H162" s="16"/>
      <c r="I162" s="16"/>
      <c r="J162" s="16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</row>
    <row r="163" spans="2:24" ht="12.75">
      <c r="B163" s="64" t="s">
        <v>302</v>
      </c>
      <c r="C163" s="64" t="s">
        <v>313</v>
      </c>
      <c r="D163" s="64"/>
      <c r="E163" s="64">
        <v>30973</v>
      </c>
      <c r="F163" s="64"/>
      <c r="G163" s="64"/>
      <c r="H163" s="16"/>
      <c r="I163" s="16"/>
      <c r="J163" s="16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</row>
    <row r="164" spans="2:24" ht="12.75">
      <c r="B164" s="1" t="s">
        <v>302</v>
      </c>
      <c r="C164" s="1" t="s">
        <v>314</v>
      </c>
      <c r="D164" s="2"/>
      <c r="E164" s="2">
        <v>19231</v>
      </c>
      <c r="F164" s="2"/>
      <c r="G164" s="64"/>
      <c r="H164" s="16"/>
      <c r="I164" s="16"/>
      <c r="J164" s="16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</row>
    <row r="165" spans="2:24" ht="12.75">
      <c r="B165" s="1" t="s">
        <v>302</v>
      </c>
      <c r="C165" s="1" t="s">
        <v>315</v>
      </c>
      <c r="D165" s="2"/>
      <c r="E165" s="2">
        <v>18844</v>
      </c>
      <c r="F165" s="2"/>
      <c r="G165" s="64"/>
      <c r="H165" s="16"/>
      <c r="I165" s="16"/>
      <c r="J165" s="1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</row>
    <row r="166" spans="2:24" ht="12.75">
      <c r="B166" s="1" t="s">
        <v>302</v>
      </c>
      <c r="C166" s="1" t="s">
        <v>316</v>
      </c>
      <c r="D166" s="2"/>
      <c r="E166" s="2">
        <v>18374</v>
      </c>
      <c r="F166" s="2"/>
      <c r="G166" s="64"/>
      <c r="H166" s="16"/>
      <c r="I166" s="16"/>
      <c r="J166" s="16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</row>
    <row r="167" spans="2:24" ht="12.75">
      <c r="B167" s="1" t="s">
        <v>302</v>
      </c>
      <c r="C167" s="1" t="s">
        <v>317</v>
      </c>
      <c r="D167" s="2"/>
      <c r="E167" s="2">
        <v>11251</v>
      </c>
      <c r="F167" s="2"/>
      <c r="G167" s="64"/>
      <c r="H167" s="16"/>
      <c r="I167" s="16"/>
      <c r="J167" s="16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</row>
    <row r="168" spans="2:24" ht="12.75">
      <c r="B168" s="1" t="s">
        <v>302</v>
      </c>
      <c r="C168" s="1" t="s">
        <v>198</v>
      </c>
      <c r="D168" s="2"/>
      <c r="E168" s="2"/>
      <c r="F168" s="2"/>
      <c r="G168" s="64"/>
      <c r="H168" s="16"/>
      <c r="I168" s="16"/>
      <c r="J168" s="16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</row>
    <row r="169" spans="2:24" ht="12.75">
      <c r="B169" s="1" t="s">
        <v>318</v>
      </c>
      <c r="C169" s="1" t="s">
        <v>319</v>
      </c>
      <c r="D169" s="2"/>
      <c r="E169" s="2"/>
      <c r="F169" s="2"/>
      <c r="G169" s="64"/>
      <c r="H169" s="16"/>
      <c r="I169" s="16"/>
      <c r="J169" s="16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</row>
    <row r="170" spans="2:24" ht="12.75">
      <c r="B170" s="1" t="s">
        <v>318</v>
      </c>
      <c r="C170" s="1" t="s">
        <v>320</v>
      </c>
      <c r="D170" s="2"/>
      <c r="E170" s="2"/>
      <c r="F170" s="2"/>
      <c r="G170" s="64"/>
      <c r="H170" s="16"/>
      <c r="I170" s="16"/>
      <c r="J170" s="16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</row>
    <row r="171" spans="2:24" ht="12.75">
      <c r="B171" s="1" t="s">
        <v>318</v>
      </c>
      <c r="C171" s="1" t="s">
        <v>321</v>
      </c>
      <c r="D171" s="2"/>
      <c r="E171" s="2"/>
      <c r="F171" s="2"/>
      <c r="G171" s="64"/>
      <c r="H171" s="16"/>
      <c r="I171" s="16"/>
      <c r="J171" s="16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</row>
    <row r="172" spans="2:24" ht="12.75">
      <c r="B172" s="1" t="s">
        <v>318</v>
      </c>
      <c r="C172" s="1" t="s">
        <v>322</v>
      </c>
      <c r="D172" s="2"/>
      <c r="E172" s="2"/>
      <c r="F172" s="2"/>
      <c r="G172" s="64"/>
      <c r="H172" s="16"/>
      <c r="I172" s="16"/>
      <c r="J172" s="16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</row>
    <row r="173" spans="2:24" ht="12.75">
      <c r="B173" s="64" t="s">
        <v>323</v>
      </c>
      <c r="C173" s="64" t="s">
        <v>324</v>
      </c>
      <c r="D173" s="64"/>
      <c r="E173" s="64"/>
      <c r="F173" s="64"/>
      <c r="G173" s="64"/>
      <c r="H173" s="16"/>
      <c r="I173" s="16"/>
      <c r="J173" s="16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</row>
    <row r="174" spans="2:24" ht="12.75">
      <c r="B174" s="64" t="s">
        <v>323</v>
      </c>
      <c r="C174" s="64" t="s">
        <v>325</v>
      </c>
      <c r="D174" s="64"/>
      <c r="E174" s="64"/>
      <c r="F174" s="64"/>
      <c r="G174" s="64"/>
      <c r="H174" s="16"/>
      <c r="I174" s="16"/>
      <c r="J174" s="16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</row>
    <row r="175" spans="2:24" ht="12.75">
      <c r="B175" s="64" t="s">
        <v>323</v>
      </c>
      <c r="C175" s="64" t="s">
        <v>326</v>
      </c>
      <c r="D175" s="64"/>
      <c r="E175" s="64"/>
      <c r="F175" s="64"/>
      <c r="G175" s="64"/>
      <c r="H175" s="16"/>
      <c r="I175" s="16"/>
      <c r="J175" s="16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</row>
    <row r="176" spans="2:24" ht="12.75">
      <c r="B176" s="64" t="s">
        <v>323</v>
      </c>
      <c r="C176" s="64" t="s">
        <v>327</v>
      </c>
      <c r="D176" s="64"/>
      <c r="E176" s="64"/>
      <c r="F176" s="64"/>
      <c r="G176" s="64"/>
      <c r="H176" s="16"/>
      <c r="I176" s="16"/>
      <c r="J176" s="16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</row>
    <row r="177" spans="2:24" ht="12.75">
      <c r="B177" s="64" t="s">
        <v>323</v>
      </c>
      <c r="C177" s="64" t="s">
        <v>328</v>
      </c>
      <c r="D177" s="64"/>
      <c r="E177" s="64"/>
      <c r="F177" s="64"/>
      <c r="G177" s="64"/>
      <c r="H177" s="16"/>
      <c r="I177" s="16"/>
      <c r="J177" s="16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</row>
    <row r="178" spans="2:24" ht="12.75">
      <c r="B178" s="64" t="s">
        <v>323</v>
      </c>
      <c r="C178" s="64" t="s">
        <v>329</v>
      </c>
      <c r="D178" s="64"/>
      <c r="E178" s="64"/>
      <c r="F178" s="64"/>
      <c r="G178" s="64"/>
      <c r="H178" s="16"/>
      <c r="I178" s="16"/>
      <c r="J178" s="16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</row>
    <row r="179" spans="2:24" ht="12.75">
      <c r="B179" s="64" t="s">
        <v>323</v>
      </c>
      <c r="C179" s="64" t="s">
        <v>330</v>
      </c>
      <c r="D179" s="64"/>
      <c r="E179" s="64"/>
      <c r="F179" s="64"/>
      <c r="G179" s="64"/>
      <c r="H179" s="16"/>
      <c r="I179" s="16"/>
      <c r="J179" s="16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</row>
    <row r="180" spans="2:24" ht="12.75">
      <c r="B180" s="64" t="s">
        <v>323</v>
      </c>
      <c r="C180" s="64" t="s">
        <v>331</v>
      </c>
      <c r="D180" s="64"/>
      <c r="E180" s="64"/>
      <c r="F180" s="64"/>
      <c r="G180" s="64"/>
      <c r="H180" s="16"/>
      <c r="I180" s="16"/>
      <c r="J180" s="16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</row>
    <row r="181" spans="2:24" ht="12.75">
      <c r="B181" s="64" t="s">
        <v>323</v>
      </c>
      <c r="C181" s="64" t="s">
        <v>332</v>
      </c>
      <c r="D181" s="64"/>
      <c r="E181" s="64"/>
      <c r="F181" s="64"/>
      <c r="G181" s="64"/>
      <c r="H181" s="16"/>
      <c r="I181" s="16"/>
      <c r="J181" s="16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</row>
    <row r="182" spans="2:24" ht="12.75">
      <c r="B182" s="64" t="s">
        <v>323</v>
      </c>
      <c r="C182" s="64" t="s">
        <v>333</v>
      </c>
      <c r="D182" s="64"/>
      <c r="E182" s="64"/>
      <c r="F182" s="64"/>
      <c r="G182" s="64"/>
      <c r="H182" s="16"/>
      <c r="I182" s="16"/>
      <c r="J182" s="16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</row>
    <row r="183" spans="2:24" ht="12.75">
      <c r="B183" s="64" t="s">
        <v>323</v>
      </c>
      <c r="C183" s="64" t="s">
        <v>334</v>
      </c>
      <c r="D183" s="64"/>
      <c r="E183" s="64"/>
      <c r="F183" s="64"/>
      <c r="G183" s="64"/>
      <c r="H183" s="16"/>
      <c r="I183" s="16"/>
      <c r="J183" s="16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</row>
    <row r="184" spans="2:24" ht="12.75">
      <c r="B184" s="64" t="s">
        <v>323</v>
      </c>
      <c r="C184" s="64" t="s">
        <v>335</v>
      </c>
      <c r="D184" s="64"/>
      <c r="E184" s="64"/>
      <c r="F184" s="64"/>
      <c r="G184" s="64"/>
      <c r="H184" s="16"/>
      <c r="I184" s="16"/>
      <c r="J184" s="16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</row>
    <row r="185" spans="2:24" ht="12.75">
      <c r="B185" s="64" t="s">
        <v>323</v>
      </c>
      <c r="C185" s="64" t="s">
        <v>336</v>
      </c>
      <c r="D185" s="64"/>
      <c r="E185" s="64"/>
      <c r="F185" s="64"/>
      <c r="G185" s="64"/>
      <c r="H185" s="16"/>
      <c r="I185" s="16"/>
      <c r="J185" s="16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</row>
    <row r="186" spans="2:24" ht="12.75">
      <c r="B186" s="64" t="s">
        <v>323</v>
      </c>
      <c r="C186" s="64" t="s">
        <v>337</v>
      </c>
      <c r="D186" s="64"/>
      <c r="E186" s="64"/>
      <c r="F186" s="64"/>
      <c r="G186" s="64"/>
      <c r="H186" s="16"/>
      <c r="I186" s="16"/>
      <c r="J186" s="16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</row>
    <row r="187" spans="2:24" ht="12.75">
      <c r="B187" s="64" t="s">
        <v>323</v>
      </c>
      <c r="C187" s="64" t="s">
        <v>338</v>
      </c>
      <c r="D187" s="64"/>
      <c r="E187" s="64"/>
      <c r="F187" s="64"/>
      <c r="G187" s="64"/>
      <c r="H187" s="16"/>
      <c r="I187" s="16"/>
      <c r="J187" s="16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</row>
    <row r="188" spans="2:24" ht="12.75">
      <c r="B188" s="64" t="s">
        <v>323</v>
      </c>
      <c r="C188" s="64" t="s">
        <v>339</v>
      </c>
      <c r="D188" s="64"/>
      <c r="E188" s="64"/>
      <c r="F188" s="64"/>
      <c r="G188" s="64"/>
      <c r="H188" s="16"/>
      <c r="I188" s="16"/>
      <c r="J188" s="16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</row>
    <row r="189" spans="2:24" ht="12.75">
      <c r="B189" s="64" t="s">
        <v>323</v>
      </c>
      <c r="C189" s="64" t="s">
        <v>340</v>
      </c>
      <c r="D189" s="64"/>
      <c r="E189" s="64"/>
      <c r="F189" s="64"/>
      <c r="G189" s="64"/>
      <c r="H189" s="16"/>
      <c r="I189" s="16"/>
      <c r="J189" s="16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</row>
    <row r="190" spans="2:24" ht="12.75">
      <c r="B190" s="64" t="s">
        <v>323</v>
      </c>
      <c r="C190" s="64" t="s">
        <v>341</v>
      </c>
      <c r="D190" s="64"/>
      <c r="E190" s="64"/>
      <c r="F190" s="64"/>
      <c r="G190" s="64"/>
      <c r="H190" s="16"/>
      <c r="I190" s="16"/>
      <c r="J190" s="16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</row>
    <row r="191" spans="2:24" ht="12.75">
      <c r="B191" s="64" t="s">
        <v>323</v>
      </c>
      <c r="C191" s="64" t="s">
        <v>342</v>
      </c>
      <c r="D191" s="64"/>
      <c r="E191" s="64"/>
      <c r="F191" s="64"/>
      <c r="G191" s="64"/>
      <c r="H191" s="16"/>
      <c r="I191" s="16"/>
      <c r="J191" s="16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</row>
    <row r="192" spans="2:24" ht="12.75">
      <c r="B192" s="64" t="s">
        <v>323</v>
      </c>
      <c r="C192" s="64" t="s">
        <v>343</v>
      </c>
      <c r="D192" s="64"/>
      <c r="E192" s="64"/>
      <c r="F192" s="64"/>
      <c r="G192" s="64"/>
      <c r="H192" s="16"/>
      <c r="I192" s="16"/>
      <c r="J192" s="16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</row>
    <row r="193" spans="2:24" ht="12.75">
      <c r="B193" s="64" t="s">
        <v>323</v>
      </c>
      <c r="C193" s="64" t="s">
        <v>344</v>
      </c>
      <c r="D193" s="64"/>
      <c r="E193" s="64"/>
      <c r="F193" s="64"/>
      <c r="G193" s="64"/>
      <c r="H193" s="16"/>
      <c r="I193" s="16"/>
      <c r="J193" s="16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</row>
    <row r="194" spans="2:24" ht="12.75">
      <c r="B194" s="64" t="s">
        <v>323</v>
      </c>
      <c r="C194" s="64" t="s">
        <v>345</v>
      </c>
      <c r="D194" s="64"/>
      <c r="E194" s="64"/>
      <c r="F194" s="64"/>
      <c r="G194" s="64"/>
      <c r="H194" s="16"/>
      <c r="I194" s="16"/>
      <c r="J194" s="16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</row>
    <row r="195" spans="2:24" ht="12.75">
      <c r="B195" s="64" t="s">
        <v>323</v>
      </c>
      <c r="C195" s="64" t="s">
        <v>346</v>
      </c>
      <c r="D195" s="64"/>
      <c r="E195" s="64"/>
      <c r="F195" s="64"/>
      <c r="G195" s="64"/>
      <c r="H195" s="16"/>
      <c r="I195" s="16"/>
      <c r="J195" s="16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</row>
    <row r="196" spans="2:24" ht="12.75">
      <c r="B196" s="64" t="s">
        <v>347</v>
      </c>
      <c r="C196" s="64" t="s">
        <v>348</v>
      </c>
      <c r="D196" s="64"/>
      <c r="E196" s="64"/>
      <c r="F196" s="64"/>
      <c r="G196" s="64"/>
      <c r="H196" s="16"/>
      <c r="I196" s="16"/>
      <c r="J196" s="16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</row>
    <row r="197" spans="2:24" ht="12.75">
      <c r="B197" s="64" t="s">
        <v>347</v>
      </c>
      <c r="C197" s="64" t="s">
        <v>349</v>
      </c>
      <c r="D197" s="64"/>
      <c r="E197" s="64"/>
      <c r="F197" s="64"/>
      <c r="G197" s="64"/>
      <c r="H197" s="16"/>
      <c r="I197" s="16"/>
      <c r="J197" s="16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</row>
    <row r="198" spans="2:24" ht="12.75">
      <c r="B198" s="64" t="s">
        <v>347</v>
      </c>
      <c r="C198" s="64" t="s">
        <v>350</v>
      </c>
      <c r="D198" s="64"/>
      <c r="E198" s="64"/>
      <c r="F198" s="64"/>
      <c r="G198" s="64"/>
      <c r="H198" s="16"/>
      <c r="I198" s="16"/>
      <c r="J198" s="16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spans="2:24" ht="12.75">
      <c r="B199" s="64" t="s">
        <v>347</v>
      </c>
      <c r="C199" s="64" t="s">
        <v>351</v>
      </c>
      <c r="D199" s="64"/>
      <c r="E199" s="64"/>
      <c r="F199" s="64"/>
      <c r="G199" s="64"/>
      <c r="H199" s="16"/>
      <c r="I199" s="16"/>
      <c r="J199" s="16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spans="2:24" ht="12.75">
      <c r="B200" s="64" t="s">
        <v>347</v>
      </c>
      <c r="C200" s="64" t="s">
        <v>352</v>
      </c>
      <c r="D200" s="64"/>
      <c r="E200" s="64"/>
      <c r="F200" s="64"/>
      <c r="G200" s="64"/>
      <c r="H200" s="16"/>
      <c r="I200" s="16"/>
      <c r="J200" s="16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spans="2:24" ht="12.75">
      <c r="B201" s="64" t="s">
        <v>347</v>
      </c>
      <c r="C201" s="64" t="s">
        <v>353</v>
      </c>
      <c r="D201" s="64"/>
      <c r="E201" s="64"/>
      <c r="F201" s="64"/>
      <c r="G201" s="64"/>
      <c r="H201" s="16"/>
      <c r="I201" s="16"/>
      <c r="J201" s="16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spans="2:24" ht="12.75">
      <c r="B202" s="64" t="s">
        <v>347</v>
      </c>
      <c r="C202" s="64" t="s">
        <v>354</v>
      </c>
      <c r="D202" s="64"/>
      <c r="E202" s="64"/>
      <c r="F202" s="64"/>
      <c r="G202" s="64"/>
      <c r="H202" s="16"/>
      <c r="I202" s="16"/>
      <c r="J202" s="16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spans="2:24" ht="12.75">
      <c r="B203" s="64" t="s">
        <v>347</v>
      </c>
      <c r="C203" s="64" t="s">
        <v>355</v>
      </c>
      <c r="D203" s="64"/>
      <c r="E203" s="64"/>
      <c r="F203" s="64"/>
      <c r="G203" s="64"/>
      <c r="H203" s="16"/>
      <c r="I203" s="16"/>
      <c r="J203" s="16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spans="2:24" ht="12.75">
      <c r="B204" s="64" t="s">
        <v>347</v>
      </c>
      <c r="C204" s="64" t="s">
        <v>356</v>
      </c>
      <c r="D204" s="64"/>
      <c r="E204" s="64"/>
      <c r="F204" s="64"/>
      <c r="G204" s="64"/>
      <c r="H204" s="16"/>
      <c r="I204" s="16"/>
      <c r="J204" s="16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spans="2:24" ht="12.75">
      <c r="B205" s="1" t="s">
        <v>347</v>
      </c>
      <c r="C205" s="1" t="s">
        <v>357</v>
      </c>
      <c r="D205" s="2"/>
      <c r="E205" s="2"/>
      <c r="F205" s="2"/>
      <c r="G205" s="64"/>
      <c r="H205" s="16"/>
      <c r="I205" s="16"/>
      <c r="J205" s="16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spans="2:24" ht="12.75">
      <c r="B206" s="1" t="s">
        <v>347</v>
      </c>
      <c r="C206" s="1" t="s">
        <v>358</v>
      </c>
      <c r="D206" s="2"/>
      <c r="E206" s="2"/>
      <c r="F206" s="2"/>
      <c r="G206" s="64"/>
      <c r="H206" s="16"/>
      <c r="I206" s="16"/>
      <c r="J206" s="16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spans="2:24" ht="12.75">
      <c r="B207" s="1" t="s">
        <v>347</v>
      </c>
      <c r="C207" s="1" t="s">
        <v>359</v>
      </c>
      <c r="D207" s="2"/>
      <c r="E207" s="2"/>
      <c r="F207" s="2"/>
      <c r="G207" s="64"/>
      <c r="H207" s="16"/>
      <c r="I207" s="16"/>
      <c r="J207" s="16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spans="2:24" ht="12.75">
      <c r="B208" s="1" t="s">
        <v>347</v>
      </c>
      <c r="C208" s="1" t="s">
        <v>360</v>
      </c>
      <c r="D208" s="2"/>
      <c r="E208" s="2"/>
      <c r="F208" s="2"/>
      <c r="G208" s="64"/>
      <c r="H208" s="16"/>
      <c r="I208" s="16"/>
      <c r="J208" s="16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spans="2:24" ht="12.75">
      <c r="B209" s="1" t="s">
        <v>347</v>
      </c>
      <c r="C209" s="1" t="s">
        <v>361</v>
      </c>
      <c r="D209" s="2"/>
      <c r="E209" s="2"/>
      <c r="F209" s="2"/>
      <c r="G209" s="64"/>
      <c r="H209" s="16"/>
      <c r="I209" s="16"/>
      <c r="J209" s="16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spans="2:24" ht="12.75">
      <c r="B210" s="1" t="s">
        <v>347</v>
      </c>
      <c r="C210" s="1" t="s">
        <v>362</v>
      </c>
      <c r="D210" s="2"/>
      <c r="E210" s="2"/>
      <c r="F210" s="2"/>
      <c r="G210" s="64"/>
      <c r="H210" s="16"/>
      <c r="I210" s="16"/>
      <c r="J210" s="16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spans="2:24" ht="12.75">
      <c r="B211" s="64" t="s">
        <v>347</v>
      </c>
      <c r="C211" s="64" t="s">
        <v>363</v>
      </c>
      <c r="D211" s="64"/>
      <c r="E211" s="64"/>
      <c r="F211" s="64"/>
      <c r="G211" s="64"/>
      <c r="H211" s="16"/>
      <c r="I211" s="16"/>
      <c r="J211" s="16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spans="2:24" ht="12.75">
      <c r="B212" s="64" t="s">
        <v>347</v>
      </c>
      <c r="C212" s="64" t="s">
        <v>364</v>
      </c>
      <c r="D212" s="64"/>
      <c r="E212" s="64"/>
      <c r="F212" s="64"/>
      <c r="G212" s="64"/>
      <c r="H212" s="16"/>
      <c r="I212" s="16"/>
      <c r="J212" s="16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spans="2:24" ht="12.75">
      <c r="B213" s="1" t="s">
        <v>365</v>
      </c>
      <c r="C213" s="1" t="s">
        <v>366</v>
      </c>
      <c r="D213" s="2"/>
      <c r="E213" s="2"/>
      <c r="F213" s="2"/>
      <c r="G213" s="64"/>
      <c r="H213" s="16"/>
      <c r="I213" s="16"/>
      <c r="J213" s="16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spans="2:24" ht="12.75">
      <c r="B214" s="1" t="s">
        <v>365</v>
      </c>
      <c r="C214" s="1" t="s">
        <v>367</v>
      </c>
      <c r="D214" s="2"/>
      <c r="E214" s="2"/>
      <c r="F214" s="2"/>
      <c r="G214" s="64"/>
      <c r="H214" s="16"/>
      <c r="I214" s="16"/>
      <c r="J214" s="16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spans="2:24" ht="12.75">
      <c r="B215" s="1" t="s">
        <v>365</v>
      </c>
      <c r="C215" s="1" t="s">
        <v>368</v>
      </c>
      <c r="D215" s="2"/>
      <c r="E215" s="2"/>
      <c r="F215" s="2"/>
      <c r="G215" s="64"/>
      <c r="H215" s="16"/>
      <c r="I215" s="16"/>
      <c r="J215" s="16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spans="2:24" ht="12.75">
      <c r="B216" s="1" t="s">
        <v>369</v>
      </c>
      <c r="C216" s="1" t="s">
        <v>370</v>
      </c>
      <c r="D216" s="2"/>
      <c r="E216" s="2"/>
      <c r="F216" s="2"/>
      <c r="G216" s="64"/>
      <c r="H216" s="16"/>
      <c r="I216" s="16"/>
      <c r="J216" s="16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spans="2:24" ht="12.75">
      <c r="B217" s="1" t="s">
        <v>369</v>
      </c>
      <c r="C217" s="1" t="s">
        <v>371</v>
      </c>
      <c r="D217" s="2"/>
      <c r="E217" s="2"/>
      <c r="F217" s="2"/>
      <c r="G217" s="64"/>
      <c r="H217" s="16"/>
      <c r="I217" s="16"/>
      <c r="J217" s="16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spans="2:24" ht="12.75">
      <c r="B218" s="1" t="s">
        <v>369</v>
      </c>
      <c r="C218" s="1" t="s">
        <v>372</v>
      </c>
      <c r="D218" s="2"/>
      <c r="E218" s="2"/>
      <c r="F218" s="2"/>
      <c r="G218" s="64"/>
      <c r="H218" s="16"/>
      <c r="I218" s="16"/>
      <c r="J218" s="16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spans="2:24" ht="12.75">
      <c r="B219" s="1" t="s">
        <v>369</v>
      </c>
      <c r="C219" s="1" t="s">
        <v>373</v>
      </c>
      <c r="D219" s="2"/>
      <c r="E219" s="2"/>
      <c r="F219" s="2"/>
      <c r="G219" s="64"/>
      <c r="H219" s="16"/>
      <c r="I219" s="16"/>
      <c r="J219" s="16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spans="2:24" ht="12.75">
      <c r="B220" s="1" t="s">
        <v>369</v>
      </c>
      <c r="C220" s="1" t="s">
        <v>374</v>
      </c>
      <c r="D220" s="2"/>
      <c r="E220" s="2"/>
      <c r="F220" s="2"/>
      <c r="G220" s="64"/>
      <c r="H220" s="16"/>
      <c r="I220" s="16"/>
      <c r="J220" s="16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spans="2:24" ht="12.75">
      <c r="B221" s="1" t="s">
        <v>369</v>
      </c>
      <c r="C221" s="1" t="s">
        <v>375</v>
      </c>
      <c r="D221" s="2"/>
      <c r="E221" s="2"/>
      <c r="F221" s="2"/>
      <c r="G221" s="64"/>
      <c r="H221" s="16"/>
      <c r="I221" s="16"/>
      <c r="J221" s="16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spans="2:24" ht="12.75">
      <c r="B222" s="1" t="s">
        <v>369</v>
      </c>
      <c r="C222" s="1" t="s">
        <v>376</v>
      </c>
      <c r="D222" s="2"/>
      <c r="E222" s="2"/>
      <c r="F222" s="2"/>
      <c r="G222" s="64"/>
      <c r="H222" s="16"/>
      <c r="I222" s="16"/>
      <c r="J222" s="16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spans="2:24" ht="12.75">
      <c r="B223" s="1" t="s">
        <v>369</v>
      </c>
      <c r="C223" s="1" t="s">
        <v>377</v>
      </c>
      <c r="D223" s="2"/>
      <c r="E223" s="2"/>
      <c r="F223" s="2"/>
      <c r="G223" s="64"/>
      <c r="H223" s="16"/>
      <c r="I223" s="16"/>
      <c r="J223" s="16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spans="2:24" ht="12.75">
      <c r="B224" s="1" t="s">
        <v>369</v>
      </c>
      <c r="C224" s="1" t="s">
        <v>378</v>
      </c>
      <c r="D224" s="2"/>
      <c r="E224" s="2"/>
      <c r="F224" s="2"/>
      <c r="G224" s="64"/>
      <c r="H224" s="16"/>
      <c r="I224" s="16"/>
      <c r="J224" s="16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spans="2:24" ht="12.75">
      <c r="B225" s="1" t="s">
        <v>369</v>
      </c>
      <c r="C225" s="1" t="s">
        <v>379</v>
      </c>
      <c r="D225" s="2"/>
      <c r="E225" s="2"/>
      <c r="F225" s="2"/>
      <c r="G225" s="64"/>
      <c r="H225" s="16"/>
      <c r="I225" s="16"/>
      <c r="J225" s="16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spans="2:24" ht="12.75">
      <c r="B226" s="64" t="s">
        <v>380</v>
      </c>
      <c r="C226" s="64" t="s">
        <v>381</v>
      </c>
      <c r="D226" s="64"/>
      <c r="E226" s="64"/>
      <c r="F226" s="64"/>
      <c r="G226" s="64"/>
      <c r="H226" s="16"/>
      <c r="I226" s="16"/>
      <c r="J226" s="16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spans="2:24" ht="12.75">
      <c r="B227" s="64" t="s">
        <v>380</v>
      </c>
      <c r="C227" s="64" t="s">
        <v>382</v>
      </c>
      <c r="D227" s="64"/>
      <c r="E227" s="64"/>
      <c r="F227" s="64"/>
      <c r="G227" s="64"/>
      <c r="H227" s="16"/>
      <c r="I227" s="16"/>
      <c r="J227" s="16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spans="2:24" ht="12.75">
      <c r="B228" s="64" t="s">
        <v>380</v>
      </c>
      <c r="C228" s="64" t="s">
        <v>383</v>
      </c>
      <c r="D228" s="64"/>
      <c r="E228" s="64"/>
      <c r="F228" s="64"/>
      <c r="G228" s="64"/>
      <c r="H228" s="16"/>
      <c r="I228" s="16"/>
      <c r="J228" s="16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spans="2:24" ht="12.75">
      <c r="B229" s="64" t="s">
        <v>380</v>
      </c>
      <c r="C229" s="64" t="s">
        <v>384</v>
      </c>
      <c r="D229" s="64"/>
      <c r="E229" s="64"/>
      <c r="F229" s="64"/>
      <c r="G229" s="64"/>
      <c r="H229" s="16"/>
      <c r="I229" s="16"/>
      <c r="J229" s="16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spans="2:24" ht="12.75">
      <c r="B230" s="64" t="s">
        <v>380</v>
      </c>
      <c r="C230" s="64" t="s">
        <v>385</v>
      </c>
      <c r="D230" s="64"/>
      <c r="E230" s="64"/>
      <c r="F230" s="64"/>
      <c r="G230" s="64"/>
      <c r="H230" s="16"/>
      <c r="I230" s="16"/>
      <c r="J230" s="16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spans="2:24" ht="12.75">
      <c r="B231" s="64" t="s">
        <v>380</v>
      </c>
      <c r="C231" s="64" t="s">
        <v>386</v>
      </c>
      <c r="D231" s="64"/>
      <c r="E231" s="64"/>
      <c r="F231" s="64"/>
      <c r="G231" s="64"/>
      <c r="H231" s="16"/>
      <c r="I231" s="16"/>
      <c r="J231" s="16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spans="2:24" ht="12.75">
      <c r="B232" s="64" t="s">
        <v>387</v>
      </c>
      <c r="C232" s="64" t="s">
        <v>388</v>
      </c>
      <c r="D232" s="64"/>
      <c r="E232" s="64"/>
      <c r="F232" s="64"/>
      <c r="G232" s="64"/>
      <c r="H232" s="16"/>
      <c r="I232" s="16"/>
      <c r="J232" s="16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spans="2:24" ht="12.75">
      <c r="B233" s="64" t="s">
        <v>387</v>
      </c>
      <c r="C233" s="64" t="s">
        <v>389</v>
      </c>
      <c r="D233" s="64"/>
      <c r="E233" s="64"/>
      <c r="F233" s="64"/>
      <c r="G233" s="64"/>
      <c r="H233" s="16"/>
      <c r="I233" s="16"/>
      <c r="J233" s="16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spans="2:24" ht="12.75">
      <c r="B234" s="64" t="s">
        <v>387</v>
      </c>
      <c r="C234" s="64" t="s">
        <v>390</v>
      </c>
      <c r="D234" s="64"/>
      <c r="E234" s="64"/>
      <c r="F234" s="64"/>
      <c r="G234" s="64"/>
      <c r="H234" s="16"/>
      <c r="I234" s="16"/>
      <c r="J234" s="16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spans="2:24" ht="12.75">
      <c r="B235" s="64" t="s">
        <v>387</v>
      </c>
      <c r="C235" s="64" t="s">
        <v>391</v>
      </c>
      <c r="D235" s="64"/>
      <c r="E235" s="64"/>
      <c r="F235" s="64"/>
      <c r="G235" s="64"/>
      <c r="H235" s="16"/>
      <c r="I235" s="16"/>
      <c r="J235" s="16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spans="2:24" ht="12.75">
      <c r="B236" s="64" t="s">
        <v>387</v>
      </c>
      <c r="C236" s="64" t="s">
        <v>392</v>
      </c>
      <c r="D236" s="64"/>
      <c r="E236" s="64"/>
      <c r="F236" s="64"/>
      <c r="G236" s="64"/>
      <c r="H236" s="16"/>
      <c r="I236" s="16"/>
      <c r="J236" s="16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spans="2:24" ht="12.75">
      <c r="B237" s="64" t="s">
        <v>387</v>
      </c>
      <c r="C237" s="64" t="s">
        <v>393</v>
      </c>
      <c r="D237" s="64"/>
      <c r="E237" s="64"/>
      <c r="F237" s="64"/>
      <c r="G237" s="64"/>
      <c r="H237" s="16"/>
      <c r="I237" s="16"/>
      <c r="J237" s="16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spans="2:24" ht="12.75">
      <c r="B238" s="64" t="s">
        <v>394</v>
      </c>
      <c r="C238" s="64" t="s">
        <v>395</v>
      </c>
      <c r="D238" s="64"/>
      <c r="E238" s="64"/>
      <c r="F238" s="64"/>
      <c r="G238" s="64"/>
      <c r="H238" s="16"/>
      <c r="I238" s="16"/>
      <c r="J238" s="16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spans="2:24" ht="12.75">
      <c r="B239" s="64" t="s">
        <v>394</v>
      </c>
      <c r="C239" s="64" t="s">
        <v>396</v>
      </c>
      <c r="D239" s="64"/>
      <c r="E239" s="64"/>
      <c r="F239" s="64"/>
      <c r="G239" s="64"/>
      <c r="H239" s="16"/>
      <c r="I239" s="16"/>
      <c r="J239" s="16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spans="2:24" ht="12.75">
      <c r="B240" s="64" t="s">
        <v>394</v>
      </c>
      <c r="C240" s="64" t="s">
        <v>397</v>
      </c>
      <c r="D240" s="64"/>
      <c r="E240" s="64"/>
      <c r="F240" s="64"/>
      <c r="G240" s="64"/>
      <c r="H240" s="16"/>
      <c r="I240" s="16"/>
      <c r="J240" s="16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spans="2:24" ht="12.75">
      <c r="B241" s="64" t="s">
        <v>394</v>
      </c>
      <c r="C241" s="64" t="s">
        <v>398</v>
      </c>
      <c r="D241" s="64"/>
      <c r="E241" s="64"/>
      <c r="F241" s="64"/>
      <c r="G241" s="64"/>
      <c r="H241" s="16"/>
      <c r="I241" s="16"/>
      <c r="J241" s="16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spans="2:24" ht="12.75">
      <c r="B242" s="64" t="s">
        <v>394</v>
      </c>
      <c r="C242" s="64" t="s">
        <v>399</v>
      </c>
      <c r="D242" s="64"/>
      <c r="E242" s="64"/>
      <c r="F242" s="64"/>
      <c r="G242" s="64"/>
      <c r="H242" s="16"/>
      <c r="I242" s="16"/>
      <c r="J242" s="16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spans="2:24" ht="12.75">
      <c r="B243" s="64" t="s">
        <v>394</v>
      </c>
      <c r="C243" s="64" t="s">
        <v>400</v>
      </c>
      <c r="D243" s="64"/>
      <c r="E243" s="64"/>
      <c r="F243" s="64"/>
      <c r="G243" s="64"/>
      <c r="H243" s="16"/>
      <c r="I243" s="16"/>
      <c r="J243" s="16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spans="2:24" ht="12.75">
      <c r="B244" s="64" t="s">
        <v>401</v>
      </c>
      <c r="C244" s="64" t="s">
        <v>402</v>
      </c>
      <c r="D244" s="64"/>
      <c r="E244" s="64"/>
      <c r="F244" s="64"/>
      <c r="G244" s="64"/>
      <c r="H244" s="16"/>
      <c r="I244" s="16"/>
      <c r="J244" s="16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spans="2:24" ht="12.75">
      <c r="B245" s="64" t="s">
        <v>401</v>
      </c>
      <c r="C245" s="64" t="s">
        <v>403</v>
      </c>
      <c r="D245" s="64"/>
      <c r="E245" s="64"/>
      <c r="F245" s="64"/>
      <c r="G245" s="64"/>
      <c r="H245" s="16"/>
      <c r="I245" s="16"/>
      <c r="J245" s="16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 spans="2:24" ht="12.75">
      <c r="B246" s="64" t="s">
        <v>401</v>
      </c>
      <c r="C246" s="64" t="s">
        <v>404</v>
      </c>
      <c r="D246" s="64"/>
      <c r="E246" s="64"/>
      <c r="F246" s="64"/>
      <c r="G246" s="64"/>
      <c r="H246" s="16"/>
      <c r="I246" s="16"/>
      <c r="J246" s="16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</row>
    <row r="247" spans="2:24" ht="12.75">
      <c r="B247" s="64" t="s">
        <v>401</v>
      </c>
      <c r="C247" s="64" t="s">
        <v>405</v>
      </c>
      <c r="D247" s="64"/>
      <c r="E247" s="64"/>
      <c r="F247" s="64"/>
      <c r="G247" s="64"/>
      <c r="H247" s="16"/>
      <c r="I247" s="16"/>
      <c r="J247" s="16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</row>
    <row r="248" spans="2:24" ht="12.75">
      <c r="B248" s="64" t="s">
        <v>401</v>
      </c>
      <c r="C248" s="64" t="s">
        <v>406</v>
      </c>
      <c r="D248" s="64"/>
      <c r="E248" s="64"/>
      <c r="F248" s="64"/>
      <c r="G248" s="64"/>
      <c r="H248" s="16"/>
      <c r="I248" s="16"/>
      <c r="J248" s="16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</row>
    <row r="249" spans="2:24" ht="12.75">
      <c r="B249" s="64" t="s">
        <v>401</v>
      </c>
      <c r="C249" s="64" t="s">
        <v>407</v>
      </c>
      <c r="D249" s="64"/>
      <c r="E249" s="64"/>
      <c r="F249" s="64"/>
      <c r="G249" s="64"/>
      <c r="H249" s="16"/>
      <c r="I249" s="16"/>
      <c r="J249" s="16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</row>
    <row r="250" spans="2:24" ht="12.75">
      <c r="B250" s="64" t="s">
        <v>408</v>
      </c>
      <c r="C250" s="64" t="s">
        <v>409</v>
      </c>
      <c r="D250" s="64"/>
      <c r="E250" s="64"/>
      <c r="F250" s="64"/>
      <c r="G250" s="64"/>
      <c r="H250" s="16"/>
      <c r="I250" s="16"/>
      <c r="J250" s="16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</row>
    <row r="251" spans="2:24" ht="12.75">
      <c r="B251" s="64" t="s">
        <v>408</v>
      </c>
      <c r="C251" s="64" t="s">
        <v>410</v>
      </c>
      <c r="D251" s="64"/>
      <c r="E251" s="64"/>
      <c r="F251" s="64"/>
      <c r="G251" s="64"/>
      <c r="H251" s="16"/>
      <c r="I251" s="16"/>
      <c r="J251" s="16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</row>
    <row r="252" spans="2:24" ht="12.75">
      <c r="B252" s="64" t="s">
        <v>408</v>
      </c>
      <c r="C252" s="64" t="s">
        <v>411</v>
      </c>
      <c r="D252" s="64"/>
      <c r="E252" s="64"/>
      <c r="F252" s="64"/>
      <c r="G252" s="64"/>
      <c r="H252" s="16"/>
      <c r="I252" s="16"/>
      <c r="J252" s="16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spans="2:24" ht="12.75">
      <c r="B253" s="64" t="s">
        <v>408</v>
      </c>
      <c r="C253" s="64" t="s">
        <v>412</v>
      </c>
      <c r="D253" s="64"/>
      <c r="E253" s="64"/>
      <c r="F253" s="64"/>
      <c r="G253" s="64"/>
      <c r="H253" s="16"/>
      <c r="I253" s="16"/>
      <c r="J253" s="16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spans="2:24" ht="12.75">
      <c r="B254" s="64" t="s">
        <v>408</v>
      </c>
      <c r="C254" s="64" t="s">
        <v>413</v>
      </c>
      <c r="D254" s="64"/>
      <c r="E254" s="64"/>
      <c r="F254" s="64"/>
      <c r="G254" s="64"/>
      <c r="H254" s="16"/>
      <c r="I254" s="16"/>
      <c r="J254" s="16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</row>
    <row r="255" spans="2:24" ht="12.75">
      <c r="B255" s="64" t="s">
        <v>408</v>
      </c>
      <c r="C255" s="64" t="s">
        <v>414</v>
      </c>
      <c r="D255" s="64"/>
      <c r="E255" s="64"/>
      <c r="F255" s="64"/>
      <c r="G255" s="64"/>
      <c r="H255" s="16"/>
      <c r="I255" s="16"/>
      <c r="J255" s="16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</row>
    <row r="256" spans="2:24" ht="12.75">
      <c r="B256" s="64" t="s">
        <v>415</v>
      </c>
      <c r="C256" s="64" t="s">
        <v>416</v>
      </c>
      <c r="D256" s="64"/>
      <c r="E256" s="64"/>
      <c r="F256" s="64"/>
      <c r="G256" s="64"/>
      <c r="H256" s="16"/>
      <c r="I256" s="16"/>
      <c r="J256" s="16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</row>
    <row r="257" spans="2:24" ht="12.75">
      <c r="B257" s="64" t="s">
        <v>415</v>
      </c>
      <c r="C257" s="64" t="s">
        <v>417</v>
      </c>
      <c r="D257" s="64"/>
      <c r="E257" s="64"/>
      <c r="F257" s="64"/>
      <c r="G257" s="64"/>
      <c r="H257" s="16"/>
      <c r="I257" s="16"/>
      <c r="J257" s="16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 spans="2:24" ht="12.75">
      <c r="B258" s="64" t="s">
        <v>415</v>
      </c>
      <c r="C258" s="64" t="s">
        <v>418</v>
      </c>
      <c r="D258" s="64"/>
      <c r="E258" s="64"/>
      <c r="F258" s="64"/>
      <c r="G258" s="64"/>
      <c r="H258" s="16"/>
      <c r="I258" s="16"/>
      <c r="J258" s="16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</row>
    <row r="259" spans="2:24" ht="12.75">
      <c r="B259" s="64" t="s">
        <v>415</v>
      </c>
      <c r="C259" s="64" t="s">
        <v>419</v>
      </c>
      <c r="D259" s="64"/>
      <c r="E259" s="64"/>
      <c r="F259" s="64"/>
      <c r="G259" s="64"/>
      <c r="H259" s="16"/>
      <c r="I259" s="16"/>
      <c r="J259" s="16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spans="2:24" ht="12.75">
      <c r="B260" s="64" t="s">
        <v>415</v>
      </c>
      <c r="C260" s="64" t="s">
        <v>420</v>
      </c>
      <c r="D260" s="64"/>
      <c r="E260" s="64"/>
      <c r="F260" s="64"/>
      <c r="G260" s="64"/>
      <c r="H260" s="16"/>
      <c r="I260" s="16"/>
      <c r="J260" s="16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</row>
    <row r="261" spans="2:24" ht="12.75">
      <c r="B261" s="64" t="s">
        <v>415</v>
      </c>
      <c r="C261" s="64" t="s">
        <v>421</v>
      </c>
      <c r="D261" s="64"/>
      <c r="E261" s="64"/>
      <c r="F261" s="64"/>
      <c r="G261" s="64"/>
      <c r="H261" s="16"/>
      <c r="I261" s="16"/>
      <c r="J261" s="16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</row>
    <row r="262" spans="2:24" ht="12.75">
      <c r="B262" s="64" t="s">
        <v>415</v>
      </c>
      <c r="C262" s="64" t="s">
        <v>422</v>
      </c>
      <c r="D262" s="64"/>
      <c r="E262" s="64"/>
      <c r="F262" s="64"/>
      <c r="G262" s="64"/>
      <c r="H262" s="16"/>
      <c r="I262" s="16"/>
      <c r="J262" s="16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</row>
    <row r="263" spans="2:24" ht="12.75">
      <c r="B263" s="64" t="s">
        <v>423</v>
      </c>
      <c r="C263" s="64" t="s">
        <v>424</v>
      </c>
      <c r="D263" s="64"/>
      <c r="E263" s="64"/>
      <c r="F263" s="64"/>
      <c r="G263" s="64"/>
      <c r="H263" s="16"/>
      <c r="I263" s="16"/>
      <c r="J263" s="16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</row>
    <row r="264" spans="2:24" ht="12.75">
      <c r="B264" s="64" t="s">
        <v>423</v>
      </c>
      <c r="C264" s="64" t="s">
        <v>425</v>
      </c>
      <c r="D264" s="64"/>
      <c r="E264" s="64"/>
      <c r="F264" s="64"/>
      <c r="G264" s="64"/>
      <c r="H264" s="16"/>
      <c r="I264" s="16"/>
      <c r="J264" s="16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</row>
    <row r="265" spans="2:24" ht="12.75">
      <c r="B265" s="64" t="s">
        <v>423</v>
      </c>
      <c r="C265" s="64" t="s">
        <v>426</v>
      </c>
      <c r="D265" s="64"/>
      <c r="E265" s="64"/>
      <c r="F265" s="64"/>
      <c r="G265" s="64"/>
      <c r="H265" s="16"/>
      <c r="I265" s="16"/>
      <c r="J265" s="16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</row>
    <row r="266" spans="2:24" ht="12.75">
      <c r="B266" s="64" t="s">
        <v>423</v>
      </c>
      <c r="C266" s="64" t="s">
        <v>427</v>
      </c>
      <c r="D266" s="64"/>
      <c r="E266" s="64"/>
      <c r="F266" s="64"/>
      <c r="G266" s="64"/>
      <c r="H266" s="16"/>
      <c r="I266" s="16"/>
      <c r="J266" s="16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 spans="2:24" ht="12.75">
      <c r="B267" s="64" t="s">
        <v>423</v>
      </c>
      <c r="C267" s="64" t="s">
        <v>428</v>
      </c>
      <c r="D267" s="64"/>
      <c r="E267" s="64"/>
      <c r="F267" s="64"/>
      <c r="G267" s="64"/>
      <c r="H267" s="16"/>
      <c r="I267" s="16"/>
      <c r="J267" s="16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</row>
    <row r="268" spans="2:24" ht="12.75">
      <c r="B268" s="64" t="s">
        <v>423</v>
      </c>
      <c r="C268" s="64" t="s">
        <v>429</v>
      </c>
      <c r="D268" s="64"/>
      <c r="E268" s="64"/>
      <c r="F268" s="64"/>
      <c r="G268" s="64"/>
      <c r="H268" s="16"/>
      <c r="I268" s="16"/>
      <c r="J268" s="16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</row>
    <row r="269" spans="2:24" ht="12.75">
      <c r="B269" s="64" t="s">
        <v>423</v>
      </c>
      <c r="C269" s="64" t="s">
        <v>430</v>
      </c>
      <c r="D269" s="64"/>
      <c r="E269" s="64"/>
      <c r="F269" s="64"/>
      <c r="G269" s="64"/>
      <c r="H269" s="16"/>
      <c r="I269" s="16"/>
      <c r="J269" s="16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</row>
    <row r="270" spans="2:24" ht="12.75">
      <c r="B270" s="64" t="s">
        <v>431</v>
      </c>
      <c r="C270" s="64" t="s">
        <v>432</v>
      </c>
      <c r="D270" s="64"/>
      <c r="E270" s="64"/>
      <c r="F270" s="64"/>
      <c r="G270" s="64"/>
      <c r="H270" s="16"/>
      <c r="I270" s="16"/>
      <c r="J270" s="16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</row>
    <row r="271" spans="2:24" ht="12.75">
      <c r="B271" s="64" t="s">
        <v>431</v>
      </c>
      <c r="C271" s="64" t="s">
        <v>433</v>
      </c>
      <c r="D271" s="64"/>
      <c r="E271" s="64"/>
      <c r="F271" s="64"/>
      <c r="G271" s="64"/>
      <c r="H271" s="16"/>
      <c r="I271" s="16"/>
      <c r="J271" s="16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</row>
    <row r="272" spans="2:24" ht="12.75">
      <c r="B272" s="64" t="s">
        <v>431</v>
      </c>
      <c r="C272" s="64" t="s">
        <v>434</v>
      </c>
      <c r="D272" s="64"/>
      <c r="E272" s="64"/>
      <c r="F272" s="64"/>
      <c r="G272" s="64"/>
      <c r="H272" s="16"/>
      <c r="I272" s="16"/>
      <c r="J272" s="16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</row>
    <row r="273" spans="2:24" ht="12.75">
      <c r="B273" s="64" t="s">
        <v>431</v>
      </c>
      <c r="C273" s="64" t="s">
        <v>435</v>
      </c>
      <c r="D273" s="64"/>
      <c r="E273" s="64"/>
      <c r="F273" s="64"/>
      <c r="G273" s="64"/>
      <c r="H273" s="16"/>
      <c r="I273" s="16"/>
      <c r="J273" s="16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</row>
    <row r="274" spans="2:24" ht="12.75">
      <c r="B274" s="64" t="s">
        <v>431</v>
      </c>
      <c r="C274" s="64" t="s">
        <v>436</v>
      </c>
      <c r="D274" s="64"/>
      <c r="E274" s="64"/>
      <c r="F274" s="64"/>
      <c r="G274" s="64"/>
      <c r="H274" s="16"/>
      <c r="I274" s="16"/>
      <c r="J274" s="16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</row>
    <row r="275" spans="2:24" ht="12.75">
      <c r="B275" s="64" t="s">
        <v>431</v>
      </c>
      <c r="C275" s="64" t="s">
        <v>437</v>
      </c>
      <c r="D275" s="64"/>
      <c r="E275" s="64"/>
      <c r="F275" s="64"/>
      <c r="G275" s="64"/>
      <c r="H275" s="16"/>
      <c r="I275" s="16"/>
      <c r="J275" s="16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</row>
    <row r="276" spans="2:24" ht="12.75">
      <c r="B276" s="64" t="s">
        <v>438</v>
      </c>
      <c r="C276" s="64" t="s">
        <v>439</v>
      </c>
      <c r="D276" s="64"/>
      <c r="E276" s="64"/>
      <c r="F276" s="64"/>
      <c r="G276" s="64"/>
      <c r="H276" s="16"/>
      <c r="I276" s="16"/>
      <c r="J276" s="16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</row>
    <row r="277" spans="2:24" ht="12.75">
      <c r="B277" s="64" t="s">
        <v>438</v>
      </c>
      <c r="C277" s="64" t="s">
        <v>440</v>
      </c>
      <c r="D277" s="64"/>
      <c r="E277" s="64"/>
      <c r="F277" s="64"/>
      <c r="G277" s="64"/>
      <c r="H277" s="16"/>
      <c r="I277" s="16"/>
      <c r="J277" s="16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</row>
    <row r="278" spans="2:24" ht="12.75">
      <c r="B278" s="64" t="s">
        <v>438</v>
      </c>
      <c r="C278" s="64" t="s">
        <v>441</v>
      </c>
      <c r="D278" s="64"/>
      <c r="E278" s="64"/>
      <c r="F278" s="64"/>
      <c r="G278" s="64"/>
      <c r="H278" s="16"/>
      <c r="I278" s="16"/>
      <c r="J278" s="16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</row>
    <row r="279" spans="2:24" ht="12.75">
      <c r="B279" s="64" t="s">
        <v>438</v>
      </c>
      <c r="C279" s="64" t="s">
        <v>442</v>
      </c>
      <c r="D279" s="64"/>
      <c r="E279" s="64"/>
      <c r="F279" s="64"/>
      <c r="G279" s="64"/>
      <c r="H279" s="16"/>
      <c r="I279" s="16"/>
      <c r="J279" s="16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</row>
    <row r="280" spans="2:24" ht="12.75">
      <c r="B280" s="64" t="s">
        <v>438</v>
      </c>
      <c r="C280" s="64" t="s">
        <v>443</v>
      </c>
      <c r="D280" s="64"/>
      <c r="E280" s="64"/>
      <c r="F280" s="64"/>
      <c r="G280" s="64"/>
      <c r="H280" s="16"/>
      <c r="I280" s="16"/>
      <c r="J280" s="16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</row>
    <row r="281" spans="2:24" ht="12.75">
      <c r="B281" s="64" t="s">
        <v>438</v>
      </c>
      <c r="C281" s="64" t="s">
        <v>444</v>
      </c>
      <c r="D281" s="64"/>
      <c r="E281" s="64"/>
      <c r="F281" s="64"/>
      <c r="G281" s="64"/>
      <c r="H281" s="16"/>
      <c r="I281" s="16"/>
      <c r="J281" s="16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</row>
    <row r="282" spans="2:24" ht="12.75">
      <c r="B282" s="64" t="s">
        <v>445</v>
      </c>
      <c r="C282" s="64" t="s">
        <v>446</v>
      </c>
      <c r="D282" s="64"/>
      <c r="E282" s="64"/>
      <c r="F282" s="64"/>
      <c r="G282" s="64"/>
      <c r="H282" s="16"/>
      <c r="I282" s="16"/>
      <c r="J282" s="16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</row>
    <row r="283" spans="2:24" ht="12.75">
      <c r="B283" s="64" t="s">
        <v>445</v>
      </c>
      <c r="C283" s="64" t="s">
        <v>447</v>
      </c>
      <c r="D283" s="64"/>
      <c r="E283" s="64"/>
      <c r="F283" s="64"/>
      <c r="G283" s="64"/>
      <c r="H283" s="16"/>
      <c r="I283" s="16"/>
      <c r="J283" s="16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</row>
    <row r="284" spans="2:24" ht="12.75">
      <c r="B284" s="64" t="s">
        <v>445</v>
      </c>
      <c r="C284" s="64" t="s">
        <v>448</v>
      </c>
      <c r="D284" s="64"/>
      <c r="E284" s="64"/>
      <c r="F284" s="64"/>
      <c r="G284" s="64"/>
      <c r="H284" s="16"/>
      <c r="I284" s="16"/>
      <c r="J284" s="16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</row>
    <row r="285" spans="2:24" ht="12.75">
      <c r="B285" s="64" t="s">
        <v>445</v>
      </c>
      <c r="C285" s="64" t="s">
        <v>449</v>
      </c>
      <c r="D285" s="64"/>
      <c r="E285" s="64"/>
      <c r="F285" s="64"/>
      <c r="G285" s="64"/>
      <c r="H285" s="16"/>
      <c r="I285" s="16"/>
      <c r="J285" s="16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</row>
    <row r="286" spans="2:24" ht="12.75">
      <c r="B286" s="64" t="s">
        <v>445</v>
      </c>
      <c r="C286" s="64" t="s">
        <v>450</v>
      </c>
      <c r="D286" s="64"/>
      <c r="E286" s="64"/>
      <c r="F286" s="64"/>
      <c r="G286" s="64"/>
      <c r="H286" s="16"/>
      <c r="I286" s="16"/>
      <c r="J286" s="16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</row>
    <row r="287" spans="2:24" ht="12.75">
      <c r="B287" s="64" t="s">
        <v>451</v>
      </c>
      <c r="C287" s="64" t="s">
        <v>452</v>
      </c>
      <c r="D287" s="64"/>
      <c r="E287" s="64"/>
      <c r="F287" s="64"/>
      <c r="G287" s="64"/>
      <c r="H287" s="16"/>
      <c r="I287" s="16"/>
      <c r="J287" s="16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</row>
    <row r="288" spans="2:24" ht="12.75">
      <c r="B288" s="64" t="s">
        <v>453</v>
      </c>
      <c r="C288" s="64" t="s">
        <v>454</v>
      </c>
      <c r="D288" s="64"/>
      <c r="E288" s="64"/>
      <c r="F288" s="64"/>
      <c r="G288" s="64"/>
      <c r="H288" s="16"/>
      <c r="I288" s="16"/>
      <c r="J288" s="16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</row>
    <row r="289" spans="2:24" ht="12.75">
      <c r="B289" s="64" t="s">
        <v>455</v>
      </c>
      <c r="C289" s="64" t="s">
        <v>456</v>
      </c>
      <c r="D289" s="64"/>
      <c r="E289" s="64"/>
      <c r="F289" s="64"/>
      <c r="G289" s="64"/>
      <c r="H289" s="16"/>
      <c r="I289" s="16"/>
      <c r="J289" s="16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</row>
    <row r="290" spans="2:24" ht="12.75">
      <c r="B290" s="64" t="s">
        <v>455</v>
      </c>
      <c r="C290" s="64" t="s">
        <v>457</v>
      </c>
      <c r="D290" s="64"/>
      <c r="E290" s="64"/>
      <c r="F290" s="64"/>
      <c r="G290" s="64"/>
      <c r="H290" s="16"/>
      <c r="I290" s="16"/>
      <c r="J290" s="16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</row>
    <row r="291" spans="2:24" ht="12.75">
      <c r="B291" s="64" t="s">
        <v>458</v>
      </c>
      <c r="C291" s="64" t="s">
        <v>459</v>
      </c>
      <c r="D291" s="64"/>
      <c r="E291" s="64"/>
      <c r="F291" s="64"/>
      <c r="G291" s="64"/>
      <c r="H291" s="16"/>
      <c r="I291" s="16"/>
      <c r="J291" s="16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</row>
    <row r="292" spans="2:24" ht="12.75">
      <c r="B292" s="64" t="s">
        <v>458</v>
      </c>
      <c r="C292" s="64" t="s">
        <v>460</v>
      </c>
      <c r="D292" s="64"/>
      <c r="E292" s="64"/>
      <c r="F292" s="64"/>
      <c r="G292" s="64"/>
      <c r="H292" s="16"/>
      <c r="I292" s="16"/>
      <c r="J292" s="16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</row>
    <row r="293" spans="2:24" ht="12.75">
      <c r="B293" s="64" t="s">
        <v>458</v>
      </c>
      <c r="C293" s="64" t="s">
        <v>461</v>
      </c>
      <c r="D293" s="64"/>
      <c r="E293" s="64"/>
      <c r="F293" s="64"/>
      <c r="G293" s="64"/>
      <c r="H293" s="16"/>
      <c r="I293" s="16"/>
      <c r="J293" s="16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</row>
    <row r="294" spans="2:24" ht="12.75">
      <c r="B294" s="64" t="s">
        <v>458</v>
      </c>
      <c r="C294" s="64" t="s">
        <v>462</v>
      </c>
      <c r="D294" s="64"/>
      <c r="E294" s="64"/>
      <c r="F294" s="64"/>
      <c r="G294" s="64"/>
      <c r="H294" s="16"/>
      <c r="I294" s="16"/>
      <c r="J294" s="16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</row>
    <row r="295" spans="2:24" ht="12.75">
      <c r="B295" s="64" t="s">
        <v>458</v>
      </c>
      <c r="C295" s="64" t="s">
        <v>463</v>
      </c>
      <c r="D295" s="64"/>
      <c r="E295" s="64"/>
      <c r="F295" s="64"/>
      <c r="G295" s="64"/>
      <c r="H295" s="16"/>
      <c r="I295" s="16"/>
      <c r="J295" s="16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</row>
    <row r="296" spans="2:24" ht="12.75">
      <c r="B296" s="64" t="s">
        <v>458</v>
      </c>
      <c r="C296" s="64" t="s">
        <v>464</v>
      </c>
      <c r="D296" s="64"/>
      <c r="E296" s="64"/>
      <c r="F296" s="64"/>
      <c r="G296" s="64"/>
      <c r="H296" s="16"/>
      <c r="I296" s="16"/>
      <c r="J296" s="16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</row>
    <row r="297" spans="2:24" ht="12.75">
      <c r="B297" s="64" t="s">
        <v>445</v>
      </c>
      <c r="C297" s="64" t="s">
        <v>465</v>
      </c>
      <c r="D297" s="64"/>
      <c r="E297" s="64"/>
      <c r="F297" s="64"/>
      <c r="G297" s="64"/>
      <c r="H297" s="16"/>
      <c r="I297" s="16"/>
      <c r="J297" s="16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</row>
    <row r="298" spans="2:24" ht="12.75">
      <c r="B298" s="64" t="s">
        <v>445</v>
      </c>
      <c r="C298" s="64" t="s">
        <v>466</v>
      </c>
      <c r="D298" s="64"/>
      <c r="E298" s="64"/>
      <c r="F298" s="64"/>
      <c r="G298" s="64"/>
      <c r="H298" s="16"/>
      <c r="I298" s="16"/>
      <c r="J298" s="16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</row>
    <row r="299" spans="2:24" ht="12.75">
      <c r="B299" s="64" t="s">
        <v>445</v>
      </c>
      <c r="C299" s="64" t="s">
        <v>467</v>
      </c>
      <c r="D299" s="64"/>
      <c r="E299" s="64"/>
      <c r="F299" s="64"/>
      <c r="G299" s="64"/>
      <c r="H299" s="16"/>
      <c r="I299" s="16"/>
      <c r="J299" s="16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</row>
    <row r="300" spans="2:24" ht="12.75">
      <c r="B300" s="64" t="s">
        <v>445</v>
      </c>
      <c r="C300" s="64" t="s">
        <v>468</v>
      </c>
      <c r="D300" s="64"/>
      <c r="E300" s="64"/>
      <c r="F300" s="64"/>
      <c r="G300" s="64"/>
      <c r="H300" s="16"/>
      <c r="I300" s="16"/>
      <c r="J300" s="16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</row>
    <row r="301" spans="2:24" ht="12.75">
      <c r="B301" s="64" t="s">
        <v>445</v>
      </c>
      <c r="C301" s="64" t="s">
        <v>469</v>
      </c>
      <c r="D301" s="64"/>
      <c r="E301" s="64"/>
      <c r="F301" s="64"/>
      <c r="G301" s="64"/>
      <c r="H301" s="16"/>
      <c r="I301" s="16"/>
      <c r="J301" s="16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</row>
    <row r="302" spans="2:24" ht="12.75">
      <c r="B302" s="64" t="s">
        <v>445</v>
      </c>
      <c r="C302" s="64" t="s">
        <v>470</v>
      </c>
      <c r="D302" s="64"/>
      <c r="E302" s="64"/>
      <c r="F302" s="64"/>
      <c r="G302" s="64"/>
      <c r="H302" s="16"/>
      <c r="I302" s="16"/>
      <c r="J302" s="16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</row>
    <row r="303" spans="2:24" ht="12.75">
      <c r="B303" s="64" t="s">
        <v>445</v>
      </c>
      <c r="C303" s="64" t="s">
        <v>471</v>
      </c>
      <c r="D303" s="64"/>
      <c r="E303" s="64"/>
      <c r="F303" s="64"/>
      <c r="G303" s="64"/>
      <c r="H303" s="16"/>
      <c r="I303" s="16"/>
      <c r="J303" s="16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</row>
    <row r="304" spans="2:24" ht="12.75">
      <c r="B304" s="64" t="s">
        <v>472</v>
      </c>
      <c r="C304" s="64" t="s">
        <v>473</v>
      </c>
      <c r="D304" s="64"/>
      <c r="E304" s="64"/>
      <c r="F304" s="64"/>
      <c r="G304" s="64"/>
      <c r="H304" s="16"/>
      <c r="I304" s="16"/>
      <c r="J304" s="16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</row>
    <row r="305" spans="2:24" ht="12.75">
      <c r="B305" s="64" t="s">
        <v>472</v>
      </c>
      <c r="C305" s="64" t="s">
        <v>474</v>
      </c>
      <c r="D305" s="64"/>
      <c r="E305" s="64"/>
      <c r="F305" s="64"/>
      <c r="G305" s="64"/>
      <c r="H305" s="16"/>
      <c r="I305" s="16"/>
      <c r="J305" s="16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</row>
    <row r="306" spans="2:24" ht="12.75">
      <c r="B306" s="64" t="s">
        <v>472</v>
      </c>
      <c r="C306" s="64" t="s">
        <v>475</v>
      </c>
      <c r="D306" s="64"/>
      <c r="E306" s="64"/>
      <c r="F306" s="64"/>
      <c r="G306" s="64"/>
      <c r="H306" s="16"/>
      <c r="I306" s="16"/>
      <c r="J306" s="16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</row>
    <row r="307" spans="2:24" ht="12.75">
      <c r="B307" s="64" t="s">
        <v>472</v>
      </c>
      <c r="C307" s="64" t="s">
        <v>476</v>
      </c>
      <c r="D307" s="64"/>
      <c r="E307" s="64"/>
      <c r="F307" s="64"/>
      <c r="G307" s="64"/>
      <c r="H307" s="16"/>
      <c r="I307" s="16"/>
      <c r="J307" s="16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</row>
    <row r="308" spans="2:24" ht="12.75">
      <c r="B308" s="64" t="s">
        <v>472</v>
      </c>
      <c r="C308" s="64" t="s">
        <v>477</v>
      </c>
      <c r="D308" s="64"/>
      <c r="E308" s="64"/>
      <c r="F308" s="64"/>
      <c r="G308" s="64"/>
      <c r="H308" s="16"/>
      <c r="I308" s="16"/>
      <c r="J308" s="16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</row>
    <row r="309" spans="2:24" ht="12.75">
      <c r="B309" s="64" t="s">
        <v>472</v>
      </c>
      <c r="C309" s="64" t="s">
        <v>478</v>
      </c>
      <c r="D309" s="64"/>
      <c r="E309" s="64"/>
      <c r="F309" s="64"/>
      <c r="G309" s="64"/>
      <c r="H309" s="16"/>
      <c r="I309" s="16"/>
      <c r="J309" s="16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</row>
    <row r="310" spans="2:24" ht="12.75">
      <c r="B310" s="64" t="s">
        <v>479</v>
      </c>
      <c r="C310" s="64" t="s">
        <v>480</v>
      </c>
      <c r="D310" s="64"/>
      <c r="E310" s="64"/>
      <c r="F310" s="64"/>
      <c r="G310" s="64"/>
      <c r="H310" s="16"/>
      <c r="I310" s="16"/>
      <c r="J310" s="16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</row>
    <row r="311" spans="2:24" ht="12.75">
      <c r="B311" s="64" t="s">
        <v>479</v>
      </c>
      <c r="C311" s="64" t="s">
        <v>481</v>
      </c>
      <c r="D311" s="64"/>
      <c r="E311" s="64"/>
      <c r="F311" s="64"/>
      <c r="G311" s="64"/>
      <c r="H311" s="16"/>
      <c r="I311" s="16"/>
      <c r="J311" s="16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</row>
    <row r="312" spans="2:24" ht="12.75">
      <c r="B312" s="64" t="s">
        <v>479</v>
      </c>
      <c r="C312" s="64" t="s">
        <v>482</v>
      </c>
      <c r="D312" s="64"/>
      <c r="E312" s="64"/>
      <c r="F312" s="64"/>
      <c r="G312" s="64"/>
      <c r="H312" s="16"/>
      <c r="I312" s="16"/>
      <c r="J312" s="16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</row>
    <row r="313" spans="2:24" ht="12.75">
      <c r="B313" s="64" t="s">
        <v>479</v>
      </c>
      <c r="C313" s="64" t="s">
        <v>483</v>
      </c>
      <c r="D313" s="64"/>
      <c r="E313" s="64"/>
      <c r="F313" s="64"/>
      <c r="G313" s="64"/>
      <c r="H313" s="16"/>
      <c r="I313" s="16"/>
      <c r="J313" s="16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</row>
    <row r="314" spans="2:24" ht="12.75">
      <c r="B314" s="64" t="s">
        <v>479</v>
      </c>
      <c r="C314" s="64" t="s">
        <v>484</v>
      </c>
      <c r="D314" s="64"/>
      <c r="E314" s="64"/>
      <c r="F314" s="64"/>
      <c r="G314" s="64"/>
      <c r="H314" s="16"/>
      <c r="I314" s="16"/>
      <c r="J314" s="16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</row>
    <row r="315" spans="2:24" ht="12.75">
      <c r="B315" s="64" t="s">
        <v>479</v>
      </c>
      <c r="C315" s="64" t="s">
        <v>485</v>
      </c>
      <c r="D315" s="64"/>
      <c r="E315" s="64"/>
      <c r="F315" s="64"/>
      <c r="G315" s="64"/>
      <c r="H315" s="16"/>
      <c r="I315" s="16"/>
      <c r="J315" s="16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spans="2:24" ht="12.75">
      <c r="B316" s="64" t="s">
        <v>486</v>
      </c>
      <c r="C316" s="64" t="s">
        <v>487</v>
      </c>
      <c r="D316" s="64"/>
      <c r="E316" s="64"/>
      <c r="F316" s="64"/>
      <c r="G316" s="64"/>
      <c r="H316" s="16"/>
      <c r="I316" s="16"/>
      <c r="J316" s="16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spans="2:24" ht="12.75">
      <c r="B317" s="64" t="s">
        <v>486</v>
      </c>
      <c r="C317" s="64" t="s">
        <v>488</v>
      </c>
      <c r="D317" s="64"/>
      <c r="E317" s="64"/>
      <c r="F317" s="64"/>
      <c r="G317" s="64"/>
      <c r="H317" s="16"/>
      <c r="I317" s="16"/>
      <c r="J317" s="16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</row>
    <row r="318" spans="2:24" ht="12.75">
      <c r="B318" s="64" t="s">
        <v>486</v>
      </c>
      <c r="C318" s="64" t="s">
        <v>489</v>
      </c>
      <c r="D318" s="64"/>
      <c r="E318" s="64"/>
      <c r="F318" s="64"/>
      <c r="G318" s="64"/>
      <c r="H318" s="16"/>
      <c r="I318" s="16"/>
      <c r="J318" s="16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spans="2:24" ht="12.75">
      <c r="B319" s="64" t="s">
        <v>486</v>
      </c>
      <c r="C319" s="64" t="s">
        <v>490</v>
      </c>
      <c r="D319" s="64"/>
      <c r="E319" s="64"/>
      <c r="F319" s="64"/>
      <c r="G319" s="64"/>
      <c r="H319" s="16"/>
      <c r="I319" s="16"/>
      <c r="J319" s="1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</row>
    <row r="320" spans="2:24" ht="12.75">
      <c r="B320" s="64" t="s">
        <v>486</v>
      </c>
      <c r="C320" s="64" t="s">
        <v>491</v>
      </c>
      <c r="D320" s="64"/>
      <c r="E320" s="64"/>
      <c r="F320" s="64"/>
      <c r="G320" s="64"/>
      <c r="H320" s="16"/>
      <c r="I320" s="16"/>
      <c r="J320" s="16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spans="2:24" ht="12.75">
      <c r="B321" s="64" t="s">
        <v>486</v>
      </c>
      <c r="C321" s="64" t="s">
        <v>492</v>
      </c>
      <c r="D321" s="64"/>
      <c r="E321" s="64"/>
      <c r="F321" s="64"/>
      <c r="G321" s="64"/>
      <c r="H321" s="16"/>
      <c r="I321" s="16"/>
      <c r="J321" s="16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</row>
    <row r="322" spans="2:24" ht="12.75">
      <c r="B322" s="64" t="s">
        <v>486</v>
      </c>
      <c r="C322" s="64" t="s">
        <v>493</v>
      </c>
      <c r="D322" s="64"/>
      <c r="E322" s="64"/>
      <c r="F322" s="64"/>
      <c r="G322" s="64"/>
      <c r="H322" s="16"/>
      <c r="I322" s="16"/>
      <c r="J322" s="16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spans="2:24" ht="12.75">
      <c r="B323" s="64" t="s">
        <v>494</v>
      </c>
      <c r="C323" s="64" t="s">
        <v>495</v>
      </c>
      <c r="D323" s="64"/>
      <c r="E323" s="64"/>
      <c r="F323" s="64"/>
      <c r="G323" s="64"/>
      <c r="H323" s="16"/>
      <c r="I323" s="16"/>
      <c r="J323" s="16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</row>
    <row r="324" spans="2:24" ht="12.75">
      <c r="B324" s="64" t="s">
        <v>494</v>
      </c>
      <c r="C324" s="64" t="s">
        <v>496</v>
      </c>
      <c r="D324" s="64"/>
      <c r="E324" s="64"/>
      <c r="F324" s="64"/>
      <c r="G324" s="64"/>
      <c r="H324" s="16"/>
      <c r="I324" s="16"/>
      <c r="J324" s="16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</row>
    <row r="325" spans="2:24" ht="12.75">
      <c r="B325" s="64" t="s">
        <v>494</v>
      </c>
      <c r="C325" s="64" t="s">
        <v>497</v>
      </c>
      <c r="D325" s="64"/>
      <c r="E325" s="64"/>
      <c r="F325" s="64"/>
      <c r="G325" s="64"/>
      <c r="H325" s="16"/>
      <c r="I325" s="16"/>
      <c r="J325" s="16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</row>
    <row r="326" spans="2:24" ht="12.75">
      <c r="B326" s="64" t="s">
        <v>498</v>
      </c>
      <c r="C326" s="64" t="s">
        <v>499</v>
      </c>
      <c r="D326" s="64"/>
      <c r="E326" s="64"/>
      <c r="F326" s="64"/>
      <c r="G326" s="64"/>
      <c r="H326" s="16"/>
      <c r="I326" s="16"/>
      <c r="J326" s="16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</row>
    <row r="327" spans="2:24" ht="12.75">
      <c r="B327" s="64" t="s">
        <v>498</v>
      </c>
      <c r="C327" s="64" t="s">
        <v>500</v>
      </c>
      <c r="D327" s="64"/>
      <c r="E327" s="64"/>
      <c r="F327" s="64"/>
      <c r="G327" s="64"/>
      <c r="H327" s="16"/>
      <c r="I327" s="16"/>
      <c r="J327" s="16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</row>
    <row r="328" spans="2:24" ht="12.75">
      <c r="B328" s="64" t="s">
        <v>498</v>
      </c>
      <c r="C328" s="64" t="s">
        <v>501</v>
      </c>
      <c r="D328" s="64"/>
      <c r="E328" s="64"/>
      <c r="F328" s="64"/>
      <c r="G328" s="64"/>
      <c r="H328" s="16"/>
      <c r="I328" s="16"/>
      <c r="J328" s="16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</row>
    <row r="329" spans="2:24" ht="12.75">
      <c r="B329" s="64" t="s">
        <v>498</v>
      </c>
      <c r="C329" s="64" t="s">
        <v>502</v>
      </c>
      <c r="D329" s="64"/>
      <c r="E329" s="64"/>
      <c r="F329" s="64"/>
      <c r="G329" s="64"/>
      <c r="H329" s="16"/>
      <c r="I329" s="16"/>
      <c r="J329" s="16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</row>
    <row r="330" spans="2:24" ht="12.75">
      <c r="B330" s="64" t="s">
        <v>498</v>
      </c>
      <c r="C330" s="64" t="s">
        <v>503</v>
      </c>
      <c r="D330" s="64"/>
      <c r="E330" s="64"/>
      <c r="F330" s="64"/>
      <c r="G330" s="64"/>
      <c r="H330" s="16"/>
      <c r="I330" s="16"/>
      <c r="J330" s="16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</row>
    <row r="331" spans="2:24" ht="12.75">
      <c r="B331" s="64" t="s">
        <v>498</v>
      </c>
      <c r="C331" s="64" t="s">
        <v>504</v>
      </c>
      <c r="D331" s="64"/>
      <c r="E331" s="64"/>
      <c r="F331" s="64"/>
      <c r="G331" s="64"/>
      <c r="H331" s="16"/>
      <c r="I331" s="16"/>
      <c r="J331" s="16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</row>
    <row r="332" spans="2:24" ht="12.75">
      <c r="B332" s="64" t="s">
        <v>498</v>
      </c>
      <c r="C332" s="64" t="s">
        <v>505</v>
      </c>
      <c r="D332" s="64"/>
      <c r="E332" s="64"/>
      <c r="F332" s="64"/>
      <c r="G332" s="64"/>
      <c r="H332" s="16"/>
      <c r="I332" s="16"/>
      <c r="J332" s="16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</row>
    <row r="333" spans="2:24" ht="12.75">
      <c r="B333" s="64" t="s">
        <v>506</v>
      </c>
      <c r="C333" s="64" t="s">
        <v>507</v>
      </c>
      <c r="D333" s="64"/>
      <c r="E333" s="64"/>
      <c r="F333" s="64"/>
      <c r="G333" s="64"/>
      <c r="H333" s="16"/>
      <c r="I333" s="16"/>
      <c r="J333" s="16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</row>
    <row r="334" spans="2:24" ht="12.75">
      <c r="B334" s="64" t="s">
        <v>506</v>
      </c>
      <c r="C334" s="64" t="s">
        <v>508</v>
      </c>
      <c r="D334" s="64"/>
      <c r="E334" s="64"/>
      <c r="F334" s="64"/>
      <c r="G334" s="64"/>
      <c r="H334" s="16"/>
      <c r="I334" s="16"/>
      <c r="J334" s="16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</row>
    <row r="335" spans="2:24" ht="12.75">
      <c r="B335" s="64" t="s">
        <v>506</v>
      </c>
      <c r="C335" s="64" t="s">
        <v>509</v>
      </c>
      <c r="D335" s="64"/>
      <c r="E335" s="64"/>
      <c r="F335" s="64"/>
      <c r="G335" s="64"/>
      <c r="H335" s="16"/>
      <c r="I335" s="16"/>
      <c r="J335" s="16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</row>
    <row r="336" spans="2:24" ht="12.75">
      <c r="B336" s="64" t="s">
        <v>506</v>
      </c>
      <c r="C336" s="64" t="s">
        <v>510</v>
      </c>
      <c r="D336" s="64"/>
      <c r="E336" s="64"/>
      <c r="F336" s="64"/>
      <c r="G336" s="64"/>
      <c r="H336" s="16"/>
      <c r="I336" s="16"/>
      <c r="J336" s="16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</row>
    <row r="337" spans="2:24" ht="12.75">
      <c r="B337" s="64" t="s">
        <v>506</v>
      </c>
      <c r="C337" s="64" t="s">
        <v>511</v>
      </c>
      <c r="D337" s="64"/>
      <c r="E337" s="64"/>
      <c r="F337" s="64"/>
      <c r="G337" s="64"/>
      <c r="H337" s="16"/>
      <c r="I337" s="16"/>
      <c r="J337" s="16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</row>
    <row r="338" spans="2:24" ht="12.75">
      <c r="B338" s="64" t="s">
        <v>506</v>
      </c>
      <c r="C338" s="64" t="s">
        <v>512</v>
      </c>
      <c r="D338" s="64"/>
      <c r="E338" s="64"/>
      <c r="F338" s="64"/>
      <c r="G338" s="64"/>
      <c r="H338" s="16"/>
      <c r="I338" s="16"/>
      <c r="J338" s="16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</row>
    <row r="339" spans="2:24" ht="12.75">
      <c r="B339" s="64" t="s">
        <v>451</v>
      </c>
      <c r="C339" s="64" t="s">
        <v>513</v>
      </c>
      <c r="D339" s="64"/>
      <c r="E339" s="64"/>
      <c r="F339" s="64"/>
      <c r="G339" s="64"/>
      <c r="H339" s="16"/>
      <c r="I339" s="16"/>
      <c r="J339" s="16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</row>
    <row r="340" spans="2:24" ht="12.75">
      <c r="B340" s="64" t="s">
        <v>514</v>
      </c>
      <c r="C340" s="64" t="s">
        <v>515</v>
      </c>
      <c r="D340" s="64"/>
      <c r="E340" s="64"/>
      <c r="F340" s="64"/>
      <c r="G340" s="64"/>
      <c r="H340" s="16"/>
      <c r="I340" s="16"/>
      <c r="J340" s="16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</row>
    <row r="341" spans="2:24" ht="12.75">
      <c r="B341" s="64" t="s">
        <v>514</v>
      </c>
      <c r="C341" s="64" t="s">
        <v>516</v>
      </c>
      <c r="D341" s="64"/>
      <c r="E341" s="64"/>
      <c r="F341" s="64"/>
      <c r="G341" s="64"/>
      <c r="H341" s="16"/>
      <c r="I341" s="16"/>
      <c r="J341" s="16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</row>
    <row r="342" spans="2:24" ht="12.75">
      <c r="B342" s="64" t="s">
        <v>514</v>
      </c>
      <c r="C342" s="64" t="s">
        <v>517</v>
      </c>
      <c r="D342" s="64"/>
      <c r="E342" s="64"/>
      <c r="F342" s="64"/>
      <c r="G342" s="64"/>
      <c r="H342" s="16"/>
      <c r="I342" s="16"/>
      <c r="J342" s="16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 spans="2:24" ht="12.75">
      <c r="B343" s="64" t="s">
        <v>514</v>
      </c>
      <c r="C343" s="64" t="s">
        <v>518</v>
      </c>
      <c r="D343" s="64"/>
      <c r="E343" s="64"/>
      <c r="F343" s="64"/>
      <c r="G343" s="64"/>
      <c r="H343" s="16"/>
      <c r="I343" s="16"/>
      <c r="J343" s="16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</row>
    <row r="344" spans="2:24" ht="12.75">
      <c r="B344" s="64" t="s">
        <v>514</v>
      </c>
      <c r="C344" s="64" t="s">
        <v>519</v>
      </c>
      <c r="D344" s="64"/>
      <c r="E344" s="64"/>
      <c r="F344" s="64"/>
      <c r="G344" s="64"/>
      <c r="H344" s="16"/>
      <c r="I344" s="16"/>
      <c r="J344" s="16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</row>
    <row r="345" spans="2:24" ht="12.75">
      <c r="B345" s="64" t="s">
        <v>514</v>
      </c>
      <c r="C345" s="64" t="s">
        <v>520</v>
      </c>
      <c r="D345" s="64"/>
      <c r="E345" s="64"/>
      <c r="F345" s="64"/>
      <c r="G345" s="64"/>
      <c r="H345" s="16"/>
      <c r="I345" s="16"/>
      <c r="J345" s="16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</row>
    <row r="346" spans="2:24" ht="12.75">
      <c r="B346" s="64" t="s">
        <v>521</v>
      </c>
      <c r="C346" s="64" t="s">
        <v>522</v>
      </c>
      <c r="D346" s="64"/>
      <c r="E346" s="64"/>
      <c r="F346" s="64"/>
      <c r="G346" s="64"/>
      <c r="H346" s="16"/>
      <c r="I346" s="16"/>
      <c r="J346" s="16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</row>
    <row r="347" spans="2:24" ht="12.75">
      <c r="B347" s="64" t="s">
        <v>521</v>
      </c>
      <c r="C347" s="64" t="s">
        <v>523</v>
      </c>
      <c r="D347" s="64"/>
      <c r="E347" s="64"/>
      <c r="F347" s="64"/>
      <c r="G347" s="64"/>
      <c r="H347" s="16"/>
      <c r="I347" s="16"/>
      <c r="J347" s="16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</row>
    <row r="348" spans="2:24" ht="12.75">
      <c r="B348" s="64" t="s">
        <v>521</v>
      </c>
      <c r="C348" s="64" t="s">
        <v>524</v>
      </c>
      <c r="D348" s="64"/>
      <c r="E348" s="64"/>
      <c r="F348" s="64"/>
      <c r="G348" s="64"/>
      <c r="H348" s="16"/>
      <c r="I348" s="16"/>
      <c r="J348" s="16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</row>
    <row r="349" spans="2:24" ht="12.75">
      <c r="B349" s="64" t="s">
        <v>521</v>
      </c>
      <c r="C349" s="64" t="s">
        <v>525</v>
      </c>
      <c r="D349" s="64"/>
      <c r="E349" s="64"/>
      <c r="F349" s="64"/>
      <c r="G349" s="64"/>
      <c r="H349" s="16"/>
      <c r="I349" s="16"/>
      <c r="J349" s="16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</row>
    <row r="350" spans="2:24" ht="12.75">
      <c r="B350" s="64" t="s">
        <v>521</v>
      </c>
      <c r="C350" s="64" t="s">
        <v>526</v>
      </c>
      <c r="D350" s="64"/>
      <c r="E350" s="64"/>
      <c r="F350" s="64"/>
      <c r="G350" s="64"/>
      <c r="H350" s="16"/>
      <c r="I350" s="16"/>
      <c r="J350" s="16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</row>
    <row r="351" spans="2:24" ht="12.75">
      <c r="B351" s="64" t="s">
        <v>521</v>
      </c>
      <c r="C351" s="64" t="s">
        <v>527</v>
      </c>
      <c r="D351" s="64"/>
      <c r="E351" s="64"/>
      <c r="F351" s="64"/>
      <c r="G351" s="64"/>
      <c r="H351" s="16"/>
      <c r="I351" s="16"/>
      <c r="J351" s="16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 spans="2:24" ht="12.75">
      <c r="B352" s="64" t="s">
        <v>521</v>
      </c>
      <c r="C352" s="64" t="s">
        <v>528</v>
      </c>
      <c r="D352" s="64"/>
      <c r="E352" s="64"/>
      <c r="F352" s="64"/>
      <c r="G352" s="64"/>
      <c r="H352" s="16"/>
      <c r="I352" s="16"/>
      <c r="J352" s="16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</row>
    <row r="353" spans="2:24" ht="12.75">
      <c r="B353" s="64" t="s">
        <v>529</v>
      </c>
      <c r="C353" s="64" t="s">
        <v>530</v>
      </c>
      <c r="D353" s="64"/>
      <c r="E353" s="64"/>
      <c r="F353" s="64"/>
      <c r="G353" s="64"/>
      <c r="H353" s="16"/>
      <c r="I353" s="16"/>
      <c r="J353" s="16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</row>
    <row r="354" spans="2:24" ht="12.75">
      <c r="B354" s="64" t="s">
        <v>529</v>
      </c>
      <c r="C354" s="64" t="s">
        <v>531</v>
      </c>
      <c r="D354" s="64"/>
      <c r="E354" s="64"/>
      <c r="F354" s="64"/>
      <c r="G354" s="64"/>
      <c r="H354" s="16"/>
      <c r="I354" s="16"/>
      <c r="J354" s="16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</row>
    <row r="355" spans="2:24" ht="12.75">
      <c r="B355" s="64" t="s">
        <v>529</v>
      </c>
      <c r="C355" s="64" t="s">
        <v>532</v>
      </c>
      <c r="D355" s="64"/>
      <c r="E355" s="64"/>
      <c r="F355" s="64"/>
      <c r="G355" s="64"/>
      <c r="H355" s="16"/>
      <c r="I355" s="16"/>
      <c r="J355" s="16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</row>
    <row r="356" spans="2:24" ht="12.75">
      <c r="B356" s="64" t="s">
        <v>529</v>
      </c>
      <c r="C356" s="64" t="s">
        <v>533</v>
      </c>
      <c r="D356" s="64"/>
      <c r="E356" s="64"/>
      <c r="F356" s="64"/>
      <c r="G356" s="64"/>
      <c r="H356" s="16"/>
      <c r="I356" s="16"/>
      <c r="J356" s="16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</row>
    <row r="357" spans="2:24" ht="12.75">
      <c r="B357" s="64" t="s">
        <v>529</v>
      </c>
      <c r="C357" s="64" t="s">
        <v>534</v>
      </c>
      <c r="D357" s="64"/>
      <c r="E357" s="64"/>
      <c r="F357" s="64"/>
      <c r="G357" s="64"/>
      <c r="H357" s="16"/>
      <c r="I357" s="16"/>
      <c r="J357" s="16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</row>
    <row r="358" spans="2:24" ht="12.75">
      <c r="B358" s="64" t="s">
        <v>529</v>
      </c>
      <c r="C358" s="64" t="s">
        <v>535</v>
      </c>
      <c r="D358" s="64"/>
      <c r="E358" s="64"/>
      <c r="F358" s="64"/>
      <c r="G358" s="64"/>
      <c r="H358" s="16"/>
      <c r="I358" s="16"/>
      <c r="J358" s="16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</row>
    <row r="359" spans="2:24" ht="12.75">
      <c r="B359" s="64" t="s">
        <v>529</v>
      </c>
      <c r="C359" s="64" t="s">
        <v>536</v>
      </c>
      <c r="D359" s="64"/>
      <c r="E359" s="64"/>
      <c r="F359" s="64"/>
      <c r="G359" s="64"/>
      <c r="H359" s="16"/>
      <c r="I359" s="16"/>
      <c r="J359" s="16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</row>
    <row r="360" spans="2:24" ht="12.75">
      <c r="B360" s="64" t="s">
        <v>529</v>
      </c>
      <c r="C360" s="64" t="s">
        <v>537</v>
      </c>
      <c r="D360" s="64"/>
      <c r="E360" s="64"/>
      <c r="F360" s="64"/>
      <c r="G360" s="64"/>
      <c r="H360" s="16"/>
      <c r="I360" s="16"/>
      <c r="J360" s="16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</row>
    <row r="361" spans="2:24" ht="12.75">
      <c r="B361" s="64" t="s">
        <v>538</v>
      </c>
      <c r="C361" s="64" t="s">
        <v>539</v>
      </c>
      <c r="D361" s="64"/>
      <c r="E361" s="64"/>
      <c r="F361" s="64"/>
      <c r="G361" s="64"/>
      <c r="H361" s="16"/>
      <c r="I361" s="16"/>
      <c r="J361" s="16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</row>
    <row r="362" spans="2:24" ht="12.75">
      <c r="B362" s="64" t="s">
        <v>538</v>
      </c>
      <c r="C362" s="64" t="s">
        <v>540</v>
      </c>
      <c r="D362" s="64"/>
      <c r="E362" s="64"/>
      <c r="F362" s="64"/>
      <c r="G362" s="64"/>
      <c r="H362" s="16"/>
      <c r="I362" s="16"/>
      <c r="J362" s="16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</row>
    <row r="363" spans="2:24" ht="12.75">
      <c r="B363" s="64" t="s">
        <v>538</v>
      </c>
      <c r="C363" s="64" t="s">
        <v>541</v>
      </c>
      <c r="D363" s="64"/>
      <c r="E363" s="64"/>
      <c r="F363" s="64"/>
      <c r="G363" s="64"/>
      <c r="H363" s="16"/>
      <c r="I363" s="16"/>
      <c r="J363" s="16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</row>
    <row r="364" spans="2:24" ht="12.75">
      <c r="B364" s="64" t="s">
        <v>538</v>
      </c>
      <c r="C364" s="64" t="s">
        <v>542</v>
      </c>
      <c r="D364" s="64"/>
      <c r="E364" s="64"/>
      <c r="F364" s="64"/>
      <c r="G364" s="64"/>
      <c r="H364" s="16"/>
      <c r="I364" s="16"/>
      <c r="J364" s="16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</row>
    <row r="365" spans="2:24" ht="12.75">
      <c r="B365" s="64" t="s">
        <v>538</v>
      </c>
      <c r="C365" s="64" t="s">
        <v>543</v>
      </c>
      <c r="D365" s="64"/>
      <c r="E365" s="64"/>
      <c r="F365" s="64"/>
      <c r="G365" s="64"/>
      <c r="H365" s="16"/>
      <c r="I365" s="16"/>
      <c r="J365" s="16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</row>
    <row r="366" spans="2:24" ht="12.75">
      <c r="B366" s="64" t="s">
        <v>538</v>
      </c>
      <c r="C366" s="64" t="s">
        <v>544</v>
      </c>
      <c r="D366" s="64"/>
      <c r="E366" s="64"/>
      <c r="F366" s="64"/>
      <c r="G366" s="64"/>
      <c r="H366" s="16"/>
      <c r="I366" s="16"/>
      <c r="J366" s="16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</row>
    <row r="367" spans="2:24" ht="12.75">
      <c r="B367" s="64" t="s">
        <v>545</v>
      </c>
      <c r="C367" s="64" t="s">
        <v>546</v>
      </c>
      <c r="D367" s="64"/>
      <c r="E367" s="64"/>
      <c r="F367" s="64"/>
      <c r="G367" s="64"/>
      <c r="H367" s="16"/>
      <c r="I367" s="16"/>
      <c r="J367" s="16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</row>
    <row r="368" spans="2:24" ht="12.75">
      <c r="B368" s="64" t="s">
        <v>545</v>
      </c>
      <c r="C368" s="64" t="s">
        <v>547</v>
      </c>
      <c r="D368" s="64"/>
      <c r="E368" s="64"/>
      <c r="F368" s="64"/>
      <c r="G368" s="64"/>
      <c r="H368" s="16"/>
      <c r="I368" s="16"/>
      <c r="J368" s="16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</row>
    <row r="369" spans="2:24" ht="12.75">
      <c r="B369" s="64" t="s">
        <v>545</v>
      </c>
      <c r="C369" s="64" t="s">
        <v>548</v>
      </c>
      <c r="D369" s="64"/>
      <c r="E369" s="64"/>
      <c r="F369" s="64"/>
      <c r="G369" s="64"/>
      <c r="H369" s="16"/>
      <c r="I369" s="16"/>
      <c r="J369" s="16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</row>
    <row r="370" spans="2:24" ht="12.75">
      <c r="B370" s="64" t="s">
        <v>545</v>
      </c>
      <c r="C370" s="64" t="s">
        <v>549</v>
      </c>
      <c r="D370" s="64"/>
      <c r="E370" s="64"/>
      <c r="F370" s="64"/>
      <c r="G370" s="64"/>
      <c r="H370" s="16"/>
      <c r="I370" s="16"/>
      <c r="J370" s="16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</row>
    <row r="371" spans="2:24" ht="12.75">
      <c r="B371" s="64" t="s">
        <v>545</v>
      </c>
      <c r="C371" s="64" t="s">
        <v>550</v>
      </c>
      <c r="D371" s="64"/>
      <c r="E371" s="64"/>
      <c r="F371" s="64"/>
      <c r="G371" s="64"/>
      <c r="H371" s="16"/>
      <c r="I371" s="16"/>
      <c r="J371" s="16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</row>
    <row r="372" spans="2:24" ht="12.75">
      <c r="B372" s="64" t="s">
        <v>545</v>
      </c>
      <c r="C372" s="64" t="s">
        <v>551</v>
      </c>
      <c r="D372" s="64"/>
      <c r="E372" s="64"/>
      <c r="F372" s="64"/>
      <c r="G372" s="64"/>
      <c r="H372" s="16"/>
      <c r="I372" s="16"/>
      <c r="J372" s="16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</row>
    <row r="373" spans="2:24" ht="12.75">
      <c r="B373" s="64" t="s">
        <v>545</v>
      </c>
      <c r="C373" s="64" t="s">
        <v>552</v>
      </c>
      <c r="D373" s="64"/>
      <c r="E373" s="64"/>
      <c r="F373" s="64"/>
      <c r="G373" s="64"/>
      <c r="H373" s="16"/>
      <c r="I373" s="16"/>
      <c r="J373" s="16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</row>
    <row r="374" spans="2:24" ht="12.75">
      <c r="B374" s="64" t="s">
        <v>553</v>
      </c>
      <c r="C374" s="64" t="s">
        <v>554</v>
      </c>
      <c r="D374" s="64"/>
      <c r="E374" s="64"/>
      <c r="F374" s="64"/>
      <c r="G374" s="64"/>
      <c r="H374" s="16"/>
      <c r="I374" s="16"/>
      <c r="J374" s="16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</row>
    <row r="375" spans="2:24" ht="12.75">
      <c r="B375" s="64" t="s">
        <v>553</v>
      </c>
      <c r="C375" s="64" t="s">
        <v>555</v>
      </c>
      <c r="D375" s="64"/>
      <c r="E375" s="64"/>
      <c r="F375" s="64"/>
      <c r="G375" s="64"/>
      <c r="H375" s="16"/>
      <c r="I375" s="16"/>
      <c r="J375" s="16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</row>
    <row r="376" spans="2:24" ht="12.75">
      <c r="B376" s="64" t="s">
        <v>553</v>
      </c>
      <c r="C376" s="64" t="s">
        <v>556</v>
      </c>
      <c r="D376" s="64"/>
      <c r="E376" s="64"/>
      <c r="F376" s="64"/>
      <c r="G376" s="64"/>
      <c r="H376" s="16"/>
      <c r="I376" s="16"/>
      <c r="J376" s="16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</row>
    <row r="377" spans="2:24" ht="12.75">
      <c r="B377" s="64" t="s">
        <v>553</v>
      </c>
      <c r="C377" s="64" t="s">
        <v>557</v>
      </c>
      <c r="D377" s="64"/>
      <c r="E377" s="64"/>
      <c r="F377" s="64"/>
      <c r="G377" s="64"/>
      <c r="H377" s="16"/>
      <c r="I377" s="16"/>
      <c r="J377" s="16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</row>
    <row r="378" spans="2:24" ht="12.75">
      <c r="B378" s="64" t="s">
        <v>558</v>
      </c>
      <c r="C378" s="64" t="s">
        <v>559</v>
      </c>
      <c r="D378" s="64"/>
      <c r="E378" s="64"/>
      <c r="F378" s="64"/>
      <c r="G378" s="64"/>
      <c r="H378" s="16"/>
      <c r="I378" s="16"/>
      <c r="J378" s="16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</row>
    <row r="379" spans="2:24" ht="12.75">
      <c r="B379" s="64" t="s">
        <v>558</v>
      </c>
      <c r="C379" s="64" t="s">
        <v>560</v>
      </c>
      <c r="D379" s="64"/>
      <c r="E379" s="64"/>
      <c r="F379" s="64"/>
      <c r="G379" s="64"/>
      <c r="H379" s="16"/>
      <c r="I379" s="16"/>
      <c r="J379" s="16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</row>
    <row r="380" spans="2:24" ht="12.75">
      <c r="B380" s="64" t="s">
        <v>558</v>
      </c>
      <c r="C380" s="64" t="s">
        <v>561</v>
      </c>
      <c r="D380" s="64"/>
      <c r="E380" s="64"/>
      <c r="F380" s="64"/>
      <c r="G380" s="64"/>
      <c r="H380" s="16"/>
      <c r="I380" s="16"/>
      <c r="J380" s="16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</row>
    <row r="381" spans="2:24" ht="12.75">
      <c r="B381" s="64" t="s">
        <v>558</v>
      </c>
      <c r="C381" s="64" t="s">
        <v>562</v>
      </c>
      <c r="D381" s="64"/>
      <c r="E381" s="64"/>
      <c r="F381" s="64"/>
      <c r="G381" s="64"/>
      <c r="H381" s="16"/>
      <c r="I381" s="16"/>
      <c r="J381" s="16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</row>
    <row r="382" spans="2:24" ht="12.75">
      <c r="B382" s="64" t="s">
        <v>558</v>
      </c>
      <c r="C382" s="64" t="s">
        <v>563</v>
      </c>
      <c r="D382" s="64"/>
      <c r="E382" s="64"/>
      <c r="F382" s="64"/>
      <c r="G382" s="64"/>
      <c r="H382" s="16"/>
      <c r="I382" s="16"/>
      <c r="J382" s="16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</row>
    <row r="383" spans="2:24" ht="12.75">
      <c r="B383" s="64" t="s">
        <v>558</v>
      </c>
      <c r="C383" s="64" t="s">
        <v>564</v>
      </c>
      <c r="D383" s="64"/>
      <c r="E383" s="64"/>
      <c r="F383" s="64"/>
      <c r="G383" s="64"/>
      <c r="H383" s="16"/>
      <c r="I383" s="16"/>
      <c r="J383" s="16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</row>
    <row r="384" spans="2:24" ht="12.75">
      <c r="B384" s="64" t="s">
        <v>565</v>
      </c>
      <c r="C384" s="64" t="s">
        <v>566</v>
      </c>
      <c r="D384" s="64"/>
      <c r="E384" s="64"/>
      <c r="F384" s="64"/>
      <c r="G384" s="64"/>
      <c r="H384" s="16"/>
      <c r="I384" s="16"/>
      <c r="J384" s="16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</row>
    <row r="385" spans="2:24" ht="12.75">
      <c r="B385" s="64" t="s">
        <v>565</v>
      </c>
      <c r="C385" s="64" t="s">
        <v>567</v>
      </c>
      <c r="D385" s="64"/>
      <c r="E385" s="64"/>
      <c r="F385" s="64"/>
      <c r="G385" s="64"/>
      <c r="H385" s="16"/>
      <c r="I385" s="16"/>
      <c r="J385" s="16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</row>
    <row r="386" spans="2:24" ht="12.75">
      <c r="B386" s="64" t="s">
        <v>565</v>
      </c>
      <c r="C386" s="64" t="s">
        <v>568</v>
      </c>
      <c r="D386" s="64"/>
      <c r="E386" s="64"/>
      <c r="F386" s="64"/>
      <c r="G386" s="64"/>
      <c r="H386" s="16"/>
      <c r="I386" s="16"/>
      <c r="J386" s="16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</row>
    <row r="387" spans="2:24" ht="12.75">
      <c r="B387" s="64" t="s">
        <v>565</v>
      </c>
      <c r="C387" s="64" t="s">
        <v>569</v>
      </c>
      <c r="D387" s="64"/>
      <c r="E387" s="64"/>
      <c r="F387" s="64"/>
      <c r="G387" s="64"/>
      <c r="H387" s="16"/>
      <c r="I387" s="16"/>
      <c r="J387" s="16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</row>
    <row r="388" spans="2:24" ht="12.75">
      <c r="B388" s="64" t="s">
        <v>565</v>
      </c>
      <c r="C388" s="64" t="s">
        <v>570</v>
      </c>
      <c r="D388" s="64"/>
      <c r="E388" s="64"/>
      <c r="F388" s="64"/>
      <c r="G388" s="64"/>
      <c r="H388" s="16"/>
      <c r="I388" s="16"/>
      <c r="J388" s="16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</row>
    <row r="389" spans="2:24" ht="12.75">
      <c r="B389" s="64" t="s">
        <v>565</v>
      </c>
      <c r="C389" s="64" t="s">
        <v>571</v>
      </c>
      <c r="D389" s="64"/>
      <c r="E389" s="64"/>
      <c r="F389" s="64"/>
      <c r="G389" s="64"/>
      <c r="H389" s="16"/>
      <c r="I389" s="16"/>
      <c r="J389" s="16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</row>
    <row r="390" spans="2:24" ht="12.75">
      <c r="B390" s="64" t="s">
        <v>572</v>
      </c>
      <c r="C390" s="64" t="s">
        <v>573</v>
      </c>
      <c r="D390" s="64"/>
      <c r="E390" s="64"/>
      <c r="F390" s="64"/>
      <c r="G390" s="64"/>
      <c r="H390" s="16"/>
      <c r="I390" s="16"/>
      <c r="J390" s="16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</row>
    <row r="391" spans="2:24" ht="12.75">
      <c r="B391" s="64" t="s">
        <v>572</v>
      </c>
      <c r="C391" s="64" t="s">
        <v>574</v>
      </c>
      <c r="D391" s="64"/>
      <c r="E391" s="64"/>
      <c r="F391" s="64"/>
      <c r="G391" s="64"/>
      <c r="H391" s="16"/>
      <c r="I391" s="16"/>
      <c r="J391" s="16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</row>
    <row r="392" spans="2:24" ht="12.75">
      <c r="B392" s="64" t="s">
        <v>572</v>
      </c>
      <c r="C392" s="64" t="s">
        <v>575</v>
      </c>
      <c r="D392" s="64"/>
      <c r="E392" s="64"/>
      <c r="F392" s="64"/>
      <c r="G392" s="64"/>
      <c r="H392" s="16"/>
      <c r="I392" s="16"/>
      <c r="J392" s="16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</row>
    <row r="393" spans="2:24" ht="12.75">
      <c r="B393" s="64" t="s">
        <v>572</v>
      </c>
      <c r="C393" s="64" t="s">
        <v>576</v>
      </c>
      <c r="D393" s="64"/>
      <c r="E393" s="64"/>
      <c r="F393" s="64"/>
      <c r="G393" s="64"/>
      <c r="H393" s="16"/>
      <c r="I393" s="16"/>
      <c r="J393" s="16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</row>
    <row r="394" spans="2:24" ht="12.75">
      <c r="B394" s="64" t="s">
        <v>572</v>
      </c>
      <c r="C394" s="64" t="s">
        <v>577</v>
      </c>
      <c r="D394" s="64"/>
      <c r="E394" s="64"/>
      <c r="F394" s="64"/>
      <c r="G394" s="64"/>
      <c r="H394" s="16"/>
      <c r="I394" s="16"/>
      <c r="J394" s="16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</row>
    <row r="395" spans="2:24" ht="12.75">
      <c r="B395" s="64" t="s">
        <v>572</v>
      </c>
      <c r="C395" s="64" t="s">
        <v>578</v>
      </c>
      <c r="D395" s="64"/>
      <c r="E395" s="64"/>
      <c r="F395" s="64"/>
      <c r="G395" s="64"/>
      <c r="H395" s="16"/>
      <c r="I395" s="16"/>
      <c r="J395" s="16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</row>
    <row r="396" spans="2:24" ht="12.75">
      <c r="B396" s="64" t="s">
        <v>579</v>
      </c>
      <c r="C396" s="64" t="s">
        <v>580</v>
      </c>
      <c r="D396" s="64"/>
      <c r="E396" s="64"/>
      <c r="F396" s="64"/>
      <c r="G396" s="64"/>
      <c r="H396" s="16"/>
      <c r="I396" s="16"/>
      <c r="J396" s="16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</row>
    <row r="397" spans="2:24" ht="12.75">
      <c r="B397" s="64" t="s">
        <v>579</v>
      </c>
      <c r="C397" s="64" t="s">
        <v>581</v>
      </c>
      <c r="D397" s="64"/>
      <c r="E397" s="64"/>
      <c r="F397" s="64"/>
      <c r="G397" s="64"/>
      <c r="H397" s="16"/>
      <c r="I397" s="16"/>
      <c r="J397" s="16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</row>
    <row r="398" spans="2:24" ht="12.75">
      <c r="B398" s="64" t="s">
        <v>579</v>
      </c>
      <c r="C398" s="64" t="s">
        <v>582</v>
      </c>
      <c r="D398" s="64"/>
      <c r="E398" s="64"/>
      <c r="F398" s="64"/>
      <c r="G398" s="64"/>
      <c r="H398" s="16"/>
      <c r="I398" s="16"/>
      <c r="J398" s="16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</row>
    <row r="399" spans="2:24" ht="12.75">
      <c r="B399" s="64" t="s">
        <v>579</v>
      </c>
      <c r="C399" s="64" t="s">
        <v>583</v>
      </c>
      <c r="D399" s="64"/>
      <c r="E399" s="64"/>
      <c r="F399" s="64"/>
      <c r="G399" s="64"/>
      <c r="H399" s="16"/>
      <c r="I399" s="16"/>
      <c r="J399" s="16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</row>
    <row r="400" spans="2:24" ht="12.75">
      <c r="B400" s="64" t="s">
        <v>579</v>
      </c>
      <c r="C400" s="64" t="s">
        <v>584</v>
      </c>
      <c r="D400" s="64"/>
      <c r="E400" s="64"/>
      <c r="F400" s="64"/>
      <c r="G400" s="64"/>
      <c r="H400" s="16"/>
      <c r="I400" s="16"/>
      <c r="J400" s="16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</row>
    <row r="401" spans="2:24" ht="12.75">
      <c r="B401" s="64" t="s">
        <v>579</v>
      </c>
      <c r="C401" s="64" t="s">
        <v>585</v>
      </c>
      <c r="D401" s="64"/>
      <c r="E401" s="64"/>
      <c r="F401" s="64"/>
      <c r="G401" s="64"/>
      <c r="H401" s="16"/>
      <c r="I401" s="16"/>
      <c r="J401" s="16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</row>
    <row r="402" spans="2:24" ht="12.75">
      <c r="B402" s="64" t="s">
        <v>586</v>
      </c>
      <c r="C402" s="64" t="s">
        <v>587</v>
      </c>
      <c r="D402" s="64"/>
      <c r="E402" s="64"/>
      <c r="F402" s="64"/>
      <c r="G402" s="64"/>
      <c r="H402" s="16"/>
      <c r="I402" s="16"/>
      <c r="J402" s="16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</row>
    <row r="403" spans="2:24" ht="12.75">
      <c r="B403" s="64" t="s">
        <v>586</v>
      </c>
      <c r="C403" s="64" t="s">
        <v>588</v>
      </c>
      <c r="D403" s="64"/>
      <c r="E403" s="64"/>
      <c r="F403" s="64"/>
      <c r="G403" s="64"/>
      <c r="H403" s="16"/>
      <c r="I403" s="16"/>
      <c r="J403" s="16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</row>
    <row r="404" spans="2:24" ht="12.75">
      <c r="B404" s="64" t="s">
        <v>586</v>
      </c>
      <c r="C404" s="64" t="s">
        <v>589</v>
      </c>
      <c r="D404" s="64"/>
      <c r="E404" s="64"/>
      <c r="F404" s="64"/>
      <c r="G404" s="64"/>
      <c r="H404" s="16"/>
      <c r="I404" s="16"/>
      <c r="J404" s="16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</row>
    <row r="405" spans="2:24" ht="12.75">
      <c r="B405" s="64" t="s">
        <v>586</v>
      </c>
      <c r="C405" s="64" t="s">
        <v>590</v>
      </c>
      <c r="D405" s="64"/>
      <c r="E405" s="64"/>
      <c r="F405" s="64"/>
      <c r="G405" s="64"/>
      <c r="H405" s="16"/>
      <c r="I405" s="16"/>
      <c r="J405" s="16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</row>
    <row r="406" spans="2:24" ht="12.75">
      <c r="B406" s="64" t="s">
        <v>586</v>
      </c>
      <c r="C406" s="64" t="s">
        <v>591</v>
      </c>
      <c r="D406" s="64"/>
      <c r="E406" s="64"/>
      <c r="F406" s="64"/>
      <c r="G406" s="64"/>
      <c r="H406" s="16"/>
      <c r="I406" s="16"/>
      <c r="J406" s="16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</row>
    <row r="407" spans="2:24" ht="12.75">
      <c r="B407" s="64" t="s">
        <v>586</v>
      </c>
      <c r="C407" s="64" t="s">
        <v>592</v>
      </c>
      <c r="D407" s="64"/>
      <c r="E407" s="64"/>
      <c r="F407" s="64"/>
      <c r="G407" s="64"/>
      <c r="H407" s="16"/>
      <c r="I407" s="16"/>
      <c r="J407" s="16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</row>
    <row r="408" spans="2:24" ht="12.75">
      <c r="B408" s="64" t="s">
        <v>593</v>
      </c>
      <c r="C408" s="64" t="s">
        <v>594</v>
      </c>
      <c r="D408" s="64"/>
      <c r="E408" s="64"/>
      <c r="F408" s="64"/>
      <c r="G408" s="64"/>
      <c r="H408" s="16"/>
      <c r="I408" s="16"/>
      <c r="J408" s="16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</row>
    <row r="409" spans="2:24" ht="12.75">
      <c r="B409" s="64" t="s">
        <v>593</v>
      </c>
      <c r="C409" s="64" t="s">
        <v>595</v>
      </c>
      <c r="D409" s="64"/>
      <c r="E409" s="64"/>
      <c r="F409" s="64"/>
      <c r="G409" s="64"/>
      <c r="H409" s="16"/>
      <c r="I409" s="16"/>
      <c r="J409" s="16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</row>
    <row r="410" spans="2:24" ht="12.75">
      <c r="B410" s="64" t="s">
        <v>593</v>
      </c>
      <c r="C410" s="64" t="s">
        <v>596</v>
      </c>
      <c r="D410" s="64"/>
      <c r="E410" s="64"/>
      <c r="F410" s="64"/>
      <c r="G410" s="64"/>
      <c r="H410" s="16"/>
      <c r="I410" s="16"/>
      <c r="J410" s="16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 spans="2:24" ht="12.75">
      <c r="B411" s="64" t="s">
        <v>597</v>
      </c>
      <c r="C411" s="64" t="s">
        <v>598</v>
      </c>
      <c r="D411" s="64"/>
      <c r="E411" s="64"/>
      <c r="F411" s="64"/>
      <c r="G411" s="64"/>
      <c r="H411" s="16"/>
      <c r="I411" s="16"/>
      <c r="J411" s="16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</row>
    <row r="412" spans="2:24" ht="12.75">
      <c r="B412" s="64" t="s">
        <v>597</v>
      </c>
      <c r="C412" s="64" t="s">
        <v>599</v>
      </c>
      <c r="D412" s="64"/>
      <c r="E412" s="64"/>
      <c r="F412" s="64"/>
      <c r="G412" s="64"/>
      <c r="H412" s="16"/>
      <c r="I412" s="16"/>
      <c r="J412" s="16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</row>
    <row r="413" spans="2:24" ht="12.75">
      <c r="B413" s="64" t="s">
        <v>597</v>
      </c>
      <c r="C413" s="64" t="s">
        <v>600</v>
      </c>
      <c r="D413" s="64"/>
      <c r="E413" s="64"/>
      <c r="F413" s="64"/>
      <c r="G413" s="64"/>
      <c r="H413" s="16"/>
      <c r="I413" s="16"/>
      <c r="J413" s="16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</row>
    <row r="414" spans="2:24" ht="12.75">
      <c r="B414" s="64" t="s">
        <v>597</v>
      </c>
      <c r="C414" s="64" t="s">
        <v>601</v>
      </c>
      <c r="D414" s="64"/>
      <c r="E414" s="64"/>
      <c r="F414" s="64"/>
      <c r="G414" s="64"/>
      <c r="H414" s="16"/>
      <c r="I414" s="16"/>
      <c r="J414" s="16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</row>
    <row r="415" spans="2:24" ht="12.75">
      <c r="B415" s="64" t="s">
        <v>597</v>
      </c>
      <c r="C415" s="64" t="s">
        <v>602</v>
      </c>
      <c r="D415" s="64"/>
      <c r="E415" s="64"/>
      <c r="F415" s="64"/>
      <c r="G415" s="64"/>
      <c r="H415" s="16"/>
      <c r="I415" s="16"/>
      <c r="J415" s="16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</row>
    <row r="416" spans="2:24" ht="12.75">
      <c r="B416" s="64" t="s">
        <v>597</v>
      </c>
      <c r="C416" s="64" t="s">
        <v>603</v>
      </c>
      <c r="D416" s="64"/>
      <c r="E416" s="64"/>
      <c r="F416" s="64"/>
      <c r="G416" s="64"/>
      <c r="H416" s="16"/>
      <c r="I416" s="16"/>
      <c r="J416" s="16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</row>
    <row r="417" spans="2:24" ht="12.75">
      <c r="B417" s="64" t="s">
        <v>597</v>
      </c>
      <c r="C417" s="64" t="s">
        <v>604</v>
      </c>
      <c r="D417" s="64"/>
      <c r="E417" s="64"/>
      <c r="F417" s="64"/>
      <c r="G417" s="64"/>
      <c r="H417" s="16"/>
      <c r="I417" s="16"/>
      <c r="J417" s="16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 spans="2:24" ht="12.75">
      <c r="B418" s="64" t="s">
        <v>605</v>
      </c>
      <c r="C418" s="64" t="s">
        <v>606</v>
      </c>
      <c r="D418" s="64"/>
      <c r="E418" s="64"/>
      <c r="F418" s="64"/>
      <c r="G418" s="64"/>
      <c r="H418" s="16"/>
      <c r="I418" s="16"/>
      <c r="J418" s="16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</row>
    <row r="419" spans="2:24" ht="12.75">
      <c r="B419" s="64" t="s">
        <v>605</v>
      </c>
      <c r="C419" s="64" t="s">
        <v>607</v>
      </c>
      <c r="D419" s="64"/>
      <c r="E419" s="64"/>
      <c r="F419" s="64"/>
      <c r="G419" s="64"/>
      <c r="H419" s="16"/>
      <c r="I419" s="16"/>
      <c r="J419" s="16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</row>
    <row r="420" spans="2:24" ht="12.75">
      <c r="B420" s="64" t="s">
        <v>605</v>
      </c>
      <c r="C420" s="64" t="s">
        <v>608</v>
      </c>
      <c r="D420" s="64"/>
      <c r="E420" s="64"/>
      <c r="F420" s="64"/>
      <c r="G420" s="64"/>
      <c r="H420" s="16"/>
      <c r="I420" s="16"/>
      <c r="J420" s="16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</row>
    <row r="421" spans="2:24" ht="12.75">
      <c r="B421" s="64" t="s">
        <v>605</v>
      </c>
      <c r="C421" s="64" t="s">
        <v>609</v>
      </c>
      <c r="D421" s="64"/>
      <c r="E421" s="64"/>
      <c r="F421" s="64"/>
      <c r="G421" s="64"/>
      <c r="H421" s="16"/>
      <c r="I421" s="16"/>
      <c r="J421" s="16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</row>
    <row r="422" spans="2:24" ht="12.75">
      <c r="B422" s="64" t="s">
        <v>605</v>
      </c>
      <c r="C422" s="64" t="s">
        <v>610</v>
      </c>
      <c r="D422" s="64"/>
      <c r="E422" s="64"/>
      <c r="F422" s="64"/>
      <c r="G422" s="64"/>
      <c r="H422" s="16"/>
      <c r="I422" s="16"/>
      <c r="J422" s="16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</row>
    <row r="423" spans="2:24" ht="12.75">
      <c r="B423" s="64" t="s">
        <v>605</v>
      </c>
      <c r="C423" s="64" t="s">
        <v>611</v>
      </c>
      <c r="D423" s="64"/>
      <c r="E423" s="64"/>
      <c r="F423" s="64"/>
      <c r="G423" s="64"/>
      <c r="H423" s="16"/>
      <c r="I423" s="16"/>
      <c r="J423" s="16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</row>
    <row r="424" spans="2:24" ht="12.75">
      <c r="B424" s="64" t="s">
        <v>612</v>
      </c>
      <c r="C424" s="64" t="s">
        <v>613</v>
      </c>
      <c r="D424" s="64"/>
      <c r="E424" s="64"/>
      <c r="F424" s="64"/>
      <c r="G424" s="64"/>
      <c r="H424" s="16"/>
      <c r="I424" s="16"/>
      <c r="J424" s="16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</row>
    <row r="425" spans="2:24" ht="12.75">
      <c r="B425" s="64" t="s">
        <v>612</v>
      </c>
      <c r="C425" s="64" t="s">
        <v>614</v>
      </c>
      <c r="D425" s="64"/>
      <c r="E425" s="64"/>
      <c r="F425" s="64"/>
      <c r="G425" s="64"/>
      <c r="H425" s="16"/>
      <c r="I425" s="16"/>
      <c r="J425" s="16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</row>
    <row r="426" spans="2:24" ht="12.75">
      <c r="B426" s="64" t="s">
        <v>612</v>
      </c>
      <c r="C426" s="64" t="s">
        <v>615</v>
      </c>
      <c r="D426" s="64"/>
      <c r="E426" s="64"/>
      <c r="F426" s="64"/>
      <c r="G426" s="64"/>
      <c r="H426" s="16"/>
      <c r="I426" s="16"/>
      <c r="J426" s="16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</row>
    <row r="427" spans="2:24" ht="12.75">
      <c r="B427" s="64" t="s">
        <v>616</v>
      </c>
      <c r="C427" s="64" t="s">
        <v>617</v>
      </c>
      <c r="D427" s="64"/>
      <c r="E427" s="64"/>
      <c r="F427" s="64"/>
      <c r="G427" s="64"/>
      <c r="H427" s="16"/>
      <c r="I427" s="16"/>
      <c r="J427" s="16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</row>
    <row r="428" spans="2:24" ht="12.75">
      <c r="B428" s="64" t="s">
        <v>616</v>
      </c>
      <c r="C428" s="64" t="s">
        <v>618</v>
      </c>
      <c r="D428" s="64"/>
      <c r="E428" s="64"/>
      <c r="F428" s="64"/>
      <c r="G428" s="64"/>
      <c r="H428" s="16"/>
      <c r="I428" s="16"/>
      <c r="J428" s="16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</row>
    <row r="429" spans="2:24" ht="12.75">
      <c r="B429" s="64" t="s">
        <v>616</v>
      </c>
      <c r="C429" s="64" t="s">
        <v>619</v>
      </c>
      <c r="D429" s="64"/>
      <c r="E429" s="64"/>
      <c r="F429" s="64"/>
      <c r="G429" s="64"/>
      <c r="H429" s="16"/>
      <c r="I429" s="16"/>
      <c r="J429" s="16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</row>
    <row r="430" spans="2:24" ht="12.75">
      <c r="B430" s="64" t="s">
        <v>616</v>
      </c>
      <c r="C430" s="64" t="s">
        <v>620</v>
      </c>
      <c r="D430" s="64"/>
      <c r="E430" s="64"/>
      <c r="F430" s="64"/>
      <c r="G430" s="64"/>
      <c r="H430" s="16"/>
      <c r="I430" s="16"/>
      <c r="J430" s="16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</row>
    <row r="431" spans="2:24" ht="12.75">
      <c r="B431" s="64" t="s">
        <v>616</v>
      </c>
      <c r="C431" s="64" t="s">
        <v>621</v>
      </c>
      <c r="D431" s="64"/>
      <c r="E431" s="64"/>
      <c r="F431" s="64"/>
      <c r="G431" s="64"/>
      <c r="H431" s="16"/>
      <c r="I431" s="16"/>
      <c r="J431" s="16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</row>
    <row r="432" spans="2:24" ht="12.75">
      <c r="B432" s="64" t="s">
        <v>616</v>
      </c>
      <c r="C432" s="64" t="s">
        <v>622</v>
      </c>
      <c r="D432" s="64"/>
      <c r="E432" s="64"/>
      <c r="F432" s="64"/>
      <c r="G432" s="64"/>
      <c r="H432" s="16"/>
      <c r="I432" s="16"/>
      <c r="J432" s="16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</row>
    <row r="433" spans="2:24" ht="12.75">
      <c r="B433" s="64" t="s">
        <v>623</v>
      </c>
      <c r="C433" s="64" t="s">
        <v>624</v>
      </c>
      <c r="D433" s="64"/>
      <c r="E433" s="64"/>
      <c r="F433" s="64"/>
      <c r="G433" s="64"/>
      <c r="H433" s="16"/>
      <c r="I433" s="16"/>
      <c r="J433" s="16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</row>
    <row r="434" spans="2:24" ht="12.75">
      <c r="B434" s="64" t="s">
        <v>623</v>
      </c>
      <c r="C434" s="64" t="s">
        <v>625</v>
      </c>
      <c r="D434" s="64"/>
      <c r="E434" s="64"/>
      <c r="F434" s="64"/>
      <c r="G434" s="64"/>
      <c r="H434" s="16"/>
      <c r="I434" s="16"/>
      <c r="J434" s="16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</row>
    <row r="435" spans="2:24" ht="12.75">
      <c r="B435" s="64" t="s">
        <v>623</v>
      </c>
      <c r="C435" s="64" t="s">
        <v>626</v>
      </c>
      <c r="D435" s="64"/>
      <c r="E435" s="64"/>
      <c r="F435" s="64"/>
      <c r="G435" s="64"/>
      <c r="H435" s="16"/>
      <c r="I435" s="16"/>
      <c r="J435" s="16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</row>
    <row r="436" spans="2:24" ht="12.75">
      <c r="B436" s="64" t="s">
        <v>623</v>
      </c>
      <c r="C436" s="64" t="s">
        <v>627</v>
      </c>
      <c r="D436" s="64"/>
      <c r="E436" s="64"/>
      <c r="F436" s="64"/>
      <c r="G436" s="64"/>
      <c r="H436" s="16"/>
      <c r="I436" s="16"/>
      <c r="J436" s="16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</row>
    <row r="437" spans="2:24" ht="12.75">
      <c r="B437" s="64" t="s">
        <v>623</v>
      </c>
      <c r="C437" s="64" t="s">
        <v>628</v>
      </c>
      <c r="D437" s="64"/>
      <c r="E437" s="64"/>
      <c r="F437" s="64"/>
      <c r="G437" s="64"/>
      <c r="H437" s="16"/>
      <c r="I437" s="16"/>
      <c r="J437" s="16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</row>
    <row r="438" spans="2:24" ht="12.75">
      <c r="B438" s="64" t="s">
        <v>623</v>
      </c>
      <c r="C438" s="64" t="s">
        <v>629</v>
      </c>
      <c r="D438" s="64"/>
      <c r="E438" s="64"/>
      <c r="F438" s="64"/>
      <c r="G438" s="64"/>
      <c r="H438" s="16"/>
      <c r="I438" s="16"/>
      <c r="J438" s="16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</row>
    <row r="439" spans="2:24" ht="12.75">
      <c r="B439" s="64" t="s">
        <v>623</v>
      </c>
      <c r="C439" s="64" t="s">
        <v>630</v>
      </c>
      <c r="D439" s="64"/>
      <c r="E439" s="64"/>
      <c r="F439" s="64"/>
      <c r="G439" s="64"/>
      <c r="H439" s="16"/>
      <c r="I439" s="16"/>
      <c r="J439" s="16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</row>
    <row r="440" spans="2:24" ht="12.75">
      <c r="B440" s="64" t="s">
        <v>631</v>
      </c>
      <c r="C440" s="64" t="s">
        <v>632</v>
      </c>
      <c r="D440" s="64"/>
      <c r="E440" s="64"/>
      <c r="F440" s="64"/>
      <c r="G440" s="64"/>
      <c r="H440" s="16"/>
      <c r="I440" s="16"/>
      <c r="J440" s="16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</row>
    <row r="441" spans="2:24" ht="12.75">
      <c r="B441" s="64" t="s">
        <v>631</v>
      </c>
      <c r="C441" s="64" t="s">
        <v>633</v>
      </c>
      <c r="D441" s="64"/>
      <c r="E441" s="64"/>
      <c r="F441" s="64"/>
      <c r="G441" s="64"/>
      <c r="H441" s="16"/>
      <c r="I441" s="16"/>
      <c r="J441" s="16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</row>
    <row r="442" spans="2:24" ht="12.75">
      <c r="B442" s="64" t="s">
        <v>631</v>
      </c>
      <c r="C442" s="64" t="s">
        <v>634</v>
      </c>
      <c r="D442" s="64"/>
      <c r="E442" s="64"/>
      <c r="F442" s="64"/>
      <c r="G442" s="64"/>
      <c r="H442" s="16"/>
      <c r="I442" s="16"/>
      <c r="J442" s="16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</row>
    <row r="443" spans="2:24" ht="12.75">
      <c r="B443" s="64" t="s">
        <v>631</v>
      </c>
      <c r="C443" s="64" t="s">
        <v>635</v>
      </c>
      <c r="D443" s="64"/>
      <c r="E443" s="64"/>
      <c r="F443" s="64"/>
      <c r="G443" s="64"/>
      <c r="H443" s="16"/>
      <c r="I443" s="16"/>
      <c r="J443" s="16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</row>
    <row r="444" spans="2:24" ht="12.75">
      <c r="B444" s="64" t="s">
        <v>631</v>
      </c>
      <c r="C444" s="64" t="s">
        <v>636</v>
      </c>
      <c r="D444" s="64"/>
      <c r="E444" s="64"/>
      <c r="F444" s="64"/>
      <c r="G444" s="64"/>
      <c r="H444" s="16"/>
      <c r="I444" s="16"/>
      <c r="J444" s="16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</row>
    <row r="445" spans="2:24" ht="12.75">
      <c r="B445" s="64" t="s">
        <v>631</v>
      </c>
      <c r="C445" s="64" t="s">
        <v>637</v>
      </c>
      <c r="D445" s="64"/>
      <c r="E445" s="64"/>
      <c r="F445" s="64"/>
      <c r="G445" s="64"/>
      <c r="H445" s="16"/>
      <c r="I445" s="16"/>
      <c r="J445" s="16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</row>
    <row r="446" spans="2:24" ht="12.75">
      <c r="B446" s="64" t="s">
        <v>638</v>
      </c>
      <c r="C446" s="64" t="s">
        <v>639</v>
      </c>
      <c r="D446" s="64"/>
      <c r="E446" s="64"/>
      <c r="F446" s="64"/>
      <c r="G446" s="64"/>
      <c r="H446" s="16"/>
      <c r="I446" s="16"/>
      <c r="J446" s="16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</row>
    <row r="447" spans="2:24" ht="12.75">
      <c r="B447" s="64" t="s">
        <v>638</v>
      </c>
      <c r="C447" s="64" t="s">
        <v>640</v>
      </c>
      <c r="D447" s="64"/>
      <c r="E447" s="64"/>
      <c r="F447" s="64"/>
      <c r="G447" s="64"/>
      <c r="H447" s="16"/>
      <c r="I447" s="16"/>
      <c r="J447" s="16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</row>
    <row r="448" spans="2:24" ht="12.75">
      <c r="B448" s="64" t="s">
        <v>638</v>
      </c>
      <c r="C448" s="64" t="s">
        <v>641</v>
      </c>
      <c r="D448" s="64"/>
      <c r="E448" s="64"/>
      <c r="F448" s="64"/>
      <c r="G448" s="64"/>
      <c r="H448" s="16"/>
      <c r="I448" s="16"/>
      <c r="J448" s="16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</row>
    <row r="449" spans="2:24" ht="12.75">
      <c r="B449" s="64" t="s">
        <v>638</v>
      </c>
      <c r="C449" s="64" t="s">
        <v>642</v>
      </c>
      <c r="D449" s="64"/>
      <c r="E449" s="64"/>
      <c r="F449" s="64"/>
      <c r="G449" s="64"/>
      <c r="H449" s="16"/>
      <c r="I449" s="16"/>
      <c r="J449" s="16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</row>
    <row r="450" spans="2:24" ht="12.75">
      <c r="B450" s="64" t="s">
        <v>638</v>
      </c>
      <c r="C450" s="64" t="s">
        <v>643</v>
      </c>
      <c r="D450" s="64"/>
      <c r="E450" s="64"/>
      <c r="F450" s="64"/>
      <c r="G450" s="64"/>
      <c r="H450" s="16"/>
      <c r="I450" s="16"/>
      <c r="J450" s="16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</row>
    <row r="451" spans="2:24" ht="12.75">
      <c r="B451" s="64" t="s">
        <v>638</v>
      </c>
      <c r="C451" s="64" t="s">
        <v>644</v>
      </c>
      <c r="D451" s="64"/>
      <c r="E451" s="64"/>
      <c r="F451" s="64"/>
      <c r="G451" s="64"/>
      <c r="H451" s="16"/>
      <c r="I451" s="16"/>
      <c r="J451" s="16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</row>
    <row r="452" spans="2:24" ht="12.75">
      <c r="B452" s="64" t="s">
        <v>645</v>
      </c>
      <c r="C452" s="64" t="s">
        <v>646</v>
      </c>
      <c r="D452" s="64"/>
      <c r="E452" s="64"/>
      <c r="F452" s="64"/>
      <c r="G452" s="64"/>
      <c r="H452" s="16"/>
      <c r="I452" s="16"/>
      <c r="J452" s="16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</row>
    <row r="453" spans="2:24" ht="12.75">
      <c r="B453" s="64" t="s">
        <v>645</v>
      </c>
      <c r="C453" s="64" t="s">
        <v>647</v>
      </c>
      <c r="D453" s="64"/>
      <c r="E453" s="64"/>
      <c r="F453" s="64"/>
      <c r="G453" s="64"/>
      <c r="H453" s="16"/>
      <c r="I453" s="16"/>
      <c r="J453" s="16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</row>
    <row r="454" spans="2:24" ht="12.75">
      <c r="B454" s="64" t="s">
        <v>645</v>
      </c>
      <c r="C454" s="64" t="s">
        <v>648</v>
      </c>
      <c r="D454" s="64"/>
      <c r="E454" s="64"/>
      <c r="F454" s="64"/>
      <c r="G454" s="64"/>
      <c r="H454" s="16"/>
      <c r="I454" s="16"/>
      <c r="J454" s="16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</row>
    <row r="455" spans="2:24" ht="12.75">
      <c r="B455" s="64" t="s">
        <v>645</v>
      </c>
      <c r="C455" s="64" t="s">
        <v>649</v>
      </c>
      <c r="D455" s="64"/>
      <c r="E455" s="64"/>
      <c r="F455" s="64"/>
      <c r="G455" s="64"/>
      <c r="H455" s="16"/>
      <c r="I455" s="16"/>
      <c r="J455" s="16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</row>
    <row r="456" spans="2:24" ht="12.75">
      <c r="B456" s="64" t="s">
        <v>645</v>
      </c>
      <c r="C456" s="64" t="s">
        <v>650</v>
      </c>
      <c r="D456" s="64"/>
      <c r="E456" s="64"/>
      <c r="F456" s="64"/>
      <c r="G456" s="64"/>
      <c r="H456" s="16"/>
      <c r="I456" s="16"/>
      <c r="J456" s="16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</row>
    <row r="457" spans="2:24" ht="12.75">
      <c r="B457" s="64" t="s">
        <v>645</v>
      </c>
      <c r="C457" s="64" t="s">
        <v>651</v>
      </c>
      <c r="D457" s="64"/>
      <c r="E457" s="64"/>
      <c r="F457" s="64"/>
      <c r="G457" s="64"/>
      <c r="H457" s="16"/>
      <c r="I457" s="16"/>
      <c r="J457" s="16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</row>
    <row r="458" spans="2:24" ht="12.75">
      <c r="B458" s="64" t="s">
        <v>645</v>
      </c>
      <c r="C458" s="64" t="s">
        <v>652</v>
      </c>
      <c r="D458" s="64"/>
      <c r="E458" s="64"/>
      <c r="F458" s="64"/>
      <c r="G458" s="64"/>
      <c r="H458" s="16"/>
      <c r="I458" s="16"/>
      <c r="J458" s="16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</row>
    <row r="459" spans="2:24" ht="12.75">
      <c r="B459" s="64" t="s">
        <v>653</v>
      </c>
      <c r="C459" s="64" t="s">
        <v>654</v>
      </c>
      <c r="D459" s="64"/>
      <c r="E459" s="64"/>
      <c r="F459" s="64"/>
      <c r="G459" s="64"/>
      <c r="H459" s="16"/>
      <c r="I459" s="16"/>
      <c r="J459" s="16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</row>
    <row r="460" spans="2:24" ht="12.75">
      <c r="B460" s="64" t="s">
        <v>653</v>
      </c>
      <c r="C460" s="64" t="s">
        <v>655</v>
      </c>
      <c r="D460" s="64"/>
      <c r="E460" s="64"/>
      <c r="F460" s="64"/>
      <c r="G460" s="64"/>
      <c r="H460" s="16"/>
      <c r="I460" s="16"/>
      <c r="J460" s="16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</row>
    <row r="461" spans="2:24" ht="12.75">
      <c r="B461" s="64" t="s">
        <v>653</v>
      </c>
      <c r="C461" s="64" t="s">
        <v>656</v>
      </c>
      <c r="D461" s="64"/>
      <c r="E461" s="64"/>
      <c r="F461" s="64"/>
      <c r="G461" s="64"/>
      <c r="H461" s="16"/>
      <c r="I461" s="16"/>
      <c r="J461" s="16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</row>
    <row r="462" spans="2:24" ht="12.75">
      <c r="B462" s="64" t="s">
        <v>653</v>
      </c>
      <c r="C462" s="64" t="s">
        <v>657</v>
      </c>
      <c r="D462" s="64"/>
      <c r="E462" s="64"/>
      <c r="F462" s="64"/>
      <c r="G462" s="64"/>
      <c r="H462" s="16"/>
      <c r="I462" s="16"/>
      <c r="J462" s="16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</row>
    <row r="463" spans="2:24" ht="12.75">
      <c r="B463" s="64" t="s">
        <v>653</v>
      </c>
      <c r="C463" s="64" t="s">
        <v>658</v>
      </c>
      <c r="D463" s="64"/>
      <c r="E463" s="64"/>
      <c r="F463" s="64"/>
      <c r="G463" s="64"/>
      <c r="H463" s="16"/>
      <c r="I463" s="16"/>
      <c r="J463" s="16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</row>
    <row r="464" spans="2:24" ht="12.75">
      <c r="B464" s="64" t="s">
        <v>653</v>
      </c>
      <c r="C464" s="64" t="s">
        <v>659</v>
      </c>
      <c r="D464" s="64"/>
      <c r="E464" s="64"/>
      <c r="F464" s="64"/>
      <c r="G464" s="64"/>
      <c r="H464" s="16"/>
      <c r="I464" s="16"/>
      <c r="J464" s="16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</row>
    <row r="465" spans="2:24" ht="12.75">
      <c r="B465" s="64" t="s">
        <v>660</v>
      </c>
      <c r="C465" s="64" t="s">
        <v>661</v>
      </c>
      <c r="D465" s="64"/>
      <c r="E465" s="64"/>
      <c r="F465" s="64"/>
      <c r="G465" s="64"/>
      <c r="H465" s="16"/>
      <c r="I465" s="16"/>
      <c r="J465" s="16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</row>
    <row r="466" spans="2:24" ht="12.75">
      <c r="B466" s="64" t="s">
        <v>660</v>
      </c>
      <c r="C466" s="64" t="s">
        <v>662</v>
      </c>
      <c r="D466" s="64"/>
      <c r="E466" s="64"/>
      <c r="F466" s="64"/>
      <c r="G466" s="64"/>
      <c r="H466" s="16"/>
      <c r="I466" s="16"/>
      <c r="J466" s="16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</row>
    <row r="467" spans="2:24" ht="12.75">
      <c r="B467" s="64" t="s">
        <v>660</v>
      </c>
      <c r="C467" s="64" t="s">
        <v>663</v>
      </c>
      <c r="D467" s="64"/>
      <c r="E467" s="64"/>
      <c r="F467" s="64"/>
      <c r="G467" s="64"/>
      <c r="H467" s="16"/>
      <c r="I467" s="16"/>
      <c r="J467" s="16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</row>
    <row r="468" spans="2:24" ht="12.75">
      <c r="B468" s="64" t="s">
        <v>660</v>
      </c>
      <c r="C468" s="64" t="s">
        <v>664</v>
      </c>
      <c r="D468" s="64"/>
      <c r="E468" s="64"/>
      <c r="F468" s="64"/>
      <c r="G468" s="64"/>
      <c r="H468" s="16"/>
      <c r="I468" s="16"/>
      <c r="J468" s="16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</row>
    <row r="469" spans="2:24" ht="12.75">
      <c r="B469" s="64" t="s">
        <v>660</v>
      </c>
      <c r="C469" s="64" t="s">
        <v>665</v>
      </c>
      <c r="D469" s="64"/>
      <c r="E469" s="64"/>
      <c r="F469" s="64"/>
      <c r="G469" s="64"/>
      <c r="H469" s="16"/>
      <c r="I469" s="16"/>
      <c r="J469" s="16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</row>
    <row r="470" spans="2:24" ht="12.75">
      <c r="B470" s="64" t="s">
        <v>660</v>
      </c>
      <c r="C470" s="64" t="s">
        <v>666</v>
      </c>
      <c r="D470" s="64"/>
      <c r="E470" s="64"/>
      <c r="F470" s="64"/>
      <c r="G470" s="64"/>
      <c r="H470" s="16"/>
      <c r="I470" s="16"/>
      <c r="J470" s="16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</row>
    <row r="471" spans="2:24" ht="12.75">
      <c r="B471" s="64" t="s">
        <v>667</v>
      </c>
      <c r="C471" s="64" t="s">
        <v>668</v>
      </c>
      <c r="D471" s="64"/>
      <c r="E471" s="64"/>
      <c r="F471" s="64"/>
      <c r="G471" s="64"/>
      <c r="H471" s="16"/>
      <c r="I471" s="16"/>
      <c r="J471" s="16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</row>
    <row r="472" spans="2:24" ht="12.75">
      <c r="B472" s="64" t="s">
        <v>667</v>
      </c>
      <c r="C472" s="64" t="s">
        <v>669</v>
      </c>
      <c r="D472" s="64"/>
      <c r="E472" s="64"/>
      <c r="F472" s="64"/>
      <c r="G472" s="64"/>
      <c r="H472" s="16"/>
      <c r="I472" s="16"/>
      <c r="J472" s="16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</row>
    <row r="473" spans="2:24" ht="12.75">
      <c r="B473" s="64" t="s">
        <v>667</v>
      </c>
      <c r="C473" s="64" t="s">
        <v>670</v>
      </c>
      <c r="D473" s="64"/>
      <c r="E473" s="64"/>
      <c r="F473" s="64"/>
      <c r="G473" s="64"/>
      <c r="H473" s="16"/>
      <c r="I473" s="16"/>
      <c r="J473" s="16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</row>
    <row r="474" spans="2:24" ht="12.75">
      <c r="B474" s="64" t="s">
        <v>667</v>
      </c>
      <c r="C474" s="64" t="s">
        <v>671</v>
      </c>
      <c r="D474" s="64"/>
      <c r="E474" s="64"/>
      <c r="F474" s="64"/>
      <c r="G474" s="64"/>
      <c r="H474" s="16"/>
      <c r="I474" s="16"/>
      <c r="J474" s="16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</row>
    <row r="475" spans="2:24" ht="12.75">
      <c r="B475" s="64" t="s">
        <v>667</v>
      </c>
      <c r="C475" s="64" t="s">
        <v>672</v>
      </c>
      <c r="D475" s="64"/>
      <c r="E475" s="64"/>
      <c r="F475" s="64"/>
      <c r="G475" s="64"/>
      <c r="H475" s="16"/>
      <c r="I475" s="16"/>
      <c r="J475" s="16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</row>
    <row r="476" spans="2:24" ht="12.75">
      <c r="B476" s="64" t="s">
        <v>667</v>
      </c>
      <c r="C476" s="64" t="s">
        <v>673</v>
      </c>
      <c r="D476" s="64"/>
      <c r="E476" s="64"/>
      <c r="F476" s="64"/>
      <c r="G476" s="64"/>
      <c r="H476" s="16"/>
      <c r="I476" s="16"/>
      <c r="J476" s="16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</row>
    <row r="477" spans="2:24" ht="12.75">
      <c r="B477" s="64" t="s">
        <v>674</v>
      </c>
      <c r="C477" s="64" t="s">
        <v>675</v>
      </c>
      <c r="D477" s="64"/>
      <c r="E477" s="64"/>
      <c r="F477" s="64"/>
      <c r="G477" s="64"/>
      <c r="H477" s="16"/>
      <c r="I477" s="16"/>
      <c r="J477" s="16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</row>
    <row r="478" spans="2:24" ht="12.75">
      <c r="B478" s="64" t="s">
        <v>674</v>
      </c>
      <c r="C478" s="64" t="s">
        <v>676</v>
      </c>
      <c r="D478" s="64"/>
      <c r="E478" s="64"/>
      <c r="F478" s="64"/>
      <c r="G478" s="64"/>
      <c r="H478" s="16"/>
      <c r="I478" s="16"/>
      <c r="J478" s="16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</row>
    <row r="479" spans="2:24" ht="12.75">
      <c r="B479" s="64" t="s">
        <v>674</v>
      </c>
      <c r="C479" s="64" t="s">
        <v>677</v>
      </c>
      <c r="D479" s="64"/>
      <c r="E479" s="64"/>
      <c r="F479" s="64"/>
      <c r="G479" s="64"/>
      <c r="H479" s="16"/>
      <c r="I479" s="16"/>
      <c r="J479" s="16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</row>
    <row r="480" spans="2:24" ht="12.75">
      <c r="B480" s="64" t="s">
        <v>678</v>
      </c>
      <c r="C480" s="64" t="s">
        <v>679</v>
      </c>
      <c r="D480" s="64"/>
      <c r="E480" s="64"/>
      <c r="F480" s="64"/>
      <c r="G480" s="64"/>
      <c r="H480" s="16"/>
      <c r="I480" s="16"/>
      <c r="J480" s="16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</row>
    <row r="481" spans="2:24" ht="12.75">
      <c r="B481" s="64" t="s">
        <v>678</v>
      </c>
      <c r="C481" s="64" t="s">
        <v>680</v>
      </c>
      <c r="D481" s="64"/>
      <c r="E481" s="64"/>
      <c r="F481" s="64"/>
      <c r="G481" s="64"/>
      <c r="H481" s="16"/>
      <c r="I481" s="16"/>
      <c r="J481" s="16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</row>
    <row r="482" spans="2:24" ht="12.75">
      <c r="B482" s="64" t="s">
        <v>678</v>
      </c>
      <c r="C482" s="64" t="s">
        <v>681</v>
      </c>
      <c r="D482" s="64"/>
      <c r="E482" s="64"/>
      <c r="F482" s="64"/>
      <c r="G482" s="64"/>
      <c r="H482" s="16"/>
      <c r="I482" s="16"/>
      <c r="J482" s="16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</row>
    <row r="483" spans="2:24" ht="12.75">
      <c r="B483" s="64" t="s">
        <v>678</v>
      </c>
      <c r="C483" s="64" t="s">
        <v>682</v>
      </c>
      <c r="D483" s="64"/>
      <c r="E483" s="64"/>
      <c r="F483" s="64"/>
      <c r="G483" s="64"/>
      <c r="H483" s="16"/>
      <c r="I483" s="16"/>
      <c r="J483" s="16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</row>
    <row r="484" spans="2:24" ht="12.75">
      <c r="B484" s="64" t="s">
        <v>678</v>
      </c>
      <c r="C484" s="64" t="s">
        <v>683</v>
      </c>
      <c r="D484" s="64"/>
      <c r="E484" s="64"/>
      <c r="F484" s="64"/>
      <c r="G484" s="64"/>
      <c r="H484" s="16"/>
      <c r="I484" s="16"/>
      <c r="J484" s="16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 spans="2:24" ht="12.75">
      <c r="B485" s="64" t="s">
        <v>678</v>
      </c>
      <c r="C485" s="64" t="s">
        <v>684</v>
      </c>
      <c r="D485" s="64"/>
      <c r="E485" s="64"/>
      <c r="F485" s="64"/>
      <c r="G485" s="64"/>
      <c r="H485" s="16"/>
      <c r="I485" s="16"/>
      <c r="J485" s="16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 spans="2:24" ht="12.75">
      <c r="B486" s="64" t="s">
        <v>685</v>
      </c>
      <c r="C486" s="64" t="s">
        <v>686</v>
      </c>
      <c r="D486" s="64"/>
      <c r="E486" s="64"/>
      <c r="F486" s="64"/>
      <c r="G486" s="64"/>
      <c r="H486" s="16"/>
      <c r="I486" s="16"/>
      <c r="J486" s="16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</row>
    <row r="487" spans="2:24" ht="12.75">
      <c r="B487" s="64" t="s">
        <v>685</v>
      </c>
      <c r="C487" s="64" t="s">
        <v>687</v>
      </c>
      <c r="D487" s="64"/>
      <c r="E487" s="64"/>
      <c r="F487" s="64"/>
      <c r="G487" s="64"/>
      <c r="H487" s="16"/>
      <c r="I487" s="16"/>
      <c r="J487" s="16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</row>
    <row r="488" spans="2:24" ht="12.75">
      <c r="B488" s="64" t="s">
        <v>685</v>
      </c>
      <c r="C488" s="64" t="s">
        <v>688</v>
      </c>
      <c r="D488" s="64"/>
      <c r="E488" s="64"/>
      <c r="F488" s="64"/>
      <c r="G488" s="64"/>
      <c r="H488" s="16"/>
      <c r="I488" s="16"/>
      <c r="J488" s="16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 spans="2:24" ht="12.75">
      <c r="B489" s="64" t="s">
        <v>685</v>
      </c>
      <c r="C489" s="64" t="s">
        <v>689</v>
      </c>
      <c r="D489" s="64"/>
      <c r="E489" s="64"/>
      <c r="F489" s="64"/>
      <c r="G489" s="64"/>
      <c r="H489" s="16"/>
      <c r="I489" s="16"/>
      <c r="J489" s="16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 spans="2:24" ht="12.75">
      <c r="B490" s="64" t="s">
        <v>685</v>
      </c>
      <c r="C490" s="64" t="s">
        <v>690</v>
      </c>
      <c r="D490" s="64"/>
      <c r="E490" s="64"/>
      <c r="F490" s="64"/>
      <c r="G490" s="64"/>
      <c r="H490" s="16"/>
      <c r="I490" s="16"/>
      <c r="J490" s="16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 spans="2:24" ht="12.75">
      <c r="B491" s="64" t="s">
        <v>685</v>
      </c>
      <c r="C491" s="64" t="s">
        <v>691</v>
      </c>
      <c r="D491" s="64"/>
      <c r="E491" s="64"/>
      <c r="F491" s="64"/>
      <c r="G491" s="64"/>
      <c r="H491" s="16"/>
      <c r="I491" s="16"/>
      <c r="J491" s="16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</row>
    <row r="492" spans="2:24" ht="12.75">
      <c r="B492" s="64" t="s">
        <v>692</v>
      </c>
      <c r="C492" s="64" t="s">
        <v>693</v>
      </c>
      <c r="D492" s="64"/>
      <c r="E492" s="64"/>
      <c r="F492" s="64"/>
      <c r="G492" s="64"/>
      <c r="H492" s="16"/>
      <c r="I492" s="16"/>
      <c r="J492" s="16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</row>
    <row r="493" spans="2:24" ht="12.75">
      <c r="B493" s="64" t="s">
        <v>692</v>
      </c>
      <c r="C493" s="64" t="s">
        <v>694</v>
      </c>
      <c r="D493" s="64"/>
      <c r="E493" s="64"/>
      <c r="F493" s="64"/>
      <c r="G493" s="64"/>
      <c r="H493" s="16"/>
      <c r="I493" s="16"/>
      <c r="J493" s="16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</row>
    <row r="494" spans="2:24" ht="12.75">
      <c r="B494" s="64" t="s">
        <v>692</v>
      </c>
      <c r="C494" s="64" t="s">
        <v>695</v>
      </c>
      <c r="D494" s="64"/>
      <c r="E494" s="64"/>
      <c r="F494" s="64"/>
      <c r="G494" s="64"/>
      <c r="H494" s="16"/>
      <c r="I494" s="16"/>
      <c r="J494" s="16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</row>
    <row r="495" spans="2:24" ht="12.75">
      <c r="B495" s="64" t="s">
        <v>696</v>
      </c>
      <c r="C495" s="64" t="s">
        <v>697</v>
      </c>
      <c r="D495" s="64"/>
      <c r="E495" s="64"/>
      <c r="F495" s="64"/>
      <c r="G495" s="64"/>
      <c r="H495" s="16"/>
      <c r="I495" s="16"/>
      <c r="J495" s="16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</row>
    <row r="496" spans="2:24" ht="12.75">
      <c r="B496" s="64" t="s">
        <v>696</v>
      </c>
      <c r="C496" s="64" t="s">
        <v>698</v>
      </c>
      <c r="D496" s="64"/>
      <c r="E496" s="64"/>
      <c r="F496" s="64"/>
      <c r="G496" s="64"/>
      <c r="H496" s="16"/>
      <c r="I496" s="16"/>
      <c r="J496" s="16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 spans="2:24" ht="12.75">
      <c r="B497" s="64" t="s">
        <v>696</v>
      </c>
      <c r="C497" s="64" t="s">
        <v>699</v>
      </c>
      <c r="D497" s="64"/>
      <c r="E497" s="64"/>
      <c r="F497" s="64"/>
      <c r="G497" s="64"/>
      <c r="H497" s="16"/>
      <c r="I497" s="16"/>
      <c r="J497" s="16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</row>
    <row r="498" spans="2:24" ht="12.75">
      <c r="B498" s="64" t="s">
        <v>696</v>
      </c>
      <c r="C498" s="64" t="s">
        <v>700</v>
      </c>
      <c r="D498" s="64"/>
      <c r="E498" s="64"/>
      <c r="F498" s="64"/>
      <c r="G498" s="64"/>
      <c r="H498" s="16"/>
      <c r="I498" s="16"/>
      <c r="J498" s="16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</row>
    <row r="499" spans="2:24" ht="12.75">
      <c r="B499" s="64" t="s">
        <v>696</v>
      </c>
      <c r="C499" s="64" t="s">
        <v>701</v>
      </c>
      <c r="D499" s="64"/>
      <c r="E499" s="64"/>
      <c r="F499" s="64"/>
      <c r="G499" s="64"/>
      <c r="H499" s="16"/>
      <c r="I499" s="16"/>
      <c r="J499" s="16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</row>
    <row r="500" spans="2:24" ht="12.75">
      <c r="B500" s="64" t="s">
        <v>696</v>
      </c>
      <c r="C500" s="64" t="s">
        <v>702</v>
      </c>
      <c r="D500" s="64"/>
      <c r="E500" s="64"/>
      <c r="F500" s="64"/>
      <c r="G500" s="64"/>
      <c r="H500" s="16"/>
      <c r="I500" s="16"/>
      <c r="J500" s="16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</row>
    <row r="501" spans="2:24" ht="12.75">
      <c r="B501" s="64" t="s">
        <v>703</v>
      </c>
      <c r="C501" s="64" t="s">
        <v>704</v>
      </c>
      <c r="D501" s="64"/>
      <c r="E501" s="64"/>
      <c r="F501" s="64"/>
      <c r="G501" s="64"/>
      <c r="H501" s="16"/>
      <c r="I501" s="16"/>
      <c r="J501" s="16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</row>
    <row r="502" spans="2:24" ht="12.75">
      <c r="B502" s="64" t="s">
        <v>703</v>
      </c>
      <c r="C502" s="64" t="s">
        <v>705</v>
      </c>
      <c r="D502" s="64"/>
      <c r="E502" s="64"/>
      <c r="F502" s="64"/>
      <c r="G502" s="64"/>
      <c r="H502" s="16"/>
      <c r="I502" s="16"/>
      <c r="J502" s="16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</row>
    <row r="503" spans="2:24" ht="12.75">
      <c r="B503" s="64" t="s">
        <v>703</v>
      </c>
      <c r="C503" s="64" t="s">
        <v>706</v>
      </c>
      <c r="D503" s="64"/>
      <c r="E503" s="64"/>
      <c r="F503" s="64"/>
      <c r="G503" s="64"/>
      <c r="H503" s="16"/>
      <c r="I503" s="16"/>
      <c r="J503" s="16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</row>
    <row r="504" spans="2:24" ht="12.75">
      <c r="B504" s="64" t="s">
        <v>703</v>
      </c>
      <c r="C504" s="64" t="s">
        <v>707</v>
      </c>
      <c r="D504" s="64"/>
      <c r="E504" s="64"/>
      <c r="F504" s="64"/>
      <c r="G504" s="64"/>
      <c r="H504" s="16"/>
      <c r="I504" s="16"/>
      <c r="J504" s="16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 spans="2:24" ht="12.75">
      <c r="B505" s="64" t="s">
        <v>703</v>
      </c>
      <c r="C505" s="64" t="s">
        <v>708</v>
      </c>
      <c r="D505" s="64"/>
      <c r="E505" s="64"/>
      <c r="F505" s="64"/>
      <c r="G505" s="64"/>
      <c r="H505" s="16"/>
      <c r="I505" s="16"/>
      <c r="J505" s="16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 spans="2:24" ht="12.75">
      <c r="B506" s="64" t="s">
        <v>703</v>
      </c>
      <c r="C506" s="64" t="s">
        <v>709</v>
      </c>
      <c r="D506" s="64"/>
      <c r="E506" s="64"/>
      <c r="F506" s="64"/>
      <c r="G506" s="64"/>
      <c r="H506" s="16"/>
      <c r="I506" s="16"/>
      <c r="J506" s="16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</sheetData>
  <mergeCells count="1">
    <mergeCell ref="Z5:Z7"/>
  </mergeCells>
  <phoneticPr fontId="1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8801-F640-4167-8958-D5B764A01098}">
  <dimension ref="A1:O41"/>
  <sheetViews>
    <sheetView topLeftCell="D1" workbookViewId="0">
      <selection activeCell="D1" sqref="A1:XFD1048576"/>
    </sheetView>
  </sheetViews>
  <sheetFormatPr defaultRowHeight="12.75"/>
  <cols>
    <col min="1" max="1" width="24.28515625" style="19" customWidth="1"/>
    <col min="2" max="2" width="9.140625" style="19"/>
    <col min="3" max="3" width="36.28515625" style="19" bestFit="1" customWidth="1"/>
    <col min="4" max="4" width="42.140625" style="19" customWidth="1"/>
    <col min="5" max="5" width="58.7109375" style="19" customWidth="1"/>
    <col min="6" max="6" width="21.5703125" style="19" bestFit="1" customWidth="1"/>
    <col min="7" max="7" width="21.28515625" style="19" bestFit="1" customWidth="1"/>
    <col min="8" max="8" width="21.5703125" style="19" customWidth="1"/>
    <col min="9" max="9" width="20.140625" style="19" customWidth="1"/>
    <col min="10" max="10" width="12" style="19" customWidth="1"/>
    <col min="11" max="11" width="17.42578125" style="19" customWidth="1"/>
    <col min="12" max="12" width="33.5703125" style="19" customWidth="1"/>
    <col min="13" max="13" width="25.42578125" style="19" customWidth="1"/>
    <col min="14" max="14" width="26.28515625" style="19" customWidth="1"/>
    <col min="15" max="15" width="25.5703125" style="19" customWidth="1"/>
    <col min="16" max="16384" width="9.140625" style="19"/>
  </cols>
  <sheetData>
    <row r="1" spans="1:15" ht="12.75" customHeight="1">
      <c r="A1" s="19" t="s">
        <v>710</v>
      </c>
      <c r="B1" s="78" t="s">
        <v>711</v>
      </c>
      <c r="C1" s="78" t="s">
        <v>712</v>
      </c>
      <c r="D1" s="83" t="s">
        <v>713</v>
      </c>
      <c r="E1" s="83" t="s">
        <v>801</v>
      </c>
      <c r="F1" s="83" t="s">
        <v>820</v>
      </c>
      <c r="G1" s="83" t="s">
        <v>816</v>
      </c>
      <c r="H1" s="83" t="s">
        <v>811</v>
      </c>
      <c r="I1" s="85" t="s">
        <v>796</v>
      </c>
      <c r="J1" s="78" t="s">
        <v>714</v>
      </c>
      <c r="K1" s="78" t="s">
        <v>715</v>
      </c>
      <c r="L1" s="78" t="s">
        <v>716</v>
      </c>
      <c r="M1" s="78" t="s">
        <v>717</v>
      </c>
      <c r="N1" s="78" t="s">
        <v>718</v>
      </c>
      <c r="O1" s="74"/>
    </row>
    <row r="2" spans="1:15" s="69" customFormat="1" ht="11.25" customHeight="1">
      <c r="A2" s="77" t="s">
        <v>719</v>
      </c>
      <c r="B2" s="73" t="s">
        <v>104</v>
      </c>
      <c r="C2" s="73" t="s">
        <v>720</v>
      </c>
      <c r="D2" s="81" t="s">
        <v>721</v>
      </c>
      <c r="E2" s="81" t="s">
        <v>809</v>
      </c>
      <c r="F2" s="81" t="s">
        <v>817</v>
      </c>
      <c r="G2" s="81" t="s">
        <v>817</v>
      </c>
      <c r="H2" s="81"/>
      <c r="I2" s="84">
        <v>0</v>
      </c>
      <c r="J2" s="73" t="s">
        <v>722</v>
      </c>
      <c r="K2" s="73" t="s">
        <v>722</v>
      </c>
      <c r="L2" s="73"/>
      <c r="M2" s="73" t="s">
        <v>722</v>
      </c>
      <c r="N2" s="73"/>
      <c r="O2" s="73" t="s">
        <v>723</v>
      </c>
    </row>
    <row r="3" spans="1:15" s="69" customFormat="1" ht="11.25" customHeight="1">
      <c r="A3" s="77" t="s">
        <v>719</v>
      </c>
      <c r="B3" s="73" t="s">
        <v>104</v>
      </c>
      <c r="C3" s="73" t="s">
        <v>720</v>
      </c>
      <c r="D3" s="81" t="s">
        <v>724</v>
      </c>
      <c r="E3" s="81" t="s">
        <v>804</v>
      </c>
      <c r="F3" s="81" t="s">
        <v>817</v>
      </c>
      <c r="G3" s="81" t="s">
        <v>817</v>
      </c>
      <c r="H3" s="81"/>
      <c r="I3" s="84">
        <v>0</v>
      </c>
      <c r="J3" s="73" t="s">
        <v>722</v>
      </c>
      <c r="K3" s="73" t="s">
        <v>722</v>
      </c>
      <c r="L3" s="73"/>
      <c r="M3" s="73" t="s">
        <v>722</v>
      </c>
      <c r="N3" s="73"/>
      <c r="O3" s="73" t="s">
        <v>723</v>
      </c>
    </row>
    <row r="4" spans="1:15" s="69" customFormat="1" ht="11.25" customHeight="1">
      <c r="A4" s="77" t="s">
        <v>719</v>
      </c>
      <c r="B4" s="73" t="s">
        <v>120</v>
      </c>
      <c r="C4" s="73" t="s">
        <v>720</v>
      </c>
      <c r="D4" s="81" t="s">
        <v>725</v>
      </c>
      <c r="E4" s="81" t="s">
        <v>804</v>
      </c>
      <c r="F4" s="81" t="s">
        <v>817</v>
      </c>
      <c r="G4" s="81" t="s">
        <v>817</v>
      </c>
      <c r="H4" s="81"/>
      <c r="I4" s="84">
        <v>0</v>
      </c>
      <c r="J4" s="73" t="s">
        <v>722</v>
      </c>
      <c r="K4" s="73" t="s">
        <v>722</v>
      </c>
      <c r="L4" s="73"/>
      <c r="M4" s="73" t="s">
        <v>722</v>
      </c>
      <c r="N4" s="73"/>
      <c r="O4" s="73" t="s">
        <v>723</v>
      </c>
    </row>
    <row r="5" spans="1:15" s="69" customFormat="1" ht="11.25" customHeight="1">
      <c r="A5" s="77" t="s">
        <v>719</v>
      </c>
      <c r="B5" s="73" t="s">
        <v>43</v>
      </c>
      <c r="C5" s="79" t="s">
        <v>773</v>
      </c>
      <c r="D5" s="81" t="s">
        <v>726</v>
      </c>
      <c r="E5" s="81" t="s">
        <v>810</v>
      </c>
      <c r="F5" s="81" t="s">
        <v>817</v>
      </c>
      <c r="G5" s="81" t="s">
        <v>817</v>
      </c>
      <c r="H5" s="81" t="s">
        <v>798</v>
      </c>
      <c r="I5" s="84">
        <v>0</v>
      </c>
      <c r="J5" s="73"/>
      <c r="K5" s="73" t="s">
        <v>722</v>
      </c>
      <c r="L5" s="73" t="s">
        <v>727</v>
      </c>
      <c r="M5" s="80"/>
      <c r="N5" s="73"/>
      <c r="O5" s="75"/>
    </row>
    <row r="6" spans="1:15" s="69" customFormat="1" ht="11.25" customHeight="1">
      <c r="A6" s="77" t="s">
        <v>719</v>
      </c>
      <c r="B6" s="73" t="s">
        <v>43</v>
      </c>
      <c r="C6" s="73" t="s">
        <v>779</v>
      </c>
      <c r="D6" s="81" t="s">
        <v>728</v>
      </c>
      <c r="E6" s="81" t="s">
        <v>806</v>
      </c>
      <c r="F6" s="81" t="s">
        <v>812</v>
      </c>
      <c r="G6" s="81">
        <v>2</v>
      </c>
      <c r="H6" s="81"/>
      <c r="I6" s="84">
        <v>3</v>
      </c>
      <c r="J6" s="73"/>
      <c r="K6" s="73" t="s">
        <v>722</v>
      </c>
      <c r="L6" s="73" t="s">
        <v>727</v>
      </c>
      <c r="M6" s="73"/>
      <c r="N6" s="73"/>
      <c r="O6" s="73"/>
    </row>
    <row r="7" spans="1:15" s="69" customFormat="1" ht="11.25" customHeight="1">
      <c r="A7" s="77" t="s">
        <v>719</v>
      </c>
      <c r="B7" s="73" t="s">
        <v>43</v>
      </c>
      <c r="C7" s="73" t="s">
        <v>781</v>
      </c>
      <c r="D7" s="81" t="s">
        <v>730</v>
      </c>
      <c r="E7" s="81" t="s">
        <v>807</v>
      </c>
      <c r="F7" s="81" t="s">
        <v>813</v>
      </c>
      <c r="G7" s="81">
        <v>2</v>
      </c>
      <c r="H7" s="81"/>
      <c r="I7" s="84">
        <v>0</v>
      </c>
      <c r="J7" s="73"/>
      <c r="K7" s="73" t="s">
        <v>722</v>
      </c>
      <c r="L7" s="73" t="s">
        <v>727</v>
      </c>
      <c r="M7" s="73"/>
      <c r="N7" s="73"/>
      <c r="O7" s="73"/>
    </row>
    <row r="8" spans="1:15" s="69" customFormat="1" ht="11.25" customHeight="1">
      <c r="A8" s="77" t="s">
        <v>719</v>
      </c>
      <c r="B8" s="73" t="s">
        <v>43</v>
      </c>
      <c r="C8" s="82" t="s">
        <v>772</v>
      </c>
      <c r="D8" s="81" t="s">
        <v>732</v>
      </c>
      <c r="E8" s="81" t="s">
        <v>808</v>
      </c>
      <c r="F8" s="81" t="s">
        <v>814</v>
      </c>
      <c r="G8" s="81">
        <v>4</v>
      </c>
      <c r="H8" s="81"/>
      <c r="I8" s="84">
        <v>0</v>
      </c>
      <c r="J8" s="73"/>
      <c r="K8" s="73" t="s">
        <v>722</v>
      </c>
      <c r="L8" s="73" t="s">
        <v>727</v>
      </c>
      <c r="M8" s="73"/>
      <c r="N8" s="73"/>
      <c r="O8" s="73"/>
    </row>
    <row r="9" spans="1:15" s="69" customFormat="1" ht="11.25" customHeight="1">
      <c r="A9" s="77" t="s">
        <v>719</v>
      </c>
      <c r="B9" s="73" t="s">
        <v>43</v>
      </c>
      <c r="C9" s="79" t="s">
        <v>771</v>
      </c>
      <c r="D9" s="81" t="s">
        <v>774</v>
      </c>
      <c r="E9" s="81" t="s">
        <v>815</v>
      </c>
      <c r="F9" s="81" t="s">
        <v>841</v>
      </c>
      <c r="G9" s="81">
        <v>4</v>
      </c>
      <c r="H9" s="81"/>
      <c r="I9" s="84">
        <v>0</v>
      </c>
      <c r="J9" s="73" t="s">
        <v>768</v>
      </c>
      <c r="K9" s="73" t="s">
        <v>722</v>
      </c>
      <c r="L9" s="73" t="s">
        <v>727</v>
      </c>
      <c r="M9" s="73" t="s">
        <v>775</v>
      </c>
      <c r="N9" s="73"/>
      <c r="O9" s="75"/>
    </row>
    <row r="10" spans="1:15" s="69" customFormat="1" ht="11.25" customHeight="1">
      <c r="A10" s="77" t="s">
        <v>719</v>
      </c>
      <c r="B10" s="73" t="s">
        <v>53</v>
      </c>
      <c r="C10" s="73" t="s">
        <v>793</v>
      </c>
      <c r="D10" s="81" t="s">
        <v>733</v>
      </c>
      <c r="E10" s="81" t="s">
        <v>818</v>
      </c>
      <c r="F10" s="81" t="s">
        <v>817</v>
      </c>
      <c r="G10" s="81" t="s">
        <v>817</v>
      </c>
      <c r="H10" s="81" t="s">
        <v>798</v>
      </c>
      <c r="I10" s="84">
        <v>0</v>
      </c>
      <c r="J10" s="73" t="s">
        <v>722</v>
      </c>
      <c r="K10" s="73" t="s">
        <v>722</v>
      </c>
      <c r="L10" s="73" t="s">
        <v>727</v>
      </c>
      <c r="M10" s="73" t="s">
        <v>775</v>
      </c>
      <c r="N10" s="73" t="s">
        <v>768</v>
      </c>
      <c r="O10" s="73"/>
    </row>
    <row r="11" spans="1:15" s="69" customFormat="1" ht="11.25" customHeight="1">
      <c r="A11" s="77" t="s">
        <v>719</v>
      </c>
      <c r="B11" s="73" t="s">
        <v>53</v>
      </c>
      <c r="C11" s="73" t="s">
        <v>778</v>
      </c>
      <c r="D11" s="81" t="s">
        <v>794</v>
      </c>
      <c r="E11" s="81" t="s">
        <v>805</v>
      </c>
      <c r="F11" s="81" t="s">
        <v>819</v>
      </c>
      <c r="G11" s="81">
        <v>2</v>
      </c>
      <c r="H11" s="81"/>
      <c r="I11" s="84">
        <v>3</v>
      </c>
      <c r="J11" s="73"/>
      <c r="K11" s="73" t="s">
        <v>722</v>
      </c>
      <c r="L11" s="73" t="s">
        <v>727</v>
      </c>
      <c r="M11" s="76"/>
      <c r="N11" s="73"/>
      <c r="O11" s="73"/>
    </row>
    <row r="12" spans="1:15" s="69" customFormat="1" ht="11.25" customHeight="1">
      <c r="A12" s="77" t="s">
        <v>719</v>
      </c>
      <c r="B12" s="73" t="s">
        <v>53</v>
      </c>
      <c r="C12" s="73" t="s">
        <v>734</v>
      </c>
      <c r="D12" s="81" t="s">
        <v>735</v>
      </c>
      <c r="E12" s="81" t="s">
        <v>821</v>
      </c>
      <c r="F12" s="81" t="s">
        <v>802</v>
      </c>
      <c r="G12" s="81">
        <v>1</v>
      </c>
      <c r="H12" s="81"/>
      <c r="I12" s="84">
        <v>1</v>
      </c>
      <c r="J12" s="73" t="s">
        <v>722</v>
      </c>
      <c r="K12" s="73" t="s">
        <v>722</v>
      </c>
      <c r="L12" s="73" t="s">
        <v>727</v>
      </c>
      <c r="M12" s="73" t="s">
        <v>775</v>
      </c>
      <c r="N12" s="73"/>
      <c r="O12" s="73"/>
    </row>
    <row r="13" spans="1:15" s="69" customFormat="1" ht="11.25" customHeight="1">
      <c r="A13" s="77" t="s">
        <v>719</v>
      </c>
      <c r="B13" s="73" t="s">
        <v>736</v>
      </c>
      <c r="C13" s="73" t="s">
        <v>790</v>
      </c>
      <c r="D13" s="81" t="s">
        <v>737</v>
      </c>
      <c r="E13" s="81" t="s">
        <v>822</v>
      </c>
      <c r="F13" s="81" t="s">
        <v>817</v>
      </c>
      <c r="G13" s="81" t="s">
        <v>817</v>
      </c>
      <c r="H13" s="81" t="s">
        <v>798</v>
      </c>
      <c r="I13" s="84">
        <v>0</v>
      </c>
      <c r="J13" s="73" t="s">
        <v>768</v>
      </c>
      <c r="K13" s="73" t="s">
        <v>722</v>
      </c>
      <c r="L13" s="73" t="s">
        <v>727</v>
      </c>
      <c r="M13" s="73" t="s">
        <v>775</v>
      </c>
      <c r="N13" s="73"/>
      <c r="O13" s="73"/>
    </row>
    <row r="14" spans="1:15" s="69" customFormat="1" ht="11.25" customHeight="1">
      <c r="A14" s="77" t="s">
        <v>719</v>
      </c>
      <c r="B14" s="73" t="s">
        <v>53</v>
      </c>
      <c r="C14" s="73" t="s">
        <v>738</v>
      </c>
      <c r="D14" s="81" t="s">
        <v>795</v>
      </c>
      <c r="E14" s="81" t="s">
        <v>805</v>
      </c>
      <c r="F14" s="81" t="s">
        <v>819</v>
      </c>
      <c r="G14" s="81">
        <v>2</v>
      </c>
      <c r="H14" s="81"/>
      <c r="I14" s="84">
        <v>4</v>
      </c>
      <c r="J14" s="73"/>
      <c r="K14" s="73" t="s">
        <v>722</v>
      </c>
      <c r="L14" s="73" t="s">
        <v>727</v>
      </c>
      <c r="M14" s="73"/>
      <c r="N14" s="73"/>
      <c r="O14" s="73"/>
    </row>
    <row r="15" spans="1:15" s="69" customFormat="1" ht="11.25" customHeight="1">
      <c r="A15" s="77" t="s">
        <v>719</v>
      </c>
      <c r="B15" s="73" t="s">
        <v>53</v>
      </c>
      <c r="C15" s="73" t="s">
        <v>729</v>
      </c>
      <c r="D15" s="81" t="s">
        <v>739</v>
      </c>
      <c r="E15" s="81" t="s">
        <v>807</v>
      </c>
      <c r="F15" s="81" t="s">
        <v>813</v>
      </c>
      <c r="G15" s="81">
        <v>2</v>
      </c>
      <c r="H15" s="81"/>
      <c r="I15" s="84">
        <v>0</v>
      </c>
      <c r="J15" s="73"/>
      <c r="K15" s="73" t="s">
        <v>722</v>
      </c>
      <c r="L15" s="73" t="s">
        <v>727</v>
      </c>
      <c r="M15" s="73"/>
      <c r="N15" s="73"/>
      <c r="O15" s="73"/>
    </row>
    <row r="16" spans="1:15" s="69" customFormat="1" ht="11.25" customHeight="1">
      <c r="A16" s="77" t="s">
        <v>719</v>
      </c>
      <c r="B16" s="73" t="s">
        <v>53</v>
      </c>
      <c r="C16" s="82" t="s">
        <v>784</v>
      </c>
      <c r="D16" s="81" t="s">
        <v>740</v>
      </c>
      <c r="E16" s="81" t="s">
        <v>808</v>
      </c>
      <c r="F16" s="81" t="s">
        <v>814</v>
      </c>
      <c r="G16" s="81">
        <v>4</v>
      </c>
      <c r="H16" s="81"/>
      <c r="I16" s="84">
        <v>0</v>
      </c>
      <c r="J16" s="73"/>
      <c r="K16" s="73" t="s">
        <v>722</v>
      </c>
      <c r="L16" s="73" t="s">
        <v>727</v>
      </c>
      <c r="M16" s="73"/>
      <c r="N16" s="73"/>
      <c r="O16" s="73"/>
    </row>
    <row r="17" spans="1:15" s="69" customFormat="1" ht="11.25" customHeight="1">
      <c r="A17" s="77" t="s">
        <v>719</v>
      </c>
      <c r="B17" s="73" t="s">
        <v>53</v>
      </c>
      <c r="C17" s="82" t="s">
        <v>731</v>
      </c>
      <c r="D17" s="81" t="s">
        <v>741</v>
      </c>
      <c r="E17" s="81" t="s">
        <v>808</v>
      </c>
      <c r="F17" s="81" t="s">
        <v>814</v>
      </c>
      <c r="G17" s="81">
        <v>4</v>
      </c>
      <c r="H17" s="81"/>
      <c r="I17" s="84">
        <v>0</v>
      </c>
      <c r="J17" s="73"/>
      <c r="K17" s="73" t="s">
        <v>722</v>
      </c>
      <c r="L17" s="73" t="s">
        <v>727</v>
      </c>
      <c r="M17" s="73"/>
      <c r="N17" s="73"/>
      <c r="O17" s="73"/>
    </row>
    <row r="18" spans="1:15" s="69" customFormat="1" ht="11.25" customHeight="1">
      <c r="A18" s="77" t="s">
        <v>719</v>
      </c>
      <c r="B18" s="73" t="s">
        <v>53</v>
      </c>
      <c r="C18" s="73" t="s">
        <v>742</v>
      </c>
      <c r="D18" s="81" t="s">
        <v>743</v>
      </c>
      <c r="E18" s="81" t="s">
        <v>806</v>
      </c>
      <c r="F18" s="81" t="s">
        <v>812</v>
      </c>
      <c r="G18" s="81">
        <v>2</v>
      </c>
      <c r="H18" s="81"/>
      <c r="I18" s="84">
        <v>3</v>
      </c>
      <c r="J18" s="73"/>
      <c r="K18" s="73" t="s">
        <v>722</v>
      </c>
      <c r="L18" s="73" t="s">
        <v>727</v>
      </c>
      <c r="M18" s="73"/>
      <c r="N18" s="73"/>
      <c r="O18" s="73"/>
    </row>
    <row r="19" spans="1:15" s="69" customFormat="1" ht="11.25" customHeight="1">
      <c r="A19" s="77" t="s">
        <v>719</v>
      </c>
      <c r="B19" s="73" t="s">
        <v>53</v>
      </c>
      <c r="C19" s="73" t="s">
        <v>786</v>
      </c>
      <c r="D19" s="81" t="s">
        <v>744</v>
      </c>
      <c r="E19" s="81" t="s">
        <v>823</v>
      </c>
      <c r="F19" s="81" t="s">
        <v>817</v>
      </c>
      <c r="G19" s="81" t="s">
        <v>817</v>
      </c>
      <c r="H19" s="81" t="s">
        <v>798</v>
      </c>
      <c r="I19" s="84">
        <v>0</v>
      </c>
      <c r="J19" s="73"/>
      <c r="K19" s="73" t="s">
        <v>722</v>
      </c>
      <c r="L19" s="73" t="s">
        <v>727</v>
      </c>
      <c r="M19" s="73"/>
      <c r="N19" s="73"/>
      <c r="O19" s="73"/>
    </row>
    <row r="20" spans="1:15" s="69" customFormat="1" ht="11.25" customHeight="1">
      <c r="A20" s="77" t="s">
        <v>719</v>
      </c>
      <c r="B20" s="73" t="s">
        <v>53</v>
      </c>
      <c r="C20" s="73" t="s">
        <v>766</v>
      </c>
      <c r="D20" s="81" t="s">
        <v>745</v>
      </c>
      <c r="E20" s="81" t="s">
        <v>824</v>
      </c>
      <c r="F20" s="81" t="s">
        <v>825</v>
      </c>
      <c r="G20" s="81">
        <v>1</v>
      </c>
      <c r="H20" s="81"/>
      <c r="I20" s="84">
        <v>1207</v>
      </c>
      <c r="J20" s="73" t="s">
        <v>768</v>
      </c>
      <c r="K20" s="73" t="s">
        <v>722</v>
      </c>
      <c r="L20" s="73" t="s">
        <v>727</v>
      </c>
      <c r="M20" s="73"/>
      <c r="N20" s="73"/>
      <c r="O20" s="73"/>
    </row>
    <row r="21" spans="1:15" s="69" customFormat="1" ht="11.25" customHeight="1">
      <c r="A21" s="77" t="s">
        <v>719</v>
      </c>
      <c r="B21" s="73" t="s">
        <v>25</v>
      </c>
      <c r="C21" s="73" t="s">
        <v>782</v>
      </c>
      <c r="D21" s="81" t="s">
        <v>765</v>
      </c>
      <c r="E21" s="81" t="s">
        <v>826</v>
      </c>
      <c r="F21" s="81" t="s">
        <v>817</v>
      </c>
      <c r="G21" s="81" t="s">
        <v>817</v>
      </c>
      <c r="H21" s="81" t="s">
        <v>798</v>
      </c>
      <c r="I21" s="84">
        <v>3</v>
      </c>
      <c r="J21" s="73" t="s">
        <v>722</v>
      </c>
      <c r="K21" s="73" t="s">
        <v>722</v>
      </c>
      <c r="L21" s="73" t="s">
        <v>727</v>
      </c>
      <c r="M21" s="73" t="s">
        <v>768</v>
      </c>
      <c r="N21" s="73"/>
      <c r="O21" s="73"/>
    </row>
    <row r="22" spans="1:15" s="69" customFormat="1" ht="11.25" customHeight="1">
      <c r="A22" s="77" t="s">
        <v>719</v>
      </c>
      <c r="B22" s="73" t="s">
        <v>25</v>
      </c>
      <c r="C22" s="73" t="s">
        <v>788</v>
      </c>
      <c r="D22" s="81" t="s">
        <v>746</v>
      </c>
      <c r="E22" s="81" t="s">
        <v>827</v>
      </c>
      <c r="F22" s="81" t="s">
        <v>817</v>
      </c>
      <c r="G22" s="81" t="s">
        <v>817</v>
      </c>
      <c r="H22" s="81" t="s">
        <v>798</v>
      </c>
      <c r="I22" s="84">
        <v>0</v>
      </c>
      <c r="J22" s="73" t="s">
        <v>768</v>
      </c>
      <c r="K22" s="73" t="s">
        <v>722</v>
      </c>
      <c r="L22" s="73" t="s">
        <v>727</v>
      </c>
      <c r="M22" s="73" t="s">
        <v>775</v>
      </c>
      <c r="N22" s="73"/>
      <c r="O22" s="73"/>
    </row>
    <row r="23" spans="1:15" s="69" customFormat="1" ht="11.25" customHeight="1">
      <c r="A23" s="77" t="s">
        <v>719</v>
      </c>
      <c r="B23" s="73" t="s">
        <v>25</v>
      </c>
      <c r="C23" s="73" t="s">
        <v>787</v>
      </c>
      <c r="D23" s="81" t="s">
        <v>747</v>
      </c>
      <c r="E23" s="81" t="s">
        <v>828</v>
      </c>
      <c r="F23" s="81" t="s">
        <v>817</v>
      </c>
      <c r="G23" s="81" t="s">
        <v>817</v>
      </c>
      <c r="H23" s="81" t="s">
        <v>798</v>
      </c>
      <c r="I23" s="84">
        <v>0</v>
      </c>
      <c r="J23" s="73" t="s">
        <v>722</v>
      </c>
      <c r="K23" s="73" t="s">
        <v>722</v>
      </c>
      <c r="L23" s="73" t="s">
        <v>727</v>
      </c>
      <c r="M23" s="73" t="s">
        <v>768</v>
      </c>
      <c r="N23" s="73"/>
      <c r="O23" s="73"/>
    </row>
    <row r="24" spans="1:15" s="69" customFormat="1" ht="11.25" customHeight="1">
      <c r="A24" s="77" t="s">
        <v>719</v>
      </c>
      <c r="B24" s="73" t="s">
        <v>71</v>
      </c>
      <c r="C24" s="73" t="s">
        <v>777</v>
      </c>
      <c r="D24" s="81" t="s">
        <v>748</v>
      </c>
      <c r="E24" s="81" t="s">
        <v>829</v>
      </c>
      <c r="F24" s="81" t="s">
        <v>817</v>
      </c>
      <c r="G24" s="81" t="s">
        <v>817</v>
      </c>
      <c r="H24" s="81" t="s">
        <v>798</v>
      </c>
      <c r="I24" s="84">
        <v>0</v>
      </c>
      <c r="J24" s="73"/>
      <c r="K24" s="73" t="s">
        <v>722</v>
      </c>
      <c r="L24" s="73" t="s">
        <v>727</v>
      </c>
      <c r="M24" s="73"/>
      <c r="N24" s="73"/>
      <c r="O24" s="73"/>
    </row>
    <row r="25" spans="1:15" s="69" customFormat="1" ht="11.25" customHeight="1">
      <c r="A25" s="77" t="s">
        <v>719</v>
      </c>
      <c r="B25" s="73" t="s">
        <v>71</v>
      </c>
      <c r="C25" s="73" t="s">
        <v>763</v>
      </c>
      <c r="D25" s="81" t="s">
        <v>764</v>
      </c>
      <c r="E25" s="81" t="s">
        <v>830</v>
      </c>
      <c r="F25" s="81" t="s">
        <v>831</v>
      </c>
      <c r="G25" s="81">
        <v>1</v>
      </c>
      <c r="H25" s="81"/>
      <c r="I25" s="84">
        <v>98</v>
      </c>
      <c r="J25" s="73" t="s">
        <v>722</v>
      </c>
      <c r="K25" s="73" t="s">
        <v>722</v>
      </c>
      <c r="L25" s="73" t="s">
        <v>727</v>
      </c>
      <c r="M25" s="73"/>
      <c r="N25" s="73" t="s">
        <v>769</v>
      </c>
      <c r="O25" s="73"/>
    </row>
    <row r="26" spans="1:15" s="69" customFormat="1" ht="11.25" customHeight="1">
      <c r="A26" s="77" t="s">
        <v>719</v>
      </c>
      <c r="B26" s="73" t="s">
        <v>749</v>
      </c>
      <c r="C26" s="73" t="s">
        <v>767</v>
      </c>
      <c r="D26" s="81" t="s">
        <v>750</v>
      </c>
      <c r="E26" s="81" t="s">
        <v>824</v>
      </c>
      <c r="F26" s="81" t="s">
        <v>825</v>
      </c>
      <c r="G26" s="81">
        <v>1</v>
      </c>
      <c r="H26" s="81"/>
      <c r="I26" s="84">
        <v>1207</v>
      </c>
      <c r="J26" s="73" t="s">
        <v>722</v>
      </c>
      <c r="K26" s="73" t="s">
        <v>722</v>
      </c>
      <c r="L26" s="73" t="s">
        <v>727</v>
      </c>
      <c r="M26" s="73"/>
      <c r="N26" s="73"/>
      <c r="O26" s="73"/>
    </row>
    <row r="27" spans="1:15" s="69" customFormat="1" ht="11.25" customHeight="1">
      <c r="A27" s="77" t="s">
        <v>719</v>
      </c>
      <c r="B27" s="73" t="s">
        <v>749</v>
      </c>
      <c r="C27" s="73" t="s">
        <v>783</v>
      </c>
      <c r="D27" s="81" t="s">
        <v>751</v>
      </c>
      <c r="E27" s="81" t="s">
        <v>832</v>
      </c>
      <c r="F27" s="81" t="s">
        <v>833</v>
      </c>
      <c r="G27" s="81">
        <v>1</v>
      </c>
      <c r="H27" s="81"/>
      <c r="I27" s="84">
        <v>29</v>
      </c>
      <c r="J27" s="73"/>
      <c r="K27" s="73" t="s">
        <v>722</v>
      </c>
      <c r="L27" s="73"/>
      <c r="M27" s="73"/>
      <c r="N27" s="73"/>
      <c r="O27" s="73"/>
    </row>
    <row r="28" spans="1:15" s="69" customFormat="1" ht="11.25" customHeight="1">
      <c r="A28" s="77" t="s">
        <v>719</v>
      </c>
      <c r="B28" s="73" t="s">
        <v>749</v>
      </c>
      <c r="C28" s="73" t="s">
        <v>738</v>
      </c>
      <c r="D28" s="81" t="s">
        <v>752</v>
      </c>
      <c r="E28" s="81" t="s">
        <v>834</v>
      </c>
      <c r="F28" s="81" t="s">
        <v>835</v>
      </c>
      <c r="G28" s="81">
        <v>1</v>
      </c>
      <c r="H28" s="81"/>
      <c r="I28" s="84">
        <v>16</v>
      </c>
      <c r="J28" s="73"/>
      <c r="K28" s="73" t="s">
        <v>722</v>
      </c>
      <c r="L28" s="73"/>
      <c r="M28" s="73"/>
      <c r="N28" s="73"/>
      <c r="O28" s="73"/>
    </row>
    <row r="29" spans="1:15" s="69" customFormat="1" ht="11.25" customHeight="1">
      <c r="A29" s="77" t="s">
        <v>719</v>
      </c>
      <c r="B29" s="73" t="s">
        <v>749</v>
      </c>
      <c r="C29" s="73" t="s">
        <v>785</v>
      </c>
      <c r="D29" s="81" t="s">
        <v>776</v>
      </c>
      <c r="E29" s="81" t="s">
        <v>836</v>
      </c>
      <c r="F29" s="81" t="s">
        <v>837</v>
      </c>
      <c r="G29" s="81">
        <v>1</v>
      </c>
      <c r="H29" s="81"/>
      <c r="I29" s="84">
        <v>571</v>
      </c>
      <c r="J29" s="73" t="s">
        <v>722</v>
      </c>
      <c r="K29" s="73" t="s">
        <v>722</v>
      </c>
      <c r="L29" s="73"/>
      <c r="M29" s="73" t="s">
        <v>770</v>
      </c>
      <c r="N29" s="73"/>
      <c r="O29" s="73"/>
    </row>
    <row r="30" spans="1:15" s="69" customFormat="1" ht="11.25" customHeight="1">
      <c r="A30" s="77" t="s">
        <v>719</v>
      </c>
      <c r="B30" s="73" t="s">
        <v>79</v>
      </c>
      <c r="C30" s="73" t="s">
        <v>753</v>
      </c>
      <c r="D30" s="81" t="s">
        <v>754</v>
      </c>
      <c r="E30" s="81" t="s">
        <v>838</v>
      </c>
      <c r="F30" s="81" t="s">
        <v>817</v>
      </c>
      <c r="G30" s="81" t="s">
        <v>817</v>
      </c>
      <c r="H30" s="81" t="s">
        <v>798</v>
      </c>
      <c r="I30" s="84">
        <v>0</v>
      </c>
      <c r="J30" s="73"/>
      <c r="K30" s="73" t="s">
        <v>722</v>
      </c>
      <c r="L30" s="73"/>
      <c r="M30" s="73"/>
      <c r="N30" s="73"/>
      <c r="O30" s="73"/>
    </row>
    <row r="31" spans="1:15" s="69" customFormat="1" ht="11.25" customHeight="1">
      <c r="A31" s="77" t="s">
        <v>719</v>
      </c>
      <c r="B31" s="73" t="s">
        <v>88</v>
      </c>
      <c r="C31" s="73" t="s">
        <v>791</v>
      </c>
      <c r="D31" s="81" t="s">
        <v>755</v>
      </c>
      <c r="E31" s="81" t="s">
        <v>839</v>
      </c>
      <c r="F31" s="81" t="s">
        <v>817</v>
      </c>
      <c r="G31" s="81" t="s">
        <v>817</v>
      </c>
      <c r="H31" s="81" t="s">
        <v>798</v>
      </c>
      <c r="I31" s="84">
        <v>0</v>
      </c>
      <c r="J31" s="73"/>
      <c r="K31" s="73" t="s">
        <v>722</v>
      </c>
      <c r="L31" s="73"/>
      <c r="M31" s="73"/>
      <c r="N31" s="73"/>
      <c r="O31" s="73"/>
    </row>
    <row r="32" spans="1:15" s="69" customFormat="1" ht="11.25" customHeight="1">
      <c r="A32" s="77" t="s">
        <v>719</v>
      </c>
      <c r="B32" s="73" t="s">
        <v>79</v>
      </c>
      <c r="C32" s="73" t="s">
        <v>780</v>
      </c>
      <c r="D32" s="81" t="s">
        <v>756</v>
      </c>
      <c r="E32" s="81" t="s">
        <v>840</v>
      </c>
      <c r="F32" s="81" t="s">
        <v>817</v>
      </c>
      <c r="G32" s="81" t="s">
        <v>817</v>
      </c>
      <c r="H32" s="81" t="s">
        <v>798</v>
      </c>
      <c r="I32" s="84">
        <v>2</v>
      </c>
      <c r="J32" s="73"/>
      <c r="K32" s="73" t="s">
        <v>722</v>
      </c>
      <c r="L32" s="73"/>
      <c r="M32" s="73"/>
      <c r="N32" s="73"/>
      <c r="O32" s="73"/>
    </row>
    <row r="33" spans="1:15" s="69" customFormat="1" ht="11.25" customHeight="1">
      <c r="A33" s="77" t="s">
        <v>719</v>
      </c>
      <c r="B33" s="73" t="s">
        <v>79</v>
      </c>
      <c r="C33" s="73" t="s">
        <v>789</v>
      </c>
      <c r="D33" s="81" t="s">
        <v>757</v>
      </c>
      <c r="E33" s="81" t="s">
        <v>842</v>
      </c>
      <c r="F33" s="81" t="s">
        <v>843</v>
      </c>
      <c r="G33" s="81">
        <v>1</v>
      </c>
      <c r="H33" s="81"/>
      <c r="I33" s="84">
        <v>3563</v>
      </c>
      <c r="J33" s="73"/>
      <c r="K33" s="73" t="s">
        <v>722</v>
      </c>
      <c r="L33" s="73" t="s">
        <v>727</v>
      </c>
      <c r="M33" s="73"/>
      <c r="N33" s="73"/>
      <c r="O33" s="73"/>
    </row>
    <row r="34" spans="1:15" s="69" customFormat="1" ht="11.25" customHeight="1">
      <c r="A34" s="77" t="s">
        <v>719</v>
      </c>
      <c r="B34" s="73" t="s">
        <v>79</v>
      </c>
      <c r="C34" s="73" t="s">
        <v>792</v>
      </c>
      <c r="D34" s="81" t="s">
        <v>758</v>
      </c>
      <c r="E34" s="81" t="s">
        <v>844</v>
      </c>
      <c r="F34" s="81" t="s">
        <v>845</v>
      </c>
      <c r="G34" s="81">
        <v>1</v>
      </c>
      <c r="H34" s="81"/>
      <c r="I34" s="84">
        <v>4</v>
      </c>
      <c r="J34" s="73"/>
      <c r="K34" s="73" t="s">
        <v>722</v>
      </c>
      <c r="L34" s="73" t="s">
        <v>727</v>
      </c>
      <c r="M34" s="73"/>
      <c r="N34" s="73"/>
      <c r="O34" s="73"/>
    </row>
    <row r="35" spans="1:15" s="69" customFormat="1" ht="11.25" customHeight="1">
      <c r="A35" s="77" t="s">
        <v>719</v>
      </c>
      <c r="B35" s="73" t="s">
        <v>79</v>
      </c>
      <c r="C35" s="73" t="s">
        <v>759</v>
      </c>
      <c r="D35" s="81" t="s">
        <v>760</v>
      </c>
      <c r="E35" s="81" t="s">
        <v>846</v>
      </c>
      <c r="F35" s="81" t="s">
        <v>847</v>
      </c>
      <c r="G35" s="81">
        <v>1</v>
      </c>
      <c r="H35" s="81"/>
      <c r="I35" s="84">
        <v>10</v>
      </c>
      <c r="J35" s="73"/>
      <c r="K35" s="73" t="s">
        <v>797</v>
      </c>
      <c r="L35" s="73" t="s">
        <v>727</v>
      </c>
      <c r="M35" s="73"/>
      <c r="N35" s="73"/>
      <c r="O35" s="73"/>
    </row>
    <row r="36" spans="1:15" s="69" customFormat="1" ht="11.25" customHeight="1">
      <c r="A36" s="77" t="s">
        <v>719</v>
      </c>
      <c r="B36" s="73" t="s">
        <v>79</v>
      </c>
      <c r="C36" s="79" t="s">
        <v>761</v>
      </c>
      <c r="D36" s="81" t="s">
        <v>799</v>
      </c>
      <c r="E36" s="81" t="s">
        <v>848</v>
      </c>
      <c r="F36" s="81" t="s">
        <v>803</v>
      </c>
      <c r="G36" s="81">
        <v>2</v>
      </c>
      <c r="H36" s="81"/>
      <c r="I36" s="84">
        <v>2</v>
      </c>
      <c r="J36" s="73"/>
      <c r="K36" s="69" t="s">
        <v>722</v>
      </c>
      <c r="L36" s="73" t="s">
        <v>727</v>
      </c>
      <c r="M36" s="73"/>
      <c r="N36" s="73"/>
      <c r="O36" s="75"/>
    </row>
    <row r="37" spans="1:15" s="69" customFormat="1" ht="11.25" customHeight="1">
      <c r="A37" s="77" t="s">
        <v>719</v>
      </c>
      <c r="B37" s="73" t="s">
        <v>88</v>
      </c>
      <c r="C37" s="73" t="s">
        <v>759</v>
      </c>
      <c r="D37" s="81" t="s">
        <v>762</v>
      </c>
      <c r="E37" s="81" t="s">
        <v>846</v>
      </c>
      <c r="F37" s="81" t="s">
        <v>847</v>
      </c>
      <c r="G37" s="81">
        <v>1</v>
      </c>
      <c r="H37" s="81"/>
      <c r="I37" s="84">
        <v>10</v>
      </c>
      <c r="J37" s="73"/>
      <c r="K37" s="73" t="s">
        <v>722</v>
      </c>
      <c r="L37" s="73" t="s">
        <v>727</v>
      </c>
      <c r="M37" s="73"/>
      <c r="N37" s="73"/>
      <c r="O37" s="73"/>
    </row>
    <row r="38" spans="1:15" s="69" customFormat="1" ht="11.25" customHeight="1">
      <c r="A38" s="77" t="s">
        <v>719</v>
      </c>
      <c r="B38" s="73" t="s">
        <v>88</v>
      </c>
      <c r="C38" s="79" t="s">
        <v>761</v>
      </c>
      <c r="D38" s="81" t="s">
        <v>800</v>
      </c>
      <c r="E38" s="81" t="s">
        <v>848</v>
      </c>
      <c r="F38" s="81" t="s">
        <v>803</v>
      </c>
      <c r="G38" s="81">
        <v>2</v>
      </c>
      <c r="H38" s="81"/>
      <c r="I38" s="84">
        <v>2</v>
      </c>
      <c r="J38" s="73"/>
      <c r="K38" s="69" t="s">
        <v>722</v>
      </c>
      <c r="L38" s="73" t="s">
        <v>727</v>
      </c>
      <c r="M38" s="73"/>
      <c r="N38" s="73"/>
      <c r="O38" s="75"/>
    </row>
    <row r="39" spans="1:15" s="69" customFormat="1" ht="11.25" customHeight="1">
      <c r="A39" s="73"/>
      <c r="B39" s="75"/>
      <c r="E39" s="87" t="s">
        <v>849</v>
      </c>
    </row>
    <row r="40" spans="1:15" s="69" customFormat="1" ht="11.25" customHeight="1">
      <c r="A40" s="73"/>
      <c r="B40" s="75"/>
      <c r="E40" s="87" t="s">
        <v>850</v>
      </c>
    </row>
    <row r="41" spans="1:15" ht="26.25" customHeight="1">
      <c r="A41" s="78"/>
      <c r="B41" s="74"/>
      <c r="E41" s="88" t="s">
        <v>851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D1D4-56AA-4AB0-ABE8-D8184C7AA8F9}">
  <dimension ref="A1:F41"/>
  <sheetViews>
    <sheetView tabSelected="1" topLeftCell="B1" workbookViewId="0">
      <selection activeCell="D5" sqref="D5"/>
    </sheetView>
  </sheetViews>
  <sheetFormatPr defaultRowHeight="12.75"/>
  <cols>
    <col min="1" max="1" width="9.140625" style="19"/>
    <col min="2" max="2" width="36.28515625" style="19" bestFit="1" customWidth="1"/>
    <col min="3" max="3" width="42.140625" style="19" customWidth="1"/>
    <col min="4" max="4" width="58.7109375" style="19" customWidth="1"/>
    <col min="5" max="5" width="19.7109375" style="19" customWidth="1"/>
    <col min="6" max="6" width="20.140625" style="19" customWidth="1"/>
    <col min="7" max="16384" width="9.140625" style="19"/>
  </cols>
  <sheetData>
    <row r="1" spans="1:6" ht="12.75" customHeight="1">
      <c r="A1" s="78" t="s">
        <v>711</v>
      </c>
      <c r="B1" s="78" t="s">
        <v>712</v>
      </c>
      <c r="C1" s="83" t="s">
        <v>713</v>
      </c>
      <c r="D1" s="83" t="s">
        <v>801</v>
      </c>
      <c r="E1" s="83" t="s">
        <v>820</v>
      </c>
      <c r="F1" s="85" t="s">
        <v>796</v>
      </c>
    </row>
    <row r="2" spans="1:6" s="69" customFormat="1" ht="11.25" customHeight="1">
      <c r="A2" s="73" t="s">
        <v>104</v>
      </c>
      <c r="B2" s="73" t="s">
        <v>720</v>
      </c>
      <c r="C2" s="81" t="s">
        <v>721</v>
      </c>
      <c r="D2" s="91" t="s">
        <v>809</v>
      </c>
      <c r="E2" s="81" t="s">
        <v>817</v>
      </c>
      <c r="F2" s="84">
        <v>0</v>
      </c>
    </row>
    <row r="3" spans="1:6" s="69" customFormat="1" ht="11.25" customHeight="1">
      <c r="A3" s="73" t="s">
        <v>104</v>
      </c>
      <c r="B3" s="73" t="s">
        <v>720</v>
      </c>
      <c r="C3" s="81" t="s">
        <v>724</v>
      </c>
      <c r="D3" s="91" t="s">
        <v>804</v>
      </c>
      <c r="E3" s="81" t="s">
        <v>817</v>
      </c>
      <c r="F3" s="84">
        <v>0</v>
      </c>
    </row>
    <row r="4" spans="1:6" s="69" customFormat="1" ht="11.25" customHeight="1">
      <c r="A4" s="73" t="s">
        <v>120</v>
      </c>
      <c r="B4" s="73" t="s">
        <v>720</v>
      </c>
      <c r="C4" s="81" t="s">
        <v>725</v>
      </c>
      <c r="D4" s="91" t="s">
        <v>804</v>
      </c>
      <c r="E4" s="81" t="s">
        <v>817</v>
      </c>
      <c r="F4" s="84">
        <v>0</v>
      </c>
    </row>
    <row r="5" spans="1:6" s="69" customFormat="1" ht="11.25" customHeight="1">
      <c r="A5" s="73" t="s">
        <v>43</v>
      </c>
      <c r="B5" s="79" t="s">
        <v>773</v>
      </c>
      <c r="C5" s="81" t="s">
        <v>726</v>
      </c>
      <c r="D5" s="91" t="s">
        <v>810</v>
      </c>
      <c r="E5" s="81" t="s">
        <v>817</v>
      </c>
      <c r="F5" s="84">
        <v>0</v>
      </c>
    </row>
    <row r="6" spans="1:6" s="69" customFormat="1" ht="11.25" customHeight="1">
      <c r="A6" s="73" t="s">
        <v>43</v>
      </c>
      <c r="B6" s="73" t="s">
        <v>779</v>
      </c>
      <c r="C6" s="81" t="s">
        <v>728</v>
      </c>
      <c r="D6" s="81" t="s">
        <v>806</v>
      </c>
      <c r="E6" s="81" t="s">
        <v>812</v>
      </c>
      <c r="F6" s="84">
        <v>3</v>
      </c>
    </row>
    <row r="7" spans="1:6" s="69" customFormat="1" ht="11.25" customHeight="1">
      <c r="A7" s="73" t="s">
        <v>43</v>
      </c>
      <c r="B7" s="73" t="s">
        <v>781</v>
      </c>
      <c r="C7" s="89" t="s">
        <v>730</v>
      </c>
      <c r="D7" s="89" t="s">
        <v>807</v>
      </c>
      <c r="E7" s="89" t="s">
        <v>813</v>
      </c>
      <c r="F7" s="90">
        <v>0</v>
      </c>
    </row>
    <row r="8" spans="1:6" s="69" customFormat="1" ht="11.25" customHeight="1">
      <c r="A8" s="73" t="s">
        <v>43</v>
      </c>
      <c r="B8" s="82" t="s">
        <v>772</v>
      </c>
      <c r="C8" s="89" t="s">
        <v>732</v>
      </c>
      <c r="D8" s="89" t="s">
        <v>808</v>
      </c>
      <c r="E8" s="89" t="s">
        <v>814</v>
      </c>
      <c r="F8" s="90">
        <v>0</v>
      </c>
    </row>
    <row r="9" spans="1:6" s="69" customFormat="1" ht="11.25" customHeight="1">
      <c r="A9" s="73" t="s">
        <v>43</v>
      </c>
      <c r="B9" s="79" t="s">
        <v>771</v>
      </c>
      <c r="C9" s="89" t="s">
        <v>774</v>
      </c>
      <c r="D9" s="89" t="s">
        <v>815</v>
      </c>
      <c r="E9" s="89" t="s">
        <v>841</v>
      </c>
      <c r="F9" s="90">
        <v>0</v>
      </c>
    </row>
    <row r="10" spans="1:6" s="69" customFormat="1" ht="11.25" customHeight="1">
      <c r="A10" s="73" t="s">
        <v>53</v>
      </c>
      <c r="B10" s="73" t="s">
        <v>793</v>
      </c>
      <c r="C10" s="81" t="s">
        <v>733</v>
      </c>
      <c r="D10" s="91" t="s">
        <v>818</v>
      </c>
      <c r="E10" s="81" t="s">
        <v>817</v>
      </c>
      <c r="F10" s="84">
        <v>0</v>
      </c>
    </row>
    <row r="11" spans="1:6" s="69" customFormat="1" ht="11.25" customHeight="1">
      <c r="A11" s="73" t="s">
        <v>53</v>
      </c>
      <c r="B11" s="73" t="s">
        <v>778</v>
      </c>
      <c r="C11" s="81" t="s">
        <v>794</v>
      </c>
      <c r="D11" s="81" t="s">
        <v>805</v>
      </c>
      <c r="E11" s="81" t="s">
        <v>819</v>
      </c>
      <c r="F11" s="84">
        <v>3</v>
      </c>
    </row>
    <row r="12" spans="1:6" s="69" customFormat="1" ht="11.25" customHeight="1">
      <c r="A12" s="73" t="s">
        <v>53</v>
      </c>
      <c r="B12" s="73" t="s">
        <v>734</v>
      </c>
      <c r="C12" s="81" t="s">
        <v>735</v>
      </c>
      <c r="D12" s="81" t="s">
        <v>821</v>
      </c>
      <c r="E12" s="81" t="s">
        <v>802</v>
      </c>
      <c r="F12" s="84">
        <v>1</v>
      </c>
    </row>
    <row r="13" spans="1:6" s="69" customFormat="1" ht="11.25" customHeight="1">
      <c r="A13" s="73" t="s">
        <v>736</v>
      </c>
      <c r="B13" s="73" t="s">
        <v>790</v>
      </c>
      <c r="C13" s="81" t="s">
        <v>737</v>
      </c>
      <c r="D13" s="91" t="s">
        <v>822</v>
      </c>
      <c r="E13" s="81" t="s">
        <v>817</v>
      </c>
      <c r="F13" s="84">
        <v>0</v>
      </c>
    </row>
    <row r="14" spans="1:6" s="69" customFormat="1" ht="11.25" customHeight="1">
      <c r="A14" s="73" t="s">
        <v>53</v>
      </c>
      <c r="B14" s="73" t="s">
        <v>738</v>
      </c>
      <c r="C14" s="81" t="s">
        <v>795</v>
      </c>
      <c r="D14" s="81" t="s">
        <v>805</v>
      </c>
      <c r="E14" s="81" t="s">
        <v>819</v>
      </c>
      <c r="F14" s="84">
        <v>4</v>
      </c>
    </row>
    <row r="15" spans="1:6" s="69" customFormat="1" ht="11.25" customHeight="1">
      <c r="A15" s="73" t="s">
        <v>53</v>
      </c>
      <c r="B15" s="73" t="s">
        <v>729</v>
      </c>
      <c r="C15" s="89" t="s">
        <v>739</v>
      </c>
      <c r="D15" s="89" t="s">
        <v>807</v>
      </c>
      <c r="E15" s="89" t="s">
        <v>813</v>
      </c>
      <c r="F15" s="90">
        <v>0</v>
      </c>
    </row>
    <row r="16" spans="1:6" s="69" customFormat="1" ht="11.25" customHeight="1">
      <c r="A16" s="73" t="s">
        <v>53</v>
      </c>
      <c r="B16" s="82" t="s">
        <v>772</v>
      </c>
      <c r="C16" s="89" t="s">
        <v>740</v>
      </c>
      <c r="D16" s="89" t="s">
        <v>808</v>
      </c>
      <c r="E16" s="89" t="s">
        <v>814</v>
      </c>
      <c r="F16" s="90">
        <v>0</v>
      </c>
    </row>
    <row r="17" spans="1:6" s="69" customFormat="1" ht="11.25" customHeight="1">
      <c r="A17" s="73" t="s">
        <v>53</v>
      </c>
      <c r="B17" s="82" t="s">
        <v>731</v>
      </c>
      <c r="C17" s="89" t="s">
        <v>741</v>
      </c>
      <c r="D17" s="89" t="s">
        <v>808</v>
      </c>
      <c r="E17" s="89" t="s">
        <v>814</v>
      </c>
      <c r="F17" s="90">
        <v>0</v>
      </c>
    </row>
    <row r="18" spans="1:6" s="69" customFormat="1" ht="11.25" customHeight="1">
      <c r="A18" s="73" t="s">
        <v>53</v>
      </c>
      <c r="B18" s="73" t="s">
        <v>742</v>
      </c>
      <c r="C18" s="81" t="s">
        <v>743</v>
      </c>
      <c r="D18" s="81" t="s">
        <v>806</v>
      </c>
      <c r="E18" s="81" t="s">
        <v>812</v>
      </c>
      <c r="F18" s="84">
        <v>3</v>
      </c>
    </row>
    <row r="19" spans="1:6" s="69" customFormat="1" ht="11.25" customHeight="1">
      <c r="A19" s="73" t="s">
        <v>53</v>
      </c>
      <c r="B19" s="73" t="s">
        <v>786</v>
      </c>
      <c r="C19" s="81" t="s">
        <v>744</v>
      </c>
      <c r="D19" s="91" t="s">
        <v>823</v>
      </c>
      <c r="E19" s="81" t="s">
        <v>817</v>
      </c>
      <c r="F19" s="84">
        <v>0</v>
      </c>
    </row>
    <row r="20" spans="1:6" s="69" customFormat="1" ht="11.25" customHeight="1">
      <c r="A20" s="73" t="s">
        <v>53</v>
      </c>
      <c r="B20" s="73" t="s">
        <v>766</v>
      </c>
      <c r="C20" s="81" t="s">
        <v>745</v>
      </c>
      <c r="D20" s="81" t="s">
        <v>824</v>
      </c>
      <c r="E20" s="81" t="s">
        <v>825</v>
      </c>
      <c r="F20" s="84">
        <v>1207</v>
      </c>
    </row>
    <row r="21" spans="1:6" s="69" customFormat="1" ht="11.25" customHeight="1">
      <c r="A21" s="73" t="s">
        <v>25</v>
      </c>
      <c r="B21" s="73" t="s">
        <v>782</v>
      </c>
      <c r="C21" s="81" t="s">
        <v>765</v>
      </c>
      <c r="D21" s="91" t="s">
        <v>826</v>
      </c>
      <c r="E21" s="81" t="s">
        <v>817</v>
      </c>
      <c r="F21" s="84">
        <v>3</v>
      </c>
    </row>
    <row r="22" spans="1:6" s="69" customFormat="1" ht="11.25" customHeight="1">
      <c r="A22" s="73" t="s">
        <v>25</v>
      </c>
      <c r="B22" s="73" t="s">
        <v>788</v>
      </c>
      <c r="C22" s="81" t="s">
        <v>746</v>
      </c>
      <c r="D22" s="91" t="s">
        <v>827</v>
      </c>
      <c r="E22" s="81" t="s">
        <v>817</v>
      </c>
      <c r="F22" s="84">
        <v>0</v>
      </c>
    </row>
    <row r="23" spans="1:6" s="69" customFormat="1" ht="11.25" customHeight="1">
      <c r="A23" s="73" t="s">
        <v>25</v>
      </c>
      <c r="B23" s="73" t="s">
        <v>787</v>
      </c>
      <c r="C23" s="81" t="s">
        <v>747</v>
      </c>
      <c r="D23" s="91" t="s">
        <v>828</v>
      </c>
      <c r="E23" s="81" t="s">
        <v>817</v>
      </c>
      <c r="F23" s="84">
        <v>0</v>
      </c>
    </row>
    <row r="24" spans="1:6" s="69" customFormat="1" ht="11.25" customHeight="1">
      <c r="A24" s="73" t="s">
        <v>71</v>
      </c>
      <c r="B24" s="73" t="s">
        <v>777</v>
      </c>
      <c r="C24" s="81" t="s">
        <v>748</v>
      </c>
      <c r="D24" s="91" t="s">
        <v>829</v>
      </c>
      <c r="E24" s="81" t="s">
        <v>817</v>
      </c>
      <c r="F24" s="84">
        <v>0</v>
      </c>
    </row>
    <row r="25" spans="1:6" s="69" customFormat="1" ht="11.25" customHeight="1">
      <c r="A25" s="73" t="s">
        <v>71</v>
      </c>
      <c r="B25" s="73" t="s">
        <v>763</v>
      </c>
      <c r="C25" s="81" t="s">
        <v>764</v>
      </c>
      <c r="D25" s="81" t="s">
        <v>830</v>
      </c>
      <c r="E25" s="81" t="s">
        <v>831</v>
      </c>
      <c r="F25" s="84">
        <v>98</v>
      </c>
    </row>
    <row r="26" spans="1:6" s="69" customFormat="1" ht="11.25" customHeight="1">
      <c r="A26" s="73" t="s">
        <v>749</v>
      </c>
      <c r="B26" s="73" t="s">
        <v>767</v>
      </c>
      <c r="C26" s="81" t="s">
        <v>750</v>
      </c>
      <c r="D26" s="81" t="s">
        <v>824</v>
      </c>
      <c r="E26" s="81" t="s">
        <v>825</v>
      </c>
      <c r="F26" s="84">
        <v>1207</v>
      </c>
    </row>
    <row r="27" spans="1:6" s="69" customFormat="1" ht="11.25" customHeight="1">
      <c r="A27" s="73" t="s">
        <v>749</v>
      </c>
      <c r="B27" s="73" t="s">
        <v>783</v>
      </c>
      <c r="C27" s="81" t="s">
        <v>751</v>
      </c>
      <c r="D27" s="81" t="s">
        <v>832</v>
      </c>
      <c r="E27" s="81" t="s">
        <v>833</v>
      </c>
      <c r="F27" s="84">
        <v>29</v>
      </c>
    </row>
    <row r="28" spans="1:6" s="69" customFormat="1" ht="11.25" customHeight="1">
      <c r="A28" s="73" t="s">
        <v>749</v>
      </c>
      <c r="B28" s="73" t="s">
        <v>738</v>
      </c>
      <c r="C28" s="81" t="s">
        <v>752</v>
      </c>
      <c r="D28" s="81" t="s">
        <v>834</v>
      </c>
      <c r="E28" s="81" t="s">
        <v>835</v>
      </c>
      <c r="F28" s="84">
        <v>16</v>
      </c>
    </row>
    <row r="29" spans="1:6" s="69" customFormat="1" ht="11.25" customHeight="1">
      <c r="A29" s="73" t="s">
        <v>749</v>
      </c>
      <c r="B29" s="73" t="s">
        <v>785</v>
      </c>
      <c r="C29" s="81" t="s">
        <v>776</v>
      </c>
      <c r="D29" s="81" t="s">
        <v>836</v>
      </c>
      <c r="E29" s="81" t="s">
        <v>837</v>
      </c>
      <c r="F29" s="84">
        <v>571</v>
      </c>
    </row>
    <row r="30" spans="1:6" s="69" customFormat="1" ht="11.25" customHeight="1">
      <c r="A30" s="73" t="s">
        <v>79</v>
      </c>
      <c r="B30" s="73" t="s">
        <v>753</v>
      </c>
      <c r="C30" s="81" t="s">
        <v>754</v>
      </c>
      <c r="D30" s="91" t="s">
        <v>838</v>
      </c>
      <c r="E30" s="81" t="s">
        <v>817</v>
      </c>
      <c r="F30" s="84">
        <v>0</v>
      </c>
    </row>
    <row r="31" spans="1:6" s="69" customFormat="1" ht="11.25" customHeight="1">
      <c r="A31" s="73" t="s">
        <v>88</v>
      </c>
      <c r="B31" s="73" t="s">
        <v>791</v>
      </c>
      <c r="C31" s="81" t="s">
        <v>755</v>
      </c>
      <c r="D31" s="91" t="s">
        <v>839</v>
      </c>
      <c r="E31" s="81" t="s">
        <v>817</v>
      </c>
      <c r="F31" s="84">
        <v>0</v>
      </c>
    </row>
    <row r="32" spans="1:6" s="69" customFormat="1" ht="11.25" customHeight="1">
      <c r="A32" s="73" t="s">
        <v>79</v>
      </c>
      <c r="B32" s="73" t="s">
        <v>780</v>
      </c>
      <c r="C32" s="81" t="s">
        <v>756</v>
      </c>
      <c r="D32" s="91" t="s">
        <v>840</v>
      </c>
      <c r="E32" s="81" t="s">
        <v>817</v>
      </c>
      <c r="F32" s="84">
        <v>2</v>
      </c>
    </row>
    <row r="33" spans="1:6" s="69" customFormat="1" ht="11.25" customHeight="1">
      <c r="A33" s="73" t="s">
        <v>79</v>
      </c>
      <c r="B33" s="73" t="s">
        <v>789</v>
      </c>
      <c r="C33" s="81" t="s">
        <v>757</v>
      </c>
      <c r="D33" s="81" t="s">
        <v>842</v>
      </c>
      <c r="E33" s="81" t="s">
        <v>843</v>
      </c>
      <c r="F33" s="84">
        <v>3563</v>
      </c>
    </row>
    <row r="34" spans="1:6" s="69" customFormat="1" ht="11.25" customHeight="1">
      <c r="A34" s="73" t="s">
        <v>79</v>
      </c>
      <c r="B34" s="73" t="s">
        <v>792</v>
      </c>
      <c r="C34" s="81" t="s">
        <v>758</v>
      </c>
      <c r="D34" s="81" t="s">
        <v>844</v>
      </c>
      <c r="E34" s="81" t="s">
        <v>845</v>
      </c>
      <c r="F34" s="84">
        <v>4</v>
      </c>
    </row>
    <row r="35" spans="1:6" s="69" customFormat="1" ht="11.25" customHeight="1">
      <c r="A35" s="73" t="s">
        <v>79</v>
      </c>
      <c r="B35" s="73" t="s">
        <v>759</v>
      </c>
      <c r="C35" s="81" t="s">
        <v>760</v>
      </c>
      <c r="D35" s="81" t="s">
        <v>846</v>
      </c>
      <c r="E35" s="81" t="s">
        <v>847</v>
      </c>
      <c r="F35" s="84">
        <v>10</v>
      </c>
    </row>
    <row r="36" spans="1:6" s="69" customFormat="1" ht="11.25" customHeight="1">
      <c r="A36" s="73" t="s">
        <v>79</v>
      </c>
      <c r="B36" s="79" t="s">
        <v>761</v>
      </c>
      <c r="C36" s="81" t="s">
        <v>799</v>
      </c>
      <c r="D36" s="81" t="s">
        <v>848</v>
      </c>
      <c r="E36" s="81" t="s">
        <v>803</v>
      </c>
      <c r="F36" s="84">
        <v>2</v>
      </c>
    </row>
    <row r="37" spans="1:6" s="69" customFormat="1" ht="11.25" customHeight="1">
      <c r="A37" s="73" t="s">
        <v>88</v>
      </c>
      <c r="B37" s="73" t="s">
        <v>759</v>
      </c>
      <c r="C37" s="81" t="s">
        <v>762</v>
      </c>
      <c r="D37" s="81" t="s">
        <v>846</v>
      </c>
      <c r="E37" s="81" t="s">
        <v>847</v>
      </c>
      <c r="F37" s="84">
        <v>10</v>
      </c>
    </row>
    <row r="38" spans="1:6" s="69" customFormat="1" ht="11.25" customHeight="1">
      <c r="A38" s="73" t="s">
        <v>88</v>
      </c>
      <c r="B38" s="79" t="s">
        <v>761</v>
      </c>
      <c r="C38" s="81" t="s">
        <v>800</v>
      </c>
      <c r="D38" s="81" t="s">
        <v>848</v>
      </c>
      <c r="E38" s="81" t="s">
        <v>803</v>
      </c>
      <c r="F38" s="84">
        <v>2</v>
      </c>
    </row>
    <row r="39" spans="1:6" s="69" customFormat="1" ht="11.25" customHeight="1">
      <c r="A39" s="75"/>
      <c r="D39" s="87" t="s">
        <v>849</v>
      </c>
    </row>
    <row r="40" spans="1:6" s="69" customFormat="1" ht="11.25" customHeight="1">
      <c r="A40" s="75"/>
      <c r="D40" s="87" t="s">
        <v>850</v>
      </c>
    </row>
    <row r="41" spans="1:6" ht="26.25" customHeight="1">
      <c r="A41" s="74"/>
      <c r="D41" s="88" t="s">
        <v>851</v>
      </c>
    </row>
  </sheetData>
  <phoneticPr fontId="1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KHIT보고</vt:lpstr>
      <vt:lpstr>DMC 진행list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swshin</dc:creator>
  <cp:keywords/>
  <dc:description/>
  <cp:lastModifiedBy>syntekabio</cp:lastModifiedBy>
  <cp:revision/>
  <dcterms:created xsi:type="dcterms:W3CDTF">2020-09-04T01:25:36Z</dcterms:created>
  <dcterms:modified xsi:type="dcterms:W3CDTF">2021-04-14T02:52:02Z</dcterms:modified>
  <cp:category/>
  <cp:contentStatus/>
</cp:coreProperties>
</file>