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60" windowWidth="19875" windowHeight="6900"/>
  </bookViews>
  <sheets>
    <sheet name="Generate_Kanban_NEW (master)" sheetId="1" r:id="rId1"/>
    <sheet name="Generate_Kanban_NEW" sheetId="4" state="hidden" r:id="rId2"/>
    <sheet name="Master" sheetId="2" state="hidden" r:id="rId3"/>
    <sheet name="Location" sheetId="3" state="hidden" r:id="rId4"/>
  </sheets>
  <externalReferences>
    <externalReference r:id="rId5"/>
  </externalReferences>
  <definedNames>
    <definedName name="_xlnm._FilterDatabase" localSheetId="1" hidden="1">Generate_Kanban_NEW!$A$1:$Z$1311</definedName>
    <definedName name="_xlnm._FilterDatabase" localSheetId="0" hidden="1">'Generate_Kanban_NEW (master)'!$A$1:$F$1311</definedName>
    <definedName name="_xlnm.Print_Area" localSheetId="1">Generate_Kanban_NEW!$A$1:$Q$1311</definedName>
    <definedName name="_xlnm.Print_Titles" localSheetId="1">Generate_Kanban_NEW!$1:$1</definedName>
  </definedNames>
  <calcPr calcId="124519"/>
</workbook>
</file>

<file path=xl/calcChain.xml><?xml version="1.0" encoding="utf-8"?>
<calcChain xmlns="http://schemas.openxmlformats.org/spreadsheetml/2006/main">
  <c r="M1311" i="4"/>
  <c r="J1311"/>
  <c r="K1311" s="1"/>
  <c r="M1310"/>
  <c r="J1310"/>
  <c r="K1310" s="1"/>
  <c r="M1309"/>
  <c r="K1309"/>
  <c r="J1309"/>
  <c r="M1308"/>
  <c r="J1308"/>
  <c r="K1308" s="1"/>
  <c r="M1307"/>
  <c r="J1307"/>
  <c r="K1307" s="1"/>
  <c r="M1306"/>
  <c r="J1306"/>
  <c r="K1306" s="1"/>
  <c r="M1305"/>
  <c r="J1305"/>
  <c r="K1305" s="1"/>
  <c r="M1304"/>
  <c r="J1304"/>
  <c r="K1304" s="1"/>
  <c r="M1303"/>
  <c r="J1303"/>
  <c r="K1303" s="1"/>
  <c r="M1302"/>
  <c r="J1302"/>
  <c r="K1302" s="1"/>
  <c r="M1301"/>
  <c r="K1301"/>
  <c r="J1301"/>
  <c r="M1300"/>
  <c r="J1300"/>
  <c r="K1300" s="1"/>
  <c r="M1299"/>
  <c r="J1299"/>
  <c r="K1299" s="1"/>
  <c r="M1298"/>
  <c r="J1298"/>
  <c r="K1298" s="1"/>
  <c r="M1297"/>
  <c r="J1297"/>
  <c r="K1297" s="1"/>
  <c r="M1296"/>
  <c r="J1296"/>
  <c r="K1296" s="1"/>
  <c r="M1295"/>
  <c r="J1295"/>
  <c r="K1295" s="1"/>
  <c r="M1294"/>
  <c r="K1294"/>
  <c r="J1294"/>
  <c r="M1293"/>
  <c r="K1293"/>
  <c r="J1293"/>
  <c r="M1292"/>
  <c r="J1292"/>
  <c r="K1292" s="1"/>
  <c r="M1291"/>
  <c r="J1291"/>
  <c r="K1291" s="1"/>
  <c r="M1290"/>
  <c r="J1290"/>
  <c r="K1290" s="1"/>
  <c r="M1289"/>
  <c r="J1289"/>
  <c r="K1289" s="1"/>
  <c r="M1288"/>
  <c r="J1288"/>
  <c r="K1288" s="1"/>
  <c r="M1287"/>
  <c r="J1287"/>
  <c r="K1287" s="1"/>
  <c r="M1286"/>
  <c r="J1286"/>
  <c r="K1286" s="1"/>
  <c r="M1285"/>
  <c r="J1285"/>
  <c r="K1285" s="1"/>
  <c r="M1284"/>
  <c r="J1284"/>
  <c r="K1284" s="1"/>
  <c r="M1283"/>
  <c r="J1283"/>
  <c r="K1283" s="1"/>
  <c r="M1282"/>
  <c r="J1282"/>
  <c r="K1282" s="1"/>
  <c r="M1281"/>
  <c r="J1281"/>
  <c r="K1281" s="1"/>
  <c r="M1280"/>
  <c r="J1280"/>
  <c r="K1280" s="1"/>
  <c r="M1279"/>
  <c r="J1279"/>
  <c r="K1279" s="1"/>
  <c r="M1278"/>
  <c r="K1278"/>
  <c r="J1278"/>
  <c r="M1277"/>
  <c r="J1277"/>
  <c r="K1277" s="1"/>
  <c r="M1276"/>
  <c r="J1276"/>
  <c r="K1276" s="1"/>
  <c r="M1275"/>
  <c r="J1275"/>
  <c r="K1275" s="1"/>
  <c r="M1274"/>
  <c r="K1274"/>
  <c r="J1274"/>
  <c r="M1273"/>
  <c r="J1273"/>
  <c r="K1273" s="1"/>
  <c r="M1272"/>
  <c r="J1272"/>
  <c r="K1272" s="1"/>
  <c r="M1271"/>
  <c r="J1271"/>
  <c r="K1271" s="1"/>
  <c r="M1270"/>
  <c r="K1270"/>
  <c r="J1270"/>
  <c r="M1269"/>
  <c r="J1269"/>
  <c r="K1269" s="1"/>
  <c r="M1268"/>
  <c r="J1268"/>
  <c r="K1268" s="1"/>
  <c r="M1267"/>
  <c r="J1267"/>
  <c r="K1267" s="1"/>
  <c r="M1266"/>
  <c r="K1266"/>
  <c r="J1266"/>
  <c r="M1265"/>
  <c r="J1265"/>
  <c r="K1265" s="1"/>
  <c r="M1264"/>
  <c r="J1264"/>
  <c r="K1264" s="1"/>
  <c r="M1263"/>
  <c r="J1263"/>
  <c r="K1263" s="1"/>
  <c r="M1262"/>
  <c r="K1262"/>
  <c r="J1262"/>
  <c r="M1261"/>
  <c r="J1261"/>
  <c r="K1261" s="1"/>
  <c r="M1260"/>
  <c r="J1260"/>
  <c r="K1260" s="1"/>
  <c r="M1259"/>
  <c r="J1259"/>
  <c r="K1259" s="1"/>
  <c r="M1258"/>
  <c r="K1258"/>
  <c r="J1258"/>
  <c r="M1257"/>
  <c r="J1257"/>
  <c r="K1257" s="1"/>
  <c r="M1256"/>
  <c r="J1256"/>
  <c r="K1256" s="1"/>
  <c r="M1255"/>
  <c r="J1255"/>
  <c r="K1255" s="1"/>
  <c r="M1254"/>
  <c r="K1254"/>
  <c r="J1254"/>
  <c r="M1253"/>
  <c r="J1253"/>
  <c r="K1253" s="1"/>
  <c r="M1252"/>
  <c r="J1252"/>
  <c r="K1252" s="1"/>
  <c r="M1251"/>
  <c r="J1251"/>
  <c r="K1251" s="1"/>
  <c r="M1250"/>
  <c r="K1250"/>
  <c r="J1250"/>
  <c r="M1249"/>
  <c r="J1249"/>
  <c r="K1249" s="1"/>
  <c r="M1248"/>
  <c r="J1248"/>
  <c r="K1248" s="1"/>
  <c r="M1247"/>
  <c r="J1247"/>
  <c r="K1247" s="1"/>
  <c r="M1246"/>
  <c r="K1246"/>
  <c r="J1246"/>
  <c r="M1245"/>
  <c r="J1245"/>
  <c r="K1245" s="1"/>
  <c r="M1244"/>
  <c r="J1244"/>
  <c r="K1244" s="1"/>
  <c r="M1243"/>
  <c r="J1243"/>
  <c r="K1243" s="1"/>
  <c r="M1242"/>
  <c r="K1242"/>
  <c r="J1242"/>
  <c r="M1241"/>
  <c r="J1241"/>
  <c r="K1241" s="1"/>
  <c r="M1240"/>
  <c r="J1240"/>
  <c r="K1240" s="1"/>
  <c r="M1239"/>
  <c r="J1239"/>
  <c r="K1239" s="1"/>
  <c r="M1238"/>
  <c r="K1238"/>
  <c r="J1238"/>
  <c r="M1237"/>
  <c r="J1237"/>
  <c r="K1237" s="1"/>
  <c r="M1236"/>
  <c r="J1236"/>
  <c r="K1236" s="1"/>
  <c r="M1235"/>
  <c r="J1235"/>
  <c r="K1235" s="1"/>
  <c r="M1234"/>
  <c r="K1234"/>
  <c r="J1234"/>
  <c r="M1233"/>
  <c r="J1233"/>
  <c r="K1233" s="1"/>
  <c r="M1232"/>
  <c r="J1232"/>
  <c r="K1232" s="1"/>
  <c r="M1231"/>
  <c r="J1231"/>
  <c r="K1231" s="1"/>
  <c r="M1230"/>
  <c r="K1230"/>
  <c r="J1230"/>
  <c r="M1229"/>
  <c r="J1229"/>
  <c r="K1229" s="1"/>
  <c r="M1228"/>
  <c r="J1228"/>
  <c r="K1228" s="1"/>
  <c r="M1227"/>
  <c r="J1227"/>
  <c r="K1227" s="1"/>
  <c r="M1226"/>
  <c r="K1226"/>
  <c r="J1226"/>
  <c r="M1225"/>
  <c r="J1225"/>
  <c r="K1225" s="1"/>
  <c r="M1224"/>
  <c r="J1224"/>
  <c r="K1224" s="1"/>
  <c r="M1223"/>
  <c r="J1223"/>
  <c r="K1223" s="1"/>
  <c r="M1222"/>
  <c r="K1222"/>
  <c r="J1222"/>
  <c r="M1221"/>
  <c r="J1221"/>
  <c r="K1221" s="1"/>
  <c r="M1220"/>
  <c r="J1220"/>
  <c r="K1220" s="1"/>
  <c r="M1219"/>
  <c r="J1219"/>
  <c r="K1219" s="1"/>
  <c r="M1218"/>
  <c r="K1218"/>
  <c r="J1218"/>
  <c r="M1217"/>
  <c r="J1217"/>
  <c r="K1217" s="1"/>
  <c r="M1216"/>
  <c r="J1216"/>
  <c r="K1216" s="1"/>
  <c r="M1215"/>
  <c r="J1215"/>
  <c r="K1215" s="1"/>
  <c r="M1214"/>
  <c r="K1214"/>
  <c r="J1214"/>
  <c r="M1213"/>
  <c r="J1213"/>
  <c r="K1213" s="1"/>
  <c r="M1212"/>
  <c r="J1212"/>
  <c r="K1212" s="1"/>
  <c r="M1211"/>
  <c r="J1211"/>
  <c r="K1211" s="1"/>
  <c r="M1210"/>
  <c r="K1210"/>
  <c r="J1210"/>
  <c r="M1209"/>
  <c r="J1209"/>
  <c r="K1209" s="1"/>
  <c r="M1208"/>
  <c r="J1208"/>
  <c r="K1208" s="1"/>
  <c r="M1207"/>
  <c r="J1207"/>
  <c r="K1207" s="1"/>
  <c r="M1206"/>
  <c r="K1206"/>
  <c r="J1206"/>
  <c r="M1205"/>
  <c r="J1205"/>
  <c r="K1205" s="1"/>
  <c r="M1204"/>
  <c r="J1204"/>
  <c r="K1204" s="1"/>
  <c r="M1203"/>
  <c r="J1203"/>
  <c r="K1203" s="1"/>
  <c r="M1202"/>
  <c r="K1202"/>
  <c r="J1202"/>
  <c r="M1201"/>
  <c r="J1201"/>
  <c r="K1201" s="1"/>
  <c r="M1200"/>
  <c r="J1200"/>
  <c r="K1200" s="1"/>
  <c r="M1199"/>
  <c r="J1199"/>
  <c r="K1199" s="1"/>
  <c r="M1198"/>
  <c r="K1198"/>
  <c r="J1198"/>
  <c r="M1197"/>
  <c r="J1197"/>
  <c r="K1197" s="1"/>
  <c r="M1196"/>
  <c r="J1196"/>
  <c r="K1196" s="1"/>
  <c r="M1195"/>
  <c r="J1195"/>
  <c r="K1195" s="1"/>
  <c r="M1194"/>
  <c r="K1194"/>
  <c r="J1194"/>
  <c r="M1193"/>
  <c r="J1193"/>
  <c r="K1193" s="1"/>
  <c r="M1192"/>
  <c r="J1192"/>
  <c r="K1192" s="1"/>
  <c r="M1191"/>
  <c r="J1191"/>
  <c r="K1191" s="1"/>
  <c r="M1190"/>
  <c r="K1190"/>
  <c r="J1190"/>
  <c r="M1189"/>
  <c r="J1189"/>
  <c r="K1189" s="1"/>
  <c r="M1188"/>
  <c r="J1188"/>
  <c r="K1188" s="1"/>
  <c r="M1187"/>
  <c r="J1187"/>
  <c r="K1187" s="1"/>
  <c r="M1186"/>
  <c r="K1186"/>
  <c r="J1186"/>
  <c r="M1185"/>
  <c r="J1185"/>
  <c r="K1185" s="1"/>
  <c r="M1184"/>
  <c r="J1184"/>
  <c r="K1184" s="1"/>
  <c r="M1183"/>
  <c r="J1183"/>
  <c r="K1183" s="1"/>
  <c r="M1182"/>
  <c r="K1182"/>
  <c r="J1182"/>
  <c r="M1181"/>
  <c r="J1181"/>
  <c r="K1181" s="1"/>
  <c r="M1180"/>
  <c r="J1180"/>
  <c r="K1180" s="1"/>
  <c r="M1179"/>
  <c r="J1179"/>
  <c r="K1179" s="1"/>
  <c r="M1178"/>
  <c r="K1178"/>
  <c r="J1178"/>
  <c r="M1177"/>
  <c r="J1177"/>
  <c r="K1177" s="1"/>
  <c r="M1176"/>
  <c r="J1176"/>
  <c r="K1176" s="1"/>
  <c r="M1175"/>
  <c r="J1175"/>
  <c r="K1175" s="1"/>
  <c r="M1174"/>
  <c r="K1174"/>
  <c r="J1174"/>
  <c r="M1173"/>
  <c r="J1173"/>
  <c r="K1173" s="1"/>
  <c r="M1172"/>
  <c r="J1172"/>
  <c r="K1172" s="1"/>
  <c r="M1171"/>
  <c r="J1171"/>
  <c r="K1171" s="1"/>
  <c r="M1170"/>
  <c r="K1170"/>
  <c r="J1170"/>
  <c r="M1169"/>
  <c r="J1169"/>
  <c r="K1169" s="1"/>
  <c r="M1168"/>
  <c r="J1168"/>
  <c r="K1168" s="1"/>
  <c r="M1167"/>
  <c r="J1167"/>
  <c r="K1167" s="1"/>
  <c r="M1166"/>
  <c r="K1166"/>
  <c r="J1166"/>
  <c r="M1165"/>
  <c r="J1165"/>
  <c r="K1165" s="1"/>
  <c r="M1164"/>
  <c r="J1164"/>
  <c r="K1164" s="1"/>
  <c r="M1163"/>
  <c r="J1163"/>
  <c r="K1163" s="1"/>
  <c r="M1162"/>
  <c r="K1162"/>
  <c r="J1162"/>
  <c r="M1161"/>
  <c r="J1161"/>
  <c r="K1161" s="1"/>
  <c r="M1160"/>
  <c r="J1160"/>
  <c r="K1160" s="1"/>
  <c r="M1159"/>
  <c r="J1159"/>
  <c r="K1159" s="1"/>
  <c r="M1158"/>
  <c r="K1158"/>
  <c r="J1158"/>
  <c r="M1157"/>
  <c r="J1157"/>
  <c r="K1157" s="1"/>
  <c r="M1156"/>
  <c r="J1156"/>
  <c r="K1156" s="1"/>
  <c r="M1155"/>
  <c r="J1155"/>
  <c r="K1155" s="1"/>
  <c r="M1154"/>
  <c r="K1154"/>
  <c r="J1154"/>
  <c r="M1153"/>
  <c r="J1153"/>
  <c r="K1153" s="1"/>
  <c r="M1152"/>
  <c r="J1152"/>
  <c r="K1152" s="1"/>
  <c r="M1151"/>
  <c r="J1151"/>
  <c r="K1151" s="1"/>
  <c r="M1150"/>
  <c r="K1150"/>
  <c r="J1150"/>
  <c r="M1149"/>
  <c r="J1149"/>
  <c r="K1149" s="1"/>
  <c r="M1148"/>
  <c r="J1148"/>
  <c r="K1148" s="1"/>
  <c r="M1147"/>
  <c r="J1147"/>
  <c r="K1147" s="1"/>
  <c r="M1146"/>
  <c r="K1146"/>
  <c r="J1146"/>
  <c r="M1145"/>
  <c r="J1145"/>
  <c r="K1145" s="1"/>
  <c r="M1144"/>
  <c r="J1144"/>
  <c r="K1144" s="1"/>
  <c r="M1143"/>
  <c r="J1143"/>
  <c r="K1143" s="1"/>
  <c r="M1142"/>
  <c r="K1142"/>
  <c r="J1142"/>
  <c r="M1141"/>
  <c r="J1141"/>
  <c r="K1141" s="1"/>
  <c r="M1140"/>
  <c r="J1140"/>
  <c r="K1140" s="1"/>
  <c r="M1139"/>
  <c r="J1139"/>
  <c r="K1139" s="1"/>
  <c r="M1138"/>
  <c r="K1138"/>
  <c r="J1138"/>
  <c r="M1137"/>
  <c r="J1137"/>
  <c r="K1137" s="1"/>
  <c r="M1136"/>
  <c r="J1136"/>
  <c r="K1136" s="1"/>
  <c r="M1135"/>
  <c r="J1135"/>
  <c r="K1135" s="1"/>
  <c r="M1134"/>
  <c r="K1134"/>
  <c r="J1134"/>
  <c r="M1133"/>
  <c r="J1133"/>
  <c r="K1133" s="1"/>
  <c r="M1132"/>
  <c r="J1132"/>
  <c r="K1132" s="1"/>
  <c r="M1131"/>
  <c r="J1131"/>
  <c r="K1131" s="1"/>
  <c r="M1130"/>
  <c r="K1130"/>
  <c r="J1130"/>
  <c r="M1129"/>
  <c r="J1129"/>
  <c r="K1129" s="1"/>
  <c r="M1128"/>
  <c r="J1128"/>
  <c r="K1128" s="1"/>
  <c r="M1127"/>
  <c r="J1127"/>
  <c r="K1127" s="1"/>
  <c r="M1126"/>
  <c r="K1126"/>
  <c r="J1126"/>
  <c r="M1125"/>
  <c r="J1125"/>
  <c r="K1125" s="1"/>
  <c r="M1124"/>
  <c r="J1124"/>
  <c r="K1124" s="1"/>
  <c r="M1123"/>
  <c r="J1123"/>
  <c r="K1123" s="1"/>
  <c r="M1122"/>
  <c r="K1122"/>
  <c r="J1122"/>
  <c r="M1121"/>
  <c r="J1121"/>
  <c r="K1121" s="1"/>
  <c r="M1120"/>
  <c r="J1120"/>
  <c r="K1120" s="1"/>
  <c r="M1119"/>
  <c r="J1119"/>
  <c r="K1119" s="1"/>
  <c r="M1118"/>
  <c r="K1118"/>
  <c r="J1118"/>
  <c r="M1117"/>
  <c r="J1117"/>
  <c r="K1117" s="1"/>
  <c r="M1116"/>
  <c r="J1116"/>
  <c r="K1116" s="1"/>
  <c r="M1115"/>
  <c r="J1115"/>
  <c r="K1115" s="1"/>
  <c r="M1114"/>
  <c r="K1114"/>
  <c r="J1114"/>
  <c r="M1113"/>
  <c r="J1113"/>
  <c r="K1113" s="1"/>
  <c r="M1112"/>
  <c r="J1112"/>
  <c r="K1112" s="1"/>
  <c r="M1111"/>
  <c r="J1111"/>
  <c r="K1111" s="1"/>
  <c r="M1110"/>
  <c r="K1110"/>
  <c r="J1110"/>
  <c r="M1109"/>
  <c r="J1109"/>
  <c r="K1109" s="1"/>
  <c r="M1108"/>
  <c r="J1108"/>
  <c r="K1108" s="1"/>
  <c r="M1107"/>
  <c r="J1107"/>
  <c r="K1107" s="1"/>
  <c r="M1106"/>
  <c r="K1106"/>
  <c r="J1106"/>
  <c r="M1105"/>
  <c r="J1105"/>
  <c r="K1105" s="1"/>
  <c r="M1104"/>
  <c r="J1104"/>
  <c r="K1104" s="1"/>
  <c r="M1103"/>
  <c r="J1103"/>
  <c r="K1103" s="1"/>
  <c r="M1102"/>
  <c r="K1102"/>
  <c r="J1102"/>
  <c r="M1101"/>
  <c r="J1101"/>
  <c r="K1101" s="1"/>
  <c r="M1100"/>
  <c r="J1100"/>
  <c r="K1100" s="1"/>
  <c r="M1099"/>
  <c r="J1099"/>
  <c r="K1099" s="1"/>
  <c r="M1098"/>
  <c r="K1098"/>
  <c r="J1098"/>
  <c r="M1097"/>
  <c r="J1097"/>
  <c r="K1097" s="1"/>
  <c r="M1096"/>
  <c r="J1096"/>
  <c r="K1096" s="1"/>
  <c r="M1095"/>
  <c r="J1095"/>
  <c r="K1095" s="1"/>
  <c r="M1094"/>
  <c r="K1094"/>
  <c r="J1094"/>
  <c r="M1093"/>
  <c r="J1093"/>
  <c r="K1093" s="1"/>
  <c r="M1092"/>
  <c r="J1092"/>
  <c r="K1092" s="1"/>
  <c r="M1091"/>
  <c r="J1091"/>
  <c r="K1091" s="1"/>
  <c r="M1090"/>
  <c r="K1090"/>
  <c r="J1090"/>
  <c r="M1089"/>
  <c r="J1089"/>
  <c r="K1089" s="1"/>
  <c r="M1088"/>
  <c r="J1088"/>
  <c r="K1088" s="1"/>
  <c r="M1087"/>
  <c r="J1087"/>
  <c r="K1087" s="1"/>
  <c r="M1086"/>
  <c r="K1086"/>
  <c r="J1086"/>
  <c r="M1085"/>
  <c r="J1085"/>
  <c r="K1085" s="1"/>
  <c r="M1084"/>
  <c r="J1084"/>
  <c r="K1084" s="1"/>
  <c r="M1083"/>
  <c r="J1083"/>
  <c r="K1083" s="1"/>
  <c r="M1082"/>
  <c r="K1082"/>
  <c r="J1082"/>
  <c r="M1081"/>
  <c r="J1081"/>
  <c r="K1081" s="1"/>
  <c r="M1080"/>
  <c r="J1080"/>
  <c r="K1080" s="1"/>
  <c r="M1079"/>
  <c r="J1079"/>
  <c r="K1079" s="1"/>
  <c r="M1078"/>
  <c r="K1078"/>
  <c r="J1078"/>
  <c r="M1077"/>
  <c r="J1077"/>
  <c r="K1077" s="1"/>
  <c r="M1076"/>
  <c r="J1076"/>
  <c r="K1076" s="1"/>
  <c r="M1075"/>
  <c r="J1075"/>
  <c r="K1075" s="1"/>
  <c r="M1074"/>
  <c r="K1074"/>
  <c r="J1074"/>
  <c r="M1073"/>
  <c r="J1073"/>
  <c r="K1073" s="1"/>
  <c r="M1072"/>
  <c r="J1072"/>
  <c r="K1072" s="1"/>
  <c r="M1071"/>
  <c r="J1071"/>
  <c r="K1071" s="1"/>
  <c r="M1070"/>
  <c r="K1070"/>
  <c r="J1070"/>
  <c r="M1069"/>
  <c r="J1069"/>
  <c r="K1069" s="1"/>
  <c r="M1068"/>
  <c r="J1068"/>
  <c r="K1068" s="1"/>
  <c r="M1067"/>
  <c r="J1067"/>
  <c r="K1067" s="1"/>
  <c r="M1066"/>
  <c r="K1066"/>
  <c r="J1066"/>
  <c r="M1065"/>
  <c r="J1065"/>
  <c r="K1065" s="1"/>
  <c r="M1064"/>
  <c r="J1064"/>
  <c r="K1064" s="1"/>
  <c r="M1063"/>
  <c r="J1063"/>
  <c r="K1063" s="1"/>
  <c r="M1062"/>
  <c r="K1062"/>
  <c r="J1062"/>
  <c r="M1061"/>
  <c r="J1061"/>
  <c r="K1061" s="1"/>
  <c r="M1060"/>
  <c r="J1060"/>
  <c r="K1060" s="1"/>
  <c r="M1059"/>
  <c r="J1059"/>
  <c r="K1059" s="1"/>
  <c r="M1058"/>
  <c r="K1058"/>
  <c r="J1058"/>
  <c r="M1057"/>
  <c r="J1057"/>
  <c r="K1057" s="1"/>
  <c r="M1056"/>
  <c r="J1056"/>
  <c r="K1056" s="1"/>
  <c r="M1055"/>
  <c r="J1055"/>
  <c r="K1055" s="1"/>
  <c r="M1054"/>
  <c r="K1054"/>
  <c r="J1054"/>
  <c r="M1053"/>
  <c r="J1053"/>
  <c r="K1053" s="1"/>
  <c r="M1052"/>
  <c r="J1052"/>
  <c r="K1052" s="1"/>
  <c r="M1051"/>
  <c r="J1051"/>
  <c r="K1051" s="1"/>
  <c r="M1050"/>
  <c r="K1050"/>
  <c r="J1050"/>
  <c r="M1049"/>
  <c r="J1049"/>
  <c r="K1049" s="1"/>
  <c r="M1048"/>
  <c r="J1048"/>
  <c r="K1048" s="1"/>
  <c r="M1047"/>
  <c r="J1047"/>
  <c r="K1047" s="1"/>
  <c r="M1046"/>
  <c r="K1046"/>
  <c r="J1046"/>
  <c r="M1045"/>
  <c r="J1045"/>
  <c r="K1045" s="1"/>
  <c r="M1044"/>
  <c r="J1044"/>
  <c r="K1044" s="1"/>
  <c r="M1043"/>
  <c r="J1043"/>
  <c r="K1043" s="1"/>
  <c r="M1042"/>
  <c r="K1042"/>
  <c r="J1042"/>
  <c r="M1041"/>
  <c r="J1041"/>
  <c r="K1041" s="1"/>
  <c r="M1040"/>
  <c r="J1040"/>
  <c r="K1040" s="1"/>
  <c r="M1039"/>
  <c r="J1039"/>
  <c r="K1039" s="1"/>
  <c r="M1038"/>
  <c r="K1038"/>
  <c r="J1038"/>
  <c r="M1037"/>
  <c r="J1037"/>
  <c r="K1037" s="1"/>
  <c r="M1036"/>
  <c r="J1036"/>
  <c r="K1036" s="1"/>
  <c r="M1035"/>
  <c r="J1035"/>
  <c r="K1035" s="1"/>
  <c r="M1034"/>
  <c r="K1034"/>
  <c r="J1034"/>
  <c r="M1033"/>
  <c r="J1033"/>
  <c r="K1033" s="1"/>
  <c r="M1032"/>
  <c r="J1032"/>
  <c r="K1032" s="1"/>
  <c r="M1031"/>
  <c r="J1031"/>
  <c r="K1031" s="1"/>
  <c r="M1030"/>
  <c r="K1030"/>
  <c r="J1030"/>
  <c r="M1029"/>
  <c r="J1029"/>
  <c r="K1029" s="1"/>
  <c r="M1028"/>
  <c r="J1028"/>
  <c r="K1028" s="1"/>
  <c r="M1027"/>
  <c r="J1027"/>
  <c r="K1027" s="1"/>
  <c r="M1026"/>
  <c r="K1026"/>
  <c r="J1026"/>
  <c r="M1025"/>
  <c r="J1025"/>
  <c r="K1025" s="1"/>
  <c r="M1024"/>
  <c r="J1024"/>
  <c r="K1024" s="1"/>
  <c r="M1023"/>
  <c r="J1023"/>
  <c r="K1023" s="1"/>
  <c r="M1022"/>
  <c r="K1022"/>
  <c r="J1022"/>
  <c r="M1021"/>
  <c r="J1021"/>
  <c r="K1021" s="1"/>
  <c r="M1020"/>
  <c r="J1020"/>
  <c r="K1020" s="1"/>
  <c r="M1019"/>
  <c r="J1019"/>
  <c r="K1019" s="1"/>
  <c r="M1018"/>
  <c r="K1018"/>
  <c r="J1018"/>
  <c r="M1017"/>
  <c r="J1017"/>
  <c r="K1017" s="1"/>
  <c r="M1016"/>
  <c r="J1016"/>
  <c r="K1016" s="1"/>
  <c r="M1015"/>
  <c r="J1015"/>
  <c r="K1015" s="1"/>
  <c r="M1014"/>
  <c r="K1014"/>
  <c r="J1014"/>
  <c r="M1013"/>
  <c r="J1013"/>
  <c r="K1013" s="1"/>
  <c r="M1012"/>
  <c r="J1012"/>
  <c r="K1012" s="1"/>
  <c r="M1011"/>
  <c r="J1011"/>
  <c r="K1011" s="1"/>
  <c r="M1010"/>
  <c r="K1010"/>
  <c r="J1010"/>
  <c r="M1009"/>
  <c r="J1009"/>
  <c r="K1009" s="1"/>
  <c r="M1008"/>
  <c r="J1008"/>
  <c r="K1008" s="1"/>
  <c r="M1007"/>
  <c r="J1007"/>
  <c r="K1007" s="1"/>
  <c r="M1006"/>
  <c r="K1006"/>
  <c r="J1006"/>
  <c r="M1005"/>
  <c r="J1005"/>
  <c r="K1005" s="1"/>
  <c r="M1004"/>
  <c r="J1004"/>
  <c r="K1004" s="1"/>
  <c r="M1003"/>
  <c r="J1003"/>
  <c r="K1003" s="1"/>
  <c r="M1002"/>
  <c r="K1002"/>
  <c r="J1002"/>
  <c r="M1001"/>
  <c r="J1001"/>
  <c r="K1001" s="1"/>
  <c r="M1000"/>
  <c r="J1000"/>
  <c r="K1000" s="1"/>
  <c r="M999"/>
  <c r="J999"/>
  <c r="K999" s="1"/>
  <c r="M998"/>
  <c r="K998"/>
  <c r="J998"/>
  <c r="M997"/>
  <c r="J997"/>
  <c r="K997" s="1"/>
  <c r="M996"/>
  <c r="J996"/>
  <c r="K996" s="1"/>
  <c r="M995"/>
  <c r="J995"/>
  <c r="K995" s="1"/>
  <c r="M994"/>
  <c r="K994"/>
  <c r="J994"/>
  <c r="M993"/>
  <c r="J993"/>
  <c r="K993" s="1"/>
  <c r="M992"/>
  <c r="J992"/>
  <c r="K992" s="1"/>
  <c r="M991"/>
  <c r="J991"/>
  <c r="K991" s="1"/>
  <c r="M990"/>
  <c r="K990"/>
  <c r="J990"/>
  <c r="M989"/>
  <c r="J989"/>
  <c r="K989" s="1"/>
  <c r="M988"/>
  <c r="J988"/>
  <c r="K988" s="1"/>
  <c r="M987"/>
  <c r="J987"/>
  <c r="K987" s="1"/>
  <c r="M986"/>
  <c r="K986"/>
  <c r="J986"/>
  <c r="M985"/>
  <c r="J985"/>
  <c r="K985" s="1"/>
  <c r="M984"/>
  <c r="J984"/>
  <c r="K984" s="1"/>
  <c r="M983"/>
  <c r="J983"/>
  <c r="K983" s="1"/>
  <c r="M982"/>
  <c r="K982"/>
  <c r="J982"/>
  <c r="M981"/>
  <c r="J981"/>
  <c r="K981" s="1"/>
  <c r="M980"/>
  <c r="J980"/>
  <c r="K980" s="1"/>
  <c r="M979"/>
  <c r="J979"/>
  <c r="K979" s="1"/>
  <c r="M978"/>
  <c r="K978"/>
  <c r="J978"/>
  <c r="M977"/>
  <c r="J977"/>
  <c r="K977" s="1"/>
  <c r="M976"/>
  <c r="J976"/>
  <c r="K976" s="1"/>
  <c r="M975"/>
  <c r="J975"/>
  <c r="K975" s="1"/>
  <c r="M974"/>
  <c r="K974"/>
  <c r="J974"/>
  <c r="M973"/>
  <c r="J973"/>
  <c r="K973" s="1"/>
  <c r="M972"/>
  <c r="J972"/>
  <c r="K972" s="1"/>
  <c r="M971"/>
  <c r="J971"/>
  <c r="K971" s="1"/>
  <c r="M970"/>
  <c r="K970"/>
  <c r="J970"/>
  <c r="M969"/>
  <c r="J969"/>
  <c r="K969" s="1"/>
  <c r="M968"/>
  <c r="J968"/>
  <c r="K968" s="1"/>
  <c r="M967"/>
  <c r="J967"/>
  <c r="K967" s="1"/>
  <c r="M966"/>
  <c r="K966"/>
  <c r="J966"/>
  <c r="M965"/>
  <c r="J965"/>
  <c r="K965" s="1"/>
  <c r="M964"/>
  <c r="J964"/>
  <c r="K964" s="1"/>
  <c r="M963"/>
  <c r="J963"/>
  <c r="K963" s="1"/>
  <c r="M962"/>
  <c r="K962"/>
  <c r="J962"/>
  <c r="M961"/>
  <c r="J961"/>
  <c r="K961" s="1"/>
  <c r="M960"/>
  <c r="J960"/>
  <c r="K960" s="1"/>
  <c r="M959"/>
  <c r="J959"/>
  <c r="K959" s="1"/>
  <c r="M958"/>
  <c r="K958"/>
  <c r="J958"/>
  <c r="M957"/>
  <c r="J957"/>
  <c r="K957" s="1"/>
  <c r="M956"/>
  <c r="J956"/>
  <c r="K956" s="1"/>
  <c r="M955"/>
  <c r="J955"/>
  <c r="K955" s="1"/>
  <c r="M954"/>
  <c r="K954"/>
  <c r="J954"/>
  <c r="M953"/>
  <c r="J953"/>
  <c r="K953" s="1"/>
  <c r="M952"/>
  <c r="J952"/>
  <c r="K952" s="1"/>
  <c r="M951"/>
  <c r="J951"/>
  <c r="K951" s="1"/>
  <c r="M950"/>
  <c r="K950"/>
  <c r="J950"/>
  <c r="M949"/>
  <c r="J949"/>
  <c r="K949" s="1"/>
  <c r="M948"/>
  <c r="J948"/>
  <c r="K948" s="1"/>
  <c r="M947"/>
  <c r="J947"/>
  <c r="K947" s="1"/>
  <c r="M946"/>
  <c r="K946"/>
  <c r="J946"/>
  <c r="M945"/>
  <c r="J945"/>
  <c r="K945" s="1"/>
  <c r="M944"/>
  <c r="J944"/>
  <c r="K944" s="1"/>
  <c r="M943"/>
  <c r="J943"/>
  <c r="K943" s="1"/>
  <c r="M942"/>
  <c r="K942"/>
  <c r="J942"/>
  <c r="M941"/>
  <c r="J941"/>
  <c r="K941" s="1"/>
  <c r="M940"/>
  <c r="J940"/>
  <c r="K940" s="1"/>
  <c r="M939"/>
  <c r="J939"/>
  <c r="K939" s="1"/>
  <c r="M938"/>
  <c r="K938"/>
  <c r="J938"/>
  <c r="M937"/>
  <c r="J937"/>
  <c r="K937" s="1"/>
  <c r="M936"/>
  <c r="J936"/>
  <c r="K936" s="1"/>
  <c r="M935"/>
  <c r="J935"/>
  <c r="K935" s="1"/>
  <c r="M934"/>
  <c r="K934"/>
  <c r="J934"/>
  <c r="M933"/>
  <c r="J933"/>
  <c r="K933" s="1"/>
  <c r="M932"/>
  <c r="J932"/>
  <c r="K932" s="1"/>
  <c r="M931"/>
  <c r="J931"/>
  <c r="K931" s="1"/>
  <c r="M930"/>
  <c r="K930"/>
  <c r="J930"/>
  <c r="M929"/>
  <c r="J929"/>
  <c r="K929" s="1"/>
  <c r="M928"/>
  <c r="J928"/>
  <c r="K928" s="1"/>
  <c r="M927"/>
  <c r="J927"/>
  <c r="K927" s="1"/>
  <c r="M926"/>
  <c r="K926"/>
  <c r="J926"/>
  <c r="M925"/>
  <c r="J925"/>
  <c r="K925" s="1"/>
  <c r="M924"/>
  <c r="J924"/>
  <c r="K924" s="1"/>
  <c r="M923"/>
  <c r="J923"/>
  <c r="K923" s="1"/>
  <c r="M922"/>
  <c r="K922"/>
  <c r="J922"/>
  <c r="M921"/>
  <c r="J921"/>
  <c r="K921" s="1"/>
  <c r="M920"/>
  <c r="J920"/>
  <c r="K920" s="1"/>
  <c r="M919"/>
  <c r="J919"/>
  <c r="K919" s="1"/>
  <c r="M918"/>
  <c r="K918"/>
  <c r="J918"/>
  <c r="M917"/>
  <c r="J917"/>
  <c r="K917" s="1"/>
  <c r="M916"/>
  <c r="J916"/>
  <c r="K916" s="1"/>
  <c r="M915"/>
  <c r="J915"/>
  <c r="K915" s="1"/>
  <c r="M914"/>
  <c r="K914"/>
  <c r="J914"/>
  <c r="M913"/>
  <c r="J913"/>
  <c r="K913" s="1"/>
  <c r="M912"/>
  <c r="J912"/>
  <c r="K912" s="1"/>
  <c r="M911"/>
  <c r="J911"/>
  <c r="K911" s="1"/>
  <c r="M910"/>
  <c r="K910"/>
  <c r="J910"/>
  <c r="M909"/>
  <c r="J909"/>
  <c r="K909" s="1"/>
  <c r="M908"/>
  <c r="J908"/>
  <c r="K908" s="1"/>
  <c r="M907"/>
  <c r="J907"/>
  <c r="K907" s="1"/>
  <c r="M906"/>
  <c r="K906"/>
  <c r="J906"/>
  <c r="M905"/>
  <c r="J905"/>
  <c r="K905" s="1"/>
  <c r="M904"/>
  <c r="J904"/>
  <c r="K904" s="1"/>
  <c r="M903"/>
  <c r="J903"/>
  <c r="K903" s="1"/>
  <c r="M902"/>
  <c r="K902"/>
  <c r="J902"/>
  <c r="M901"/>
  <c r="J901"/>
  <c r="K901" s="1"/>
  <c r="M900"/>
  <c r="J900"/>
  <c r="K900" s="1"/>
  <c r="M899"/>
  <c r="J899"/>
  <c r="K899" s="1"/>
  <c r="M898"/>
  <c r="K898"/>
  <c r="J898"/>
  <c r="M897"/>
  <c r="J897"/>
  <c r="K897" s="1"/>
  <c r="M896"/>
  <c r="J896"/>
  <c r="K896" s="1"/>
  <c r="M895"/>
  <c r="J895"/>
  <c r="K895" s="1"/>
  <c r="M894"/>
  <c r="K894"/>
  <c r="J894"/>
  <c r="M893"/>
  <c r="J893"/>
  <c r="K893" s="1"/>
  <c r="M892"/>
  <c r="J892"/>
  <c r="K892" s="1"/>
  <c r="M891"/>
  <c r="J891"/>
  <c r="K891" s="1"/>
  <c r="M890"/>
  <c r="K890"/>
  <c r="J890"/>
  <c r="M889"/>
  <c r="J889"/>
  <c r="K889" s="1"/>
  <c r="M888"/>
  <c r="J888"/>
  <c r="K888" s="1"/>
  <c r="M887"/>
  <c r="J887"/>
  <c r="K887" s="1"/>
  <c r="M886"/>
  <c r="K886"/>
  <c r="J886"/>
  <c r="M885"/>
  <c r="J885"/>
  <c r="K885" s="1"/>
  <c r="M884"/>
  <c r="J884"/>
  <c r="K884" s="1"/>
  <c r="M883"/>
  <c r="J883"/>
  <c r="K883" s="1"/>
  <c r="M882"/>
  <c r="K882"/>
  <c r="J882"/>
  <c r="M881"/>
  <c r="J881"/>
  <c r="K881" s="1"/>
  <c r="M880"/>
  <c r="J880"/>
  <c r="K880" s="1"/>
  <c r="M879"/>
  <c r="J879"/>
  <c r="K879" s="1"/>
  <c r="M878"/>
  <c r="K878"/>
  <c r="J878"/>
  <c r="M877"/>
  <c r="J877"/>
  <c r="K877" s="1"/>
  <c r="M876"/>
  <c r="J876"/>
  <c r="K876" s="1"/>
  <c r="M875"/>
  <c r="J875"/>
  <c r="K875" s="1"/>
  <c r="M874"/>
  <c r="K874"/>
  <c r="J874"/>
  <c r="M873"/>
  <c r="J873"/>
  <c r="K873" s="1"/>
  <c r="M872"/>
  <c r="J872"/>
  <c r="K872" s="1"/>
  <c r="M871"/>
  <c r="J871"/>
  <c r="K871" s="1"/>
  <c r="M870"/>
  <c r="K870"/>
  <c r="J870"/>
  <c r="M869"/>
  <c r="J869"/>
  <c r="K869" s="1"/>
  <c r="M868"/>
  <c r="J868"/>
  <c r="K868" s="1"/>
  <c r="M867"/>
  <c r="J867"/>
  <c r="K867" s="1"/>
  <c r="M866"/>
  <c r="K866"/>
  <c r="J866"/>
  <c r="M865"/>
  <c r="J865"/>
  <c r="K865" s="1"/>
  <c r="M864"/>
  <c r="J864"/>
  <c r="K864" s="1"/>
  <c r="M863"/>
  <c r="J863"/>
  <c r="K863" s="1"/>
  <c r="M862"/>
  <c r="K862"/>
  <c r="J862"/>
  <c r="M861"/>
  <c r="J861"/>
  <c r="K861" s="1"/>
  <c r="M860"/>
  <c r="J860"/>
  <c r="K860" s="1"/>
  <c r="M859"/>
  <c r="J859"/>
  <c r="K859" s="1"/>
  <c r="M858"/>
  <c r="K858"/>
  <c r="J858"/>
  <c r="M857"/>
  <c r="J857"/>
  <c r="K857" s="1"/>
  <c r="M856"/>
  <c r="J856"/>
  <c r="K856" s="1"/>
  <c r="M855"/>
  <c r="J855"/>
  <c r="K855" s="1"/>
  <c r="M854"/>
  <c r="K854"/>
  <c r="J854"/>
  <c r="M853"/>
  <c r="J853"/>
  <c r="K853" s="1"/>
  <c r="M852"/>
  <c r="J852"/>
  <c r="K852" s="1"/>
  <c r="M851"/>
  <c r="J851"/>
  <c r="K851" s="1"/>
  <c r="M850"/>
  <c r="K850"/>
  <c r="J850"/>
  <c r="M849"/>
  <c r="J849"/>
  <c r="K849" s="1"/>
  <c r="M848"/>
  <c r="J848"/>
  <c r="K848" s="1"/>
  <c r="M847"/>
  <c r="J847"/>
  <c r="K847" s="1"/>
  <c r="M846"/>
  <c r="K846"/>
  <c r="J846"/>
  <c r="M845"/>
  <c r="J845"/>
  <c r="K845" s="1"/>
  <c r="M844"/>
  <c r="J844"/>
  <c r="K844" s="1"/>
  <c r="M843"/>
  <c r="J843"/>
  <c r="K843" s="1"/>
  <c r="M842"/>
  <c r="K842"/>
  <c r="J842"/>
  <c r="M841"/>
  <c r="J841"/>
  <c r="K841" s="1"/>
  <c r="M840"/>
  <c r="J840"/>
  <c r="K840" s="1"/>
  <c r="M839"/>
  <c r="J839"/>
  <c r="K839" s="1"/>
  <c r="M838"/>
  <c r="K838"/>
  <c r="J838"/>
  <c r="M837"/>
  <c r="J837"/>
  <c r="K837" s="1"/>
  <c r="M836"/>
  <c r="J836"/>
  <c r="K836" s="1"/>
  <c r="M835"/>
  <c r="J835"/>
  <c r="K835" s="1"/>
  <c r="M834"/>
  <c r="K834"/>
  <c r="J834"/>
  <c r="M833"/>
  <c r="J833"/>
  <c r="K833" s="1"/>
  <c r="M832"/>
  <c r="J832"/>
  <c r="K832" s="1"/>
  <c r="M831"/>
  <c r="J831"/>
  <c r="K831" s="1"/>
  <c r="M830"/>
  <c r="K830"/>
  <c r="J830"/>
  <c r="M829"/>
  <c r="J829"/>
  <c r="K829" s="1"/>
  <c r="M828"/>
  <c r="J828"/>
  <c r="K828" s="1"/>
  <c r="M827"/>
  <c r="J827"/>
  <c r="K827" s="1"/>
  <c r="M826"/>
  <c r="K826"/>
  <c r="J826"/>
  <c r="M825"/>
  <c r="J825"/>
  <c r="K825" s="1"/>
  <c r="M824"/>
  <c r="J824"/>
  <c r="K824" s="1"/>
  <c r="M823"/>
  <c r="K823"/>
  <c r="J823"/>
  <c r="M822"/>
  <c r="J822"/>
  <c r="K822" s="1"/>
  <c r="M821"/>
  <c r="J821"/>
  <c r="K821" s="1"/>
  <c r="M820"/>
  <c r="J820"/>
  <c r="K820" s="1"/>
  <c r="M819"/>
  <c r="J819"/>
  <c r="K819" s="1"/>
  <c r="M818"/>
  <c r="K818"/>
  <c r="J818"/>
  <c r="M817"/>
  <c r="J817"/>
  <c r="K817" s="1"/>
  <c r="M816"/>
  <c r="J816"/>
  <c r="K816" s="1"/>
  <c r="M815"/>
  <c r="K815"/>
  <c r="J815"/>
  <c r="M814"/>
  <c r="J814"/>
  <c r="K814" s="1"/>
  <c r="M813"/>
  <c r="J813"/>
  <c r="K813" s="1"/>
  <c r="M812"/>
  <c r="J812"/>
  <c r="K812" s="1"/>
  <c r="M811"/>
  <c r="J811"/>
  <c r="K811" s="1"/>
  <c r="M810"/>
  <c r="K810"/>
  <c r="J810"/>
  <c r="M809"/>
  <c r="J809"/>
  <c r="K809" s="1"/>
  <c r="M808"/>
  <c r="J808"/>
  <c r="K808" s="1"/>
  <c r="M807"/>
  <c r="K807"/>
  <c r="J807"/>
  <c r="M806"/>
  <c r="J806"/>
  <c r="K806" s="1"/>
  <c r="M805"/>
  <c r="J805"/>
  <c r="K805" s="1"/>
  <c r="M804"/>
  <c r="J804"/>
  <c r="K804" s="1"/>
  <c r="M803"/>
  <c r="J803"/>
  <c r="K803" s="1"/>
  <c r="M802"/>
  <c r="K802"/>
  <c r="J802"/>
  <c r="M801"/>
  <c r="J801"/>
  <c r="K801" s="1"/>
  <c r="M800"/>
  <c r="J800"/>
  <c r="K800" s="1"/>
  <c r="M799"/>
  <c r="K799"/>
  <c r="J799"/>
  <c r="M798"/>
  <c r="J798"/>
  <c r="K798" s="1"/>
  <c r="M797"/>
  <c r="J797"/>
  <c r="K797" s="1"/>
  <c r="M796"/>
  <c r="J796"/>
  <c r="K796" s="1"/>
  <c r="M795"/>
  <c r="J795"/>
  <c r="K795" s="1"/>
  <c r="M794"/>
  <c r="K794"/>
  <c r="J794"/>
  <c r="M793"/>
  <c r="J793"/>
  <c r="K793" s="1"/>
  <c r="M792"/>
  <c r="J792"/>
  <c r="K792" s="1"/>
  <c r="M791"/>
  <c r="K791"/>
  <c r="J791"/>
  <c r="M790"/>
  <c r="J790"/>
  <c r="K790" s="1"/>
  <c r="M789"/>
  <c r="J789"/>
  <c r="K789" s="1"/>
  <c r="M788"/>
  <c r="J788"/>
  <c r="K788" s="1"/>
  <c r="M787"/>
  <c r="J787"/>
  <c r="K787" s="1"/>
  <c r="M786"/>
  <c r="J786"/>
  <c r="K786" s="1"/>
  <c r="M785"/>
  <c r="J785"/>
  <c r="K785" s="1"/>
  <c r="M784"/>
  <c r="K784"/>
  <c r="J784"/>
  <c r="M783"/>
  <c r="J783"/>
  <c r="K783" s="1"/>
  <c r="M782"/>
  <c r="J782"/>
  <c r="K782" s="1"/>
  <c r="M781"/>
  <c r="J781"/>
  <c r="K781" s="1"/>
  <c r="M780"/>
  <c r="J780"/>
  <c r="K780" s="1"/>
  <c r="M779"/>
  <c r="J779"/>
  <c r="K779" s="1"/>
  <c r="M778"/>
  <c r="K778"/>
  <c r="J778"/>
  <c r="M777"/>
  <c r="J777"/>
  <c r="K777" s="1"/>
  <c r="M776"/>
  <c r="J776"/>
  <c r="K776" s="1"/>
  <c r="M775"/>
  <c r="K775"/>
  <c r="J775"/>
  <c r="M774"/>
  <c r="J774"/>
  <c r="K774" s="1"/>
  <c r="M773"/>
  <c r="J773"/>
  <c r="K773" s="1"/>
  <c r="M772"/>
  <c r="J772"/>
  <c r="K772" s="1"/>
  <c r="M771"/>
  <c r="J771"/>
  <c r="K771" s="1"/>
  <c r="M770"/>
  <c r="J770"/>
  <c r="K770" s="1"/>
  <c r="M769"/>
  <c r="J769"/>
  <c r="K769" s="1"/>
  <c r="M768"/>
  <c r="J768"/>
  <c r="K768" s="1"/>
  <c r="M767"/>
  <c r="J767"/>
  <c r="K767" s="1"/>
  <c r="M766"/>
  <c r="J766"/>
  <c r="K766" s="1"/>
  <c r="M765"/>
  <c r="J765"/>
  <c r="K765" s="1"/>
  <c r="M764"/>
  <c r="J764"/>
  <c r="K764" s="1"/>
  <c r="M763"/>
  <c r="J763"/>
  <c r="K763" s="1"/>
  <c r="M762"/>
  <c r="K762"/>
  <c r="J762"/>
  <c r="M761"/>
  <c r="J761"/>
  <c r="K761" s="1"/>
  <c r="M760"/>
  <c r="J760"/>
  <c r="K760" s="1"/>
  <c r="M759"/>
  <c r="K759"/>
  <c r="J759"/>
  <c r="M758"/>
  <c r="J758"/>
  <c r="K758" s="1"/>
  <c r="M757"/>
  <c r="J757"/>
  <c r="K757" s="1"/>
  <c r="M756"/>
  <c r="J756"/>
  <c r="K756" s="1"/>
  <c r="M755"/>
  <c r="J755"/>
  <c r="K755" s="1"/>
  <c r="M754"/>
  <c r="J754"/>
  <c r="K754" s="1"/>
  <c r="M753"/>
  <c r="J753"/>
  <c r="K753" s="1"/>
  <c r="M752"/>
  <c r="K752"/>
  <c r="J752"/>
  <c r="M751"/>
  <c r="J751"/>
  <c r="K751" s="1"/>
  <c r="M750"/>
  <c r="J750"/>
  <c r="K750" s="1"/>
  <c r="M749"/>
  <c r="J749"/>
  <c r="K749" s="1"/>
  <c r="M748"/>
  <c r="J748"/>
  <c r="K748" s="1"/>
  <c r="M747"/>
  <c r="J747"/>
  <c r="K747" s="1"/>
  <c r="M746"/>
  <c r="K746"/>
  <c r="J746"/>
  <c r="M745"/>
  <c r="J745"/>
  <c r="K745" s="1"/>
  <c r="M744"/>
  <c r="J744"/>
  <c r="K744" s="1"/>
  <c r="M743"/>
  <c r="K743"/>
  <c r="J743"/>
  <c r="M742"/>
  <c r="J742"/>
  <c r="K742" s="1"/>
  <c r="M741"/>
  <c r="J741"/>
  <c r="K741" s="1"/>
  <c r="M740"/>
  <c r="K740"/>
  <c r="J740"/>
  <c r="M739"/>
  <c r="J739"/>
  <c r="K739" s="1"/>
  <c r="M738"/>
  <c r="J738"/>
  <c r="K738" s="1"/>
  <c r="M737"/>
  <c r="J737"/>
  <c r="K737" s="1"/>
  <c r="M736"/>
  <c r="J736"/>
  <c r="K736" s="1"/>
  <c r="M735"/>
  <c r="J735"/>
  <c r="K735" s="1"/>
  <c r="M734"/>
  <c r="J734"/>
  <c r="K734" s="1"/>
  <c r="M733"/>
  <c r="J733"/>
  <c r="K733" s="1"/>
  <c r="M732"/>
  <c r="K732"/>
  <c r="J732"/>
  <c r="M731"/>
  <c r="J731"/>
  <c r="K731" s="1"/>
  <c r="M730"/>
  <c r="J730"/>
  <c r="K730" s="1"/>
  <c r="M729"/>
  <c r="J729"/>
  <c r="K729" s="1"/>
  <c r="M728"/>
  <c r="J728"/>
  <c r="K728" s="1"/>
  <c r="M727"/>
  <c r="J727"/>
  <c r="K727" s="1"/>
  <c r="M726"/>
  <c r="J726"/>
  <c r="K726" s="1"/>
  <c r="M725"/>
  <c r="J725"/>
  <c r="K725" s="1"/>
  <c r="M724"/>
  <c r="K724"/>
  <c r="J724"/>
  <c r="M723"/>
  <c r="J723"/>
  <c r="K723" s="1"/>
  <c r="M722"/>
  <c r="J722"/>
  <c r="K722" s="1"/>
  <c r="M721"/>
  <c r="J721"/>
  <c r="K721" s="1"/>
  <c r="M720"/>
  <c r="J720"/>
  <c r="K720" s="1"/>
  <c r="M719"/>
  <c r="J719"/>
  <c r="K719" s="1"/>
  <c r="M718"/>
  <c r="J718"/>
  <c r="K718" s="1"/>
  <c r="M717"/>
  <c r="J717"/>
  <c r="K717" s="1"/>
  <c r="M716"/>
  <c r="K716"/>
  <c r="J716"/>
  <c r="M715"/>
  <c r="J715"/>
  <c r="K715" s="1"/>
  <c r="M714"/>
  <c r="J714"/>
  <c r="K714" s="1"/>
  <c r="M713"/>
  <c r="J713"/>
  <c r="K713" s="1"/>
  <c r="M712"/>
  <c r="J712"/>
  <c r="K712" s="1"/>
  <c r="M711"/>
  <c r="J711"/>
  <c r="K711" s="1"/>
  <c r="M710"/>
  <c r="J710"/>
  <c r="K710" s="1"/>
  <c r="M709"/>
  <c r="J709"/>
  <c r="K709" s="1"/>
  <c r="M708"/>
  <c r="K708"/>
  <c r="J708"/>
  <c r="M707"/>
  <c r="J707"/>
  <c r="K707" s="1"/>
  <c r="M706"/>
  <c r="J706"/>
  <c r="K706" s="1"/>
  <c r="M705"/>
  <c r="J705"/>
  <c r="K705" s="1"/>
  <c r="M704"/>
  <c r="J704"/>
  <c r="K704" s="1"/>
  <c r="M703"/>
  <c r="J703"/>
  <c r="K703" s="1"/>
  <c r="M702"/>
  <c r="J702"/>
  <c r="K702" s="1"/>
  <c r="M701"/>
  <c r="J701"/>
  <c r="K701" s="1"/>
  <c r="M700"/>
  <c r="K700"/>
  <c r="J700"/>
  <c r="M699"/>
  <c r="J699"/>
  <c r="K699" s="1"/>
  <c r="M698"/>
  <c r="J698"/>
  <c r="K698" s="1"/>
  <c r="M697"/>
  <c r="J697"/>
  <c r="K697" s="1"/>
  <c r="M696"/>
  <c r="J696"/>
  <c r="K696" s="1"/>
  <c r="M695"/>
  <c r="K695"/>
  <c r="J695"/>
  <c r="M694"/>
  <c r="J694"/>
  <c r="K694" s="1"/>
  <c r="M693"/>
  <c r="J693"/>
  <c r="K693" s="1"/>
  <c r="M692"/>
  <c r="J692"/>
  <c r="K692" s="1"/>
  <c r="M691"/>
  <c r="J691"/>
  <c r="K691" s="1"/>
  <c r="M690"/>
  <c r="J690"/>
  <c r="K690" s="1"/>
  <c r="M689"/>
  <c r="K689"/>
  <c r="J689"/>
  <c r="M688"/>
  <c r="J688"/>
  <c r="K688" s="1"/>
  <c r="M687"/>
  <c r="K687"/>
  <c r="J687"/>
  <c r="M686"/>
  <c r="J686"/>
  <c r="K686" s="1"/>
  <c r="M685"/>
  <c r="J685"/>
  <c r="K685" s="1"/>
  <c r="M684"/>
  <c r="J684"/>
  <c r="K684" s="1"/>
  <c r="M683"/>
  <c r="J683"/>
  <c r="K683" s="1"/>
  <c r="M682"/>
  <c r="J682"/>
  <c r="K682" s="1"/>
  <c r="M681"/>
  <c r="K681"/>
  <c r="J681"/>
  <c r="M680"/>
  <c r="J680"/>
  <c r="K680" s="1"/>
  <c r="M679"/>
  <c r="K679"/>
  <c r="J679"/>
  <c r="M678"/>
  <c r="J678"/>
  <c r="K678" s="1"/>
  <c r="M677"/>
  <c r="J677"/>
  <c r="K677" s="1"/>
  <c r="M676"/>
  <c r="J676"/>
  <c r="K676" s="1"/>
  <c r="M675"/>
  <c r="J675"/>
  <c r="K675" s="1"/>
  <c r="M674"/>
  <c r="J674"/>
  <c r="K674" s="1"/>
  <c r="M673"/>
  <c r="K673"/>
  <c r="J673"/>
  <c r="M672"/>
  <c r="J672"/>
  <c r="K672" s="1"/>
  <c r="M671"/>
  <c r="K671"/>
  <c r="J671"/>
  <c r="M670"/>
  <c r="J670"/>
  <c r="K670" s="1"/>
  <c r="M669"/>
  <c r="J669"/>
  <c r="K669" s="1"/>
  <c r="M668"/>
  <c r="J668"/>
  <c r="K668" s="1"/>
  <c r="M667"/>
  <c r="J667"/>
  <c r="K667" s="1"/>
  <c r="M666"/>
  <c r="J666"/>
  <c r="K666" s="1"/>
  <c r="M665"/>
  <c r="K665"/>
  <c r="J665"/>
  <c r="M664"/>
  <c r="J664"/>
  <c r="K664" s="1"/>
  <c r="M663"/>
  <c r="K663"/>
  <c r="J663"/>
  <c r="M662"/>
  <c r="J662"/>
  <c r="K662" s="1"/>
  <c r="M661"/>
  <c r="J661"/>
  <c r="K661" s="1"/>
  <c r="M660"/>
  <c r="J660"/>
  <c r="K660" s="1"/>
  <c r="M659"/>
  <c r="J659"/>
  <c r="K659" s="1"/>
  <c r="M658"/>
  <c r="J658"/>
  <c r="K658" s="1"/>
  <c r="M657"/>
  <c r="K657"/>
  <c r="J657"/>
  <c r="M656"/>
  <c r="J656"/>
  <c r="K656" s="1"/>
  <c r="M655"/>
  <c r="K655"/>
  <c r="J655"/>
  <c r="M654"/>
  <c r="J654"/>
  <c r="K654" s="1"/>
  <c r="M653"/>
  <c r="J653"/>
  <c r="K653" s="1"/>
  <c r="M652"/>
  <c r="J652"/>
  <c r="K652" s="1"/>
  <c r="M651"/>
  <c r="J651"/>
  <c r="K651" s="1"/>
  <c r="M650"/>
  <c r="J650"/>
  <c r="K650" s="1"/>
  <c r="M649"/>
  <c r="K649"/>
  <c r="J649"/>
  <c r="M648"/>
  <c r="J648"/>
  <c r="K648" s="1"/>
  <c r="M647"/>
  <c r="K647"/>
  <c r="J647"/>
  <c r="M646"/>
  <c r="J646"/>
  <c r="K646" s="1"/>
  <c r="M645"/>
  <c r="J645"/>
  <c r="K645" s="1"/>
  <c r="M644"/>
  <c r="J644"/>
  <c r="K644" s="1"/>
  <c r="M643"/>
  <c r="J643"/>
  <c r="K643" s="1"/>
  <c r="M642"/>
  <c r="J642"/>
  <c r="K642" s="1"/>
  <c r="M641"/>
  <c r="K641"/>
  <c r="J641"/>
  <c r="M640"/>
  <c r="J640"/>
  <c r="K640" s="1"/>
  <c r="M639"/>
  <c r="K639"/>
  <c r="J639"/>
  <c r="M638"/>
  <c r="J638"/>
  <c r="K638" s="1"/>
  <c r="M637"/>
  <c r="J637"/>
  <c r="K637" s="1"/>
  <c r="M636"/>
  <c r="J636"/>
  <c r="K636" s="1"/>
  <c r="M635"/>
  <c r="J635"/>
  <c r="K635" s="1"/>
  <c r="M634"/>
  <c r="J634"/>
  <c r="K634" s="1"/>
  <c r="M633"/>
  <c r="K633"/>
  <c r="J633"/>
  <c r="M632"/>
  <c r="J632"/>
  <c r="K632" s="1"/>
  <c r="M631"/>
  <c r="K631"/>
  <c r="J631"/>
  <c r="M630"/>
  <c r="J630"/>
  <c r="K630" s="1"/>
  <c r="M629"/>
  <c r="J629"/>
  <c r="K629" s="1"/>
  <c r="M628"/>
  <c r="J628"/>
  <c r="K628" s="1"/>
  <c r="M627"/>
  <c r="J627"/>
  <c r="K627" s="1"/>
  <c r="M626"/>
  <c r="J626"/>
  <c r="K626" s="1"/>
  <c r="M625"/>
  <c r="K625"/>
  <c r="J625"/>
  <c r="M624"/>
  <c r="J624"/>
  <c r="K624" s="1"/>
  <c r="M623"/>
  <c r="K623"/>
  <c r="J623"/>
  <c r="M622"/>
  <c r="J622"/>
  <c r="K622" s="1"/>
  <c r="M621"/>
  <c r="J621"/>
  <c r="K621" s="1"/>
  <c r="M620"/>
  <c r="J620"/>
  <c r="K620" s="1"/>
  <c r="M619"/>
  <c r="J619"/>
  <c r="K619" s="1"/>
  <c r="M618"/>
  <c r="J618"/>
  <c r="K618" s="1"/>
  <c r="M617"/>
  <c r="K617"/>
  <c r="J617"/>
  <c r="M616"/>
  <c r="J616"/>
  <c r="K616" s="1"/>
  <c r="M615"/>
  <c r="K615"/>
  <c r="J615"/>
  <c r="M614"/>
  <c r="J614"/>
  <c r="K614" s="1"/>
  <c r="M613"/>
  <c r="J613"/>
  <c r="K613" s="1"/>
  <c r="M612"/>
  <c r="J612"/>
  <c r="K612" s="1"/>
  <c r="M611"/>
  <c r="J611"/>
  <c r="K611" s="1"/>
  <c r="M610"/>
  <c r="J610"/>
  <c r="K610" s="1"/>
  <c r="M609"/>
  <c r="K609"/>
  <c r="J609"/>
  <c r="M608"/>
  <c r="J608"/>
  <c r="K608" s="1"/>
  <c r="M607"/>
  <c r="K607"/>
  <c r="J607"/>
  <c r="M606"/>
  <c r="J606"/>
  <c r="K606" s="1"/>
  <c r="M605"/>
  <c r="J605"/>
  <c r="K605" s="1"/>
  <c r="M604"/>
  <c r="J604"/>
  <c r="K604" s="1"/>
  <c r="M603"/>
  <c r="J603"/>
  <c r="K603" s="1"/>
  <c r="M602"/>
  <c r="J602"/>
  <c r="K602" s="1"/>
  <c r="M601"/>
  <c r="K601"/>
  <c r="J601"/>
  <c r="M600"/>
  <c r="J600"/>
  <c r="K600" s="1"/>
  <c r="M599"/>
  <c r="K599"/>
  <c r="J599"/>
  <c r="M598"/>
  <c r="J598"/>
  <c r="K598" s="1"/>
  <c r="M597"/>
  <c r="J597"/>
  <c r="K597" s="1"/>
  <c r="M596"/>
  <c r="J596"/>
  <c r="K596" s="1"/>
  <c r="M595"/>
  <c r="J595"/>
  <c r="K595" s="1"/>
  <c r="M594"/>
  <c r="J594"/>
  <c r="K594" s="1"/>
  <c r="M593"/>
  <c r="K593"/>
  <c r="J593"/>
  <c r="M592"/>
  <c r="J592"/>
  <c r="K592" s="1"/>
  <c r="M591"/>
  <c r="K591"/>
  <c r="J591"/>
  <c r="M590"/>
  <c r="J590"/>
  <c r="K590" s="1"/>
  <c r="M589"/>
  <c r="J589"/>
  <c r="K589" s="1"/>
  <c r="M588"/>
  <c r="J588"/>
  <c r="K588" s="1"/>
  <c r="M587"/>
  <c r="J587"/>
  <c r="K587" s="1"/>
  <c r="M586"/>
  <c r="J586"/>
  <c r="K586" s="1"/>
  <c r="M585"/>
  <c r="K585"/>
  <c r="J585"/>
  <c r="M584"/>
  <c r="J584"/>
  <c r="K584" s="1"/>
  <c r="M583"/>
  <c r="K583"/>
  <c r="J583"/>
  <c r="M582"/>
  <c r="J582"/>
  <c r="K582" s="1"/>
  <c r="M581"/>
  <c r="J581"/>
  <c r="K581" s="1"/>
  <c r="M580"/>
  <c r="J580"/>
  <c r="K580" s="1"/>
  <c r="M579"/>
  <c r="J579"/>
  <c r="K579" s="1"/>
  <c r="M578"/>
  <c r="J578"/>
  <c r="K578" s="1"/>
  <c r="M577"/>
  <c r="K577"/>
  <c r="J577"/>
  <c r="M576"/>
  <c r="J576"/>
  <c r="K576" s="1"/>
  <c r="M575"/>
  <c r="K575"/>
  <c r="J575"/>
  <c r="M574"/>
  <c r="J574"/>
  <c r="K574" s="1"/>
  <c r="M573"/>
  <c r="J573"/>
  <c r="K573" s="1"/>
  <c r="M572"/>
  <c r="J572"/>
  <c r="K572" s="1"/>
  <c r="M571"/>
  <c r="J571"/>
  <c r="K571" s="1"/>
  <c r="M570"/>
  <c r="J570"/>
  <c r="K570" s="1"/>
  <c r="M569"/>
  <c r="K569"/>
  <c r="J569"/>
  <c r="M568"/>
  <c r="J568"/>
  <c r="K568" s="1"/>
  <c r="M567"/>
  <c r="K567"/>
  <c r="J567"/>
  <c r="M566"/>
  <c r="J566"/>
  <c r="K566" s="1"/>
  <c r="M565"/>
  <c r="J565"/>
  <c r="K565" s="1"/>
  <c r="M564"/>
  <c r="J564"/>
  <c r="K564" s="1"/>
  <c r="M563"/>
  <c r="J563"/>
  <c r="K563" s="1"/>
  <c r="M562"/>
  <c r="J562"/>
  <c r="K562" s="1"/>
  <c r="M561"/>
  <c r="K561"/>
  <c r="J561"/>
  <c r="M560"/>
  <c r="J560"/>
  <c r="K560" s="1"/>
  <c r="M559"/>
  <c r="K559"/>
  <c r="J559"/>
  <c r="M558"/>
  <c r="J558"/>
  <c r="K558" s="1"/>
  <c r="M557"/>
  <c r="J557"/>
  <c r="K557" s="1"/>
  <c r="M556"/>
  <c r="J556"/>
  <c r="K556" s="1"/>
  <c r="M555"/>
  <c r="J555"/>
  <c r="K555" s="1"/>
  <c r="M554"/>
  <c r="J554"/>
  <c r="K554" s="1"/>
  <c r="M553"/>
  <c r="K553"/>
  <c r="J553"/>
  <c r="M552"/>
  <c r="J552"/>
  <c r="K552" s="1"/>
  <c r="M551"/>
  <c r="K551"/>
  <c r="J551"/>
  <c r="M550"/>
  <c r="J550"/>
  <c r="K550" s="1"/>
  <c r="M549"/>
  <c r="J549"/>
  <c r="K549" s="1"/>
  <c r="M548"/>
  <c r="J548"/>
  <c r="K548" s="1"/>
  <c r="M547"/>
  <c r="J547"/>
  <c r="K547" s="1"/>
  <c r="M546"/>
  <c r="J546"/>
  <c r="K546" s="1"/>
  <c r="M545"/>
  <c r="K545"/>
  <c r="J545"/>
  <c r="M544"/>
  <c r="J544"/>
  <c r="K544" s="1"/>
  <c r="M543"/>
  <c r="K543"/>
  <c r="J543"/>
  <c r="M542"/>
  <c r="J542"/>
  <c r="K542" s="1"/>
  <c r="M541"/>
  <c r="J541"/>
  <c r="K541" s="1"/>
  <c r="M540"/>
  <c r="J540"/>
  <c r="K540" s="1"/>
  <c r="M539"/>
  <c r="J539"/>
  <c r="K539" s="1"/>
  <c r="M538"/>
  <c r="J538"/>
  <c r="K538" s="1"/>
  <c r="M537"/>
  <c r="K537"/>
  <c r="J537"/>
  <c r="M536"/>
  <c r="J536"/>
  <c r="K536" s="1"/>
  <c r="M535"/>
  <c r="K535"/>
  <c r="J535"/>
  <c r="M534"/>
  <c r="J534"/>
  <c r="K534" s="1"/>
  <c r="M533"/>
  <c r="J533"/>
  <c r="K533" s="1"/>
  <c r="M532"/>
  <c r="J532"/>
  <c r="K532" s="1"/>
  <c r="M531"/>
  <c r="J531"/>
  <c r="K531" s="1"/>
  <c r="M530"/>
  <c r="J530"/>
  <c r="K530" s="1"/>
  <c r="M529"/>
  <c r="K529"/>
  <c r="J529"/>
  <c r="M528"/>
  <c r="J528"/>
  <c r="K528" s="1"/>
  <c r="M527"/>
  <c r="J527"/>
  <c r="K527" s="1"/>
  <c r="M526"/>
  <c r="J526"/>
  <c r="K526" s="1"/>
  <c r="M525"/>
  <c r="J525"/>
  <c r="K525" s="1"/>
  <c r="M524"/>
  <c r="J524"/>
  <c r="K524" s="1"/>
  <c r="M523"/>
  <c r="J523"/>
  <c r="K523" s="1"/>
  <c r="M522"/>
  <c r="J522"/>
  <c r="K522" s="1"/>
  <c r="M521"/>
  <c r="K521"/>
  <c r="J521"/>
  <c r="M520"/>
  <c r="J520"/>
  <c r="K520" s="1"/>
  <c r="M519"/>
  <c r="J519"/>
  <c r="K519" s="1"/>
  <c r="M518"/>
  <c r="J518"/>
  <c r="K518" s="1"/>
  <c r="M517"/>
  <c r="J517"/>
  <c r="K517" s="1"/>
  <c r="M516"/>
  <c r="J516"/>
  <c r="K516" s="1"/>
  <c r="M515"/>
  <c r="J515"/>
  <c r="K515" s="1"/>
  <c r="M514"/>
  <c r="J514"/>
  <c r="K514" s="1"/>
  <c r="M513"/>
  <c r="K513"/>
  <c r="J513"/>
  <c r="M512"/>
  <c r="J512"/>
  <c r="K512" s="1"/>
  <c r="M511"/>
  <c r="J511"/>
  <c r="K511" s="1"/>
  <c r="M510"/>
  <c r="J510"/>
  <c r="K510" s="1"/>
  <c r="M509"/>
  <c r="J509"/>
  <c r="K509" s="1"/>
  <c r="M508"/>
  <c r="J508"/>
  <c r="K508" s="1"/>
  <c r="M507"/>
  <c r="J507"/>
  <c r="K507" s="1"/>
  <c r="M506"/>
  <c r="J506"/>
  <c r="K506" s="1"/>
  <c r="M505"/>
  <c r="K505"/>
  <c r="J505"/>
  <c r="M504"/>
  <c r="J504"/>
  <c r="K504" s="1"/>
  <c r="M503"/>
  <c r="J503"/>
  <c r="K503" s="1"/>
  <c r="M502"/>
  <c r="J502"/>
  <c r="K502" s="1"/>
  <c r="M501"/>
  <c r="J501"/>
  <c r="K501" s="1"/>
  <c r="M500"/>
  <c r="J500"/>
  <c r="K500" s="1"/>
  <c r="M499"/>
  <c r="J499"/>
  <c r="K499" s="1"/>
  <c r="M498"/>
  <c r="J498"/>
  <c r="K498" s="1"/>
  <c r="M497"/>
  <c r="K497"/>
  <c r="J497"/>
  <c r="M496"/>
  <c r="J496"/>
  <c r="K496" s="1"/>
  <c r="M495"/>
  <c r="J495"/>
  <c r="K495" s="1"/>
  <c r="M494"/>
  <c r="J494"/>
  <c r="K494" s="1"/>
  <c r="M493"/>
  <c r="K493"/>
  <c r="J493"/>
  <c r="M492"/>
  <c r="J492"/>
  <c r="K492" s="1"/>
  <c r="M491"/>
  <c r="J491"/>
  <c r="K491" s="1"/>
  <c r="M490"/>
  <c r="J490"/>
  <c r="K490" s="1"/>
  <c r="M489"/>
  <c r="K489"/>
  <c r="J489"/>
  <c r="M488"/>
  <c r="J488"/>
  <c r="K488" s="1"/>
  <c r="M487"/>
  <c r="J487"/>
  <c r="K487" s="1"/>
  <c r="M486"/>
  <c r="J486"/>
  <c r="K486" s="1"/>
  <c r="M485"/>
  <c r="K485"/>
  <c r="J485"/>
  <c r="M484"/>
  <c r="J484"/>
  <c r="K484" s="1"/>
  <c r="M483"/>
  <c r="J483"/>
  <c r="K483" s="1"/>
  <c r="M482"/>
  <c r="J482"/>
  <c r="K482" s="1"/>
  <c r="M481"/>
  <c r="K481"/>
  <c r="J481"/>
  <c r="M480"/>
  <c r="J480"/>
  <c r="K480" s="1"/>
  <c r="M479"/>
  <c r="J479"/>
  <c r="K479" s="1"/>
  <c r="M478"/>
  <c r="J478"/>
  <c r="K478" s="1"/>
  <c r="M477"/>
  <c r="K477"/>
  <c r="J477"/>
  <c r="M476"/>
  <c r="J476"/>
  <c r="K476" s="1"/>
  <c r="M475"/>
  <c r="J475"/>
  <c r="K475" s="1"/>
  <c r="M474"/>
  <c r="J474"/>
  <c r="K474" s="1"/>
  <c r="M473"/>
  <c r="K473"/>
  <c r="J473"/>
  <c r="M472"/>
  <c r="J472"/>
  <c r="K472" s="1"/>
  <c r="M471"/>
  <c r="J471"/>
  <c r="K471" s="1"/>
  <c r="M470"/>
  <c r="J470"/>
  <c r="K470" s="1"/>
  <c r="M469"/>
  <c r="K469"/>
  <c r="J469"/>
  <c r="M468"/>
  <c r="J468"/>
  <c r="K468" s="1"/>
  <c r="M467"/>
  <c r="J467"/>
  <c r="K467" s="1"/>
  <c r="M466"/>
  <c r="J466"/>
  <c r="K466" s="1"/>
  <c r="M465"/>
  <c r="K465"/>
  <c r="J465"/>
  <c r="M464"/>
  <c r="J464"/>
  <c r="K464" s="1"/>
  <c r="M463"/>
  <c r="J463"/>
  <c r="K463" s="1"/>
  <c r="M462"/>
  <c r="J462"/>
  <c r="K462" s="1"/>
  <c r="M461"/>
  <c r="K461"/>
  <c r="J461"/>
  <c r="M460"/>
  <c r="J460"/>
  <c r="K460" s="1"/>
  <c r="M459"/>
  <c r="J459"/>
  <c r="K459" s="1"/>
  <c r="M458"/>
  <c r="J458"/>
  <c r="K458" s="1"/>
  <c r="M457"/>
  <c r="K457"/>
  <c r="J457"/>
  <c r="M456"/>
  <c r="J456"/>
  <c r="K456" s="1"/>
  <c r="M455"/>
  <c r="J455"/>
  <c r="K455" s="1"/>
  <c r="M454"/>
  <c r="J454"/>
  <c r="K454" s="1"/>
  <c r="M453"/>
  <c r="K453"/>
  <c r="J453"/>
  <c r="M452"/>
  <c r="J452"/>
  <c r="K452" s="1"/>
  <c r="M451"/>
  <c r="J451"/>
  <c r="K451" s="1"/>
  <c r="M450"/>
  <c r="J450"/>
  <c r="K450" s="1"/>
  <c r="M449"/>
  <c r="K449"/>
  <c r="J449"/>
  <c r="M448"/>
  <c r="J448"/>
  <c r="K448" s="1"/>
  <c r="M447"/>
  <c r="J447"/>
  <c r="K447" s="1"/>
  <c r="M446"/>
  <c r="J446"/>
  <c r="K446" s="1"/>
  <c r="M445"/>
  <c r="K445"/>
  <c r="J445"/>
  <c r="M444"/>
  <c r="J444"/>
  <c r="K444" s="1"/>
  <c r="M443"/>
  <c r="J443"/>
  <c r="K443" s="1"/>
  <c r="M442"/>
  <c r="J442"/>
  <c r="K442" s="1"/>
  <c r="M441"/>
  <c r="K441"/>
  <c r="J441"/>
  <c r="M440"/>
  <c r="J440"/>
  <c r="K440" s="1"/>
  <c r="M439"/>
  <c r="J439"/>
  <c r="K439" s="1"/>
  <c r="M438"/>
  <c r="J438"/>
  <c r="K438" s="1"/>
  <c r="M437"/>
  <c r="K437"/>
  <c r="J437"/>
  <c r="M436"/>
  <c r="J436"/>
  <c r="K436" s="1"/>
  <c r="M435"/>
  <c r="J435"/>
  <c r="K435" s="1"/>
  <c r="M434"/>
  <c r="J434"/>
  <c r="K434" s="1"/>
  <c r="M433"/>
  <c r="K433"/>
  <c r="J433"/>
  <c r="M432"/>
  <c r="J432"/>
  <c r="K432" s="1"/>
  <c r="M431"/>
  <c r="J431"/>
  <c r="K431" s="1"/>
  <c r="M430"/>
  <c r="J430"/>
  <c r="K430" s="1"/>
  <c r="M429"/>
  <c r="K429"/>
  <c r="J429"/>
  <c r="M428"/>
  <c r="J428"/>
  <c r="K428" s="1"/>
  <c r="M427"/>
  <c r="J427"/>
  <c r="K427" s="1"/>
  <c r="M426"/>
  <c r="J426"/>
  <c r="K426" s="1"/>
  <c r="M425"/>
  <c r="K425"/>
  <c r="J425"/>
  <c r="M424"/>
  <c r="J424"/>
  <c r="K424" s="1"/>
  <c r="M423"/>
  <c r="J423"/>
  <c r="K423" s="1"/>
  <c r="M422"/>
  <c r="J422"/>
  <c r="K422" s="1"/>
  <c r="M421"/>
  <c r="J421"/>
  <c r="K421" s="1"/>
  <c r="M420"/>
  <c r="J420"/>
  <c r="K420" s="1"/>
  <c r="M419"/>
  <c r="K419"/>
  <c r="J419"/>
  <c r="M418"/>
  <c r="J418"/>
  <c r="K418" s="1"/>
  <c r="M417"/>
  <c r="J417"/>
  <c r="K417" s="1"/>
  <c r="M416"/>
  <c r="K416"/>
  <c r="J416"/>
  <c r="M415"/>
  <c r="J415"/>
  <c r="K415" s="1"/>
  <c r="M414"/>
  <c r="J414"/>
  <c r="K414" s="1"/>
  <c r="M413"/>
  <c r="J413"/>
  <c r="K413" s="1"/>
  <c r="M412"/>
  <c r="J412"/>
  <c r="K412" s="1"/>
  <c r="M411"/>
  <c r="J411"/>
  <c r="K411" s="1"/>
  <c r="M410"/>
  <c r="J410"/>
  <c r="K410" s="1"/>
  <c r="M409"/>
  <c r="J409"/>
  <c r="K409" s="1"/>
  <c r="M408"/>
  <c r="J408"/>
  <c r="K408" s="1"/>
  <c r="M407"/>
  <c r="J407"/>
  <c r="K407" s="1"/>
  <c r="M406"/>
  <c r="J406"/>
  <c r="K406" s="1"/>
  <c r="M405"/>
  <c r="J405"/>
  <c r="K405" s="1"/>
  <c r="M404"/>
  <c r="J404"/>
  <c r="K404" s="1"/>
  <c r="M403"/>
  <c r="J403"/>
  <c r="K403" s="1"/>
  <c r="M402"/>
  <c r="J402"/>
  <c r="K402" s="1"/>
  <c r="M401"/>
  <c r="J401"/>
  <c r="K401" s="1"/>
  <c r="M400"/>
  <c r="J400"/>
  <c r="K400" s="1"/>
  <c r="M399"/>
  <c r="J399"/>
  <c r="K399" s="1"/>
  <c r="M398"/>
  <c r="J398"/>
  <c r="K398" s="1"/>
  <c r="M397"/>
  <c r="K397"/>
  <c r="J397"/>
  <c r="M396"/>
  <c r="J396"/>
  <c r="K396" s="1"/>
  <c r="M395"/>
  <c r="J395"/>
  <c r="K395" s="1"/>
  <c r="M394"/>
  <c r="J394"/>
  <c r="K394" s="1"/>
  <c r="M393"/>
  <c r="J393"/>
  <c r="K393" s="1"/>
  <c r="M392"/>
  <c r="J392"/>
  <c r="K392" s="1"/>
  <c r="M391"/>
  <c r="J391"/>
  <c r="K391" s="1"/>
  <c r="M390"/>
  <c r="J390"/>
  <c r="K390" s="1"/>
  <c r="M389"/>
  <c r="K389"/>
  <c r="J389"/>
  <c r="M388"/>
  <c r="J388"/>
  <c r="K388" s="1"/>
  <c r="M387"/>
  <c r="J387"/>
  <c r="K387" s="1"/>
  <c r="M386"/>
  <c r="J386"/>
  <c r="K386" s="1"/>
  <c r="M385"/>
  <c r="J385"/>
  <c r="K385" s="1"/>
  <c r="M384"/>
  <c r="J384"/>
  <c r="K384" s="1"/>
  <c r="M383"/>
  <c r="J383"/>
  <c r="K383" s="1"/>
  <c r="M382"/>
  <c r="J382"/>
  <c r="K382" s="1"/>
  <c r="M381"/>
  <c r="K381"/>
  <c r="J381"/>
  <c r="M380"/>
  <c r="J380"/>
  <c r="K380" s="1"/>
  <c r="M379"/>
  <c r="J379"/>
  <c r="K379" s="1"/>
  <c r="M378"/>
  <c r="J378"/>
  <c r="K378" s="1"/>
  <c r="M377"/>
  <c r="J377"/>
  <c r="K377" s="1"/>
  <c r="M376"/>
  <c r="J376"/>
  <c r="K376" s="1"/>
  <c r="M375"/>
  <c r="J375"/>
  <c r="K375" s="1"/>
  <c r="M374"/>
  <c r="J374"/>
  <c r="K374" s="1"/>
  <c r="M373"/>
  <c r="K373"/>
  <c r="J373"/>
  <c r="M372"/>
  <c r="J372"/>
  <c r="K372" s="1"/>
  <c r="M371"/>
  <c r="J371"/>
  <c r="K371" s="1"/>
  <c r="M370"/>
  <c r="J370"/>
  <c r="K370" s="1"/>
  <c r="M369"/>
  <c r="J369"/>
  <c r="K369" s="1"/>
  <c r="M368"/>
  <c r="J368"/>
  <c r="K368" s="1"/>
  <c r="M367"/>
  <c r="J367"/>
  <c r="K367" s="1"/>
  <c r="M366"/>
  <c r="J366"/>
  <c r="K366" s="1"/>
  <c r="M365"/>
  <c r="K365"/>
  <c r="J365"/>
  <c r="M364"/>
  <c r="J364"/>
  <c r="K364" s="1"/>
  <c r="M363"/>
  <c r="J363"/>
  <c r="K363" s="1"/>
  <c r="M362"/>
  <c r="J362"/>
  <c r="K362" s="1"/>
  <c r="M361"/>
  <c r="J361"/>
  <c r="K361" s="1"/>
  <c r="M360"/>
  <c r="J360"/>
  <c r="K360" s="1"/>
  <c r="M359"/>
  <c r="J359"/>
  <c r="K359" s="1"/>
  <c r="M358"/>
  <c r="J358"/>
  <c r="K358" s="1"/>
  <c r="M357"/>
  <c r="K357"/>
  <c r="J357"/>
  <c r="M356"/>
  <c r="J356"/>
  <c r="K356" s="1"/>
  <c r="M355"/>
  <c r="J355"/>
  <c r="K355" s="1"/>
  <c r="M354"/>
  <c r="J354"/>
  <c r="K354" s="1"/>
  <c r="M353"/>
  <c r="J353"/>
  <c r="K353" s="1"/>
  <c r="M352"/>
  <c r="J352"/>
  <c r="K352" s="1"/>
  <c r="M351"/>
  <c r="J351"/>
  <c r="K351" s="1"/>
  <c r="M350"/>
  <c r="J350"/>
  <c r="K350" s="1"/>
  <c r="M349"/>
  <c r="K349"/>
  <c r="J349"/>
  <c r="M348"/>
  <c r="J348"/>
  <c r="K348" s="1"/>
  <c r="M347"/>
  <c r="J347"/>
  <c r="K347" s="1"/>
  <c r="M346"/>
  <c r="J346"/>
  <c r="K346" s="1"/>
  <c r="M345"/>
  <c r="J345"/>
  <c r="K345" s="1"/>
  <c r="M344"/>
  <c r="J344"/>
  <c r="K344" s="1"/>
  <c r="M343"/>
  <c r="J343"/>
  <c r="K343" s="1"/>
  <c r="M342"/>
  <c r="J342"/>
  <c r="K342" s="1"/>
  <c r="M341"/>
  <c r="K341"/>
  <c r="J341"/>
  <c r="M340"/>
  <c r="J340"/>
  <c r="K340" s="1"/>
  <c r="M339"/>
  <c r="J339"/>
  <c r="K339" s="1"/>
  <c r="M338"/>
  <c r="J338"/>
  <c r="K338" s="1"/>
  <c r="M337"/>
  <c r="J337"/>
  <c r="K337" s="1"/>
  <c r="M336"/>
  <c r="J336"/>
  <c r="K336" s="1"/>
  <c r="M335"/>
  <c r="J335"/>
  <c r="K335" s="1"/>
  <c r="M334"/>
  <c r="J334"/>
  <c r="K334" s="1"/>
  <c r="M333"/>
  <c r="K333"/>
  <c r="J333"/>
  <c r="M332"/>
  <c r="J332"/>
  <c r="K332" s="1"/>
  <c r="M331"/>
  <c r="J331"/>
  <c r="K331" s="1"/>
  <c r="M330"/>
  <c r="J330"/>
  <c r="K330" s="1"/>
  <c r="M329"/>
  <c r="J329"/>
  <c r="K329" s="1"/>
  <c r="M328"/>
  <c r="J328"/>
  <c r="K328" s="1"/>
  <c r="M327"/>
  <c r="J327"/>
  <c r="K327" s="1"/>
  <c r="M326"/>
  <c r="J326"/>
  <c r="K326" s="1"/>
  <c r="M325"/>
  <c r="K325"/>
  <c r="J325"/>
  <c r="M324"/>
  <c r="J324"/>
  <c r="K324" s="1"/>
  <c r="M323"/>
  <c r="J323"/>
  <c r="K323" s="1"/>
  <c r="M322"/>
  <c r="J322"/>
  <c r="K322" s="1"/>
  <c r="M321"/>
  <c r="J321"/>
  <c r="K321" s="1"/>
  <c r="M320"/>
  <c r="J320"/>
  <c r="K320" s="1"/>
  <c r="M319"/>
  <c r="J319"/>
  <c r="K319" s="1"/>
  <c r="M318"/>
  <c r="J318"/>
  <c r="K318" s="1"/>
  <c r="M317"/>
  <c r="K317"/>
  <c r="J317"/>
  <c r="M316"/>
  <c r="J316"/>
  <c r="K316" s="1"/>
  <c r="M315"/>
  <c r="J315"/>
  <c r="K315" s="1"/>
  <c r="M314"/>
  <c r="J314"/>
  <c r="K314" s="1"/>
  <c r="M313"/>
  <c r="J313"/>
  <c r="K313" s="1"/>
  <c r="M312"/>
  <c r="J312"/>
  <c r="K312" s="1"/>
  <c r="M311"/>
  <c r="J311"/>
  <c r="K311" s="1"/>
  <c r="M310"/>
  <c r="J310"/>
  <c r="K310" s="1"/>
  <c r="M309"/>
  <c r="K309"/>
  <c r="J309"/>
  <c r="M308"/>
  <c r="J308"/>
  <c r="K308" s="1"/>
  <c r="M307"/>
  <c r="J307"/>
  <c r="K307" s="1"/>
  <c r="M306"/>
  <c r="J306"/>
  <c r="K306" s="1"/>
  <c r="M305"/>
  <c r="J305"/>
  <c r="K305" s="1"/>
  <c r="M304"/>
  <c r="J304"/>
  <c r="K304" s="1"/>
  <c r="M303"/>
  <c r="J303"/>
  <c r="K303" s="1"/>
  <c r="M302"/>
  <c r="J302"/>
  <c r="K302" s="1"/>
  <c r="M301"/>
  <c r="K301"/>
  <c r="J301"/>
  <c r="M300"/>
  <c r="J300"/>
  <c r="K300" s="1"/>
  <c r="M299"/>
  <c r="J299"/>
  <c r="K299" s="1"/>
  <c r="M298"/>
  <c r="J298"/>
  <c r="K298" s="1"/>
  <c r="M297"/>
  <c r="J297"/>
  <c r="K297" s="1"/>
  <c r="M296"/>
  <c r="J296"/>
  <c r="K296" s="1"/>
  <c r="M295"/>
  <c r="J295"/>
  <c r="K295" s="1"/>
  <c r="M294"/>
  <c r="J294"/>
  <c r="K294" s="1"/>
  <c r="M293"/>
  <c r="K293"/>
  <c r="J293"/>
  <c r="M292"/>
  <c r="J292"/>
  <c r="K292" s="1"/>
  <c r="M291"/>
  <c r="J291"/>
  <c r="K291" s="1"/>
  <c r="M290"/>
  <c r="J290"/>
  <c r="K290" s="1"/>
  <c r="M289"/>
  <c r="K289"/>
  <c r="J289"/>
  <c r="M288"/>
  <c r="J288"/>
  <c r="K288" s="1"/>
  <c r="M287"/>
  <c r="J287"/>
  <c r="K287" s="1"/>
  <c r="M286"/>
  <c r="J286"/>
  <c r="K286" s="1"/>
  <c r="M285"/>
  <c r="K285"/>
  <c r="J285"/>
  <c r="M284"/>
  <c r="J284"/>
  <c r="K284" s="1"/>
  <c r="M283"/>
  <c r="J283"/>
  <c r="K283" s="1"/>
  <c r="M282"/>
  <c r="J282"/>
  <c r="K282" s="1"/>
  <c r="M281"/>
  <c r="J281"/>
  <c r="K281" s="1"/>
  <c r="M280"/>
  <c r="J280"/>
  <c r="K280" s="1"/>
  <c r="M279"/>
  <c r="J279"/>
  <c r="K279" s="1"/>
  <c r="M278"/>
  <c r="J278"/>
  <c r="K278" s="1"/>
  <c r="M277"/>
  <c r="K277"/>
  <c r="J277"/>
  <c r="M276"/>
  <c r="J276"/>
  <c r="K276" s="1"/>
  <c r="M275"/>
  <c r="J275"/>
  <c r="K275" s="1"/>
  <c r="M274"/>
  <c r="J274"/>
  <c r="K274" s="1"/>
  <c r="M273"/>
  <c r="K273"/>
  <c r="J273"/>
  <c r="M272"/>
  <c r="J272"/>
  <c r="K272" s="1"/>
  <c r="M271"/>
  <c r="J271"/>
  <c r="K271" s="1"/>
  <c r="M270"/>
  <c r="J270"/>
  <c r="K270" s="1"/>
  <c r="M269"/>
  <c r="K269"/>
  <c r="J269"/>
  <c r="M268"/>
  <c r="J268"/>
  <c r="K268" s="1"/>
  <c r="M267"/>
  <c r="J267"/>
  <c r="K267" s="1"/>
  <c r="M266"/>
  <c r="J266"/>
  <c r="K266" s="1"/>
  <c r="M265"/>
  <c r="J265"/>
  <c r="K265" s="1"/>
  <c r="M264"/>
  <c r="J264"/>
  <c r="K264" s="1"/>
  <c r="M263"/>
  <c r="J263"/>
  <c r="K263" s="1"/>
  <c r="M262"/>
  <c r="J262"/>
  <c r="K262" s="1"/>
  <c r="M261"/>
  <c r="K261"/>
  <c r="J261"/>
  <c r="M260"/>
  <c r="J260"/>
  <c r="K260" s="1"/>
  <c r="M259"/>
  <c r="J259"/>
  <c r="K259" s="1"/>
  <c r="M258"/>
  <c r="J258"/>
  <c r="K258" s="1"/>
  <c r="M257"/>
  <c r="K257"/>
  <c r="J257"/>
  <c r="M256"/>
  <c r="J256"/>
  <c r="K256" s="1"/>
  <c r="M255"/>
  <c r="J255"/>
  <c r="K255" s="1"/>
  <c r="M254"/>
  <c r="J254"/>
  <c r="K254" s="1"/>
  <c r="M253"/>
  <c r="K253"/>
  <c r="J253"/>
  <c r="M252"/>
  <c r="J252"/>
  <c r="K252" s="1"/>
  <c r="M251"/>
  <c r="J251"/>
  <c r="K251" s="1"/>
  <c r="M250"/>
  <c r="J250"/>
  <c r="K250" s="1"/>
  <c r="M249"/>
  <c r="J249"/>
  <c r="K249" s="1"/>
  <c r="M248"/>
  <c r="J248"/>
  <c r="K248" s="1"/>
  <c r="M247"/>
  <c r="J247"/>
  <c r="K247" s="1"/>
  <c r="M246"/>
  <c r="J246"/>
  <c r="K246" s="1"/>
  <c r="M245"/>
  <c r="K245"/>
  <c r="J245"/>
  <c r="M244"/>
  <c r="J244"/>
  <c r="K244" s="1"/>
  <c r="M243"/>
  <c r="J243"/>
  <c r="K243" s="1"/>
  <c r="M242"/>
  <c r="J242"/>
  <c r="K242" s="1"/>
  <c r="M241"/>
  <c r="K241"/>
  <c r="J241"/>
  <c r="M240"/>
  <c r="J240"/>
  <c r="K240" s="1"/>
  <c r="M239"/>
  <c r="J239"/>
  <c r="K239" s="1"/>
  <c r="M238"/>
  <c r="J238"/>
  <c r="K238" s="1"/>
  <c r="M237"/>
  <c r="K237"/>
  <c r="J237"/>
  <c r="M236"/>
  <c r="J236"/>
  <c r="K236" s="1"/>
  <c r="M235"/>
  <c r="J235"/>
  <c r="K235" s="1"/>
  <c r="M234"/>
  <c r="J234"/>
  <c r="K234" s="1"/>
  <c r="M233"/>
  <c r="J233"/>
  <c r="K233" s="1"/>
  <c r="M232"/>
  <c r="J232"/>
  <c r="K232" s="1"/>
  <c r="M231"/>
  <c r="J231"/>
  <c r="K231" s="1"/>
  <c r="M230"/>
  <c r="J230"/>
  <c r="K230" s="1"/>
  <c r="M229"/>
  <c r="K229"/>
  <c r="J229"/>
  <c r="M228"/>
  <c r="J228"/>
  <c r="K228" s="1"/>
  <c r="M227"/>
  <c r="J227"/>
  <c r="K227" s="1"/>
  <c r="M226"/>
  <c r="J226"/>
  <c r="K226" s="1"/>
  <c r="M225"/>
  <c r="K225"/>
  <c r="J225"/>
  <c r="M224"/>
  <c r="J224"/>
  <c r="K224" s="1"/>
  <c r="M223"/>
  <c r="J223"/>
  <c r="K223" s="1"/>
  <c r="M222"/>
  <c r="J222"/>
  <c r="K222" s="1"/>
  <c r="M221"/>
  <c r="K221"/>
  <c r="J221"/>
  <c r="M220"/>
  <c r="J220"/>
  <c r="K220" s="1"/>
  <c r="M219"/>
  <c r="J219"/>
  <c r="K219" s="1"/>
  <c r="M218"/>
  <c r="J218"/>
  <c r="K218" s="1"/>
  <c r="M217"/>
  <c r="J217"/>
  <c r="K217" s="1"/>
  <c r="M216"/>
  <c r="J216"/>
  <c r="K216" s="1"/>
  <c r="M215"/>
  <c r="J215"/>
  <c r="K215" s="1"/>
  <c r="M214"/>
  <c r="J214"/>
  <c r="K214" s="1"/>
  <c r="M213"/>
  <c r="K213"/>
  <c r="J213"/>
  <c r="M212"/>
  <c r="J212"/>
  <c r="K212" s="1"/>
  <c r="M211"/>
  <c r="J211"/>
  <c r="K211" s="1"/>
  <c r="M210"/>
  <c r="J210"/>
  <c r="K210" s="1"/>
  <c r="M209"/>
  <c r="J209"/>
  <c r="K209" s="1"/>
  <c r="M208"/>
  <c r="J208"/>
  <c r="K208" s="1"/>
  <c r="M207"/>
  <c r="J207"/>
  <c r="K207" s="1"/>
  <c r="M206"/>
  <c r="J206"/>
  <c r="K206" s="1"/>
  <c r="M205"/>
  <c r="K205"/>
  <c r="J205"/>
  <c r="M204"/>
  <c r="J204"/>
  <c r="K204" s="1"/>
  <c r="M203"/>
  <c r="J203"/>
  <c r="K203" s="1"/>
  <c r="M202"/>
  <c r="J202"/>
  <c r="K202" s="1"/>
  <c r="M201"/>
  <c r="J201"/>
  <c r="K201" s="1"/>
  <c r="M200"/>
  <c r="J200"/>
  <c r="K200" s="1"/>
  <c r="M199"/>
  <c r="J199"/>
  <c r="K199" s="1"/>
  <c r="M198"/>
  <c r="J198"/>
  <c r="K198" s="1"/>
  <c r="M197"/>
  <c r="K197"/>
  <c r="J197"/>
  <c r="M196"/>
  <c r="J196"/>
  <c r="K196" s="1"/>
  <c r="M195"/>
  <c r="J195"/>
  <c r="K195" s="1"/>
  <c r="M194"/>
  <c r="J194"/>
  <c r="K194" s="1"/>
  <c r="M193"/>
  <c r="J193"/>
  <c r="K193" s="1"/>
  <c r="M192"/>
  <c r="J192"/>
  <c r="K192" s="1"/>
  <c r="M191"/>
  <c r="J191"/>
  <c r="K191" s="1"/>
  <c r="M190"/>
  <c r="J190"/>
  <c r="K190" s="1"/>
  <c r="M189"/>
  <c r="K189"/>
  <c r="J189"/>
  <c r="M188"/>
  <c r="J188"/>
  <c r="K188" s="1"/>
  <c r="M187"/>
  <c r="J187"/>
  <c r="K187" s="1"/>
  <c r="M186"/>
  <c r="J186"/>
  <c r="K186" s="1"/>
  <c r="M185"/>
  <c r="J185"/>
  <c r="K185" s="1"/>
  <c r="M184"/>
  <c r="J184"/>
  <c r="K184" s="1"/>
  <c r="M183"/>
  <c r="J183"/>
  <c r="K183" s="1"/>
  <c r="M182"/>
  <c r="J182"/>
  <c r="K182" s="1"/>
  <c r="M181"/>
  <c r="K181"/>
  <c r="J181"/>
  <c r="M180"/>
  <c r="J180"/>
  <c r="K180" s="1"/>
  <c r="M179"/>
  <c r="J179"/>
  <c r="K179" s="1"/>
  <c r="M178"/>
  <c r="J178"/>
  <c r="K178" s="1"/>
  <c r="M177"/>
  <c r="J177"/>
  <c r="K177" s="1"/>
  <c r="M176"/>
  <c r="J176"/>
  <c r="K176" s="1"/>
  <c r="M175"/>
  <c r="J175"/>
  <c r="K175" s="1"/>
  <c r="M174"/>
  <c r="J174"/>
  <c r="K174" s="1"/>
  <c r="M173"/>
  <c r="K173"/>
  <c r="J173"/>
  <c r="M172"/>
  <c r="J172"/>
  <c r="K172" s="1"/>
  <c r="M171"/>
  <c r="J171"/>
  <c r="K171" s="1"/>
  <c r="M170"/>
  <c r="J170"/>
  <c r="K170" s="1"/>
  <c r="M169"/>
  <c r="J169"/>
  <c r="K169" s="1"/>
  <c r="M168"/>
  <c r="J168"/>
  <c r="K168" s="1"/>
  <c r="M167"/>
  <c r="J167"/>
  <c r="K167" s="1"/>
  <c r="M166"/>
  <c r="J166"/>
  <c r="K166" s="1"/>
  <c r="M165"/>
  <c r="K165"/>
  <c r="J165"/>
  <c r="M164"/>
  <c r="J164"/>
  <c r="K164" s="1"/>
  <c r="M163"/>
  <c r="J163"/>
  <c r="K163" s="1"/>
  <c r="M162"/>
  <c r="J162"/>
  <c r="K162" s="1"/>
  <c r="M161"/>
  <c r="J161"/>
  <c r="K161" s="1"/>
  <c r="M160"/>
  <c r="J160"/>
  <c r="K160" s="1"/>
  <c r="M159"/>
  <c r="J159"/>
  <c r="K159" s="1"/>
  <c r="M158"/>
  <c r="J158"/>
  <c r="K158" s="1"/>
  <c r="M157"/>
  <c r="K157"/>
  <c r="J157"/>
  <c r="M156"/>
  <c r="J156"/>
  <c r="K156" s="1"/>
  <c r="M155"/>
  <c r="J155"/>
  <c r="K155" s="1"/>
  <c r="M154"/>
  <c r="J154"/>
  <c r="K154" s="1"/>
  <c r="M153"/>
  <c r="J153"/>
  <c r="K153" s="1"/>
  <c r="M152"/>
  <c r="J152"/>
  <c r="K152" s="1"/>
  <c r="M151"/>
  <c r="J151"/>
  <c r="K151" s="1"/>
  <c r="M150"/>
  <c r="J150"/>
  <c r="K150" s="1"/>
  <c r="M149"/>
  <c r="K149"/>
  <c r="J149"/>
  <c r="M148"/>
  <c r="J148"/>
  <c r="K148" s="1"/>
  <c r="M147"/>
  <c r="J147"/>
  <c r="K147" s="1"/>
  <c r="M146"/>
  <c r="J146"/>
  <c r="K146" s="1"/>
  <c r="M145"/>
  <c r="J145"/>
  <c r="K145" s="1"/>
  <c r="M144"/>
  <c r="J144"/>
  <c r="K144" s="1"/>
  <c r="M143"/>
  <c r="J143"/>
  <c r="K143" s="1"/>
  <c r="M142"/>
  <c r="J142"/>
  <c r="K142" s="1"/>
  <c r="M141"/>
  <c r="K141"/>
  <c r="J141"/>
  <c r="M140"/>
  <c r="J140"/>
  <c r="K140" s="1"/>
  <c r="M139"/>
  <c r="J139"/>
  <c r="K139" s="1"/>
  <c r="M138"/>
  <c r="J138"/>
  <c r="K138" s="1"/>
  <c r="M137"/>
  <c r="J137"/>
  <c r="K137" s="1"/>
  <c r="M136"/>
  <c r="J136"/>
  <c r="K136" s="1"/>
  <c r="M135"/>
  <c r="J135"/>
  <c r="K135" s="1"/>
  <c r="M134"/>
  <c r="J134"/>
  <c r="K134" s="1"/>
  <c r="M133"/>
  <c r="K133"/>
  <c r="J133"/>
  <c r="M132"/>
  <c r="J132"/>
  <c r="K132" s="1"/>
  <c r="M131"/>
  <c r="J131"/>
  <c r="K131" s="1"/>
  <c r="M130"/>
  <c r="J130"/>
  <c r="K130" s="1"/>
  <c r="M129"/>
  <c r="J129"/>
  <c r="K129" s="1"/>
  <c r="M128"/>
  <c r="J128"/>
  <c r="K128" s="1"/>
  <c r="M127"/>
  <c r="J127"/>
  <c r="K127" s="1"/>
  <c r="M126"/>
  <c r="J126"/>
  <c r="K126" s="1"/>
  <c r="M125"/>
  <c r="K125"/>
  <c r="J125"/>
  <c r="M124"/>
  <c r="J124"/>
  <c r="K124" s="1"/>
  <c r="M123"/>
  <c r="J123"/>
  <c r="K123" s="1"/>
  <c r="M122"/>
  <c r="J122"/>
  <c r="K122" s="1"/>
  <c r="M121"/>
  <c r="J121"/>
  <c r="K121" s="1"/>
  <c r="M120"/>
  <c r="J120"/>
  <c r="K120" s="1"/>
  <c r="M119"/>
  <c r="J119"/>
  <c r="K119" s="1"/>
  <c r="M118"/>
  <c r="J118"/>
  <c r="K118" s="1"/>
  <c r="M117"/>
  <c r="J117"/>
  <c r="K117" s="1"/>
  <c r="M116"/>
  <c r="K116"/>
  <c r="J116"/>
  <c r="M115"/>
  <c r="J115"/>
  <c r="K115" s="1"/>
  <c r="M114"/>
  <c r="K114"/>
  <c r="J114"/>
  <c r="M113"/>
  <c r="J113"/>
  <c r="K113" s="1"/>
  <c r="M112"/>
  <c r="J112"/>
  <c r="K112" s="1"/>
  <c r="M111"/>
  <c r="J111"/>
  <c r="K111" s="1"/>
  <c r="M110"/>
  <c r="J110"/>
  <c r="K110" s="1"/>
  <c r="M109"/>
  <c r="J109"/>
  <c r="K109" s="1"/>
  <c r="M108"/>
  <c r="K108"/>
  <c r="J108"/>
  <c r="M107"/>
  <c r="J107"/>
  <c r="K107" s="1"/>
  <c r="M106"/>
  <c r="K106"/>
  <c r="J106"/>
  <c r="M105"/>
  <c r="J105"/>
  <c r="K105" s="1"/>
  <c r="M104"/>
  <c r="J104"/>
  <c r="K104" s="1"/>
  <c r="M103"/>
  <c r="J103"/>
  <c r="K103" s="1"/>
  <c r="M102"/>
  <c r="J102"/>
  <c r="K102" s="1"/>
  <c r="M101"/>
  <c r="J101"/>
  <c r="K101" s="1"/>
  <c r="M100"/>
  <c r="K100"/>
  <c r="J100"/>
  <c r="M99"/>
  <c r="J99"/>
  <c r="K99" s="1"/>
  <c r="M98"/>
  <c r="K98"/>
  <c r="J98"/>
  <c r="M97"/>
  <c r="J97"/>
  <c r="K97" s="1"/>
  <c r="M96"/>
  <c r="J96"/>
  <c r="K96" s="1"/>
  <c r="M95"/>
  <c r="J95"/>
  <c r="K95" s="1"/>
  <c r="M94"/>
  <c r="J94"/>
  <c r="K94" s="1"/>
  <c r="M93"/>
  <c r="J93"/>
  <c r="K93" s="1"/>
  <c r="M92"/>
  <c r="K92"/>
  <c r="J92"/>
  <c r="M91"/>
  <c r="J91"/>
  <c r="K91" s="1"/>
  <c r="M90"/>
  <c r="K90"/>
  <c r="J90"/>
  <c r="M89"/>
  <c r="J89"/>
  <c r="K89" s="1"/>
  <c r="M88"/>
  <c r="J88"/>
  <c r="K88" s="1"/>
  <c r="M87"/>
  <c r="J87"/>
  <c r="K87" s="1"/>
  <c r="M86"/>
  <c r="J86"/>
  <c r="K86" s="1"/>
  <c r="M85"/>
  <c r="J85"/>
  <c r="K85" s="1"/>
  <c r="M84"/>
  <c r="K84"/>
  <c r="J84"/>
  <c r="M83"/>
  <c r="J83"/>
  <c r="K83" s="1"/>
  <c r="M82"/>
  <c r="K82"/>
  <c r="J82"/>
  <c r="M81"/>
  <c r="J81"/>
  <c r="K81" s="1"/>
  <c r="M80"/>
  <c r="J80"/>
  <c r="K80" s="1"/>
  <c r="M79"/>
  <c r="J79"/>
  <c r="K79" s="1"/>
  <c r="M78"/>
  <c r="J78"/>
  <c r="K78" s="1"/>
  <c r="M77"/>
  <c r="J77"/>
  <c r="K77" s="1"/>
  <c r="M76"/>
  <c r="K76"/>
  <c r="J76"/>
  <c r="M75"/>
  <c r="J75"/>
  <c r="K75" s="1"/>
  <c r="M74"/>
  <c r="K74"/>
  <c r="J74"/>
  <c r="M73"/>
  <c r="J73"/>
  <c r="K73" s="1"/>
  <c r="M72"/>
  <c r="J72"/>
  <c r="K72" s="1"/>
  <c r="M71"/>
  <c r="J71"/>
  <c r="K71" s="1"/>
  <c r="M70"/>
  <c r="J70"/>
  <c r="K70" s="1"/>
  <c r="M69"/>
  <c r="J69"/>
  <c r="K69" s="1"/>
  <c r="M68"/>
  <c r="K68"/>
  <c r="J68"/>
  <c r="M67"/>
  <c r="J67"/>
  <c r="K67" s="1"/>
  <c r="M66"/>
  <c r="K66"/>
  <c r="J66"/>
  <c r="M65"/>
  <c r="J65"/>
  <c r="K65" s="1"/>
  <c r="M64"/>
  <c r="J64"/>
  <c r="K64" s="1"/>
  <c r="M63"/>
  <c r="J63"/>
  <c r="K63" s="1"/>
  <c r="M62"/>
  <c r="J62"/>
  <c r="K62" s="1"/>
  <c r="M61"/>
  <c r="J61"/>
  <c r="K61" s="1"/>
  <c r="M60"/>
  <c r="K60"/>
  <c r="J60"/>
  <c r="M59"/>
  <c r="J59"/>
  <c r="K59" s="1"/>
  <c r="M58"/>
  <c r="K58"/>
  <c r="J58"/>
  <c r="M57"/>
  <c r="J57"/>
  <c r="K57" s="1"/>
  <c r="M56"/>
  <c r="J56"/>
  <c r="K56" s="1"/>
  <c r="M55"/>
  <c r="J55"/>
  <c r="K55" s="1"/>
  <c r="M54"/>
  <c r="J54"/>
  <c r="K54" s="1"/>
  <c r="M53"/>
  <c r="J53"/>
  <c r="K53" s="1"/>
  <c r="M52"/>
  <c r="K52"/>
  <c r="J52"/>
  <c r="M51"/>
  <c r="J51"/>
  <c r="K51" s="1"/>
  <c r="M50"/>
  <c r="K50"/>
  <c r="J50"/>
  <c r="M49"/>
  <c r="J49"/>
  <c r="K49" s="1"/>
  <c r="M48"/>
  <c r="J48"/>
  <c r="K48" s="1"/>
  <c r="M47"/>
  <c r="J47"/>
  <c r="K47" s="1"/>
  <c r="M46"/>
  <c r="J46"/>
  <c r="K46" s="1"/>
  <c r="M45"/>
  <c r="J45"/>
  <c r="K45" s="1"/>
  <c r="M44"/>
  <c r="K44"/>
  <c r="J44"/>
  <c r="M43"/>
  <c r="J43"/>
  <c r="K43" s="1"/>
  <c r="M42"/>
  <c r="K42"/>
  <c r="J42"/>
  <c r="M41"/>
  <c r="J41"/>
  <c r="K41" s="1"/>
  <c r="M40"/>
  <c r="J40"/>
  <c r="K40" s="1"/>
  <c r="M39"/>
  <c r="J39"/>
  <c r="K39" s="1"/>
  <c r="M38"/>
  <c r="J38"/>
  <c r="K38" s="1"/>
  <c r="M37"/>
  <c r="J37"/>
  <c r="K37" s="1"/>
  <c r="M36"/>
  <c r="K36"/>
  <c r="J36"/>
  <c r="M35"/>
  <c r="J35"/>
  <c r="K35" s="1"/>
  <c r="M34"/>
  <c r="K34"/>
  <c r="J34"/>
  <c r="M33"/>
  <c r="J33"/>
  <c r="K33" s="1"/>
  <c r="M32"/>
  <c r="J32"/>
  <c r="K32" s="1"/>
  <c r="M31"/>
  <c r="J31"/>
  <c r="K31" s="1"/>
  <c r="M30"/>
  <c r="J30"/>
  <c r="K30" s="1"/>
  <c r="M29"/>
  <c r="J29"/>
  <c r="K29" s="1"/>
  <c r="M28"/>
  <c r="K28"/>
  <c r="J28"/>
  <c r="M27"/>
  <c r="J27"/>
  <c r="K27" s="1"/>
  <c r="M26"/>
  <c r="K26"/>
  <c r="J26"/>
  <c r="M25"/>
  <c r="J25"/>
  <c r="K25" s="1"/>
  <c r="M24"/>
  <c r="J24"/>
  <c r="K24" s="1"/>
  <c r="M23"/>
  <c r="J23"/>
  <c r="K23" s="1"/>
  <c r="M22"/>
  <c r="J22"/>
  <c r="K22" s="1"/>
  <c r="M21"/>
  <c r="J21"/>
  <c r="K21" s="1"/>
  <c r="M20"/>
  <c r="K20"/>
  <c r="J20"/>
  <c r="M19"/>
  <c r="J19"/>
  <c r="K19" s="1"/>
  <c r="M18"/>
  <c r="K18"/>
  <c r="J18"/>
  <c r="M17"/>
  <c r="J17"/>
  <c r="K17" s="1"/>
  <c r="M16"/>
  <c r="J16"/>
  <c r="K16" s="1"/>
  <c r="M15"/>
  <c r="J15"/>
  <c r="K15" s="1"/>
  <c r="M14"/>
  <c r="J14"/>
  <c r="K14" s="1"/>
  <c r="M13"/>
  <c r="J13"/>
  <c r="K13" s="1"/>
  <c r="M12"/>
  <c r="K12"/>
  <c r="J12"/>
  <c r="M11"/>
  <c r="J11"/>
  <c r="K11" s="1"/>
  <c r="M10"/>
  <c r="K10"/>
  <c r="J10"/>
  <c r="M9"/>
  <c r="J9"/>
  <c r="K9" s="1"/>
  <c r="M8"/>
  <c r="J8"/>
  <c r="K8" s="1"/>
  <c r="M7"/>
  <c r="J7"/>
  <c r="K7" s="1"/>
  <c r="M6"/>
  <c r="J6"/>
  <c r="K6" s="1"/>
  <c r="M5"/>
  <c r="J5"/>
  <c r="K5" s="1"/>
  <c r="M4"/>
  <c r="K4"/>
  <c r="J4"/>
  <c r="M3"/>
  <c r="J3"/>
  <c r="K3" s="1"/>
  <c r="M2"/>
  <c r="K2"/>
  <c r="J2"/>
  <c r="K912" i="3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B588"/>
  <c r="A588"/>
  <c r="K587"/>
  <c r="B587"/>
  <c r="A587"/>
  <c r="K586"/>
  <c r="K585"/>
  <c r="K584"/>
  <c r="K583"/>
  <c r="B583"/>
  <c r="A583"/>
  <c r="K582"/>
  <c r="B582"/>
  <c r="A582"/>
  <c r="K581"/>
  <c r="K580"/>
  <c r="K579"/>
  <c r="K578"/>
  <c r="B578"/>
  <c r="A578"/>
  <c r="K577"/>
  <c r="B577"/>
  <c r="A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2"/>
  <c r="K461"/>
  <c r="K460"/>
  <c r="K459"/>
  <c r="K458"/>
  <c r="K457"/>
  <c r="K456"/>
  <c r="K455"/>
  <c r="K454"/>
  <c r="K453"/>
  <c r="K452"/>
  <c r="K451"/>
  <c r="K450"/>
  <c r="K449"/>
  <c r="K448"/>
  <c r="K447"/>
  <c r="B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B430"/>
  <c r="A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B285"/>
  <c r="A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B255"/>
  <c r="A255"/>
  <c r="K254"/>
  <c r="B254"/>
  <c r="A254"/>
  <c r="K253"/>
  <c r="B253"/>
  <c r="A253"/>
  <c r="K252"/>
  <c r="B252"/>
  <c r="A252"/>
  <c r="K251"/>
  <c r="B251"/>
  <c r="A251"/>
  <c r="K250"/>
  <c r="B250"/>
  <c r="A250"/>
  <c r="K249"/>
  <c r="B249"/>
  <c r="A249"/>
  <c r="K248"/>
  <c r="B248"/>
  <c r="A248"/>
  <c r="K247"/>
  <c r="B247"/>
  <c r="A247"/>
  <c r="K246"/>
  <c r="B246"/>
  <c r="A246"/>
  <c r="K245"/>
  <c r="B245"/>
  <c r="A245"/>
  <c r="K244"/>
  <c r="B244"/>
  <c r="A244"/>
  <c r="K243"/>
  <c r="B243"/>
  <c r="A243"/>
  <c r="K242"/>
  <c r="B242"/>
  <c r="A242"/>
  <c r="K241"/>
  <c r="K240"/>
  <c r="K239"/>
  <c r="K238"/>
  <c r="K237"/>
  <c r="A237"/>
  <c r="K236"/>
  <c r="B236"/>
  <c r="A236"/>
  <c r="K235"/>
  <c r="A235"/>
  <c r="K234"/>
  <c r="A234"/>
  <c r="K233"/>
  <c r="B233"/>
  <c r="A233"/>
  <c r="K232"/>
  <c r="B232"/>
  <c r="A232"/>
  <c r="K231"/>
  <c r="B231"/>
  <c r="A231"/>
  <c r="K230"/>
  <c r="B230"/>
  <c r="A230"/>
  <c r="K229"/>
  <c r="B229"/>
  <c r="A229"/>
  <c r="K228"/>
  <c r="B228"/>
  <c r="A228"/>
  <c r="K227"/>
  <c r="B227"/>
  <c r="A227"/>
  <c r="K226"/>
  <c r="B226"/>
  <c r="A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B193"/>
  <c r="A193"/>
  <c r="K192"/>
  <c r="B192"/>
  <c r="A192"/>
  <c r="K191"/>
  <c r="B191"/>
  <c r="A191"/>
  <c r="K190"/>
  <c r="B190"/>
  <c r="A190"/>
  <c r="K189"/>
  <c r="B189"/>
  <c r="A189"/>
  <c r="K188"/>
  <c r="B188"/>
  <c r="A188"/>
  <c r="K187"/>
  <c r="B187"/>
  <c r="A187"/>
  <c r="K186"/>
  <c r="B186"/>
  <c r="A186"/>
  <c r="K185"/>
  <c r="B185"/>
  <c r="A185"/>
  <c r="K184"/>
  <c r="B184"/>
  <c r="A184"/>
  <c r="K183"/>
  <c r="B183"/>
  <c r="A183"/>
  <c r="K182"/>
  <c r="B182"/>
  <c r="A182"/>
  <c r="K181"/>
  <c r="B181"/>
  <c r="A181"/>
  <c r="K180"/>
  <c r="B180"/>
  <c r="A180"/>
  <c r="K179"/>
  <c r="B179"/>
  <c r="A179"/>
  <c r="K178"/>
  <c r="B178"/>
  <c r="A178"/>
  <c r="K177"/>
  <c r="B177"/>
  <c r="A177"/>
  <c r="K176"/>
  <c r="B176"/>
  <c r="A176"/>
  <c r="K175"/>
  <c r="B175"/>
  <c r="A175"/>
  <c r="K174"/>
  <c r="B174"/>
  <c r="A174"/>
  <c r="K173"/>
  <c r="B173"/>
  <c r="A173"/>
  <c r="K172"/>
  <c r="B172"/>
  <c r="A172"/>
  <c r="K171"/>
  <c r="B171"/>
  <c r="A171"/>
  <c r="K170"/>
  <c r="B170"/>
  <c r="A170"/>
  <c r="K169"/>
  <c r="B169"/>
  <c r="A169"/>
  <c r="K168"/>
  <c r="B168"/>
  <c r="A168"/>
  <c r="K167"/>
  <c r="B167"/>
  <c r="A167"/>
  <c r="K166"/>
  <c r="B166"/>
  <c r="A166"/>
  <c r="K165"/>
  <c r="B165"/>
  <c r="A165"/>
  <c r="K164"/>
  <c r="B164"/>
  <c r="A164"/>
  <c r="K163"/>
  <c r="B163"/>
  <c r="A163"/>
  <c r="K162"/>
  <c r="B162"/>
  <c r="A162"/>
  <c r="K161"/>
  <c r="B161"/>
  <c r="A161"/>
  <c r="K160"/>
  <c r="K159"/>
  <c r="K158"/>
  <c r="B158"/>
  <c r="A158"/>
  <c r="K157"/>
  <c r="B157"/>
  <c r="A157"/>
  <c r="K156"/>
  <c r="B156"/>
  <c r="A156"/>
  <c r="K155"/>
  <c r="B155"/>
  <c r="A155"/>
  <c r="K154"/>
  <c r="B154"/>
  <c r="A154"/>
  <c r="K153"/>
  <c r="B153"/>
  <c r="A153"/>
  <c r="K152"/>
  <c r="B152"/>
  <c r="A152"/>
  <c r="K151"/>
  <c r="B151"/>
  <c r="A151"/>
  <c r="K150"/>
  <c r="B150"/>
  <c r="A150"/>
  <c r="K149"/>
  <c r="B149"/>
  <c r="A149"/>
  <c r="K148"/>
  <c r="B148"/>
  <c r="A148"/>
  <c r="K147"/>
  <c r="K146"/>
  <c r="B146"/>
  <c r="A146"/>
  <c r="K145"/>
  <c r="B145"/>
  <c r="A145"/>
  <c r="K144"/>
  <c r="B144"/>
  <c r="A144"/>
  <c r="K143"/>
  <c r="B143"/>
  <c r="A143"/>
  <c r="K142"/>
  <c r="B142"/>
  <c r="A142"/>
  <c r="K141"/>
  <c r="B141"/>
  <c r="A141"/>
  <c r="K140"/>
  <c r="B140"/>
  <c r="A140"/>
  <c r="K139"/>
  <c r="B139"/>
  <c r="A139"/>
  <c r="K138"/>
  <c r="B138"/>
  <c r="A138"/>
  <c r="K137"/>
  <c r="B137"/>
  <c r="A137"/>
  <c r="K136"/>
  <c r="B136"/>
  <c r="A136"/>
  <c r="K135"/>
  <c r="B135"/>
  <c r="A135"/>
  <c r="K134"/>
  <c r="B134"/>
  <c r="A134"/>
  <c r="K133"/>
  <c r="B133"/>
  <c r="A133"/>
  <c r="K132"/>
  <c r="B132"/>
  <c r="A132"/>
  <c r="K131"/>
  <c r="B131"/>
  <c r="A131"/>
  <c r="K130"/>
  <c r="B130"/>
  <c r="A130"/>
  <c r="K129"/>
  <c r="B129"/>
  <c r="A129"/>
  <c r="K128"/>
  <c r="B128"/>
  <c r="A128"/>
  <c r="K127"/>
  <c r="B127"/>
  <c r="A127"/>
  <c r="K126"/>
  <c r="B126"/>
  <c r="A126"/>
  <c r="K125"/>
  <c r="B125"/>
  <c r="A125"/>
  <c r="K124"/>
  <c r="B124"/>
  <c r="A124"/>
  <c r="K123"/>
  <c r="B123"/>
  <c r="A123"/>
  <c r="K122"/>
  <c r="B122"/>
  <c r="A122"/>
  <c r="K121"/>
  <c r="B121"/>
  <c r="A121"/>
  <c r="K120"/>
  <c r="B120"/>
  <c r="A120"/>
  <c r="K119"/>
  <c r="B119"/>
  <c r="A119"/>
  <c r="K118"/>
  <c r="B118"/>
  <c r="A118"/>
  <c r="K117"/>
  <c r="B117"/>
  <c r="A117"/>
  <c r="K116"/>
  <c r="B116"/>
  <c r="A116"/>
  <c r="K115"/>
  <c r="B115"/>
  <c r="A115"/>
  <c r="K114"/>
  <c r="B114"/>
  <c r="A114"/>
  <c r="K113"/>
  <c r="B113"/>
  <c r="A113"/>
  <c r="K112"/>
  <c r="B112"/>
  <c r="A112"/>
  <c r="K111"/>
  <c r="B111"/>
  <c r="A111"/>
  <c r="K110"/>
  <c r="B110"/>
  <c r="A110"/>
  <c r="K109"/>
  <c r="B109"/>
  <c r="A109"/>
  <c r="K108"/>
  <c r="B108"/>
  <c r="A108"/>
  <c r="K107"/>
  <c r="B107"/>
  <c r="A107"/>
  <c r="K106"/>
  <c r="B106"/>
  <c r="A106"/>
  <c r="K105"/>
  <c r="B105"/>
  <c r="A105"/>
  <c r="K104"/>
  <c r="B104"/>
  <c r="A104"/>
  <c r="K103"/>
  <c r="B103"/>
  <c r="A103"/>
  <c r="K102"/>
  <c r="B102"/>
  <c r="A102"/>
  <c r="K101"/>
  <c r="B101"/>
  <c r="A101"/>
  <c r="K100"/>
  <c r="B100"/>
  <c r="A100"/>
  <c r="K99"/>
  <c r="B99"/>
  <c r="A99"/>
  <c r="K98"/>
  <c r="B98"/>
  <c r="K97"/>
  <c r="B97"/>
  <c r="A97"/>
  <c r="K96"/>
  <c r="B96"/>
  <c r="A96"/>
  <c r="K95"/>
  <c r="B95"/>
  <c r="A95"/>
  <c r="K94"/>
  <c r="B94"/>
  <c r="A94"/>
  <c r="K93"/>
  <c r="B93"/>
  <c r="A93"/>
  <c r="K92"/>
  <c r="B92"/>
  <c r="A92"/>
  <c r="K91"/>
  <c r="B91"/>
  <c r="A91"/>
  <c r="K90"/>
  <c r="B90"/>
  <c r="A90"/>
  <c r="K89"/>
  <c r="B89"/>
  <c r="A89"/>
  <c r="K88"/>
  <c r="B88"/>
  <c r="A88"/>
  <c r="K87"/>
  <c r="B87"/>
  <c r="A87"/>
  <c r="K86"/>
  <c r="B86"/>
  <c r="K85"/>
  <c r="B85"/>
  <c r="K84"/>
  <c r="B84"/>
  <c r="A84"/>
  <c r="K83"/>
  <c r="B83"/>
  <c r="A83"/>
  <c r="K82"/>
  <c r="B82"/>
  <c r="A82"/>
  <c r="K81"/>
  <c r="B81"/>
  <c r="A81"/>
  <c r="K80"/>
  <c r="B80"/>
  <c r="A80"/>
  <c r="K79"/>
  <c r="B79"/>
  <c r="A79"/>
  <c r="K78"/>
  <c r="B78"/>
  <c r="A78"/>
  <c r="K77"/>
  <c r="B77"/>
  <c r="A77"/>
  <c r="K76"/>
  <c r="B76"/>
  <c r="A76"/>
  <c r="K75"/>
  <c r="B75"/>
  <c r="A75"/>
  <c r="K74"/>
  <c r="B74"/>
  <c r="A74"/>
  <c r="K73"/>
  <c r="B73"/>
  <c r="A73"/>
  <c r="K72"/>
  <c r="B72"/>
  <c r="A72"/>
  <c r="K71"/>
  <c r="K70"/>
  <c r="B70"/>
  <c r="A70"/>
  <c r="K69"/>
  <c r="B69"/>
  <c r="K68"/>
  <c r="B68"/>
  <c r="A68"/>
  <c r="K67"/>
  <c r="B67"/>
  <c r="A67"/>
  <c r="K66"/>
  <c r="B66"/>
  <c r="A66"/>
  <c r="K65"/>
  <c r="B65"/>
  <c r="A65"/>
  <c r="K64"/>
  <c r="B64"/>
  <c r="A64"/>
  <c r="K63"/>
  <c r="B63"/>
  <c r="A63"/>
  <c r="K62"/>
  <c r="B62"/>
  <c r="A62"/>
  <c r="K61"/>
  <c r="B61"/>
  <c r="A61"/>
  <c r="K60"/>
  <c r="B60"/>
  <c r="A60"/>
  <c r="K59"/>
  <c r="B59"/>
  <c r="A59"/>
  <c r="K58"/>
  <c r="B58"/>
  <c r="A58"/>
  <c r="K57"/>
  <c r="B57"/>
  <c r="A57"/>
  <c r="K56"/>
  <c r="B56"/>
  <c r="A56"/>
  <c r="K55"/>
  <c r="B55"/>
  <c r="A55"/>
  <c r="K54"/>
  <c r="B54"/>
  <c r="A54"/>
  <c r="K53"/>
  <c r="B53"/>
  <c r="A53"/>
  <c r="K52"/>
  <c r="B52"/>
  <c r="A52"/>
  <c r="K51"/>
  <c r="B51"/>
  <c r="A51"/>
  <c r="K50"/>
  <c r="B50"/>
  <c r="A50"/>
  <c r="K49"/>
  <c r="B49"/>
  <c r="A49"/>
  <c r="K48"/>
  <c r="B48"/>
  <c r="K47"/>
  <c r="B47"/>
  <c r="A47"/>
  <c r="K46"/>
  <c r="B46"/>
  <c r="A46"/>
  <c r="K45"/>
  <c r="K44"/>
  <c r="B44"/>
  <c r="A44"/>
  <c r="K43"/>
  <c r="B43"/>
  <c r="A43"/>
  <c r="K42"/>
  <c r="B42"/>
  <c r="A42"/>
  <c r="K41"/>
  <c r="B41"/>
  <c r="A41"/>
  <c r="K40"/>
  <c r="B40"/>
  <c r="A40"/>
  <c r="K39"/>
  <c r="B39"/>
  <c r="A39"/>
  <c r="K38"/>
  <c r="B38"/>
  <c r="A38"/>
  <c r="K37"/>
  <c r="B37"/>
  <c r="A37"/>
  <c r="K36"/>
  <c r="B36"/>
  <c r="A36"/>
  <c r="K35"/>
  <c r="B35"/>
  <c r="A35"/>
  <c r="K34"/>
  <c r="B34"/>
  <c r="A34"/>
  <c r="K33"/>
  <c r="B33"/>
  <c r="A33"/>
  <c r="K32"/>
  <c r="B32"/>
  <c r="A32"/>
  <c r="K31"/>
  <c r="B31"/>
  <c r="A31"/>
  <c r="K30"/>
  <c r="B30"/>
  <c r="A30"/>
  <c r="K29"/>
  <c r="B29"/>
  <c r="A29"/>
  <c r="K28"/>
  <c r="B28"/>
  <c r="A28"/>
  <c r="K27"/>
  <c r="B27"/>
  <c r="A27"/>
  <c r="K26"/>
  <c r="B26"/>
  <c r="A26"/>
  <c r="K25"/>
  <c r="B25"/>
  <c r="A25"/>
  <c r="K24"/>
  <c r="B24"/>
  <c r="A24"/>
  <c r="K23"/>
  <c r="B23"/>
  <c r="A23"/>
  <c r="K22"/>
  <c r="B22"/>
  <c r="A22"/>
  <c r="K21"/>
  <c r="B21"/>
  <c r="A21"/>
  <c r="K20"/>
  <c r="B20"/>
  <c r="A20"/>
  <c r="K18"/>
  <c r="B18"/>
  <c r="A18"/>
  <c r="K17"/>
  <c r="B17"/>
  <c r="A17"/>
  <c r="K16"/>
  <c r="B16"/>
  <c r="A16"/>
  <c r="K15"/>
  <c r="B15"/>
  <c r="A15"/>
  <c r="K14"/>
  <c r="B14"/>
  <c r="A14"/>
  <c r="K13"/>
  <c r="B13"/>
  <c r="A13"/>
  <c r="K12"/>
  <c r="B12"/>
  <c r="A12"/>
  <c r="K11"/>
  <c r="B11"/>
  <c r="A11"/>
  <c r="K10"/>
  <c r="B10"/>
  <c r="A10"/>
  <c r="K9"/>
  <c r="B9"/>
  <c r="A9"/>
  <c r="K8"/>
  <c r="B8"/>
  <c r="A8"/>
  <c r="K7"/>
  <c r="B7"/>
  <c r="A7"/>
  <c r="K6"/>
  <c r="B6"/>
  <c r="A6"/>
  <c r="K5"/>
  <c r="B5"/>
  <c r="K4"/>
  <c r="B4"/>
  <c r="A4"/>
  <c r="K3"/>
  <c r="B3"/>
  <c r="A3"/>
  <c r="K2"/>
  <c r="B2"/>
  <c r="A2"/>
  <c r="B822" i="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<sst xmlns="http://schemas.openxmlformats.org/spreadsheetml/2006/main" count="37842" uniqueCount="10126">
  <si>
    <t>No</t>
  </si>
  <si>
    <t>Customer</t>
  </si>
  <si>
    <t>Place</t>
  </si>
  <si>
    <t>Sale Part</t>
  </si>
  <si>
    <t>KBID</t>
  </si>
  <si>
    <t>Space</t>
  </si>
  <si>
    <t>Part No</t>
  </si>
  <si>
    <t>Barcode</t>
  </si>
  <si>
    <t>Detail</t>
  </si>
  <si>
    <t>Part Name</t>
  </si>
  <si>
    <t>KBNO</t>
  </si>
  <si>
    <t>Kanban Type</t>
  </si>
  <si>
    <t>Status</t>
  </si>
  <si>
    <t>TMTB</t>
  </si>
  <si>
    <t>TS</t>
  </si>
  <si>
    <t>12260-0V150</t>
  </si>
  <si>
    <t>CQ70.M</t>
  </si>
  <si>
    <t>*</t>
  </si>
  <si>
    <t xml:space="preserve">  </t>
  </si>
  <si>
    <t>122600V150</t>
  </si>
  <si>
    <t>884-802</t>
  </si>
  <si>
    <t>*122600V150  M*</t>
  </si>
  <si>
    <t xml:space="preserve">HOSE ASSY VENTILATION </t>
  </si>
  <si>
    <t>CQ70</t>
  </si>
  <si>
    <t>M</t>
  </si>
  <si>
    <t>884-802/12260-0V150-00</t>
  </si>
  <si>
    <t>12260-0V150-00</t>
  </si>
  <si>
    <t>12261-05020</t>
  </si>
  <si>
    <t>D013.M</t>
  </si>
  <si>
    <t>088-800</t>
  </si>
  <si>
    <t>*1226105020  M*</t>
  </si>
  <si>
    <t>HOSE VENTILATION</t>
  </si>
  <si>
    <t>D013</t>
  </si>
  <si>
    <t>088-800/12261-05020</t>
  </si>
  <si>
    <t>D013.P</t>
  </si>
  <si>
    <t>*1226105020  P*</t>
  </si>
  <si>
    <t>P</t>
  </si>
  <si>
    <t>12261-0C040</t>
  </si>
  <si>
    <t>CQ84.M</t>
  </si>
  <si>
    <t>122610C040</t>
  </si>
  <si>
    <t>863F-800</t>
  </si>
  <si>
    <t>*122610C040  M*</t>
  </si>
  <si>
    <t xml:space="preserve">HOSE VENTILATION NO.1 </t>
  </si>
  <si>
    <t>CQ84</t>
  </si>
  <si>
    <t>863F-800/12261-0C040-00</t>
  </si>
  <si>
    <t>12261-0E010</t>
  </si>
  <si>
    <t>CQ92.M</t>
  </si>
  <si>
    <t>122610E010</t>
  </si>
  <si>
    <t>851F-800</t>
  </si>
  <si>
    <t>*122610E010  M*</t>
  </si>
  <si>
    <t xml:space="preserve">HOSE VENTIRATION </t>
  </si>
  <si>
    <t>CQ92</t>
  </si>
  <si>
    <t>851F-800/12261-0E010-00</t>
  </si>
  <si>
    <t>12261-0H070</t>
  </si>
  <si>
    <t>CQ47.M</t>
  </si>
  <si>
    <t>122610H070</t>
  </si>
  <si>
    <t>428-803</t>
  </si>
  <si>
    <t>*122610H070  M*</t>
  </si>
  <si>
    <t>CQ47</t>
  </si>
  <si>
    <t>428-803/12261-0H070</t>
  </si>
  <si>
    <t>12261-0H090</t>
  </si>
  <si>
    <t>CM10.M</t>
  </si>
  <si>
    <t>122610H090</t>
  </si>
  <si>
    <t>332-809</t>
  </si>
  <si>
    <t>*122610H090  M*</t>
  </si>
  <si>
    <t>HOSE RADIATOR</t>
  </si>
  <si>
    <t>CM10</t>
  </si>
  <si>
    <t>332-809/12261-0H090</t>
  </si>
  <si>
    <t>12261-0L010</t>
  </si>
  <si>
    <t>CM13.M</t>
  </si>
  <si>
    <t>122610L010</t>
  </si>
  <si>
    <t>388-800</t>
  </si>
  <si>
    <t>*122610L010  M*</t>
  </si>
  <si>
    <t>CM13</t>
  </si>
  <si>
    <t>388-800/12261-0L010</t>
  </si>
  <si>
    <t>12261-0M010</t>
  </si>
  <si>
    <t>CP47.M</t>
  </si>
  <si>
    <t>122610M010</t>
  </si>
  <si>
    <t>503-801</t>
  </si>
  <si>
    <t>*122610M010  M*</t>
  </si>
  <si>
    <t>HOSE VENTILATION NO.1</t>
  </si>
  <si>
    <t>CP47</t>
  </si>
  <si>
    <t>503-801/12261-0M010-00</t>
  </si>
  <si>
    <t>12261-0P060</t>
  </si>
  <si>
    <t>CR43</t>
  </si>
  <si>
    <t>122610P060</t>
  </si>
  <si>
    <t>IMV-886</t>
  </si>
  <si>
    <t>*122610P060  M*</t>
  </si>
  <si>
    <t>HOSE,VENTILATION</t>
  </si>
  <si>
    <t>IMV-886/12261-0P060-00</t>
  </si>
  <si>
    <t>12261-0T050</t>
  </si>
  <si>
    <t>CQ53.M</t>
  </si>
  <si>
    <t>122610T050</t>
  </si>
  <si>
    <t>519-802</t>
  </si>
  <si>
    <t>*122610T050  M*</t>
  </si>
  <si>
    <t>HS VENTILATION NO.1</t>
  </si>
  <si>
    <t>CQ53</t>
  </si>
  <si>
    <t>519-802/12261-0T050</t>
  </si>
  <si>
    <t>12261-0T060</t>
  </si>
  <si>
    <t>CQ54.M</t>
  </si>
  <si>
    <t>122610T060</t>
  </si>
  <si>
    <t>519-803</t>
  </si>
  <si>
    <t>*122610T060  M*</t>
  </si>
  <si>
    <t>CQ54</t>
  </si>
  <si>
    <t>519-803/12261-0T060</t>
  </si>
  <si>
    <t>12261-0Y050</t>
  </si>
  <si>
    <t>CR23</t>
  </si>
  <si>
    <t>122610Y050</t>
  </si>
  <si>
    <t>889F-800</t>
  </si>
  <si>
    <t>*122610Y050  M*</t>
  </si>
  <si>
    <t>HOSE , VENTILATION , NO.1</t>
  </si>
  <si>
    <t>889F-800/12261-0Y050-00</t>
  </si>
  <si>
    <t>12262-0C060</t>
  </si>
  <si>
    <t>CQ80.M</t>
  </si>
  <si>
    <t>122620C060</t>
  </si>
  <si>
    <t>640-827</t>
  </si>
  <si>
    <t>*122620C060  M*</t>
  </si>
  <si>
    <t xml:space="preserve">HOSE VENTILATION NO.2 </t>
  </si>
  <si>
    <t>CQ80</t>
  </si>
  <si>
    <t>640-827/12262-0C060-00</t>
  </si>
  <si>
    <t>12262-0C060-00</t>
  </si>
  <si>
    <t>12262-0D120</t>
  </si>
  <si>
    <t>CP21.M</t>
  </si>
  <si>
    <t>122620D120</t>
  </si>
  <si>
    <t>301-810</t>
  </si>
  <si>
    <t>*122620D120  M*</t>
  </si>
  <si>
    <t>HOSE VENTILATION NO.2</t>
  </si>
  <si>
    <t>CP21</t>
  </si>
  <si>
    <t>301-810/12262-0D120-00</t>
  </si>
  <si>
    <t>12262-0D130</t>
  </si>
  <si>
    <t>CP22.M</t>
  </si>
  <si>
    <t>122620D130</t>
  </si>
  <si>
    <t>301-811</t>
  </si>
  <si>
    <t>*122620D130  M*</t>
  </si>
  <si>
    <t>CP22</t>
  </si>
  <si>
    <t>301-811/12262-0D130-00</t>
  </si>
  <si>
    <t>12262-0M010</t>
  </si>
  <si>
    <t>CM14.M</t>
  </si>
  <si>
    <t>122620M010</t>
  </si>
  <si>
    <t>503-802</t>
  </si>
  <si>
    <t>*122620M010  M*</t>
  </si>
  <si>
    <t>HOSE VETNTILATION NO.2</t>
  </si>
  <si>
    <t>CM14</t>
  </si>
  <si>
    <t>503-802/12262-0M010-00</t>
  </si>
  <si>
    <t>12262-0P050</t>
  </si>
  <si>
    <t>CQ68.M</t>
  </si>
  <si>
    <t>122620P050</t>
  </si>
  <si>
    <t>IMV-887</t>
  </si>
  <si>
    <t>*122620P050  M*</t>
  </si>
  <si>
    <t>HOSE,VENTILATION NO.2</t>
  </si>
  <si>
    <t>CQ68</t>
  </si>
  <si>
    <t>IMV-887/12262-0P050-00</t>
  </si>
  <si>
    <t>12262-0P090</t>
  </si>
  <si>
    <t>CQ82.M</t>
  </si>
  <si>
    <t>122620P090</t>
  </si>
  <si>
    <t>640-861</t>
  </si>
  <si>
    <t>*122620P090  M*</t>
  </si>
  <si>
    <t>HOSE,VENTILATION,NO.2</t>
  </si>
  <si>
    <t>CQ82</t>
  </si>
  <si>
    <t>640-861/12262-0P090-00</t>
  </si>
  <si>
    <t>12262-0P090-00</t>
  </si>
  <si>
    <t>12262-0Y110</t>
  </si>
  <si>
    <t>CR08.M</t>
  </si>
  <si>
    <t>122620Y110</t>
  </si>
  <si>
    <t>565-810</t>
  </si>
  <si>
    <t>*122620Y110  M*</t>
  </si>
  <si>
    <t xml:space="preserve">HOSE, VENTILATION , NO.2 </t>
  </si>
  <si>
    <t>CR08</t>
  </si>
  <si>
    <t>565-810/12262-0Y110-00</t>
  </si>
  <si>
    <t>12278-0H040</t>
  </si>
  <si>
    <t>CM11.M</t>
  </si>
  <si>
    <t>122780H040</t>
  </si>
  <si>
    <t>332-810</t>
  </si>
  <si>
    <t>*122780H040  M*</t>
  </si>
  <si>
    <t>CM11</t>
  </si>
  <si>
    <t>332-810/12278-0H040</t>
  </si>
  <si>
    <t>16260-0V060-00</t>
  </si>
  <si>
    <t>D395.M</t>
  </si>
  <si>
    <t>162600V060</t>
  </si>
  <si>
    <t>884-702</t>
  </si>
  <si>
    <t>*162600V060  M*</t>
  </si>
  <si>
    <t xml:space="preserve">HOSE ASSY ,WATER BY-PASS </t>
  </si>
  <si>
    <t>D395</t>
  </si>
  <si>
    <t>884-702/16260-0V060-00</t>
  </si>
  <si>
    <t>16260-0Y040</t>
  </si>
  <si>
    <t>CF12.M</t>
  </si>
  <si>
    <t>162600Y040</t>
  </si>
  <si>
    <t>565-707</t>
  </si>
  <si>
    <t>*162600Y040  M*</t>
  </si>
  <si>
    <t xml:space="preserve">PIPE ASSY WATER BY-PASS </t>
  </si>
  <si>
    <t>CF12</t>
  </si>
  <si>
    <t>565-707/16260-0Y040-00</t>
  </si>
  <si>
    <t>16260-0Y110</t>
  </si>
  <si>
    <t>CA55</t>
  </si>
  <si>
    <t>162600Y110</t>
  </si>
  <si>
    <t>565-712</t>
  </si>
  <si>
    <t>*162600Y110  M*</t>
  </si>
  <si>
    <t xml:space="preserve">PIPE ASSY,WATER-PASS </t>
  </si>
  <si>
    <t>565-712/16260-0Y110</t>
  </si>
  <si>
    <t>16260-0Y120</t>
  </si>
  <si>
    <t>CA86</t>
  </si>
  <si>
    <t>162600Y120</t>
  </si>
  <si>
    <t>565-713</t>
  </si>
  <si>
    <t>*162600Y120  M*</t>
  </si>
  <si>
    <t>565-713/16260-0Y120</t>
  </si>
  <si>
    <t>16260-0Y130</t>
  </si>
  <si>
    <t>CA51</t>
  </si>
  <si>
    <t>162600Y130</t>
  </si>
  <si>
    <t>565-714</t>
  </si>
  <si>
    <t>*162600Y130  M*</t>
  </si>
  <si>
    <t>565-714/16260-0Y130</t>
  </si>
  <si>
    <t>16260-0Y140</t>
  </si>
  <si>
    <t>CA56</t>
  </si>
  <si>
    <t>162600Y140</t>
  </si>
  <si>
    <t>565-715</t>
  </si>
  <si>
    <t>*162600Y140  M*</t>
  </si>
  <si>
    <t>565-715/16260-0Y140</t>
  </si>
  <si>
    <t>16261-05020</t>
  </si>
  <si>
    <t>D003.M</t>
  </si>
  <si>
    <t>088-700</t>
  </si>
  <si>
    <t>*1626105020  M*</t>
  </si>
  <si>
    <t>HOSE WATER BYPASS N0 1</t>
  </si>
  <si>
    <t>D003</t>
  </si>
  <si>
    <t>088-700/16261-05020</t>
  </si>
  <si>
    <t>D003.P</t>
  </si>
  <si>
    <t>*1626105020  P*</t>
  </si>
  <si>
    <t>16261-0C061</t>
  </si>
  <si>
    <t>CH03.M</t>
  </si>
  <si>
    <t>162610C061</t>
  </si>
  <si>
    <t>863F-700</t>
  </si>
  <si>
    <t>*162610C061  M*</t>
  </si>
  <si>
    <t xml:space="preserve">HOSE WATER BY-PASS NO.1 </t>
  </si>
  <si>
    <t>CH03</t>
  </si>
  <si>
    <t>863F-700/16261-0C061-00</t>
  </si>
  <si>
    <t>16261-0D030</t>
  </si>
  <si>
    <t>D073.M</t>
  </si>
  <si>
    <t>162610D030</t>
  </si>
  <si>
    <t>316-700</t>
  </si>
  <si>
    <t>*162610D030  M*</t>
  </si>
  <si>
    <t>HOSE WATER BYPASS NO. 1</t>
  </si>
  <si>
    <t>D073</t>
  </si>
  <si>
    <t>316-700/16261-0D030</t>
  </si>
  <si>
    <t>D073.P</t>
  </si>
  <si>
    <t>*162610D030  P*</t>
  </si>
  <si>
    <t>16261-0D040</t>
  </si>
  <si>
    <t>D074.M</t>
  </si>
  <si>
    <t>162610D040</t>
  </si>
  <si>
    <t>316-701</t>
  </si>
  <si>
    <t>*162610D040  M*</t>
  </si>
  <si>
    <t>HOSE WATER BYPASS NO.1</t>
  </si>
  <si>
    <t>D074</t>
  </si>
  <si>
    <t>316-701/16261-0D040</t>
  </si>
  <si>
    <t>D074.P</t>
  </si>
  <si>
    <t>*162610D040  P*</t>
  </si>
  <si>
    <t>16261-0T111</t>
  </si>
  <si>
    <t>D103.M</t>
  </si>
  <si>
    <t>162610T111</t>
  </si>
  <si>
    <t>519-700</t>
  </si>
  <si>
    <t>*162610T111  M*</t>
  </si>
  <si>
    <t>HOSE WATER BY PASS NO.1</t>
  </si>
  <si>
    <t>D103</t>
  </si>
  <si>
    <t>519-700/16261-0T111</t>
  </si>
  <si>
    <t>16262-0T020</t>
  </si>
  <si>
    <t>CE82.M</t>
  </si>
  <si>
    <t>162620T020</t>
  </si>
  <si>
    <t>519-702</t>
  </si>
  <si>
    <t>*162620T020  M*</t>
  </si>
  <si>
    <t>HOSE WATER INLET</t>
  </si>
  <si>
    <t>CE82</t>
  </si>
  <si>
    <t>519-702/16262-0T020</t>
  </si>
  <si>
    <t>16264-05020</t>
  </si>
  <si>
    <t>D004.M</t>
  </si>
  <si>
    <t>088-701</t>
  </si>
  <si>
    <t>*1626405020  M*</t>
  </si>
  <si>
    <t>HOSE WATER BYPASS NO.2</t>
  </si>
  <si>
    <t>D004</t>
  </si>
  <si>
    <t>088-701/16264-05020</t>
  </si>
  <si>
    <t>D004.P</t>
  </si>
  <si>
    <t>*1626405020  P*</t>
  </si>
  <si>
    <t>16264-0C081</t>
  </si>
  <si>
    <t>CH05.M</t>
  </si>
  <si>
    <t>162640C081</t>
  </si>
  <si>
    <t>863F-701</t>
  </si>
  <si>
    <t>*162640C081  M*</t>
  </si>
  <si>
    <t xml:space="preserve">HOSE WATER BY PASS NO.2 </t>
  </si>
  <si>
    <t>CH05</t>
  </si>
  <si>
    <t>863F-701/16264-0C081-00</t>
  </si>
  <si>
    <t>16264-0D020</t>
  </si>
  <si>
    <t>D075.M</t>
  </si>
  <si>
    <t>162640D020</t>
  </si>
  <si>
    <t>316-702</t>
  </si>
  <si>
    <t>*162640D020  M*</t>
  </si>
  <si>
    <t>HOSE WATER BYPASS NO. 2</t>
  </si>
  <si>
    <t>D075</t>
  </si>
  <si>
    <t>316-702/16264-0D020-00</t>
  </si>
  <si>
    <t>D075.P</t>
  </si>
  <si>
    <t>*162640D020  P*</t>
  </si>
  <si>
    <t>16264-0D030</t>
  </si>
  <si>
    <t>D077.M</t>
  </si>
  <si>
    <t>162640D030</t>
  </si>
  <si>
    <t>316-713</t>
  </si>
  <si>
    <t>*162640D030  M*</t>
  </si>
  <si>
    <t>D077</t>
  </si>
  <si>
    <t>316-713/16264-0D030-A</t>
  </si>
  <si>
    <t>D077.P</t>
  </si>
  <si>
    <t>*162640D030  P*</t>
  </si>
  <si>
    <t>16264-0E010</t>
  </si>
  <si>
    <t>CH30.M</t>
  </si>
  <si>
    <t>851F-701</t>
  </si>
  <si>
    <t>*162640E010  M*</t>
  </si>
  <si>
    <t>HOSE WATER BY-PASS NO.2</t>
  </si>
  <si>
    <t>CH30</t>
  </si>
  <si>
    <t>851F-701/16264-0E010-00</t>
  </si>
  <si>
    <t>16264-0E010-00</t>
  </si>
  <si>
    <t>16264-0T071</t>
  </si>
  <si>
    <t>D105.M</t>
  </si>
  <si>
    <t>162640T071</t>
  </si>
  <si>
    <t>519-701</t>
  </si>
  <si>
    <t>*162640T071  M*</t>
  </si>
  <si>
    <t>HOSE WATER BY PASS NO.2</t>
  </si>
  <si>
    <t>D105</t>
  </si>
  <si>
    <t>519-701/16264-0T071</t>
  </si>
  <si>
    <t>16267-0T040</t>
  </si>
  <si>
    <t>CE84.M</t>
  </si>
  <si>
    <t>162670T040</t>
  </si>
  <si>
    <t>519-703</t>
  </si>
  <si>
    <t>*162670T040  M*</t>
  </si>
  <si>
    <t>HS WATER BY PASS NO.3</t>
  </si>
  <si>
    <t>CE84</t>
  </si>
  <si>
    <t>519-703/16267-0T040</t>
  </si>
  <si>
    <t>16281-0V100-00</t>
  </si>
  <si>
    <t>CG73.M</t>
  </si>
  <si>
    <t>162810V100</t>
  </si>
  <si>
    <t>884-701</t>
  </si>
  <si>
    <t>*162810V100  M*</t>
  </si>
  <si>
    <t xml:space="preserve">HOSE ,WATER BY-PASS NO.4 </t>
  </si>
  <si>
    <t>CG73</t>
  </si>
  <si>
    <t>884-701/16281-0V100-00</t>
  </si>
  <si>
    <t>16281-0Y070</t>
  </si>
  <si>
    <t>CI88</t>
  </si>
  <si>
    <t>162810Y070</t>
  </si>
  <si>
    <t>565-718</t>
  </si>
  <si>
    <t>*162810Y070  M*</t>
  </si>
  <si>
    <t xml:space="preserve">HOSE,WATER BY-PASS,NO.4 </t>
  </si>
  <si>
    <t>565-718/16281-0Y070-00</t>
  </si>
  <si>
    <t>16286-0E010</t>
  </si>
  <si>
    <t>D634</t>
  </si>
  <si>
    <t>162860E010</t>
  </si>
  <si>
    <t>851F-707</t>
  </si>
  <si>
    <t>*162860E010  M*</t>
  </si>
  <si>
    <t xml:space="preserve">HOSE TURBO WATER NO.3 </t>
  </si>
  <si>
    <t>851F-707/16286-0E010-00</t>
  </si>
  <si>
    <t>16286-0L010</t>
  </si>
  <si>
    <t>D085.M</t>
  </si>
  <si>
    <t>162860L010</t>
  </si>
  <si>
    <t>388-702</t>
  </si>
  <si>
    <t>*162860L010  M*</t>
  </si>
  <si>
    <t>HOSE:TURBO WATER NO.3</t>
  </si>
  <si>
    <t>D085</t>
  </si>
  <si>
    <t>388-702/16286-0L010</t>
  </si>
  <si>
    <t>D085.P</t>
  </si>
  <si>
    <t>*162860L010  P*</t>
  </si>
  <si>
    <t>16293-0E010</t>
  </si>
  <si>
    <t>CH29.M</t>
  </si>
  <si>
    <t>162930E010</t>
  </si>
  <si>
    <t>851F-700</t>
  </si>
  <si>
    <t>*162930E010  M*</t>
  </si>
  <si>
    <t>HOSE WATER BY-PASS NO.10</t>
  </si>
  <si>
    <t>CH29</t>
  </si>
  <si>
    <t>851F-700/16293-0E010-00</t>
  </si>
  <si>
    <t>16341-05020</t>
  </si>
  <si>
    <t>EA07.M</t>
  </si>
  <si>
    <t>088-912</t>
  </si>
  <si>
    <t>*1634105020  M*</t>
  </si>
  <si>
    <t>GASKET WATER OUTER</t>
  </si>
  <si>
    <t>EA07</t>
  </si>
  <si>
    <t>088-912/163410-5020</t>
  </si>
  <si>
    <t>16341-05020-99</t>
  </si>
  <si>
    <t>16522-0M020</t>
  </si>
  <si>
    <t>D508.M</t>
  </si>
  <si>
    <t>165220M020</t>
  </si>
  <si>
    <t>FG-K386</t>
  </si>
  <si>
    <t>*165220M020  M*</t>
  </si>
  <si>
    <t>16522-0M020 BRACKET WATER FILLER</t>
  </si>
  <si>
    <t>D508</t>
  </si>
  <si>
    <t>16571-02110</t>
  </si>
  <si>
    <t>CE79.M</t>
  </si>
  <si>
    <t>508-700</t>
  </si>
  <si>
    <t>*1657102110  M*</t>
  </si>
  <si>
    <t>HOSE RAD NO.1</t>
  </si>
  <si>
    <t>CE79</t>
  </si>
  <si>
    <t>508-700/16571-02110</t>
  </si>
  <si>
    <t>16571-05040</t>
  </si>
  <si>
    <t>CE49.M</t>
  </si>
  <si>
    <t>133-700</t>
  </si>
  <si>
    <t>*1657105040  M*</t>
  </si>
  <si>
    <t>KF70 HOSE RAD INLET</t>
  </si>
  <si>
    <t>CE49</t>
  </si>
  <si>
    <t>133-700/16571-05040</t>
  </si>
  <si>
    <t>CE49.P</t>
  </si>
  <si>
    <t>*1657105040  P*</t>
  </si>
  <si>
    <t>16571-05060</t>
  </si>
  <si>
    <t>CE46.M</t>
  </si>
  <si>
    <t>088-703</t>
  </si>
  <si>
    <t>*1657105060  M*</t>
  </si>
  <si>
    <t>LN145 HOSE RAD NO.1</t>
  </si>
  <si>
    <t>CE46</t>
  </si>
  <si>
    <t>088-703/16571-05060</t>
  </si>
  <si>
    <t>CE46.P</t>
  </si>
  <si>
    <t>*1657105060  P*</t>
  </si>
  <si>
    <t>16571-05070</t>
  </si>
  <si>
    <t>CF47.M</t>
  </si>
  <si>
    <t>IMV-706</t>
  </si>
  <si>
    <t>*1657105070  M*</t>
  </si>
  <si>
    <t>HOSE RADIATOR NO.1</t>
  </si>
  <si>
    <t>CF47</t>
  </si>
  <si>
    <t>IMV-706/16571-05070-00</t>
  </si>
  <si>
    <t>16571-05090</t>
  </si>
  <si>
    <t>CG90.M</t>
  </si>
  <si>
    <t>640-712</t>
  </si>
  <si>
    <t>*1657105090  M*</t>
  </si>
  <si>
    <t xml:space="preserve">HOSE RADIATOR NO.1 </t>
  </si>
  <si>
    <t>CG90</t>
  </si>
  <si>
    <t>640-712/16571-05090-00</t>
  </si>
  <si>
    <t>16571-05090-00</t>
  </si>
  <si>
    <t>16571-0C070</t>
  </si>
  <si>
    <t>CG42.M</t>
  </si>
  <si>
    <t>165710C070</t>
  </si>
  <si>
    <t>570-701</t>
  </si>
  <si>
    <t>*165710C070  M*</t>
  </si>
  <si>
    <t>HOSE RAD.NO1</t>
  </si>
  <si>
    <t>CG42</t>
  </si>
  <si>
    <t>570-701/16571-0C070</t>
  </si>
  <si>
    <t>CG42.P</t>
  </si>
  <si>
    <t>*165710C070  P*</t>
  </si>
  <si>
    <t>16571-0C080</t>
  </si>
  <si>
    <t>CF33.M</t>
  </si>
  <si>
    <t>165710C080</t>
  </si>
  <si>
    <t>IMV-700</t>
  </si>
  <si>
    <t>*165710C080  M*</t>
  </si>
  <si>
    <t>CF33</t>
  </si>
  <si>
    <t>IMV-700/16571-0C080-00</t>
  </si>
  <si>
    <t>16571-0C160</t>
  </si>
  <si>
    <t>CG82.M</t>
  </si>
  <si>
    <t>165710C160</t>
  </si>
  <si>
    <t>640-700</t>
  </si>
  <si>
    <t>*165710C160  M*</t>
  </si>
  <si>
    <t>CG82</t>
  </si>
  <si>
    <t>640-700/16571-0C160-00</t>
  </si>
  <si>
    <t>16571-0C160-00</t>
  </si>
  <si>
    <t>16571-0C170-00</t>
  </si>
  <si>
    <t>CG92.M</t>
  </si>
  <si>
    <t>165710C170</t>
  </si>
  <si>
    <t>640-719</t>
  </si>
  <si>
    <t>*165710C170  M*</t>
  </si>
  <si>
    <t>CG92</t>
  </si>
  <si>
    <t>640-719/16571-0C170-00</t>
  </si>
  <si>
    <t>16571-0D080</t>
  </si>
  <si>
    <t>CE54.M</t>
  </si>
  <si>
    <t>165710D080</t>
  </si>
  <si>
    <t>316-704</t>
  </si>
  <si>
    <t>*165710D080  M*</t>
  </si>
  <si>
    <t>CE54</t>
  </si>
  <si>
    <t>316-704/16571-0D080-00</t>
  </si>
  <si>
    <t>16571-0D090</t>
  </si>
  <si>
    <t>CE55.M</t>
  </si>
  <si>
    <t>165710D090</t>
  </si>
  <si>
    <t>316-705</t>
  </si>
  <si>
    <t>*165710D090  M*</t>
  </si>
  <si>
    <t>HOSE  RADIATOR  NO.1</t>
  </si>
  <si>
    <t>CE55</t>
  </si>
  <si>
    <t>316-705/16571-0D090-00</t>
  </si>
  <si>
    <t>16571-0H050</t>
  </si>
  <si>
    <t>CE74.M</t>
  </si>
  <si>
    <t>165710H050</t>
  </si>
  <si>
    <t>428-700</t>
  </si>
  <si>
    <t>*165710H050  M*</t>
  </si>
  <si>
    <t>HOSE  WATER NO1.</t>
  </si>
  <si>
    <t>CE74</t>
  </si>
  <si>
    <t>428-700/16571-0H050</t>
  </si>
  <si>
    <t>16571-0H110</t>
  </si>
  <si>
    <t>CE60.M</t>
  </si>
  <si>
    <t>165710H110</t>
  </si>
  <si>
    <t>332-702</t>
  </si>
  <si>
    <t>*165710H110  M*</t>
  </si>
  <si>
    <t>CE60</t>
  </si>
  <si>
    <t>332-702/16571-0H110-00</t>
  </si>
  <si>
    <t>16571-0H210</t>
  </si>
  <si>
    <t>CE29.M</t>
  </si>
  <si>
    <t>165710H210</t>
  </si>
  <si>
    <t>060-712</t>
  </si>
  <si>
    <t>*165710H210  M*</t>
  </si>
  <si>
    <t>CE29</t>
  </si>
  <si>
    <t>060-712/16571-0H210-00</t>
  </si>
  <si>
    <t>16571-0L010</t>
  </si>
  <si>
    <t>CE66.M</t>
  </si>
  <si>
    <t>165710L010</t>
  </si>
  <si>
    <t>388-703</t>
  </si>
  <si>
    <t>*165710L010  M*</t>
  </si>
  <si>
    <t>CE66</t>
  </si>
  <si>
    <t>388-703/16571-0L010</t>
  </si>
  <si>
    <t>16571-0L020</t>
  </si>
  <si>
    <t>CE68.M</t>
  </si>
  <si>
    <t>165710L020</t>
  </si>
  <si>
    <t>388-705</t>
  </si>
  <si>
    <t>*165710L020  M*</t>
  </si>
  <si>
    <t>HOSE RADLATOR NO.1</t>
  </si>
  <si>
    <t>CE68</t>
  </si>
  <si>
    <t>388-705/16571-0L020</t>
  </si>
  <si>
    <t>16571-0L030</t>
  </si>
  <si>
    <t>CF36.M</t>
  </si>
  <si>
    <t>165710L030</t>
  </si>
  <si>
    <t>IMV-701</t>
  </si>
  <si>
    <t>*165710L030  M*</t>
  </si>
  <si>
    <t>HOSE RADIATOR  NO.1</t>
  </si>
  <si>
    <t>CF36</t>
  </si>
  <si>
    <t>IMV-701/16571-0L030-00</t>
  </si>
  <si>
    <t>16571-0L130</t>
  </si>
  <si>
    <t>CG84.M</t>
  </si>
  <si>
    <t>165710L130</t>
  </si>
  <si>
    <t>640-702</t>
  </si>
  <si>
    <t>*165710L130  M*</t>
  </si>
  <si>
    <t>CG84</t>
  </si>
  <si>
    <t>640-702/16571-0L130-00</t>
  </si>
  <si>
    <t>16571-0L130-00</t>
  </si>
  <si>
    <t>16571-0L150</t>
  </si>
  <si>
    <t>CG86.M</t>
  </si>
  <si>
    <t>165710L150</t>
  </si>
  <si>
    <t>640-704</t>
  </si>
  <si>
    <t>*165710L150  M*</t>
  </si>
  <si>
    <t>CG86</t>
  </si>
  <si>
    <t>640-704/16571-0L150-00</t>
  </si>
  <si>
    <t>16571-0L150-00</t>
  </si>
  <si>
    <t>16571-0M020</t>
  </si>
  <si>
    <t>CE77.M</t>
  </si>
  <si>
    <t>165710M020</t>
  </si>
  <si>
    <t>503-702</t>
  </si>
  <si>
    <t>*165710M020  M*</t>
  </si>
  <si>
    <t>CE77</t>
  </si>
  <si>
    <t>503-702/16571-0M020-00</t>
  </si>
  <si>
    <t>16571-0M080</t>
  </si>
  <si>
    <t>CE96.M</t>
  </si>
  <si>
    <t>165710M080</t>
  </si>
  <si>
    <t>565-700</t>
  </si>
  <si>
    <t>*165710M080  M*</t>
  </si>
  <si>
    <t>HOSE,RADIATOR NO.1</t>
  </si>
  <si>
    <t>CE96</t>
  </si>
  <si>
    <t>565-700/16571-0M080-00</t>
  </si>
  <si>
    <t>CE96.P</t>
  </si>
  <si>
    <t>*165710M080  P*</t>
  </si>
  <si>
    <t>16571-0P030</t>
  </si>
  <si>
    <t>CF45.M</t>
  </si>
  <si>
    <t>165710P030</t>
  </si>
  <si>
    <t>IMV-705</t>
  </si>
  <si>
    <t>*165710P030  M*</t>
  </si>
  <si>
    <t>CF45</t>
  </si>
  <si>
    <t>IMV-705/16571-0P030-00</t>
  </si>
  <si>
    <t>16571-0P080</t>
  </si>
  <si>
    <t>CE58.M</t>
  </si>
  <si>
    <t>165710P080</t>
  </si>
  <si>
    <t>332-700</t>
  </si>
  <si>
    <t>*165710P080  M*</t>
  </si>
  <si>
    <t>CE58</t>
  </si>
  <si>
    <t>332-700/16571-0P080-00</t>
  </si>
  <si>
    <t>16571-0P260</t>
  </si>
  <si>
    <t>CE03</t>
  </si>
  <si>
    <t>165710P260</t>
  </si>
  <si>
    <t>060-701</t>
  </si>
  <si>
    <t>*165710P260  M*</t>
  </si>
  <si>
    <t xml:space="preserve">HOSE HOSE RADIATOR </t>
  </si>
  <si>
    <t>060-701/16571-0P260-00</t>
  </si>
  <si>
    <t>16571-0P290</t>
  </si>
  <si>
    <t>CG88.M</t>
  </si>
  <si>
    <t>165710P290</t>
  </si>
  <si>
    <t>640-706</t>
  </si>
  <si>
    <t>*165710P290  M*</t>
  </si>
  <si>
    <t>CG88</t>
  </si>
  <si>
    <t>640-706/16571-0P290-00</t>
  </si>
  <si>
    <t>16571-0P290-00</t>
  </si>
  <si>
    <t>16571-0P310-00</t>
  </si>
  <si>
    <t>CG93.M</t>
  </si>
  <si>
    <t>165710P310</t>
  </si>
  <si>
    <t>640-721</t>
  </si>
  <si>
    <t>*165710P310  M*</t>
  </si>
  <si>
    <t>CG93</t>
  </si>
  <si>
    <t>640-721/16571-0P310-00</t>
  </si>
  <si>
    <t>16571-0T060</t>
  </si>
  <si>
    <t>CE86.M</t>
  </si>
  <si>
    <t>165710T060</t>
  </si>
  <si>
    <t>557-700</t>
  </si>
  <si>
    <t>*165710T060  M*</t>
  </si>
  <si>
    <t>CE86</t>
  </si>
  <si>
    <t>557-700/16571-0T060</t>
  </si>
  <si>
    <t>CE86.P</t>
  </si>
  <si>
    <t>*165710T060  P*</t>
  </si>
  <si>
    <t>16571-0V090</t>
  </si>
  <si>
    <t>CE05</t>
  </si>
  <si>
    <t>165710V090</t>
  </si>
  <si>
    <t>060-702</t>
  </si>
  <si>
    <t>*165710V090  M*</t>
  </si>
  <si>
    <t xml:space="preserve">HOSE RADIATOR </t>
  </si>
  <si>
    <t>060-702/16571-0V090-00</t>
  </si>
  <si>
    <t>CE05.P</t>
  </si>
  <si>
    <t>*165710V090  P*</t>
  </si>
  <si>
    <t>16571-0V100</t>
  </si>
  <si>
    <t>CE24</t>
  </si>
  <si>
    <t>165710V100</t>
  </si>
  <si>
    <t>060-710</t>
  </si>
  <si>
    <t>*165710V100  M*</t>
  </si>
  <si>
    <t>060-710/16571-0V100-00</t>
  </si>
  <si>
    <t>CE24.P</t>
  </si>
  <si>
    <t>*165710V100  P*</t>
  </si>
  <si>
    <t>16571-0V130</t>
  </si>
  <si>
    <t>CE32</t>
  </si>
  <si>
    <t>165710V130</t>
  </si>
  <si>
    <t>060-713</t>
  </si>
  <si>
    <t>*165710V130  M*</t>
  </si>
  <si>
    <t>060-713/16571-0V130-00</t>
  </si>
  <si>
    <t>16571-0V150</t>
  </si>
  <si>
    <t>CE38</t>
  </si>
  <si>
    <t>165710V150</t>
  </si>
  <si>
    <t>060-715</t>
  </si>
  <si>
    <t>*165710V150  M*</t>
  </si>
  <si>
    <t>060-715/16571-0V150-00</t>
  </si>
  <si>
    <t>16571-0V210</t>
  </si>
  <si>
    <t>CG72</t>
  </si>
  <si>
    <t>165710V210</t>
  </si>
  <si>
    <t>884-700</t>
  </si>
  <si>
    <t>*165710V210  M*</t>
  </si>
  <si>
    <t xml:space="preserve">HOSE ,RADIATOR </t>
  </si>
  <si>
    <t>884-700/16571-0V210-00</t>
  </si>
  <si>
    <t>16571-0V210-00</t>
  </si>
  <si>
    <t>16571-0Y100</t>
  </si>
  <si>
    <t>CF09</t>
  </si>
  <si>
    <t>165710Y100</t>
  </si>
  <si>
    <t>565-705</t>
  </si>
  <si>
    <t>*165710Y100  M*</t>
  </si>
  <si>
    <t>565-705/16571-0Y100-00</t>
  </si>
  <si>
    <t>16571-0Y101</t>
  </si>
  <si>
    <t>CI67</t>
  </si>
  <si>
    <t>165710Y101</t>
  </si>
  <si>
    <t>*165710Y101  M*</t>
  </si>
  <si>
    <t>565-705/16571-0Y101-00</t>
  </si>
  <si>
    <t>16571-0Y180</t>
  </si>
  <si>
    <t>CJ31</t>
  </si>
  <si>
    <t>165710Y180</t>
  </si>
  <si>
    <t>565-717</t>
  </si>
  <si>
    <t>*165710Y180  M*</t>
  </si>
  <si>
    <t xml:space="preserve">HOSE,RADIATOR,NO.1 </t>
  </si>
  <si>
    <t>565-717/16571-0Y180-00</t>
  </si>
  <si>
    <t>16571-16210-1</t>
  </si>
  <si>
    <t>D147.M</t>
  </si>
  <si>
    <t>910-700</t>
  </si>
  <si>
    <t>*16571162101  M*</t>
  </si>
  <si>
    <t>HOSE RAD. UPR.</t>
  </si>
  <si>
    <t>D147</t>
  </si>
  <si>
    <t>910-700/16571-16210-1</t>
  </si>
  <si>
    <t>D147.P</t>
  </si>
  <si>
    <t>*16571162101  P*</t>
  </si>
  <si>
    <t>16571-16230-1</t>
  </si>
  <si>
    <t>D143.M</t>
  </si>
  <si>
    <t>745-702</t>
  </si>
  <si>
    <t>*16571162301  M*</t>
  </si>
  <si>
    <t>HOSE RAD.N0.1 AT</t>
  </si>
  <si>
    <t>D143</t>
  </si>
  <si>
    <t>745-702/16571-16230</t>
  </si>
  <si>
    <t>D143.P</t>
  </si>
  <si>
    <t>*16571162301  P*</t>
  </si>
  <si>
    <t>16571-54270-A1</t>
  </si>
  <si>
    <t>D095.M</t>
  </si>
  <si>
    <t>1657154270A1</t>
  </si>
  <si>
    <t>450-700</t>
  </si>
  <si>
    <t>*1657154270A1  M*</t>
  </si>
  <si>
    <t>HOSE RAD. PWS.</t>
  </si>
  <si>
    <t>D095</t>
  </si>
  <si>
    <t>450-700/16571-54270-A1</t>
  </si>
  <si>
    <t>D095.P</t>
  </si>
  <si>
    <t>*1657154270A1  P*</t>
  </si>
  <si>
    <t>16571-58080-1</t>
  </si>
  <si>
    <t>D259.M</t>
  </si>
  <si>
    <t>DYNA-700</t>
  </si>
  <si>
    <t>*16571580801  M*</t>
  </si>
  <si>
    <t>HOSE RAD N0.1</t>
  </si>
  <si>
    <t>D259</t>
  </si>
  <si>
    <t>DYNA-700/16571-58080A</t>
  </si>
  <si>
    <t>D259.P</t>
  </si>
  <si>
    <t>*16571580801  P*</t>
  </si>
  <si>
    <t>16571-58100-1</t>
  </si>
  <si>
    <t>D260.M</t>
  </si>
  <si>
    <t>DYNA-701</t>
  </si>
  <si>
    <t>*16571581001  M*</t>
  </si>
  <si>
    <t>D260</t>
  </si>
  <si>
    <t>DYNA-701/16571-58100-1</t>
  </si>
  <si>
    <t>D260.P</t>
  </si>
  <si>
    <t>*16571581001  P*</t>
  </si>
  <si>
    <t>16571-71030-A1</t>
  </si>
  <si>
    <t>D329.M</t>
  </si>
  <si>
    <t>1657171030A1</t>
  </si>
  <si>
    <t>YN8-700</t>
  </si>
  <si>
    <t>*1657171030A1  M*</t>
  </si>
  <si>
    <t xml:space="preserve">HOSE RAD </t>
  </si>
  <si>
    <t>D329</t>
  </si>
  <si>
    <t>YN8-700/16571-71030-A1</t>
  </si>
  <si>
    <t>D329.P</t>
  </si>
  <si>
    <t>*1657171030A1  P*</t>
  </si>
  <si>
    <t>16571-74260-1</t>
  </si>
  <si>
    <t>D148.M</t>
  </si>
  <si>
    <t>910-701</t>
  </si>
  <si>
    <t>*16571742601  M*</t>
  </si>
  <si>
    <t>ST191 HOSE RAD.UPPER</t>
  </si>
  <si>
    <t>D148</t>
  </si>
  <si>
    <t>910-701/16571-74260-1</t>
  </si>
  <si>
    <t>D148.P</t>
  </si>
  <si>
    <t>*16571742601  P*</t>
  </si>
  <si>
    <t>16571-74330-1</t>
  </si>
  <si>
    <t>D144.M</t>
  </si>
  <si>
    <t>745-703</t>
  </si>
  <si>
    <t>*16571743301  M*</t>
  </si>
  <si>
    <t>HOSE RAD.N0.1 ST</t>
  </si>
  <si>
    <t>D144</t>
  </si>
  <si>
    <t>745-703/16571-74330</t>
  </si>
  <si>
    <t>D144.P</t>
  </si>
  <si>
    <t>*16571743301  P*</t>
  </si>
  <si>
    <t>16571-74360-1</t>
  </si>
  <si>
    <t>D439.M</t>
  </si>
  <si>
    <t>910-704</t>
  </si>
  <si>
    <t>*16571743601  M*</t>
  </si>
  <si>
    <t>D439</t>
  </si>
  <si>
    <t>910-704/16571-74360-1</t>
  </si>
  <si>
    <t>16571-YE020</t>
  </si>
  <si>
    <t>CE64</t>
  </si>
  <si>
    <t>16571YE020</t>
  </si>
  <si>
    <t>388-700</t>
  </si>
  <si>
    <t>*16571YE020  M*</t>
  </si>
  <si>
    <t>KZN16: HOSE RAD. NO.1</t>
  </si>
  <si>
    <t>388-700/16571-YE020</t>
  </si>
  <si>
    <t>CE64.P</t>
  </si>
  <si>
    <t>*16571YE020  P*</t>
  </si>
  <si>
    <t>16572-02110</t>
  </si>
  <si>
    <t>CE80</t>
  </si>
  <si>
    <t>508-701</t>
  </si>
  <si>
    <t>*1657202110  M*</t>
  </si>
  <si>
    <t>HOSE RAD NO.2</t>
  </si>
  <si>
    <t>508-701/16572-02110</t>
  </si>
  <si>
    <t>16572-05040</t>
  </si>
  <si>
    <t>CE50.M</t>
  </si>
  <si>
    <t>133-701</t>
  </si>
  <si>
    <t>*1657205040  M*</t>
  </si>
  <si>
    <t>CE50</t>
  </si>
  <si>
    <t>133-701/16572-05040</t>
  </si>
  <si>
    <t>16572-05060</t>
  </si>
  <si>
    <t>CF49.M</t>
  </si>
  <si>
    <t>IMV-707</t>
  </si>
  <si>
    <t>*1657205060  M*</t>
  </si>
  <si>
    <t>HOSE RADIATOR NO.2</t>
  </si>
  <si>
    <t>CF49</t>
  </si>
  <si>
    <t>IMV-707/16572-05060-00</t>
  </si>
  <si>
    <t>16572-05080</t>
  </si>
  <si>
    <t>CG91.M</t>
  </si>
  <si>
    <t>640-713</t>
  </si>
  <si>
    <t>*1657205080  M*</t>
  </si>
  <si>
    <t xml:space="preserve">HOSE RADIATOR NO.2 </t>
  </si>
  <si>
    <t>CG91</t>
  </si>
  <si>
    <t>640-713/16572-05080-00</t>
  </si>
  <si>
    <t>16572-05080-00</t>
  </si>
  <si>
    <t>16572-0C060</t>
  </si>
  <si>
    <t>CG41.M</t>
  </si>
  <si>
    <t>165720C060</t>
  </si>
  <si>
    <t>570-700</t>
  </si>
  <si>
    <t>*165720C060  M*</t>
  </si>
  <si>
    <t>HOSE RAD.NO2</t>
  </si>
  <si>
    <t>CG41</t>
  </si>
  <si>
    <t>570-700/16572-0C060</t>
  </si>
  <si>
    <t>CG41.P</t>
  </si>
  <si>
    <t>*165720C060  P*</t>
  </si>
  <si>
    <t>16572-0C070</t>
  </si>
  <si>
    <t>CF39.M</t>
  </si>
  <si>
    <t>165720C070</t>
  </si>
  <si>
    <t>IMV-702</t>
  </si>
  <si>
    <t>*165720C070  M*</t>
  </si>
  <si>
    <t>CF39</t>
  </si>
  <si>
    <t>IMV-702/16572-0C070-00</t>
  </si>
  <si>
    <t>16572-0C160</t>
  </si>
  <si>
    <t>CG83.M</t>
  </si>
  <si>
    <t>165720C160</t>
  </si>
  <si>
    <t>640-701</t>
  </si>
  <si>
    <t>*165720C160  M*</t>
  </si>
  <si>
    <t>CG83</t>
  </si>
  <si>
    <t>640-701/16572-0C160-00</t>
  </si>
  <si>
    <t>16572-0C160-00</t>
  </si>
  <si>
    <t>16572-0D070</t>
  </si>
  <si>
    <t>CE56.M</t>
  </si>
  <si>
    <t>165720D070</t>
  </si>
  <si>
    <t>316-706</t>
  </si>
  <si>
    <t>*165720D070  M*</t>
  </si>
  <si>
    <t>CE56</t>
  </si>
  <si>
    <t>316-706/16572-0D070</t>
  </si>
  <si>
    <t>16572-0D080</t>
  </si>
  <si>
    <t>CE57.M</t>
  </si>
  <si>
    <t>165720D080</t>
  </si>
  <si>
    <t>316-707</t>
  </si>
  <si>
    <t>*165720D080  M*</t>
  </si>
  <si>
    <t>HOSE  RADIATOR  NO.2</t>
  </si>
  <si>
    <t>CE57</t>
  </si>
  <si>
    <t>316-707/16572-0D080</t>
  </si>
  <si>
    <t>16572-0H040</t>
  </si>
  <si>
    <t>CE75.M</t>
  </si>
  <si>
    <t>165720H040</t>
  </si>
  <si>
    <t>428-701</t>
  </si>
  <si>
    <t>*165720H040  M*</t>
  </si>
  <si>
    <t>CE75</t>
  </si>
  <si>
    <t>428-701/16572-0H040</t>
  </si>
  <si>
    <t>16572-0H100</t>
  </si>
  <si>
    <t>CE61.M</t>
  </si>
  <si>
    <t>165720H100</t>
  </si>
  <si>
    <t>332-703</t>
  </si>
  <si>
    <t>*165720H100  M*</t>
  </si>
  <si>
    <t>CE61</t>
  </si>
  <si>
    <t>332-703/16572-0H100-00</t>
  </si>
  <si>
    <t>16572-0H180</t>
  </si>
  <si>
    <t>CE35.M</t>
  </si>
  <si>
    <t>165720H180</t>
  </si>
  <si>
    <t>060-714</t>
  </si>
  <si>
    <t>*165720H180  M*</t>
  </si>
  <si>
    <t>CE35</t>
  </si>
  <si>
    <t>060-714/16572-0H180-00</t>
  </si>
  <si>
    <t>16572-0L010</t>
  </si>
  <si>
    <t>CE67.M</t>
  </si>
  <si>
    <t>165720L010</t>
  </si>
  <si>
    <t>388-704</t>
  </si>
  <si>
    <t>*165720L010  M*</t>
  </si>
  <si>
    <t>CE67</t>
  </si>
  <si>
    <t>388-704/16572-0L010</t>
  </si>
  <si>
    <t>16572-0L020</t>
  </si>
  <si>
    <t>CE69.M</t>
  </si>
  <si>
    <t>165720L020</t>
  </si>
  <si>
    <t>388-706</t>
  </si>
  <si>
    <t>*165720L020  M*</t>
  </si>
  <si>
    <t xml:space="preserve">HOSE RAD NO.2 </t>
  </si>
  <si>
    <t>CE69</t>
  </si>
  <si>
    <t>388-706/16572-0L020</t>
  </si>
  <si>
    <t>16572-0L030</t>
  </si>
  <si>
    <t>CF42.M</t>
  </si>
  <si>
    <t>165720L030</t>
  </si>
  <si>
    <t>IMV-703</t>
  </si>
  <si>
    <t>*165720L030  M*</t>
  </si>
  <si>
    <t>CF42</t>
  </si>
  <si>
    <t>IMV-703/16572-0L030-00</t>
  </si>
  <si>
    <t>16572-0L130</t>
  </si>
  <si>
    <t>CG85</t>
  </si>
  <si>
    <t>165720L130</t>
  </si>
  <si>
    <t>640-703</t>
  </si>
  <si>
    <t>*165720L130  M*</t>
  </si>
  <si>
    <t>640-703/16572-0L130-00</t>
  </si>
  <si>
    <t>16572-0L130-00</t>
  </si>
  <si>
    <t>16572-0L150</t>
  </si>
  <si>
    <t>CG87.M</t>
  </si>
  <si>
    <t>165720L150</t>
  </si>
  <si>
    <t>640-705</t>
  </si>
  <si>
    <t>*165720L150  M*</t>
  </si>
  <si>
    <t>CG87</t>
  </si>
  <si>
    <t>640-705/16572-0L150-00</t>
  </si>
  <si>
    <t>16572-0L150-00</t>
  </si>
  <si>
    <t>16572-0M020</t>
  </si>
  <si>
    <t>CE78.M</t>
  </si>
  <si>
    <t>165720M020</t>
  </si>
  <si>
    <t>503-703</t>
  </si>
  <si>
    <t>*165720M020  M*</t>
  </si>
  <si>
    <t>CE78</t>
  </si>
  <si>
    <t>503-703/16572-0M020-00</t>
  </si>
  <si>
    <t>16572-0M040</t>
  </si>
  <si>
    <t>CE62.M</t>
  </si>
  <si>
    <t>165720M040</t>
  </si>
  <si>
    <t>355-700</t>
  </si>
  <si>
    <t>*165720M040  M*</t>
  </si>
  <si>
    <t>CE62</t>
  </si>
  <si>
    <t>355-700/16572-0M040-00</t>
  </si>
  <si>
    <t>16572-0M090</t>
  </si>
  <si>
    <t>CE99.M</t>
  </si>
  <si>
    <t>165720M090</t>
  </si>
  <si>
    <t>565-701</t>
  </si>
  <si>
    <t>*165720M090  M*</t>
  </si>
  <si>
    <t>HOSE,RADIATOR NO.2</t>
  </si>
  <si>
    <t>CE99</t>
  </si>
  <si>
    <t>565-701/16572-0M090-00</t>
  </si>
  <si>
    <t>16572-0M091</t>
  </si>
  <si>
    <t>D521.M</t>
  </si>
  <si>
    <t>165720M091</t>
  </si>
  <si>
    <t>565-720</t>
  </si>
  <si>
    <t>*165720M091  M*</t>
  </si>
  <si>
    <t>D521</t>
  </si>
  <si>
    <t>565-720/16572-0M091-00</t>
  </si>
  <si>
    <t>16572-0M091-00</t>
  </si>
  <si>
    <t>16572-0P030</t>
  </si>
  <si>
    <t>CF52.M</t>
  </si>
  <si>
    <t>165720P030</t>
  </si>
  <si>
    <t>IMV-708</t>
  </si>
  <si>
    <t>*165720P030  M*</t>
  </si>
  <si>
    <t>CF52</t>
  </si>
  <si>
    <t>IMV-708/16572-0P030-00</t>
  </si>
  <si>
    <t>16572-0P080</t>
  </si>
  <si>
    <t>CE59.M</t>
  </si>
  <si>
    <t>165720P080</t>
  </si>
  <si>
    <t>332-701</t>
  </si>
  <si>
    <t>*165720P080  M*</t>
  </si>
  <si>
    <t>CE59</t>
  </si>
  <si>
    <t>332-701/16572-0P080-00</t>
  </si>
  <si>
    <t>16572-0P260</t>
  </si>
  <si>
    <t>CF99</t>
  </si>
  <si>
    <t>165720P260</t>
  </si>
  <si>
    <t>060-703</t>
  </si>
  <si>
    <t>*165720P260  M*</t>
  </si>
  <si>
    <t>060-703/16572-0P260-00</t>
  </si>
  <si>
    <t>16572-0P290</t>
  </si>
  <si>
    <t>CG89.M</t>
  </si>
  <si>
    <t>165720P290</t>
  </si>
  <si>
    <t>640-707</t>
  </si>
  <si>
    <t>*165720P290  M*</t>
  </si>
  <si>
    <t>CG89</t>
  </si>
  <si>
    <t>640-707/16572-0P290-00</t>
  </si>
  <si>
    <t>16572-0P290-00</t>
  </si>
  <si>
    <t>16572-0P310-00</t>
  </si>
  <si>
    <t>CG94.M</t>
  </si>
  <si>
    <t>165720P310</t>
  </si>
  <si>
    <t>640-722</t>
  </si>
  <si>
    <t>*165720P310  M*</t>
  </si>
  <si>
    <t>CG94</t>
  </si>
  <si>
    <t>640-722/16572-0P310-00</t>
  </si>
  <si>
    <t>16572-0V080</t>
  </si>
  <si>
    <t>CE08</t>
  </si>
  <si>
    <t>165720V080</t>
  </si>
  <si>
    <t>060-704</t>
  </si>
  <si>
    <t>*165720V080  M*</t>
  </si>
  <si>
    <t xml:space="preserve">HOSE RADIATOR NO2 </t>
  </si>
  <si>
    <t>060-704/16572-0V080-00</t>
  </si>
  <si>
    <t>16572-0V090</t>
  </si>
  <si>
    <t>CE26</t>
  </si>
  <si>
    <t>165720V090</t>
  </si>
  <si>
    <t>060-711</t>
  </si>
  <si>
    <t>*165720V090  M*</t>
  </si>
  <si>
    <t>060-711/16572-0V090-00</t>
  </si>
  <si>
    <t>16572-0V120</t>
  </si>
  <si>
    <t>CE41</t>
  </si>
  <si>
    <t>165720V120</t>
  </si>
  <si>
    <t>060-716</t>
  </si>
  <si>
    <t>*165720V120  M*</t>
  </si>
  <si>
    <t>060-716/16572-0V120-00</t>
  </si>
  <si>
    <t>16572-0V140</t>
  </si>
  <si>
    <t>CE44</t>
  </si>
  <si>
    <t>165720V140</t>
  </si>
  <si>
    <t>060-717</t>
  </si>
  <si>
    <t>*165720V140  M*</t>
  </si>
  <si>
    <t>060-717/16572-0V140-00</t>
  </si>
  <si>
    <t>16572-0Y080</t>
  </si>
  <si>
    <t>CG65</t>
  </si>
  <si>
    <t>165720Y080</t>
  </si>
  <si>
    <t>565-706</t>
  </si>
  <si>
    <t>*165720Y080  M*</t>
  </si>
  <si>
    <t>565-706/16572-0Y080-00</t>
  </si>
  <si>
    <t>16572-0Y160</t>
  </si>
  <si>
    <t>CA52</t>
  </si>
  <si>
    <t>165720Y160</t>
  </si>
  <si>
    <t>565-711</t>
  </si>
  <si>
    <t>*165720Y160  M*</t>
  </si>
  <si>
    <t xml:space="preserve">HOSE , RADIATOR , NO.2 </t>
  </si>
  <si>
    <t>565-711/16572-0Y160-00</t>
  </si>
  <si>
    <t>16572-0Y161</t>
  </si>
  <si>
    <t>CA93</t>
  </si>
  <si>
    <t>165720Y161</t>
  </si>
  <si>
    <t>*165720Y161  M*</t>
  </si>
  <si>
    <t>565-711/16572-0Y161-00</t>
  </si>
  <si>
    <t>16572-16190-1</t>
  </si>
  <si>
    <t>D141.M</t>
  </si>
  <si>
    <t>745-700</t>
  </si>
  <si>
    <t>*16572161901  M*</t>
  </si>
  <si>
    <t>D141</t>
  </si>
  <si>
    <t>745-700/16572-16190-1</t>
  </si>
  <si>
    <t>D141.P</t>
  </si>
  <si>
    <t>*16572161901  P*</t>
  </si>
  <si>
    <t>16572-16210-1</t>
  </si>
  <si>
    <t>D151.M</t>
  </si>
  <si>
    <t>910-703</t>
  </si>
  <si>
    <t>*16572162101  M*</t>
  </si>
  <si>
    <t>HOSE RAD. LWR.</t>
  </si>
  <si>
    <t>D151</t>
  </si>
  <si>
    <t>910-703/16572-16210-1</t>
  </si>
  <si>
    <t>D151.P</t>
  </si>
  <si>
    <t>*16572162101  P*</t>
  </si>
  <si>
    <t>16572-54370-A1</t>
  </si>
  <si>
    <t>D096.M</t>
  </si>
  <si>
    <t>1657254370A1</t>
  </si>
  <si>
    <t>450-701</t>
  </si>
  <si>
    <t>*1657254370A1  M*</t>
  </si>
  <si>
    <t>HOSE RAD. NO. 2</t>
  </si>
  <si>
    <t>D096</t>
  </si>
  <si>
    <t>450-701/16572-54370-A1</t>
  </si>
  <si>
    <t>D096.P</t>
  </si>
  <si>
    <t>*1657254370A1  P*</t>
  </si>
  <si>
    <t>16572-54390-A</t>
  </si>
  <si>
    <t>D219.M</t>
  </si>
  <si>
    <t>1657254390A</t>
  </si>
  <si>
    <t>LN-700</t>
  </si>
  <si>
    <t>*1657254390A  M*</t>
  </si>
  <si>
    <t>D219</t>
  </si>
  <si>
    <t>LN-700/16572-54390-A1</t>
  </si>
  <si>
    <t>D219.P</t>
  </si>
  <si>
    <t>*1657254390A  P*</t>
  </si>
  <si>
    <t>16572-54390-A1</t>
  </si>
  <si>
    <t>1657254390A1</t>
  </si>
  <si>
    <t>*1657254390A1  M*</t>
  </si>
  <si>
    <t>*1657254390A1  P*</t>
  </si>
  <si>
    <t>16572-56091-1</t>
  </si>
  <si>
    <t>D161.M</t>
  </si>
  <si>
    <t>DYNA-704</t>
  </si>
  <si>
    <t>*16572560911  M*</t>
  </si>
  <si>
    <t>HOSE RAD N0.2</t>
  </si>
  <si>
    <t>D161</t>
  </si>
  <si>
    <t>DYNA-704/16572-56091</t>
  </si>
  <si>
    <t>D161.P</t>
  </si>
  <si>
    <t>*16572560911  P*</t>
  </si>
  <si>
    <t>16572-74190-1</t>
  </si>
  <si>
    <t>D150.M</t>
  </si>
  <si>
    <t>910-702</t>
  </si>
  <si>
    <t>*16572741901  M*</t>
  </si>
  <si>
    <t>D150</t>
  </si>
  <si>
    <t>910-702/16572-74190-1</t>
  </si>
  <si>
    <t>D150.P</t>
  </si>
  <si>
    <t>*16572741901  P*</t>
  </si>
  <si>
    <t>16572-74290-1</t>
  </si>
  <si>
    <t>D059.M</t>
  </si>
  <si>
    <t>170-704</t>
  </si>
  <si>
    <t>*16572742901  M*</t>
  </si>
  <si>
    <t>D059</t>
  </si>
  <si>
    <t>170-704/16572-74290-1</t>
  </si>
  <si>
    <t>D059.P</t>
  </si>
  <si>
    <t>*16572742901  P*</t>
  </si>
  <si>
    <t>16572-74300-1</t>
  </si>
  <si>
    <t>D142.M</t>
  </si>
  <si>
    <t>745-701</t>
  </si>
  <si>
    <t>*16572743001  M*</t>
  </si>
  <si>
    <t>D142</t>
  </si>
  <si>
    <t>745-701/16572-74300-1</t>
  </si>
  <si>
    <t>D142.P</t>
  </si>
  <si>
    <t>*16572743001  P*</t>
  </si>
  <si>
    <t>16572-YE010</t>
  </si>
  <si>
    <t>CE47.M</t>
  </si>
  <si>
    <t>16572YE010</t>
  </si>
  <si>
    <t>088-704</t>
  </si>
  <si>
    <t>*16572YE010  M*</t>
  </si>
  <si>
    <t>LN145 HOSE RAD N0.2</t>
  </si>
  <si>
    <t>CE47</t>
  </si>
  <si>
    <t>088-704/16572-YE010</t>
  </si>
  <si>
    <t>CE47.P</t>
  </si>
  <si>
    <t>*16572YE010  P*</t>
  </si>
  <si>
    <t>16572-YE020</t>
  </si>
  <si>
    <t>CG99.M</t>
  </si>
  <si>
    <t>16572YE020</t>
  </si>
  <si>
    <t>388-701</t>
  </si>
  <si>
    <t>*16572YE020  M*</t>
  </si>
  <si>
    <t>CG99</t>
  </si>
  <si>
    <t>388-701/16572-YE020</t>
  </si>
  <si>
    <t>16573-01010-4</t>
  </si>
  <si>
    <t>B103.M</t>
  </si>
  <si>
    <t>47VS-600</t>
  </si>
  <si>
    <t>*16573010104  M*</t>
  </si>
  <si>
    <t>LN167 MOULD BACK WDO</t>
  </si>
  <si>
    <t>B103</t>
  </si>
  <si>
    <t>47VS-600/75571-35010-4</t>
  </si>
  <si>
    <t>B103.P</t>
  </si>
  <si>
    <t>*16573010104  P*</t>
  </si>
  <si>
    <t>16573-0M010</t>
  </si>
  <si>
    <t>CE63.M</t>
  </si>
  <si>
    <t>165730M010</t>
  </si>
  <si>
    <t>355-701</t>
  </si>
  <si>
    <t>*165730M010  M*</t>
  </si>
  <si>
    <t>HOSE  RADIATOR  NO.3</t>
  </si>
  <si>
    <t>CE63</t>
  </si>
  <si>
    <t>355-701/16573-0M010-00</t>
  </si>
  <si>
    <t>16573-0M030</t>
  </si>
  <si>
    <t>CE76.M</t>
  </si>
  <si>
    <t>165730M030</t>
  </si>
  <si>
    <t>482-700</t>
  </si>
  <si>
    <t>*165730M030  M*</t>
  </si>
  <si>
    <t>HOSE RADIATOR NO.3</t>
  </si>
  <si>
    <t>CE76</t>
  </si>
  <si>
    <t>482-700/16573-0M030-00</t>
  </si>
  <si>
    <t>16573-0M070</t>
  </si>
  <si>
    <t>CF02.M</t>
  </si>
  <si>
    <t>165730M070</t>
  </si>
  <si>
    <t>565-702</t>
  </si>
  <si>
    <t>*165730M070  M*</t>
  </si>
  <si>
    <t>HOSE,RADIATOR NO.3</t>
  </si>
  <si>
    <t>CF02</t>
  </si>
  <si>
    <t>565-702/16573-0M070-00</t>
  </si>
  <si>
    <t>16573-0M080</t>
  </si>
  <si>
    <t>CF05.M</t>
  </si>
  <si>
    <t>165730M080</t>
  </si>
  <si>
    <t>565-703</t>
  </si>
  <si>
    <t>*165730M080  M*</t>
  </si>
  <si>
    <t>CF05</t>
  </si>
  <si>
    <t>565-703/16573-0M080-00</t>
  </si>
  <si>
    <t>16573-54090-A1</t>
  </si>
  <si>
    <t>D097.M</t>
  </si>
  <si>
    <t>1657354090A1</t>
  </si>
  <si>
    <t>450-702</t>
  </si>
  <si>
    <t>*1657354090A1  M*</t>
  </si>
  <si>
    <t>HOSE RAD. NO. 3</t>
  </si>
  <si>
    <t>D097</t>
  </si>
  <si>
    <t>450-702/16573-54090-A1</t>
  </si>
  <si>
    <t>D097.P</t>
  </si>
  <si>
    <t>*1657354090A1  P*</t>
  </si>
  <si>
    <t>16573-54100-A1</t>
  </si>
  <si>
    <t>D145.M</t>
  </si>
  <si>
    <t>1657354100A1</t>
  </si>
  <si>
    <t>840-701</t>
  </si>
  <si>
    <t>*1657354100A1  M*</t>
  </si>
  <si>
    <t>D145</t>
  </si>
  <si>
    <t>840-701/16573-54100-A1</t>
  </si>
  <si>
    <t>D145.P</t>
  </si>
  <si>
    <t>*1657354100A1  P*</t>
  </si>
  <si>
    <t>16573-58040-1</t>
  </si>
  <si>
    <t>D160.M</t>
  </si>
  <si>
    <t>DYNA-702</t>
  </si>
  <si>
    <t>*16573580401  M*</t>
  </si>
  <si>
    <t>HOSE RAD NO.3</t>
  </si>
  <si>
    <t>D160</t>
  </si>
  <si>
    <t>DYNA-702/16573-58040-1</t>
  </si>
  <si>
    <t>D160.P</t>
  </si>
  <si>
    <t>*16573580401  P*</t>
  </si>
  <si>
    <t>16573-58070-1</t>
  </si>
  <si>
    <t>D261.M</t>
  </si>
  <si>
    <t>DYNA-703</t>
  </si>
  <si>
    <t>*16573580701  M*</t>
  </si>
  <si>
    <t>D261</t>
  </si>
  <si>
    <t>DYNA-703/16573-58071-1</t>
  </si>
  <si>
    <t>D261.P</t>
  </si>
  <si>
    <t>*16573580701  P*</t>
  </si>
  <si>
    <t>16573-YE010</t>
  </si>
  <si>
    <t>CE48.M</t>
  </si>
  <si>
    <t>16573YE010</t>
  </si>
  <si>
    <t>088-705</t>
  </si>
  <si>
    <t>*16573YE010  M*</t>
  </si>
  <si>
    <t>LN145 HOSE RAD NO.3</t>
  </si>
  <si>
    <t>CE48</t>
  </si>
  <si>
    <t>088-705/16573-YE010</t>
  </si>
  <si>
    <t>CE48.P</t>
  </si>
  <si>
    <t>*16573YE010  P*</t>
  </si>
  <si>
    <t>16573-YE020</t>
  </si>
  <si>
    <t>D006.M</t>
  </si>
  <si>
    <t>16573YE020</t>
  </si>
  <si>
    <t>088-706</t>
  </si>
  <si>
    <t>*16573YE020  M*</t>
  </si>
  <si>
    <t>LN192 HOSE RAD.N0.3</t>
  </si>
  <si>
    <t>D006</t>
  </si>
  <si>
    <t>088-706/16573-YE020</t>
  </si>
  <si>
    <t>D006.P</t>
  </si>
  <si>
    <t>*16573YE020  P*</t>
  </si>
  <si>
    <t>16573-YE030</t>
  </si>
  <si>
    <t>D005.M</t>
  </si>
  <si>
    <t>16573YE030</t>
  </si>
  <si>
    <t>088-702</t>
  </si>
  <si>
    <t>*16573YE030  M*</t>
  </si>
  <si>
    <t xml:space="preserve">HOSE RAD NO.3 </t>
  </si>
  <si>
    <t>D005</t>
  </si>
  <si>
    <t>088-702/16573-YE030</t>
  </si>
  <si>
    <t>D005.P</t>
  </si>
  <si>
    <t>*16573YE030  P*</t>
  </si>
  <si>
    <t>17341-0C090</t>
  </si>
  <si>
    <t>C921.M</t>
  </si>
  <si>
    <t>173410C090</t>
  </si>
  <si>
    <t>640-870</t>
  </si>
  <si>
    <t>*173410C090  M*</t>
  </si>
  <si>
    <t xml:space="preserve">HOSE,AIR NO.1 </t>
  </si>
  <si>
    <t>C921</t>
  </si>
  <si>
    <t>640-870/17341-0C090-00</t>
  </si>
  <si>
    <t>17341-0C090-00</t>
  </si>
  <si>
    <t>17341-0C100</t>
  </si>
  <si>
    <t>C922.M</t>
  </si>
  <si>
    <t>173410C100</t>
  </si>
  <si>
    <t>640-871</t>
  </si>
  <si>
    <t>*173410C100  M*</t>
  </si>
  <si>
    <t>C922</t>
  </si>
  <si>
    <t>640-871/17341-0C100-00</t>
  </si>
  <si>
    <t>17341-0C100-00</t>
  </si>
  <si>
    <t>17341-0C110-00</t>
  </si>
  <si>
    <t>C933.M</t>
  </si>
  <si>
    <t>173410C110</t>
  </si>
  <si>
    <t>640-883</t>
  </si>
  <si>
    <t>*173410C110  M*</t>
  </si>
  <si>
    <t xml:space="preserve">HOSE, AIR NO.1 </t>
  </si>
  <si>
    <t>C933</t>
  </si>
  <si>
    <t>640-883/17341-0C110-00</t>
  </si>
  <si>
    <t>17341-0C130</t>
  </si>
  <si>
    <t>C885.M</t>
  </si>
  <si>
    <t>173410C130</t>
  </si>
  <si>
    <t>640-800</t>
  </si>
  <si>
    <t>*173410C130  M*</t>
  </si>
  <si>
    <t>C885</t>
  </si>
  <si>
    <t>640-800/17341-0C130-00</t>
  </si>
  <si>
    <t>17341-0C130-00</t>
  </si>
  <si>
    <t>17341-0M010</t>
  </si>
  <si>
    <t>C963.M</t>
  </si>
  <si>
    <t>173410M010</t>
  </si>
  <si>
    <t>565-876</t>
  </si>
  <si>
    <t>*173410M010  M*</t>
  </si>
  <si>
    <t xml:space="preserve">HOSE AIR NO.1 </t>
  </si>
  <si>
    <t>C963</t>
  </si>
  <si>
    <t>565-876/17341-0M010-00</t>
  </si>
  <si>
    <t>17341-0Y070</t>
  </si>
  <si>
    <t>CV89.M</t>
  </si>
  <si>
    <t>173410Y070</t>
  </si>
  <si>
    <t>565-886</t>
  </si>
  <si>
    <t>*173410Y070  M*</t>
  </si>
  <si>
    <t>HOSE, AIR, NO.2</t>
  </si>
  <si>
    <t>CV89</t>
  </si>
  <si>
    <t>565-886/17341-0Y070-00</t>
  </si>
  <si>
    <t>17342-0C090</t>
  </si>
  <si>
    <t>C947.M</t>
  </si>
  <si>
    <t>173420C090</t>
  </si>
  <si>
    <t>640-881D</t>
  </si>
  <si>
    <t>*173420C090  M*</t>
  </si>
  <si>
    <t xml:space="preserve">HOSE, AIR NO.2 </t>
  </si>
  <si>
    <t>C947</t>
  </si>
  <si>
    <t>640-881D/17342-0C090</t>
  </si>
  <si>
    <t>17342-0C100</t>
  </si>
  <si>
    <t>C938.M</t>
  </si>
  <si>
    <t>173420C100</t>
  </si>
  <si>
    <t>640-880D</t>
  </si>
  <si>
    <t>*173420C100  M*</t>
  </si>
  <si>
    <t>C938</t>
  </si>
  <si>
    <t>640-880D/17342-0C100</t>
  </si>
  <si>
    <t>17342-0C130</t>
  </si>
  <si>
    <t>C886.M</t>
  </si>
  <si>
    <t>173420C130</t>
  </si>
  <si>
    <t>640-801</t>
  </si>
  <si>
    <t>*173420C130  M*</t>
  </si>
  <si>
    <t>C886</t>
  </si>
  <si>
    <t>640-801/17342-0C130-00</t>
  </si>
  <si>
    <t>17342-0C130-00</t>
  </si>
  <si>
    <t>17342-0M010</t>
  </si>
  <si>
    <t>C937.M</t>
  </si>
  <si>
    <t>173420M010</t>
  </si>
  <si>
    <t>565-877</t>
  </si>
  <si>
    <t>*173420M010  M*</t>
  </si>
  <si>
    <t xml:space="preserve">HOSE AIR NO.2 </t>
  </si>
  <si>
    <t>C937</t>
  </si>
  <si>
    <t>565-877/17342-0M010-00</t>
  </si>
  <si>
    <t>17342-0Y070</t>
  </si>
  <si>
    <t>CV90.M</t>
  </si>
  <si>
    <t>173420Y070</t>
  </si>
  <si>
    <t>565-887</t>
  </si>
  <si>
    <t>*173420Y070  M*</t>
  </si>
  <si>
    <t>CV90</t>
  </si>
  <si>
    <t>565-887/17342-0Y070-00</t>
  </si>
  <si>
    <t>17342-0Y090</t>
  </si>
  <si>
    <t>CV91.M</t>
  </si>
  <si>
    <t>173420Y090</t>
  </si>
  <si>
    <t>565-888</t>
  </si>
  <si>
    <t>*173420Y090  M*</t>
  </si>
  <si>
    <t>CV91</t>
  </si>
  <si>
    <t>565-888/17342-0Y090-00</t>
  </si>
  <si>
    <t>17343-0C010</t>
  </si>
  <si>
    <t>CQ02.M</t>
  </si>
  <si>
    <t>173430C010</t>
  </si>
  <si>
    <t>IMV-848</t>
  </si>
  <si>
    <t>*173430C010  M*</t>
  </si>
  <si>
    <t>HOSE AIR NO.3</t>
  </si>
  <si>
    <t>CQ02</t>
  </si>
  <si>
    <t>IMV-848/17343-0C010-00</t>
  </si>
  <si>
    <t>17343-0C090</t>
  </si>
  <si>
    <t>C887.M</t>
  </si>
  <si>
    <t>173430C090</t>
  </si>
  <si>
    <t>640-802</t>
  </si>
  <si>
    <t>*173430C090  M*</t>
  </si>
  <si>
    <t xml:space="preserve">HOSE, AIR NO.3 </t>
  </si>
  <si>
    <t>C887</t>
  </si>
  <si>
    <t>640-802/17343-0C090-00</t>
  </si>
  <si>
    <t>17343-0C090-00</t>
  </si>
  <si>
    <t>17344-0C010</t>
  </si>
  <si>
    <t>CQ05.M</t>
  </si>
  <si>
    <t>173440C010</t>
  </si>
  <si>
    <t>IMV-849</t>
  </si>
  <si>
    <t>*173440C010  M*</t>
  </si>
  <si>
    <t>HOSE AIR NO.4</t>
  </si>
  <si>
    <t>CQ05</t>
  </si>
  <si>
    <t>IMV-849/17344-0C010-00</t>
  </si>
  <si>
    <t>17344-0C090</t>
  </si>
  <si>
    <t>C888.M</t>
  </si>
  <si>
    <t>173440C090</t>
  </si>
  <si>
    <t>640-809</t>
  </si>
  <si>
    <t>*173440C090  M*</t>
  </si>
  <si>
    <t xml:space="preserve">HOSE AIR,NO.4 </t>
  </si>
  <si>
    <t>C888</t>
  </si>
  <si>
    <t>640-809/17344-0C090-00</t>
  </si>
  <si>
    <t>17344-0C090-00</t>
  </si>
  <si>
    <t>17344-0T010</t>
  </si>
  <si>
    <t>C112</t>
  </si>
  <si>
    <t>173440T010</t>
  </si>
  <si>
    <t>138-870</t>
  </si>
  <si>
    <t>*173440T010  M*</t>
  </si>
  <si>
    <t>138-870/17344-0T010-00</t>
  </si>
  <si>
    <t>17893-28040-1</t>
  </si>
  <si>
    <t>D500.M</t>
  </si>
  <si>
    <t>FG-9I-447</t>
  </si>
  <si>
    <t>*17893280401  M*</t>
  </si>
  <si>
    <t>RESONATOR NO 1</t>
  </si>
  <si>
    <t>D500</t>
  </si>
  <si>
    <t>FG-9I-447/17893-28040</t>
  </si>
  <si>
    <t>17894-28020-1</t>
  </si>
  <si>
    <t>D501.M</t>
  </si>
  <si>
    <t>FG-9I-449</t>
  </si>
  <si>
    <t>*17894280201  M*</t>
  </si>
  <si>
    <t>17894-28020 RESONATOR NO.2</t>
  </si>
  <si>
    <t>D501</t>
  </si>
  <si>
    <t>23271-05020</t>
  </si>
  <si>
    <t>CJ01</t>
  </si>
  <si>
    <t>IMV-806</t>
  </si>
  <si>
    <t>*2327105020  M*</t>
  </si>
  <si>
    <t>HOSE FUEL NO.1</t>
  </si>
  <si>
    <t>IMV-806/23271-05020-00</t>
  </si>
  <si>
    <t>23271-0E010</t>
  </si>
  <si>
    <t>C965.M</t>
  </si>
  <si>
    <t>232710E010</t>
  </si>
  <si>
    <t>851F-830</t>
  </si>
  <si>
    <t>*232710E010  M*</t>
  </si>
  <si>
    <t xml:space="preserve">HOSE FUEL NO.1 </t>
  </si>
  <si>
    <t>C965</t>
  </si>
  <si>
    <t>851F-830/23271-0E010-00</t>
  </si>
  <si>
    <t>23271-0L010</t>
  </si>
  <si>
    <t>C690.M</t>
  </si>
  <si>
    <t>232710L010</t>
  </si>
  <si>
    <t>IMV-803</t>
  </si>
  <si>
    <t>*232710L010  M*</t>
  </si>
  <si>
    <t>C690</t>
  </si>
  <si>
    <t>IMV-803/23271-0L010-00</t>
  </si>
  <si>
    <t>23271-0L050</t>
  </si>
  <si>
    <t>C640.M</t>
  </si>
  <si>
    <t>232710L050</t>
  </si>
  <si>
    <t>520-830</t>
  </si>
  <si>
    <t>*232710L050  M*</t>
  </si>
  <si>
    <t xml:space="preserve">HOSE FIEL NO.1 </t>
  </si>
  <si>
    <t>C640</t>
  </si>
  <si>
    <t>520-830/23271-0L050-00</t>
  </si>
  <si>
    <t>23271-0L060</t>
  </si>
  <si>
    <t>C622.M</t>
  </si>
  <si>
    <t>232710L060</t>
  </si>
  <si>
    <t>408-803</t>
  </si>
  <si>
    <t>*232710L060  M*</t>
  </si>
  <si>
    <t>C622</t>
  </si>
  <si>
    <t>408-803/23271-0L060-00</t>
  </si>
  <si>
    <t>23271-0L120</t>
  </si>
  <si>
    <t>C899</t>
  </si>
  <si>
    <t>232710L120</t>
  </si>
  <si>
    <t>640-836</t>
  </si>
  <si>
    <t>*232710L120  M*</t>
  </si>
  <si>
    <t>640-836/23271-0L120-00</t>
  </si>
  <si>
    <t>23271-0L120-00</t>
  </si>
  <si>
    <t>23271-0L121</t>
  </si>
  <si>
    <t>D627</t>
  </si>
  <si>
    <t>232710L121</t>
  </si>
  <si>
    <t>*232710L121  M*</t>
  </si>
  <si>
    <t>640-836/23271-0L121-00</t>
  </si>
  <si>
    <t>23271-0L130</t>
  </si>
  <si>
    <t>C903</t>
  </si>
  <si>
    <t>232710L130</t>
  </si>
  <si>
    <t>640-840</t>
  </si>
  <si>
    <t>*232710L130  M*</t>
  </si>
  <si>
    <t>640-840/23271-0L130-00</t>
  </si>
  <si>
    <t>23271-0L130-00</t>
  </si>
  <si>
    <t>23271-0L140</t>
  </si>
  <si>
    <t>C908</t>
  </si>
  <si>
    <t>232710L140</t>
  </si>
  <si>
    <t>640-846</t>
  </si>
  <si>
    <t>*232710L140  M*</t>
  </si>
  <si>
    <t>640-846/23271-0L140-00</t>
  </si>
  <si>
    <t>23271-0L140-00</t>
  </si>
  <si>
    <t>23271-0L160</t>
  </si>
  <si>
    <t>C913</t>
  </si>
  <si>
    <t>232710L160</t>
  </si>
  <si>
    <t>640-851</t>
  </si>
  <si>
    <t>*232710L160  M*</t>
  </si>
  <si>
    <t>640-851/23271-0L160-00</t>
  </si>
  <si>
    <t>23271-0L160-00</t>
  </si>
  <si>
    <t>23271-0N050</t>
  </si>
  <si>
    <t>C636.M</t>
  </si>
  <si>
    <t>232710N050</t>
  </si>
  <si>
    <t>480-830</t>
  </si>
  <si>
    <t>*232710N050  M*</t>
  </si>
  <si>
    <t xml:space="preserve">Hose Fuel No.1 </t>
  </si>
  <si>
    <t>C636</t>
  </si>
  <si>
    <t>480-830/23271-0N050-00</t>
  </si>
  <si>
    <t>23273-05020</t>
  </si>
  <si>
    <t>CI93</t>
  </si>
  <si>
    <t>IMV-807</t>
  </si>
  <si>
    <t>*2327305020  M*</t>
  </si>
  <si>
    <t>HOSE FUEL NO.2</t>
  </si>
  <si>
    <t>IMV-807/23273-05020-00</t>
  </si>
  <si>
    <t>23273-0C061</t>
  </si>
  <si>
    <t>C695.M</t>
  </si>
  <si>
    <t>232730C061</t>
  </si>
  <si>
    <t>IMV-808</t>
  </si>
  <si>
    <t>*232730C061  M*</t>
  </si>
  <si>
    <t>C695</t>
  </si>
  <si>
    <t>IMV-808/23273-0C061-00</t>
  </si>
  <si>
    <t>23273-0C170</t>
  </si>
  <si>
    <t>C898</t>
  </si>
  <si>
    <t>232730C170</t>
  </si>
  <si>
    <t>640-835</t>
  </si>
  <si>
    <t>*232730C170  M*</t>
  </si>
  <si>
    <t xml:space="preserve">HOSE FUEL NO.2 </t>
  </si>
  <si>
    <t>640-835/23273-0C170-00</t>
  </si>
  <si>
    <t>23273-0C170-00</t>
  </si>
  <si>
    <t>23273-0C171</t>
  </si>
  <si>
    <t>D631</t>
  </si>
  <si>
    <t>232730C171</t>
  </si>
  <si>
    <t>640-857</t>
  </si>
  <si>
    <t>*232730C171  M*</t>
  </si>
  <si>
    <t>640-857/23273-0C171-00</t>
  </si>
  <si>
    <t>23273-0E010</t>
  </si>
  <si>
    <t>C966.M</t>
  </si>
  <si>
    <t>232730E010</t>
  </si>
  <si>
    <t>851F-831</t>
  </si>
  <si>
    <t>*232730E010  M*</t>
  </si>
  <si>
    <t>C966</t>
  </si>
  <si>
    <t>851F-831/23273-0E010-00</t>
  </si>
  <si>
    <t>23273-0L120</t>
  </si>
  <si>
    <t>C900.M</t>
  </si>
  <si>
    <t>232730L120</t>
  </si>
  <si>
    <t>640-837</t>
  </si>
  <si>
    <t>*232730L120  M*</t>
  </si>
  <si>
    <t xml:space="preserve">HOSE FUEL NO.3 </t>
  </si>
  <si>
    <t>C900</t>
  </si>
  <si>
    <t>640-837/23273-0L120-00</t>
  </si>
  <si>
    <t>23273-0L120-00</t>
  </si>
  <si>
    <t>23273-0L121</t>
  </si>
  <si>
    <t>CA88</t>
  </si>
  <si>
    <t>232730L121</t>
  </si>
  <si>
    <t>*232730L121  M*</t>
  </si>
  <si>
    <t>640-837/23273-0L121-00</t>
  </si>
  <si>
    <t>23273-0L130</t>
  </si>
  <si>
    <t>C909</t>
  </si>
  <si>
    <t>232730L130</t>
  </si>
  <si>
    <t>640-847</t>
  </si>
  <si>
    <t>*232730L130  M*</t>
  </si>
  <si>
    <t>640-847/23273-0L130-00</t>
  </si>
  <si>
    <t>23273-0L130-00</t>
  </si>
  <si>
    <t>23273-0L131</t>
  </si>
  <si>
    <t>CA49</t>
  </si>
  <si>
    <t>232730L131</t>
  </si>
  <si>
    <t>*232730L131  M*</t>
  </si>
  <si>
    <t>640-847/23273-0L131-00</t>
  </si>
  <si>
    <t>23273-0L132</t>
  </si>
  <si>
    <t>CB05</t>
  </si>
  <si>
    <t>232730L132</t>
  </si>
  <si>
    <t>640-856</t>
  </si>
  <si>
    <t>*232730L132  M*</t>
  </si>
  <si>
    <t xml:space="preserve">HOSE , FUEL NO.2 </t>
  </si>
  <si>
    <t>640-856/23273-0L132-00</t>
  </si>
  <si>
    <t>23273-0L150</t>
  </si>
  <si>
    <t>C857.M</t>
  </si>
  <si>
    <t>232730L150</t>
  </si>
  <si>
    <t>520-834</t>
  </si>
  <si>
    <t>*232730L150  M*</t>
  </si>
  <si>
    <t xml:space="preserve">HOSE FUEL ,NO.2 </t>
  </si>
  <si>
    <t>C857</t>
  </si>
  <si>
    <t>520-834/23273-0L150-00</t>
  </si>
  <si>
    <t>23273-0L160</t>
  </si>
  <si>
    <t>C784.M</t>
  </si>
  <si>
    <t>232730L160</t>
  </si>
  <si>
    <t>520-835</t>
  </si>
  <si>
    <t>*232730L160  M*</t>
  </si>
  <si>
    <t>C784</t>
  </si>
  <si>
    <t>520-835/23273-0L160-00</t>
  </si>
  <si>
    <t>23273-0L170</t>
  </si>
  <si>
    <t>C876.M</t>
  </si>
  <si>
    <t>232730L170</t>
  </si>
  <si>
    <t>520-836</t>
  </si>
  <si>
    <t>*232730L170  M*</t>
  </si>
  <si>
    <t>C876</t>
  </si>
  <si>
    <t>520-836/23273-0L170-00</t>
  </si>
  <si>
    <t>23273-0L170-00</t>
  </si>
  <si>
    <t>23273-0L180</t>
  </si>
  <si>
    <t>C654.M</t>
  </si>
  <si>
    <t>232730L180</t>
  </si>
  <si>
    <t>520-837</t>
  </si>
  <si>
    <t>*232730L180  M*</t>
  </si>
  <si>
    <t>C654</t>
  </si>
  <si>
    <t>520-837/23273-0L180-00</t>
  </si>
  <si>
    <t>23273-0L200</t>
  </si>
  <si>
    <t>C911</t>
  </si>
  <si>
    <t>232730L200</t>
  </si>
  <si>
    <t>640-849</t>
  </si>
  <si>
    <t>*232730L200  M*</t>
  </si>
  <si>
    <t>640-849/23273-0L200-00</t>
  </si>
  <si>
    <t>23273-0L200-00</t>
  </si>
  <si>
    <t>23274-0L060-00</t>
  </si>
  <si>
    <t>C901.M</t>
  </si>
  <si>
    <t>232740L060</t>
  </si>
  <si>
    <t>640-838</t>
  </si>
  <si>
    <t>*232740L060  M*</t>
  </si>
  <si>
    <t>C901</t>
  </si>
  <si>
    <t>640-838/23274-0L060-00</t>
  </si>
  <si>
    <t>23274-0L070-00</t>
  </si>
  <si>
    <t>C906.M</t>
  </si>
  <si>
    <t>232740L070</t>
  </si>
  <si>
    <t>640-844</t>
  </si>
  <si>
    <t>*232740L070  M*</t>
  </si>
  <si>
    <t>C906</t>
  </si>
  <si>
    <t>640-844/23274-0L070-00</t>
  </si>
  <si>
    <t>23274-0L090</t>
  </si>
  <si>
    <t>C785.M</t>
  </si>
  <si>
    <t>232740L090</t>
  </si>
  <si>
    <t>520-838</t>
  </si>
  <si>
    <t>*232740L090  M*</t>
  </si>
  <si>
    <t xml:space="preserve">HOSE FUEL ,NO.3 </t>
  </si>
  <si>
    <t>C785</t>
  </si>
  <si>
    <t>520-838/23274-0L090-00</t>
  </si>
  <si>
    <t>23282-0L010</t>
  </si>
  <si>
    <t>C642.M</t>
  </si>
  <si>
    <t>232820L010</t>
  </si>
  <si>
    <t>520-831</t>
  </si>
  <si>
    <t>*232820L010  M*</t>
  </si>
  <si>
    <t xml:space="preserve">HOSE FIEL NO.4 </t>
  </si>
  <si>
    <t>C642</t>
  </si>
  <si>
    <t>520-831/23282-0L010-00</t>
  </si>
  <si>
    <t>23282-0L030</t>
  </si>
  <si>
    <t>C904.M</t>
  </si>
  <si>
    <t>232820L030</t>
  </si>
  <si>
    <t>640-841</t>
  </si>
  <si>
    <t>*232820L030  M*</t>
  </si>
  <si>
    <t xml:space="preserve">HOSE FUEL NO.4 </t>
  </si>
  <si>
    <t>C904</t>
  </si>
  <si>
    <t>640-841/23282-0L030-00</t>
  </si>
  <si>
    <t>23282-0L030-00</t>
  </si>
  <si>
    <t>23282-0N020</t>
  </si>
  <si>
    <t>C780.M</t>
  </si>
  <si>
    <t>232820N020</t>
  </si>
  <si>
    <t>480-832</t>
  </si>
  <si>
    <t>*232820N020  M*</t>
  </si>
  <si>
    <t>HOSE FUEL NO.4</t>
  </si>
  <si>
    <t>C780</t>
  </si>
  <si>
    <t>480-832/23282-0N020</t>
  </si>
  <si>
    <t>23801-0L010</t>
  </si>
  <si>
    <t>C912.M</t>
  </si>
  <si>
    <t>238010L010</t>
  </si>
  <si>
    <t>640-850</t>
  </si>
  <si>
    <t>*238010L010  M*</t>
  </si>
  <si>
    <t xml:space="preserve">HOSE SUB-ASSY FUEL NO.1 </t>
  </si>
  <si>
    <t>C912</t>
  </si>
  <si>
    <t>640-850/23801-0L010-00</t>
  </si>
  <si>
    <t>23801-0L010-00</t>
  </si>
  <si>
    <t>23801-0L011</t>
  </si>
  <si>
    <t>CA54</t>
  </si>
  <si>
    <t>238010L011</t>
  </si>
  <si>
    <t>*238010L011  M*</t>
  </si>
  <si>
    <t>640-850/23801-0L011-00</t>
  </si>
  <si>
    <t>23801-0L020</t>
  </si>
  <si>
    <t>C916.M</t>
  </si>
  <si>
    <t>238010L020</t>
  </si>
  <si>
    <t>640-854</t>
  </si>
  <si>
    <t>*238010L020  M*</t>
  </si>
  <si>
    <t>HOSE SUB-ASSY,FUEL NO.1</t>
  </si>
  <si>
    <t>C916</t>
  </si>
  <si>
    <t>640-854/23801-0L020-00</t>
  </si>
  <si>
    <t>23801-0L020-00</t>
  </si>
  <si>
    <t>23801-0L030</t>
  </si>
  <si>
    <t>C915.M</t>
  </si>
  <si>
    <t>238010L030</t>
  </si>
  <si>
    <t>640-853</t>
  </si>
  <si>
    <t>*238010L030  M*</t>
  </si>
  <si>
    <t>HOSE SUB-ASSY,FUEL,NO.1</t>
  </si>
  <si>
    <t>C915</t>
  </si>
  <si>
    <t>640-853/23801-0L030-00</t>
  </si>
  <si>
    <t>23801-0L030-00</t>
  </si>
  <si>
    <t>23801-0L040</t>
  </si>
  <si>
    <t>C917</t>
  </si>
  <si>
    <t>238010L040</t>
  </si>
  <si>
    <t>640-855</t>
  </si>
  <si>
    <t>*238010L040  M*</t>
  </si>
  <si>
    <t>640-855/23801-0L040-00</t>
  </si>
  <si>
    <t>23801-0L040-00</t>
  </si>
  <si>
    <t>23801-0L050</t>
  </si>
  <si>
    <t>CB09</t>
  </si>
  <si>
    <t>238010L050</t>
  </si>
  <si>
    <t>640-859</t>
  </si>
  <si>
    <t>*238010L050  M*</t>
  </si>
  <si>
    <t>640-859/23801-0L050-00</t>
  </si>
  <si>
    <t>23801-0N040</t>
  </si>
  <si>
    <t>C637.M</t>
  </si>
  <si>
    <t>238010N040</t>
  </si>
  <si>
    <t>480-831</t>
  </si>
  <si>
    <t>*238010N040  M*</t>
  </si>
  <si>
    <t>HOSE SUB ASSY FUEL NO.1</t>
  </si>
  <si>
    <t>C637</t>
  </si>
  <si>
    <t>480-831/23801-0N040-00</t>
  </si>
  <si>
    <t>23820-0D080</t>
  </si>
  <si>
    <t>CQ48.M</t>
  </si>
  <si>
    <t>238200D080</t>
  </si>
  <si>
    <t>490-800</t>
  </si>
  <si>
    <t>*238200D080  M*</t>
  </si>
  <si>
    <t>HOSE ASSY FUEL VAPOR FEED</t>
  </si>
  <si>
    <t>CQ48</t>
  </si>
  <si>
    <t>490-800/23820-0D080-00</t>
  </si>
  <si>
    <t>23820-0H180</t>
  </si>
  <si>
    <t>C789.M</t>
  </si>
  <si>
    <t>238200H180</t>
  </si>
  <si>
    <t>815-800</t>
  </si>
  <si>
    <t>*238200H180  M*</t>
  </si>
  <si>
    <t>HOSE ASSY, FUEL VAPOR FEED</t>
  </si>
  <si>
    <t>C789</t>
  </si>
  <si>
    <t>815-800/23820-0H180</t>
  </si>
  <si>
    <t>23820-0M011</t>
  </si>
  <si>
    <t>CP30.M</t>
  </si>
  <si>
    <t>238200M011</t>
  </si>
  <si>
    <t>355-802</t>
  </si>
  <si>
    <t>*238200M011  M*</t>
  </si>
  <si>
    <t>CP30</t>
  </si>
  <si>
    <t>355-802/23820-0M011-00</t>
  </si>
  <si>
    <t>23820-0M051</t>
  </si>
  <si>
    <t>CP55.M</t>
  </si>
  <si>
    <t>238200M051</t>
  </si>
  <si>
    <t>565-800</t>
  </si>
  <si>
    <t>*238200M051  M*</t>
  </si>
  <si>
    <t xml:space="preserve">HOSE ASSY FUEL VAPOR FEED </t>
  </si>
  <si>
    <t>CP55</t>
  </si>
  <si>
    <t>565-800/23820-0M051-00</t>
  </si>
  <si>
    <t>23820-0V110</t>
  </si>
  <si>
    <t>CQ67.M</t>
  </si>
  <si>
    <t>238200V110</t>
  </si>
  <si>
    <t>060-800</t>
  </si>
  <si>
    <t>*238200V110  M*</t>
  </si>
  <si>
    <t xml:space="preserve">HOSE ASSY FUEL VAPOR PEED </t>
  </si>
  <si>
    <t>CQ67</t>
  </si>
  <si>
    <t>060-800/23820-0V110-00</t>
  </si>
  <si>
    <t>23820-0V210-00</t>
  </si>
  <si>
    <t>CQ69.M</t>
  </si>
  <si>
    <t>238200V210</t>
  </si>
  <si>
    <t>884-800</t>
  </si>
  <si>
    <t>*238200V210  M*</t>
  </si>
  <si>
    <t>HOSE FUEL VAPOR FEED</t>
  </si>
  <si>
    <t>CQ69</t>
  </si>
  <si>
    <t>884-800/23820-0V210-00</t>
  </si>
  <si>
    <t>23820-0V220-00</t>
  </si>
  <si>
    <t>D424.M</t>
  </si>
  <si>
    <t>238200V220</t>
  </si>
  <si>
    <t>884-801</t>
  </si>
  <si>
    <t>*238200V220  M*</t>
  </si>
  <si>
    <t>HOSE ASSY,FUEL VAPOR FEED</t>
  </si>
  <si>
    <t>D424</t>
  </si>
  <si>
    <t>884-801/23820-0V220-00</t>
  </si>
  <si>
    <t>23826-0D110</t>
  </si>
  <si>
    <t>CQ45.M</t>
  </si>
  <si>
    <t>238260D110</t>
  </si>
  <si>
    <t>301-814</t>
  </si>
  <si>
    <t>*238260D110  M*</t>
  </si>
  <si>
    <t>HOSE,FUEL VAPOR FEED,NO1</t>
  </si>
  <si>
    <t>CQ45</t>
  </si>
  <si>
    <t>301-814/23826-0D110</t>
  </si>
  <si>
    <t>23826-0D160</t>
  </si>
  <si>
    <t>C781.M</t>
  </si>
  <si>
    <t>238260D160</t>
  </si>
  <si>
    <t>490-801</t>
  </si>
  <si>
    <t>*238260D160  M*</t>
  </si>
  <si>
    <t>HOSE FUEL VAPOR FEED NO.1</t>
  </si>
  <si>
    <t>C781</t>
  </si>
  <si>
    <t>490-801/23826-0D160</t>
  </si>
  <si>
    <t>23826-0H060</t>
  </si>
  <si>
    <t>CP38.M</t>
  </si>
  <si>
    <t>238260H060</t>
  </si>
  <si>
    <t>428-803S</t>
  </si>
  <si>
    <t>*238260H060  M*</t>
  </si>
  <si>
    <t>HOSE ASSY FUEL VAPOR NO.1</t>
  </si>
  <si>
    <t>CP38</t>
  </si>
  <si>
    <t>428-803S/123826-0H060</t>
  </si>
  <si>
    <t>23826-0H080</t>
  </si>
  <si>
    <t>CP39.M</t>
  </si>
  <si>
    <t>238260H080</t>
  </si>
  <si>
    <t>428-804S</t>
  </si>
  <si>
    <t>*238260H080  M*</t>
  </si>
  <si>
    <t>CP39</t>
  </si>
  <si>
    <t>428-804S/123826-0H080</t>
  </si>
  <si>
    <t>23826-0H100</t>
  </si>
  <si>
    <t>CP40.M</t>
  </si>
  <si>
    <t>238260H100</t>
  </si>
  <si>
    <t>428-805S</t>
  </si>
  <si>
    <t>*238260H100  M*</t>
  </si>
  <si>
    <t>CP40</t>
  </si>
  <si>
    <t>428-805S/123826-0H100</t>
  </si>
  <si>
    <t>23826-0H130</t>
  </si>
  <si>
    <t>CQ83.M</t>
  </si>
  <si>
    <t>238260H130</t>
  </si>
  <si>
    <t>332-805</t>
  </si>
  <si>
    <t>*238260H130  M*</t>
  </si>
  <si>
    <t>CQ83</t>
  </si>
  <si>
    <t>332-805/23826-0H130</t>
  </si>
  <si>
    <t>23826-0H140</t>
  </si>
  <si>
    <t>CM09.M</t>
  </si>
  <si>
    <t>238260H140</t>
  </si>
  <si>
    <t>332-806</t>
  </si>
  <si>
    <t>*238260H140  M*</t>
  </si>
  <si>
    <t>CM09</t>
  </si>
  <si>
    <t>332-806/23826-0H140</t>
  </si>
  <si>
    <t>23826-0H350</t>
  </si>
  <si>
    <t>CP10.M</t>
  </si>
  <si>
    <t>238260H350</t>
  </si>
  <si>
    <t>060-804</t>
  </si>
  <si>
    <t>*238260H350  M*</t>
  </si>
  <si>
    <t>CP10</t>
  </si>
  <si>
    <t>060-804/03/23826-0H350-00</t>
  </si>
  <si>
    <t>23826-0M020</t>
  </si>
  <si>
    <t>CM16.M</t>
  </si>
  <si>
    <t>238260M020</t>
  </si>
  <si>
    <t>503-804</t>
  </si>
  <si>
    <t>*238260M020  M*</t>
  </si>
  <si>
    <t>CM16</t>
  </si>
  <si>
    <t>503-804/23826-0M020-00</t>
  </si>
  <si>
    <t>23826-0P060</t>
  </si>
  <si>
    <t>CG38.M</t>
  </si>
  <si>
    <t>238260P060</t>
  </si>
  <si>
    <t>332-807</t>
  </si>
  <si>
    <t>*238260P060  M*</t>
  </si>
  <si>
    <t>CG38</t>
  </si>
  <si>
    <t>332-807/23826-OP060</t>
  </si>
  <si>
    <t>23826-0T120</t>
  </si>
  <si>
    <t>CQ49.M</t>
  </si>
  <si>
    <t>238260T120</t>
  </si>
  <si>
    <t>519-800</t>
  </si>
  <si>
    <t>*238260T120  M*</t>
  </si>
  <si>
    <t>HS FUEL VAPOR FEED NO.1</t>
  </si>
  <si>
    <t>CQ49</t>
  </si>
  <si>
    <t>519-800/23826-0T120</t>
  </si>
  <si>
    <t>23826-0T130</t>
  </si>
  <si>
    <t>CQ52.M</t>
  </si>
  <si>
    <t>238260T130</t>
  </si>
  <si>
    <t>519-801</t>
  </si>
  <si>
    <t>*238260T130  M*</t>
  </si>
  <si>
    <t>CQ52</t>
  </si>
  <si>
    <t>519-801/23826-0T130</t>
  </si>
  <si>
    <t>23826-0T200</t>
  </si>
  <si>
    <t>CW40</t>
  </si>
  <si>
    <t>238260T200</t>
  </si>
  <si>
    <t>588-801</t>
  </si>
  <si>
    <t>*238260T200  M*</t>
  </si>
  <si>
    <t xml:space="preserve">HOSE , FUELVAPOR FEED NO.1 </t>
  </si>
  <si>
    <t>588-801/03/23826-0T200-00</t>
  </si>
  <si>
    <t>23826-0V130</t>
  </si>
  <si>
    <t>CR06.M</t>
  </si>
  <si>
    <t>238260V130</t>
  </si>
  <si>
    <t>*238260V130  M*</t>
  </si>
  <si>
    <t>CR06</t>
  </si>
  <si>
    <t>060-800/03/23826-0V130-00</t>
  </si>
  <si>
    <t>23826-0Y110</t>
  </si>
  <si>
    <t>CQ71.M</t>
  </si>
  <si>
    <t>238260Y110</t>
  </si>
  <si>
    <t>565-802</t>
  </si>
  <si>
    <t>*238260Y110  M*</t>
  </si>
  <si>
    <t xml:space="preserve">HOSE FUEL VAPOR FEED NO.1 </t>
  </si>
  <si>
    <t>CQ71</t>
  </si>
  <si>
    <t>565-802/23826-0Y110-00</t>
  </si>
  <si>
    <t>23826-0Y140</t>
  </si>
  <si>
    <t>CA53</t>
  </si>
  <si>
    <t>238260Y140</t>
  </si>
  <si>
    <t>565-809</t>
  </si>
  <si>
    <t>*238260Y140  M*</t>
  </si>
  <si>
    <t xml:space="preserve">HOSE, FUEL VAPOR FEED , NO 1 </t>
  </si>
  <si>
    <t>565-809/23826-0Y140-00</t>
  </si>
  <si>
    <t>23827-0C010</t>
  </si>
  <si>
    <t>CQ14.M</t>
  </si>
  <si>
    <t>238270C010</t>
  </si>
  <si>
    <t>IMV-888</t>
  </si>
  <si>
    <t>*238270C010  M*</t>
  </si>
  <si>
    <t>HOSE FUEL VAPER FEED NO.2</t>
  </si>
  <si>
    <t>CQ14</t>
  </si>
  <si>
    <t>IMV-888/23827-0C010-00</t>
  </si>
  <si>
    <t>23827-0C030-00</t>
  </si>
  <si>
    <t>C880.M</t>
  </si>
  <si>
    <t>238270C030</t>
  </si>
  <si>
    <t>520-832</t>
  </si>
  <si>
    <t>*238270C030  M*</t>
  </si>
  <si>
    <t xml:space="preserve">HOSE FUEL VAPOR FEED NO2 </t>
  </si>
  <si>
    <t>C880</t>
  </si>
  <si>
    <t>520-832/23827-0C030-00</t>
  </si>
  <si>
    <t>23827-0C040</t>
  </si>
  <si>
    <t>C919.M</t>
  </si>
  <si>
    <t>238270C040</t>
  </si>
  <si>
    <t>640-862</t>
  </si>
  <si>
    <t>*238270C040  M*</t>
  </si>
  <si>
    <t xml:space="preserve">HOSE FUEL VAPOR FEED NO.2 </t>
  </si>
  <si>
    <t>C919</t>
  </si>
  <si>
    <t>640-862/23827-0C040-00</t>
  </si>
  <si>
    <t>23827-0C040-00</t>
  </si>
  <si>
    <t>23827-0C070</t>
  </si>
  <si>
    <t>CR29</t>
  </si>
  <si>
    <t>238270C070</t>
  </si>
  <si>
    <t>*238270C070  M*</t>
  </si>
  <si>
    <t>640-862/23827-0C070-00</t>
  </si>
  <si>
    <t>23827-0C070-00</t>
  </si>
  <si>
    <t>23827-0H130</t>
  </si>
  <si>
    <t>CV79.M</t>
  </si>
  <si>
    <t>238270H130</t>
  </si>
  <si>
    <t>454-801</t>
  </si>
  <si>
    <t>*238270H130  M*</t>
  </si>
  <si>
    <t>HOSE FUEL VAPOR FEED NO.2</t>
  </si>
  <si>
    <t>CV79</t>
  </si>
  <si>
    <t>454-801/23827-0H130</t>
  </si>
  <si>
    <t>23827-0M020</t>
  </si>
  <si>
    <t>CM17.M</t>
  </si>
  <si>
    <t>238270M020</t>
  </si>
  <si>
    <t>503-805</t>
  </si>
  <si>
    <t>*238270M020  M*</t>
  </si>
  <si>
    <t>CM17</t>
  </si>
  <si>
    <t>503-805/23827-0M020-00</t>
  </si>
  <si>
    <t>23827-0M081</t>
  </si>
  <si>
    <t>CP57.M</t>
  </si>
  <si>
    <t>238270M081</t>
  </si>
  <si>
    <t>565-801</t>
  </si>
  <si>
    <t>*238270M081  M*</t>
  </si>
  <si>
    <t xml:space="preserve">HOSE  FUEL VAPOR FEED </t>
  </si>
  <si>
    <t>CP57</t>
  </si>
  <si>
    <t>565-801/23827-0M081-00</t>
  </si>
  <si>
    <t>23827-0P040</t>
  </si>
  <si>
    <t>C859.M</t>
  </si>
  <si>
    <t>238270P040</t>
  </si>
  <si>
    <t>332-808</t>
  </si>
  <si>
    <t>*238270P040  M*</t>
  </si>
  <si>
    <t>C859</t>
  </si>
  <si>
    <t>332-808/23826-OP040</t>
  </si>
  <si>
    <t>23827-0T060</t>
  </si>
  <si>
    <t>CA85</t>
  </si>
  <si>
    <t>238270T060</t>
  </si>
  <si>
    <t>730F-800</t>
  </si>
  <si>
    <t>*238270T060  M*</t>
  </si>
  <si>
    <t>730F-800/23827-0T060</t>
  </si>
  <si>
    <t>23827-0V070</t>
  </si>
  <si>
    <t>CR07.M</t>
  </si>
  <si>
    <t>238270V070</t>
  </si>
  <si>
    <t>060-801</t>
  </si>
  <si>
    <t>*238270V070  M*</t>
  </si>
  <si>
    <t>CR07</t>
  </si>
  <si>
    <t>060-801/03/23827-0V070-00</t>
  </si>
  <si>
    <t>23827-0V120</t>
  </si>
  <si>
    <t>CR18</t>
  </si>
  <si>
    <t>238270V120</t>
  </si>
  <si>
    <t>060-802</t>
  </si>
  <si>
    <t>*238270V120  M*</t>
  </si>
  <si>
    <t xml:space="preserve">HOSE ASSY FUEL FEED  </t>
  </si>
  <si>
    <t>060-802/03/23827-0V120-00</t>
  </si>
  <si>
    <t>23827-0Y140</t>
  </si>
  <si>
    <t>CR24</t>
  </si>
  <si>
    <t>238270Y140</t>
  </si>
  <si>
    <t>565-808</t>
  </si>
  <si>
    <t>*238270Y140  M*</t>
  </si>
  <si>
    <t xml:space="preserve">HOSE,FUEL VAPOR FEED NO.2 </t>
  </si>
  <si>
    <t>565-808/23827-0Y140</t>
  </si>
  <si>
    <t>23827-730YM</t>
  </si>
  <si>
    <t>C787.M</t>
  </si>
  <si>
    <t>23827730YM</t>
  </si>
  <si>
    <t>*23827730YM  M*</t>
  </si>
  <si>
    <t>C787</t>
  </si>
  <si>
    <t>730F-800/23827-730YM-00</t>
  </si>
  <si>
    <t>23829-0C010</t>
  </si>
  <si>
    <t>CP96.M</t>
  </si>
  <si>
    <t>238290C010</t>
  </si>
  <si>
    <t>IMV-814</t>
  </si>
  <si>
    <t>*238290C010  M*</t>
  </si>
  <si>
    <t>CP96</t>
  </si>
  <si>
    <t>IMV-814/23829-0C010-00</t>
  </si>
  <si>
    <t>23829-0C060</t>
  </si>
  <si>
    <t>CQ44.M</t>
  </si>
  <si>
    <t>238290C060</t>
  </si>
  <si>
    <t>195-050</t>
  </si>
  <si>
    <t>*238290C060  M*</t>
  </si>
  <si>
    <t>Hose Fuel Vapor Feed</t>
  </si>
  <si>
    <t>CQ44</t>
  </si>
  <si>
    <t>195-050/23829-0C060-00</t>
  </si>
  <si>
    <t>23829-0C060-00</t>
  </si>
  <si>
    <t>23829-0C070</t>
  </si>
  <si>
    <t>CR28</t>
  </si>
  <si>
    <t>238290C070</t>
  </si>
  <si>
    <t>520-801</t>
  </si>
  <si>
    <t>*238290C070  M*</t>
  </si>
  <si>
    <t>520-801/23829-0C070-00</t>
  </si>
  <si>
    <t>23829-0D100</t>
  </si>
  <si>
    <t>CP23.M</t>
  </si>
  <si>
    <t>238290D100</t>
  </si>
  <si>
    <t>301-812</t>
  </si>
  <si>
    <t>*238290D100  M*</t>
  </si>
  <si>
    <t>CP23</t>
  </si>
  <si>
    <t>301-812/23829-0D100-00</t>
  </si>
  <si>
    <t>23829-0D110</t>
  </si>
  <si>
    <t>CP24.M</t>
  </si>
  <si>
    <t>238290D110</t>
  </si>
  <si>
    <t>301-813</t>
  </si>
  <si>
    <t>*238290D110  M*</t>
  </si>
  <si>
    <t>CP24</t>
  </si>
  <si>
    <t>301-813/23829-0D110-00</t>
  </si>
  <si>
    <t>23829-0L010</t>
  </si>
  <si>
    <t>C890.M</t>
  </si>
  <si>
    <t>238290L010</t>
  </si>
  <si>
    <t>640-820</t>
  </si>
  <si>
    <t>*238290L010  M*</t>
  </si>
  <si>
    <t xml:space="preserve">HOSE FUEL APOR FEED </t>
  </si>
  <si>
    <t>C890</t>
  </si>
  <si>
    <t>640-820/23829-0L010-00</t>
  </si>
  <si>
    <t>23829-0L010-00</t>
  </si>
  <si>
    <t>23829-0P020</t>
  </si>
  <si>
    <t>CQ08.M</t>
  </si>
  <si>
    <t>238290P020</t>
  </si>
  <si>
    <t>IMV-863</t>
  </si>
  <si>
    <t>*238290P020  M*</t>
  </si>
  <si>
    <t>CQ08</t>
  </si>
  <si>
    <t>IMV-863/23829-0P020-00</t>
  </si>
  <si>
    <t>23829-0P190</t>
  </si>
  <si>
    <t>C891.M</t>
  </si>
  <si>
    <t>238290P190</t>
  </si>
  <si>
    <t>640-828</t>
  </si>
  <si>
    <t>*238290P190  M*</t>
  </si>
  <si>
    <t xml:space="preserve">HOSE FUEL VAPER FEED </t>
  </si>
  <si>
    <t>C891</t>
  </si>
  <si>
    <t>640-828/23829-0P190-00</t>
  </si>
  <si>
    <t>23829-0P190-00</t>
  </si>
  <si>
    <t>23830-0V060</t>
  </si>
  <si>
    <t>CP06.M</t>
  </si>
  <si>
    <t>238300V060</t>
  </si>
  <si>
    <t>*238300V060  M*</t>
  </si>
  <si>
    <t>CP06</t>
  </si>
  <si>
    <t>060-802/23830-0V060-00</t>
  </si>
  <si>
    <t>23830-0V070</t>
  </si>
  <si>
    <t>CQ88.M</t>
  </si>
  <si>
    <t>238300V070</t>
  </si>
  <si>
    <t>*238300V070  M*</t>
  </si>
  <si>
    <t>CQ88</t>
  </si>
  <si>
    <t>060-801/23830-0V070-00</t>
  </si>
  <si>
    <t>25761-0T030</t>
  </si>
  <si>
    <t>C995.M</t>
  </si>
  <si>
    <t>257610T030</t>
  </si>
  <si>
    <t>588-878</t>
  </si>
  <si>
    <t>*257610T030  M*</t>
  </si>
  <si>
    <t xml:space="preserve">HOSE VACUUM TRN </t>
  </si>
  <si>
    <t>C995</t>
  </si>
  <si>
    <t>588-878/25761-0T030-00</t>
  </si>
  <si>
    <t>25761-0T030-00</t>
  </si>
  <si>
    <t>25761-0T041</t>
  </si>
  <si>
    <t>C964.M</t>
  </si>
  <si>
    <t>257610T041</t>
  </si>
  <si>
    <t>588-880</t>
  </si>
  <si>
    <t>*257610T041  M*</t>
  </si>
  <si>
    <t xml:space="preserve">HOSE,VACUUM TRANSMIT NO.1 </t>
  </si>
  <si>
    <t>C964</t>
  </si>
  <si>
    <t>588-880/25761-0T041-00</t>
  </si>
  <si>
    <t>25761-0T080</t>
  </si>
  <si>
    <t>CA84</t>
  </si>
  <si>
    <t>257610T080</t>
  </si>
  <si>
    <t>730F-830</t>
  </si>
  <si>
    <t>*257610T080  M*</t>
  </si>
  <si>
    <t>HOSE,VACUUM TRANSMIT NO.1</t>
  </si>
  <si>
    <t>730F-830/25761-0T080</t>
  </si>
  <si>
    <t>25761-730YL</t>
  </si>
  <si>
    <t>C788.M</t>
  </si>
  <si>
    <t>25761730YL</t>
  </si>
  <si>
    <t>*25761730YL  M*</t>
  </si>
  <si>
    <t>C788</t>
  </si>
  <si>
    <t>730F-830/25761-730YL-00</t>
  </si>
  <si>
    <t>25771-0T010</t>
  </si>
  <si>
    <t>CA00.M</t>
  </si>
  <si>
    <t>257710T010</t>
  </si>
  <si>
    <t>588-879</t>
  </si>
  <si>
    <t>*257710T010  M*</t>
  </si>
  <si>
    <t>HOSEVACCUM TRANSMITTINGNO2</t>
  </si>
  <si>
    <t>CA00</t>
  </si>
  <si>
    <t>588-879/25771-0T010-00</t>
  </si>
  <si>
    <t>25771-0T020</t>
  </si>
  <si>
    <t>C948.M</t>
  </si>
  <si>
    <t>257710T020</t>
  </si>
  <si>
    <t>588-881</t>
  </si>
  <si>
    <t>*257710T020  M*</t>
  </si>
  <si>
    <t xml:space="preserve">HOSE,VACUUM TRANSMIT NO.2 </t>
  </si>
  <si>
    <t>C948</t>
  </si>
  <si>
    <t>588-881/25771-0T020-00</t>
  </si>
  <si>
    <t>28885-0V021</t>
  </si>
  <si>
    <t>CI94.M</t>
  </si>
  <si>
    <t>288850V021</t>
  </si>
  <si>
    <t>060-700</t>
  </si>
  <si>
    <t>*288850V021  M*</t>
  </si>
  <si>
    <t>HOSE BATTERY</t>
  </si>
  <si>
    <t>CI94</t>
  </si>
  <si>
    <t>060-700/28885-0V021-00</t>
  </si>
  <si>
    <t>29611-YE010</t>
  </si>
  <si>
    <t>D015.M</t>
  </si>
  <si>
    <t>29611YE010</t>
  </si>
  <si>
    <t>088-811</t>
  </si>
  <si>
    <t>*29611YE010  M*</t>
  </si>
  <si>
    <t>HOSE VACUUM PUMP OIL</t>
  </si>
  <si>
    <t>D015</t>
  </si>
  <si>
    <t>088-811/29611-YE010-00</t>
  </si>
  <si>
    <t>D015.P</t>
  </si>
  <si>
    <t>*29611YE010  P*</t>
  </si>
  <si>
    <t>31321-0A010</t>
  </si>
  <si>
    <t>EA24.M</t>
  </si>
  <si>
    <t>313210A010</t>
  </si>
  <si>
    <t>508-901</t>
  </si>
  <si>
    <t>*313210A010  M*</t>
  </si>
  <si>
    <t>PAD PEDAL</t>
  </si>
  <si>
    <t>EA24</t>
  </si>
  <si>
    <t>508-901/31321-0A010</t>
  </si>
  <si>
    <t>EA24.P</t>
  </si>
  <si>
    <t>*313210A010  P*</t>
  </si>
  <si>
    <t>31434-0K040</t>
  </si>
  <si>
    <t>C881</t>
  </si>
  <si>
    <t>314340K040</t>
  </si>
  <si>
    <t>640-708</t>
  </si>
  <si>
    <t>*314340K040  M*</t>
  </si>
  <si>
    <t>TUBE,CLUTCH RESERVOIR</t>
  </si>
  <si>
    <t>640-708/31434-0K040-00</t>
  </si>
  <si>
    <t>31434-0K040-00</t>
  </si>
  <si>
    <t>31434-0K050</t>
  </si>
  <si>
    <t>C882.M</t>
  </si>
  <si>
    <t>314340K050</t>
  </si>
  <si>
    <t>640-709</t>
  </si>
  <si>
    <t>*314340K050  M*</t>
  </si>
  <si>
    <t>C882</t>
  </si>
  <si>
    <t>640-709/31434-0K050-00</t>
  </si>
  <si>
    <t>31434-0K050-00</t>
  </si>
  <si>
    <t>31434-0K060-00</t>
  </si>
  <si>
    <t>C883.M</t>
  </si>
  <si>
    <t>314340K060</t>
  </si>
  <si>
    <t>640-710</t>
  </si>
  <si>
    <t>*314340K060  M*</t>
  </si>
  <si>
    <t>C883</t>
  </si>
  <si>
    <t>640-710/31434-0K060-00</t>
  </si>
  <si>
    <t>31434-0K070-00</t>
  </si>
  <si>
    <t>C884.M</t>
  </si>
  <si>
    <t>314340K070</t>
  </si>
  <si>
    <t>640-711</t>
  </si>
  <si>
    <t>*314340K070  M*</t>
  </si>
  <si>
    <t>C884</t>
  </si>
  <si>
    <t>640-711/31434-0K070-00</t>
  </si>
  <si>
    <t>31434-0K090</t>
  </si>
  <si>
    <t>C935.M</t>
  </si>
  <si>
    <t>314340K090</t>
  </si>
  <si>
    <t>640-714</t>
  </si>
  <si>
    <t>*314340K090  M*</t>
  </si>
  <si>
    <t>TUBE,CLUCTH RESERVOIR</t>
  </si>
  <si>
    <t>C935</t>
  </si>
  <si>
    <t>640-714/31434-0K090-00</t>
  </si>
  <si>
    <t>31434-0K090-00</t>
  </si>
  <si>
    <t>31434-0K110</t>
  </si>
  <si>
    <t>C936.M</t>
  </si>
  <si>
    <t>314340K110</t>
  </si>
  <si>
    <t>640-716</t>
  </si>
  <si>
    <t>*314340K110  M*</t>
  </si>
  <si>
    <t>C936</t>
  </si>
  <si>
    <t>640-716/31434-0K110-00</t>
  </si>
  <si>
    <t>31434-0K110-00</t>
  </si>
  <si>
    <t>33019-0K030</t>
  </si>
  <si>
    <t>CQ72.M</t>
  </si>
  <si>
    <t>330190K030</t>
  </si>
  <si>
    <t>640-812</t>
  </si>
  <si>
    <t>*330190K030  M*</t>
  </si>
  <si>
    <t>BREATHER SUB-ASSY,TRANSMIS</t>
  </si>
  <si>
    <t>CQ72</t>
  </si>
  <si>
    <t>640-812/33019-0K030-00</t>
  </si>
  <si>
    <t>33019-0K030-00</t>
  </si>
  <si>
    <t>33019-0K040</t>
  </si>
  <si>
    <t>CQ73.M</t>
  </si>
  <si>
    <t>330190K040</t>
  </si>
  <si>
    <t>640-813</t>
  </si>
  <si>
    <t>*330190K040  M*</t>
  </si>
  <si>
    <t>CQ73</t>
  </si>
  <si>
    <t>640-813/33019-0K040-00</t>
  </si>
  <si>
    <t>33019-0K040-00</t>
  </si>
  <si>
    <t>33019-0K080</t>
  </si>
  <si>
    <t>CQ77.M</t>
  </si>
  <si>
    <t>330190K080</t>
  </si>
  <si>
    <t>640-817</t>
  </si>
  <si>
    <t>*330190K080  M*</t>
  </si>
  <si>
    <t>CQ77</t>
  </si>
  <si>
    <t>640-817/33019-0K080-00</t>
  </si>
  <si>
    <t>33019-0K080-00</t>
  </si>
  <si>
    <t>33019-0K090</t>
  </si>
  <si>
    <t>CQ74.M</t>
  </si>
  <si>
    <t>330190K090</t>
  </si>
  <si>
    <t>640-814</t>
  </si>
  <si>
    <t>*330190K090  M*</t>
  </si>
  <si>
    <t>CQ74</t>
  </si>
  <si>
    <t>640-814/33019-0K090-00</t>
  </si>
  <si>
    <t>33019-0K090-00</t>
  </si>
  <si>
    <t>33019-0K100</t>
  </si>
  <si>
    <t>CQ75.M</t>
  </si>
  <si>
    <t>330190K100</t>
  </si>
  <si>
    <t>640-815</t>
  </si>
  <si>
    <t>*330190K100  M*</t>
  </si>
  <si>
    <t>CQ75</t>
  </si>
  <si>
    <t>640-815/33019-0K100-00</t>
  </si>
  <si>
    <t>33019-0K100-00</t>
  </si>
  <si>
    <t>33019-0K160</t>
  </si>
  <si>
    <t>CQ78.M</t>
  </si>
  <si>
    <t>330190K160</t>
  </si>
  <si>
    <t>640-818</t>
  </si>
  <si>
    <t>*330190K160  M*</t>
  </si>
  <si>
    <t>CQ78</t>
  </si>
  <si>
    <t>640-818/33019-0K160-00</t>
  </si>
  <si>
    <t>33019-0K160-00</t>
  </si>
  <si>
    <t>33019-0K210</t>
  </si>
  <si>
    <t>CQ76.M</t>
  </si>
  <si>
    <t>330190K210</t>
  </si>
  <si>
    <t>640-816</t>
  </si>
  <si>
    <t>*330190K210  M*</t>
  </si>
  <si>
    <t>CQ76</t>
  </si>
  <si>
    <t>640-816/33019-0K210-00</t>
  </si>
  <si>
    <t>33019-0K210-00</t>
  </si>
  <si>
    <t>33019-0K240</t>
  </si>
  <si>
    <t>330190K240</t>
  </si>
  <si>
    <t>*330190K240  M*</t>
  </si>
  <si>
    <t>33019-0K240-00</t>
  </si>
  <si>
    <t>36407-0K010</t>
  </si>
  <si>
    <t>C084.M</t>
  </si>
  <si>
    <t>364070K010</t>
  </si>
  <si>
    <t>640-803</t>
  </si>
  <si>
    <t>*364070K010  M*</t>
  </si>
  <si>
    <t>HOSE SUB-ASSY,TRANSFER</t>
  </si>
  <si>
    <t>C084</t>
  </si>
  <si>
    <t>640-803/36407-0K010-00</t>
  </si>
  <si>
    <t>36407-0K010-00</t>
  </si>
  <si>
    <t>36407-0K020</t>
  </si>
  <si>
    <t>C085.M</t>
  </si>
  <si>
    <t>364070K020</t>
  </si>
  <si>
    <t>640-804</t>
  </si>
  <si>
    <t>*364070K020  M*</t>
  </si>
  <si>
    <t>C085</t>
  </si>
  <si>
    <t>640-804/36407-0K020-00</t>
  </si>
  <si>
    <t>36407-0K020-00</t>
  </si>
  <si>
    <t>36407-0K030</t>
  </si>
  <si>
    <t>C086.M</t>
  </si>
  <si>
    <t>364070K030</t>
  </si>
  <si>
    <t>640-805</t>
  </si>
  <si>
    <t>*364070K030  M*</t>
  </si>
  <si>
    <t>HOSE SUB-ASSY,TRANS BREATH</t>
  </si>
  <si>
    <t>C086</t>
  </si>
  <si>
    <t>640-805/36407-0K030-00</t>
  </si>
  <si>
    <t>36407-0K030-00</t>
  </si>
  <si>
    <t>36407-0K040</t>
  </si>
  <si>
    <t>C087.M</t>
  </si>
  <si>
    <t>364070K040</t>
  </si>
  <si>
    <t>640-806</t>
  </si>
  <si>
    <t>*364070K040  M*</t>
  </si>
  <si>
    <t>C087</t>
  </si>
  <si>
    <t>640-806/36407-0K040-00</t>
  </si>
  <si>
    <t>36407-0K040-00</t>
  </si>
  <si>
    <t>36407-0K050</t>
  </si>
  <si>
    <t>C088.M</t>
  </si>
  <si>
    <t>364070K050</t>
  </si>
  <si>
    <t>640-807</t>
  </si>
  <si>
    <t>*364070K050  M*</t>
  </si>
  <si>
    <t>C088</t>
  </si>
  <si>
    <t>640-807/36407-0K050-00</t>
  </si>
  <si>
    <t>36407-0K050-00</t>
  </si>
  <si>
    <t>36407-0K060</t>
  </si>
  <si>
    <t>C089.M</t>
  </si>
  <si>
    <t>364070K060</t>
  </si>
  <si>
    <t>640-808</t>
  </si>
  <si>
    <t>*364070K060  M*</t>
  </si>
  <si>
    <t>C089</t>
  </si>
  <si>
    <t>640-808/36407-0K060-00</t>
  </si>
  <si>
    <t>36407-0K060-00</t>
  </si>
  <si>
    <t>36407-0K070</t>
  </si>
  <si>
    <t>CQ79.M</t>
  </si>
  <si>
    <t>364070K070</t>
  </si>
  <si>
    <t>640-819</t>
  </si>
  <si>
    <t>*364070K070  M*</t>
  </si>
  <si>
    <t>HOSE SUB ASSY,TRANS BREAT</t>
  </si>
  <si>
    <t>CQ79</t>
  </si>
  <si>
    <t>640-819/36407-0K070-00</t>
  </si>
  <si>
    <t>36407-0K070-00</t>
  </si>
  <si>
    <t>41507-0K030-00</t>
  </si>
  <si>
    <t>CV81.M</t>
  </si>
  <si>
    <t>415070K030</t>
  </si>
  <si>
    <t>IMV-851</t>
  </si>
  <si>
    <t>*415070K030  M*</t>
  </si>
  <si>
    <t>HOSE SUB-ASSY DIFFERENTIAL</t>
  </si>
  <si>
    <t>CV81</t>
  </si>
  <si>
    <t>IMV-851/41507-0K030-00</t>
  </si>
  <si>
    <t>41507-0K031</t>
  </si>
  <si>
    <t>C612.M</t>
  </si>
  <si>
    <t>415070K031</t>
  </si>
  <si>
    <t>326-830</t>
  </si>
  <si>
    <t>*415070K031  M*</t>
  </si>
  <si>
    <t>TUBE S/A DIFFERENTIAL</t>
  </si>
  <si>
    <t>C612</t>
  </si>
  <si>
    <t>326-830/41507-0K031-00</t>
  </si>
  <si>
    <t>41507-0K040-00</t>
  </si>
  <si>
    <t>CV80.M</t>
  </si>
  <si>
    <t>415070K040</t>
  </si>
  <si>
    <t>IMV-852</t>
  </si>
  <si>
    <t>*415070K040  M*</t>
  </si>
  <si>
    <t>CV80</t>
  </si>
  <si>
    <t>IMV-852/41507-0K040-00</t>
  </si>
  <si>
    <t>41507-0K041</t>
  </si>
  <si>
    <t>C791.M</t>
  </si>
  <si>
    <t>415070K041</t>
  </si>
  <si>
    <t>326-831</t>
  </si>
  <si>
    <t>*415070K041  M*</t>
  </si>
  <si>
    <t>C791</t>
  </si>
  <si>
    <t>326-831/41507-0K041-00</t>
  </si>
  <si>
    <t>41507-0K062</t>
  </si>
  <si>
    <t>C738.M</t>
  </si>
  <si>
    <t>415070K062</t>
  </si>
  <si>
    <t>IMV-883</t>
  </si>
  <si>
    <t>*415070K062  M*</t>
  </si>
  <si>
    <t>HOSE ASSY DIFFIRENT</t>
  </si>
  <si>
    <t>C738</t>
  </si>
  <si>
    <t>IMV-883/41507-0K062-00</t>
  </si>
  <si>
    <t>41507-0K080</t>
  </si>
  <si>
    <t>CA01.M</t>
  </si>
  <si>
    <t>415070K080</t>
  </si>
  <si>
    <t>IMV-854</t>
  </si>
  <si>
    <t>*415070K080  M*</t>
  </si>
  <si>
    <t>HOSE SUB-ASSY  DIFFERENTIAL</t>
  </si>
  <si>
    <t>CA01</t>
  </si>
  <si>
    <t>IMV-854/41507-0K080-00</t>
  </si>
  <si>
    <t>41507-0K090</t>
  </si>
  <si>
    <t>C894.M</t>
  </si>
  <si>
    <t>415070K090</t>
  </si>
  <si>
    <t>640-831</t>
  </si>
  <si>
    <t>*415070K090  M*</t>
  </si>
  <si>
    <t xml:space="preserve">HOSE,SUB-ASSY DIFFERENTIA </t>
  </si>
  <si>
    <t>C894</t>
  </si>
  <si>
    <t>640-831/41507-0K090-00</t>
  </si>
  <si>
    <t>41507-0K090-00</t>
  </si>
  <si>
    <t>41507-0K100</t>
  </si>
  <si>
    <t>C895</t>
  </si>
  <si>
    <t>415070K100</t>
  </si>
  <si>
    <t>640-832</t>
  </si>
  <si>
    <t>*415070K100  M*</t>
  </si>
  <si>
    <t>640-832/41507-0K100-00</t>
  </si>
  <si>
    <t>41507-0K100-00</t>
  </si>
  <si>
    <t>41507-0K110</t>
  </si>
  <si>
    <t>C896.M</t>
  </si>
  <si>
    <t>415070K110</t>
  </si>
  <si>
    <t>640-833</t>
  </si>
  <si>
    <t>*415070K110  M*</t>
  </si>
  <si>
    <t>C896</t>
  </si>
  <si>
    <t>640-833/41507-0K110-00</t>
  </si>
  <si>
    <t>41507-0K110-00</t>
  </si>
  <si>
    <t>41507-0K150</t>
  </si>
  <si>
    <t>C897.M</t>
  </si>
  <si>
    <t>415070K150</t>
  </si>
  <si>
    <t>640-834</t>
  </si>
  <si>
    <t>*415070K150  M*</t>
  </si>
  <si>
    <t>C897</t>
  </si>
  <si>
    <t>640-834/41507-0K150-00</t>
  </si>
  <si>
    <t>41507-0K150-00</t>
  </si>
  <si>
    <t>42306-KK010-00</t>
  </si>
  <si>
    <t>CQ81.M</t>
  </si>
  <si>
    <t>42306KK010</t>
  </si>
  <si>
    <t>640-842</t>
  </si>
  <si>
    <t>*42306KK010  M*</t>
  </si>
  <si>
    <t>HOSE SUB-ASSY,AXLE BREATHE</t>
  </si>
  <si>
    <t>CQ81</t>
  </si>
  <si>
    <t>640-842/42306-KK010-00</t>
  </si>
  <si>
    <t>42316-0K010</t>
  </si>
  <si>
    <t>C786.M</t>
  </si>
  <si>
    <t>423160K010</t>
  </si>
  <si>
    <t>624-800</t>
  </si>
  <si>
    <t>*423160K010  M*</t>
  </si>
  <si>
    <t xml:space="preserve">HOSE SUB ASSY AXLE BREAT </t>
  </si>
  <si>
    <t>C786</t>
  </si>
  <si>
    <t>624-800/42306-0K010-00</t>
  </si>
  <si>
    <t>42316-KK010</t>
  </si>
  <si>
    <t>CR22</t>
  </si>
  <si>
    <t>42316KK010</t>
  </si>
  <si>
    <t>*42316KK010  M*</t>
  </si>
  <si>
    <t>640-842/03/42316-KK010-00</t>
  </si>
  <si>
    <t>42316-KK010-00</t>
  </si>
  <si>
    <t>44726-0D011</t>
  </si>
  <si>
    <t>CA44.M</t>
  </si>
  <si>
    <t>447260D011</t>
  </si>
  <si>
    <t>565-878</t>
  </si>
  <si>
    <t>*447260D011  M*</t>
  </si>
  <si>
    <t>CA44</t>
  </si>
  <si>
    <t>565-878/44726-0D011-00</t>
  </si>
  <si>
    <t>44750-06400-00</t>
  </si>
  <si>
    <t>C877.M</t>
  </si>
  <si>
    <t>884-870</t>
  </si>
  <si>
    <t>*4475006400  M*</t>
  </si>
  <si>
    <t xml:space="preserve">HOSE ASSY ,VACUUM </t>
  </si>
  <si>
    <t>C877</t>
  </si>
  <si>
    <t>884-870/44750-06400-00</t>
  </si>
  <si>
    <t>44750-06420-00</t>
  </si>
  <si>
    <t>C878.M</t>
  </si>
  <si>
    <t>884-871</t>
  </si>
  <si>
    <t>*4475006420  M*</t>
  </si>
  <si>
    <t>C878</t>
  </si>
  <si>
    <t>884-871/44750-06420-00</t>
  </si>
  <si>
    <t>44750-06430-00</t>
  </si>
  <si>
    <t>C879.M</t>
  </si>
  <si>
    <t>884-872</t>
  </si>
  <si>
    <t>*4475006430  M*</t>
  </si>
  <si>
    <t>C879</t>
  </si>
  <si>
    <t>884-872/44750-06430-00</t>
  </si>
  <si>
    <t>44750-0D140</t>
  </si>
  <si>
    <t>C802.M</t>
  </si>
  <si>
    <t>447500D140</t>
  </si>
  <si>
    <t>482-800</t>
  </si>
  <si>
    <t>*447500D140  M*</t>
  </si>
  <si>
    <t>HOSE ASSY VACUUM</t>
  </si>
  <si>
    <t>C802</t>
  </si>
  <si>
    <t>482-800/44750-0D140-00</t>
  </si>
  <si>
    <t>44750-KK040-00</t>
  </si>
  <si>
    <t>C930.M</t>
  </si>
  <si>
    <t>44750KK040</t>
  </si>
  <si>
    <t>640-880</t>
  </si>
  <si>
    <t>*44750KK040  M*</t>
  </si>
  <si>
    <t xml:space="preserve">HOSE ASSY VACCUM </t>
  </si>
  <si>
    <t>C930</t>
  </si>
  <si>
    <t>640-880/44750-KK040-00</t>
  </si>
  <si>
    <t>44750-KK050-00</t>
  </si>
  <si>
    <t>C931.M</t>
  </si>
  <si>
    <t>44750KK050</t>
  </si>
  <si>
    <t>640-881</t>
  </si>
  <si>
    <t>*44750KK050  M*</t>
  </si>
  <si>
    <t>C931</t>
  </si>
  <si>
    <t>640-881/44750-KK050-00</t>
  </si>
  <si>
    <t>44750-KK060-00</t>
  </si>
  <si>
    <t>C932.M</t>
  </si>
  <si>
    <t>44750KK060</t>
  </si>
  <si>
    <t>640-882</t>
  </si>
  <si>
    <t>*44750KK060  M*</t>
  </si>
  <si>
    <t xml:space="preserve">HOSE ASSY VACUUM </t>
  </si>
  <si>
    <t>C932</t>
  </si>
  <si>
    <t>640-882/44750-KK060-00</t>
  </si>
  <si>
    <t>44763-0D170</t>
  </si>
  <si>
    <t>D510.M</t>
  </si>
  <si>
    <t>447630D170</t>
  </si>
  <si>
    <t>FG-K394</t>
  </si>
  <si>
    <t>*447630D170  M*</t>
  </si>
  <si>
    <t>44763-0D170  Tube, Hose to Hose</t>
  </si>
  <si>
    <t>D510</t>
  </si>
  <si>
    <t>44763-0D290</t>
  </si>
  <si>
    <t>CW25</t>
  </si>
  <si>
    <t>447630D290</t>
  </si>
  <si>
    <t>565-K689</t>
  </si>
  <si>
    <t>*447630D290  M*</t>
  </si>
  <si>
    <t xml:space="preserve">TUBE HOSE TO HOSE </t>
  </si>
  <si>
    <t>565-K689/44763-0D290-00</t>
  </si>
  <si>
    <t>44763-0D300</t>
  </si>
  <si>
    <t>CW26</t>
  </si>
  <si>
    <t>447630D300</t>
  </si>
  <si>
    <t>565-K690</t>
  </si>
  <si>
    <t>*447630D300  M*</t>
  </si>
  <si>
    <t>565-K690/44763-0D300-00</t>
  </si>
  <si>
    <t>44763-KK080</t>
  </si>
  <si>
    <t>D461.M</t>
  </si>
  <si>
    <t>44763KK080</t>
  </si>
  <si>
    <t>K496</t>
  </si>
  <si>
    <t>*44763KK080  M*</t>
  </si>
  <si>
    <t>44763-KK080  TUBE HOSE TO HOSE</t>
  </si>
  <si>
    <t>D461</t>
  </si>
  <si>
    <t>K496/44763-KK080</t>
  </si>
  <si>
    <t>44763-KK080-00</t>
  </si>
  <si>
    <t>D486.M</t>
  </si>
  <si>
    <t>640-K496</t>
  </si>
  <si>
    <t xml:space="preserve">TUBE,HOSE TO HOSE </t>
  </si>
  <si>
    <t>D486</t>
  </si>
  <si>
    <t>640-K496/44763-KK080-00</t>
  </si>
  <si>
    <t>4476B-48010</t>
  </si>
  <si>
    <t>D511.M</t>
  </si>
  <si>
    <t>4476B48010</t>
  </si>
  <si>
    <t>FG-K395</t>
  </si>
  <si>
    <t>*4476B48010  M*</t>
  </si>
  <si>
    <t>44768-48010 Ejector Brake Booster</t>
  </si>
  <si>
    <t>D511</t>
  </si>
  <si>
    <t>44771-0D070</t>
  </si>
  <si>
    <t>CA57</t>
  </si>
  <si>
    <t>447710D070</t>
  </si>
  <si>
    <t>565-884A</t>
  </si>
  <si>
    <t>*447710D070  M*</t>
  </si>
  <si>
    <t xml:space="preserve">HOSE, VACUUM TUBE CONNNECTOR </t>
  </si>
  <si>
    <t>565-884A/44771-0D070-00</t>
  </si>
  <si>
    <t>44771-0D190</t>
  </si>
  <si>
    <t>CA58</t>
  </si>
  <si>
    <t>447710D190</t>
  </si>
  <si>
    <t>565-884B</t>
  </si>
  <si>
    <t>*447710D190  M*</t>
  </si>
  <si>
    <t>565-884B/44771-0D190-00</t>
  </si>
  <si>
    <t>44771-0K010</t>
  </si>
  <si>
    <t>C698.M</t>
  </si>
  <si>
    <t>447710K010</t>
  </si>
  <si>
    <t>IMV-817</t>
  </si>
  <si>
    <t>*447710K010  M*</t>
  </si>
  <si>
    <t>HOSE  VACUUM TUBE CONNECTOR</t>
  </si>
  <si>
    <t>C698</t>
  </si>
  <si>
    <t>IMV-817/44771-0K010-00</t>
  </si>
  <si>
    <t>44771-0K011</t>
  </si>
  <si>
    <t>C960.M</t>
  </si>
  <si>
    <t>447710K011</t>
  </si>
  <si>
    <t>520-871</t>
  </si>
  <si>
    <t>*447710K011  M*</t>
  </si>
  <si>
    <t>C960</t>
  </si>
  <si>
    <t>520-871/44771-0K011-00</t>
  </si>
  <si>
    <t>44771-KK010</t>
  </si>
  <si>
    <t>C923.M</t>
  </si>
  <si>
    <t>44771KK010</t>
  </si>
  <si>
    <t>640-872</t>
  </si>
  <si>
    <t>*44771KK010  M*</t>
  </si>
  <si>
    <t>HOSE VACCUM TUBE CONNECTOR</t>
  </si>
  <si>
    <t>C923</t>
  </si>
  <si>
    <t>640-872/44771-KK010-00</t>
  </si>
  <si>
    <t>44771-KK010-00</t>
  </si>
  <si>
    <t>44771-KK070</t>
  </si>
  <si>
    <t>C946.M</t>
  </si>
  <si>
    <t>44771KK070</t>
  </si>
  <si>
    <t>640-881C</t>
  </si>
  <si>
    <t>*44771KK070  M*</t>
  </si>
  <si>
    <t>HOSE VACUUM TUBE CONNECTOR</t>
  </si>
  <si>
    <t>C946</t>
  </si>
  <si>
    <t>640-881C/44771-KK070</t>
  </si>
  <si>
    <t>44772-02210</t>
  </si>
  <si>
    <t>CW41</t>
  </si>
  <si>
    <t>588-830</t>
  </si>
  <si>
    <t>*4477202210  M*</t>
  </si>
  <si>
    <t xml:space="preserve">HOSE,CHECK VALVE TO CONNECTOR TUBE </t>
  </si>
  <si>
    <t>588-830/03/44772-02210-00</t>
  </si>
  <si>
    <t>44772-0D050</t>
  </si>
  <si>
    <t>CP34.M</t>
  </si>
  <si>
    <t>447720D050</t>
  </si>
  <si>
    <t>355-806</t>
  </si>
  <si>
    <t>*447720D050  M*</t>
  </si>
  <si>
    <t>HOSE CHECK VALVE</t>
  </si>
  <si>
    <t>CP34</t>
  </si>
  <si>
    <t>355-806/44772-0D050</t>
  </si>
  <si>
    <t>44772-0D130</t>
  </si>
  <si>
    <t>C996.M</t>
  </si>
  <si>
    <t>447720D130</t>
  </si>
  <si>
    <t>565-871</t>
  </si>
  <si>
    <t>*447720D130  M*</t>
  </si>
  <si>
    <t>HOSE CHECK VALVE TO CONNECTOR TUBE</t>
  </si>
  <si>
    <t>C996</t>
  </si>
  <si>
    <t>565-871/03/44772-0D130</t>
  </si>
  <si>
    <t>44772-0D140</t>
  </si>
  <si>
    <t>CW04.M</t>
  </si>
  <si>
    <t>447720D140</t>
  </si>
  <si>
    <t>565-872A</t>
  </si>
  <si>
    <t>*447720D140  M*</t>
  </si>
  <si>
    <t xml:space="preserve">HOSE CHECK VALVE TO CO </t>
  </si>
  <si>
    <t>CW04</t>
  </si>
  <si>
    <t>565-872A/44772-0D140</t>
  </si>
  <si>
    <t>44772-0D150</t>
  </si>
  <si>
    <t>CV94.M</t>
  </si>
  <si>
    <t>447720D150</t>
  </si>
  <si>
    <t>565-872B</t>
  </si>
  <si>
    <t>*447720D150  M*</t>
  </si>
  <si>
    <t>CV94</t>
  </si>
  <si>
    <t>565-872B/44772-0D150</t>
  </si>
  <si>
    <t>44772-0D410</t>
  </si>
  <si>
    <t>CA59</t>
  </si>
  <si>
    <t>447720D410</t>
  </si>
  <si>
    <t>565-882</t>
  </si>
  <si>
    <t>*447720D410  M*</t>
  </si>
  <si>
    <t xml:space="preserve">HOSE, CHACK VALFE TO CONNNECTOR TUBE </t>
  </si>
  <si>
    <t>565-882/03/44772-0D410-00</t>
  </si>
  <si>
    <t>44772-0D430</t>
  </si>
  <si>
    <t>CA60</t>
  </si>
  <si>
    <t>447720D430</t>
  </si>
  <si>
    <t>565-885B</t>
  </si>
  <si>
    <t>*447720D430  M*</t>
  </si>
  <si>
    <t xml:space="preserve">HOSE, CHACK VALVE TO CONNNECTOR TUBE </t>
  </si>
  <si>
    <t>565-885B/44772-0D430-00</t>
  </si>
  <si>
    <t>44772-0D440</t>
  </si>
  <si>
    <t>CA61</t>
  </si>
  <si>
    <t>447720D440</t>
  </si>
  <si>
    <t>565-885A</t>
  </si>
  <si>
    <t>*447720D440  M*</t>
  </si>
  <si>
    <t>565-885A/44772-0D440-00</t>
  </si>
  <si>
    <t>44772-0D450</t>
  </si>
  <si>
    <t>CA62</t>
  </si>
  <si>
    <t>447720D450</t>
  </si>
  <si>
    <t>565-883</t>
  </si>
  <si>
    <t>*447720D450  M*</t>
  </si>
  <si>
    <t>565-883/03/44772-0D450-00</t>
  </si>
  <si>
    <t>44772-0K010</t>
  </si>
  <si>
    <t>C701.M</t>
  </si>
  <si>
    <t>447720K010</t>
  </si>
  <si>
    <t>IMV-818</t>
  </si>
  <si>
    <t>*447720K010  M*</t>
  </si>
  <si>
    <t>HOSE CHECK VALVE TO CONNECTOR</t>
  </si>
  <si>
    <t>C701</t>
  </si>
  <si>
    <t>IMV-818/44772-0K010-00</t>
  </si>
  <si>
    <t>44772-0K020</t>
  </si>
  <si>
    <t>C768.M</t>
  </si>
  <si>
    <t>447720K020</t>
  </si>
  <si>
    <t>IMV-827</t>
  </si>
  <si>
    <t>*447720K020  M*</t>
  </si>
  <si>
    <t>HOSE  CHECK VALVE TO CONNECTOR</t>
  </si>
  <si>
    <t>C768</t>
  </si>
  <si>
    <t>IMV-827/44772-0K020-00</t>
  </si>
  <si>
    <t>44772-0K031</t>
  </si>
  <si>
    <t>C959.M</t>
  </si>
  <si>
    <t>447720K031</t>
  </si>
  <si>
    <t>520-874</t>
  </si>
  <si>
    <t>*447720K031  M*</t>
  </si>
  <si>
    <t>HOSE CHECK VAL TO CON.TUBE</t>
  </si>
  <si>
    <t>C959</t>
  </si>
  <si>
    <t>520-874/44772-0K031-00</t>
  </si>
  <si>
    <t>44772-0K031-00</t>
  </si>
  <si>
    <t>44772-KK010</t>
  </si>
  <si>
    <t>C907.M</t>
  </si>
  <si>
    <t>44772KK010</t>
  </si>
  <si>
    <t>640-845</t>
  </si>
  <si>
    <t>*44772KK010  M*</t>
  </si>
  <si>
    <t xml:space="preserve">HOSE CHECK VALVE CONNECTO </t>
  </si>
  <si>
    <t>C907</t>
  </si>
  <si>
    <t>640-845/44772-KK010-00</t>
  </si>
  <si>
    <t>44772-KK010-00</t>
  </si>
  <si>
    <t>44772-KK020</t>
  </si>
  <si>
    <t>C943.M</t>
  </si>
  <si>
    <t>44772KK020</t>
  </si>
  <si>
    <t>640-881A</t>
  </si>
  <si>
    <t>*44772KK020  M*</t>
  </si>
  <si>
    <t>HOSE,CHECK VALVE TO CONNECTOR TUBE</t>
  </si>
  <si>
    <t>C943</t>
  </si>
  <si>
    <t>640-881A/44772-KK020</t>
  </si>
  <si>
    <t>44772-KK030</t>
  </si>
  <si>
    <t>C944.M</t>
  </si>
  <si>
    <t>44772KK030</t>
  </si>
  <si>
    <t>640-881B</t>
  </si>
  <si>
    <t>*44772KK030  M*</t>
  </si>
  <si>
    <t>HOSE UNION TO CHECK VALVE</t>
  </si>
  <si>
    <t>C944</t>
  </si>
  <si>
    <t>640-881B/44772-KK030</t>
  </si>
  <si>
    <t>44772-KK040</t>
  </si>
  <si>
    <t>C941.M</t>
  </si>
  <si>
    <t>44772KK040</t>
  </si>
  <si>
    <t>640-880C</t>
  </si>
  <si>
    <t>*44772KK040  M*</t>
  </si>
  <si>
    <t>HOSE UNION TO CONNECTOR TUBE</t>
  </si>
  <si>
    <t>C941</t>
  </si>
  <si>
    <t>640-880C/44772-KK040</t>
  </si>
  <si>
    <t>44772-KK070</t>
  </si>
  <si>
    <t>C924.M</t>
  </si>
  <si>
    <t>44772KK070</t>
  </si>
  <si>
    <t>640-874</t>
  </si>
  <si>
    <t>*44772KK070  M*</t>
  </si>
  <si>
    <t>HOSE CHECK VALVE TO CONNEC</t>
  </si>
  <si>
    <t>C924</t>
  </si>
  <si>
    <t>640-874/44772-KK070-00</t>
  </si>
  <si>
    <t>44772-KK070-00</t>
  </si>
  <si>
    <t>44773-02210</t>
  </si>
  <si>
    <t>D402.M</t>
  </si>
  <si>
    <t>588-870</t>
  </si>
  <si>
    <t>*4477302210  M*</t>
  </si>
  <si>
    <t xml:space="preserve">HOSE UNION TO CHECK </t>
  </si>
  <si>
    <t>D402</t>
  </si>
  <si>
    <t>588-870/03/44773-02210</t>
  </si>
  <si>
    <t>44773-06110</t>
  </si>
  <si>
    <t>D404.M</t>
  </si>
  <si>
    <t>060-871</t>
  </si>
  <si>
    <t>*4477306110  M*</t>
  </si>
  <si>
    <t>D404</t>
  </si>
  <si>
    <t>060-871/03/44773-06110-00</t>
  </si>
  <si>
    <t>44773-06120</t>
  </si>
  <si>
    <t>D405.M</t>
  </si>
  <si>
    <t>060-872</t>
  </si>
  <si>
    <t>*4477306120  M*</t>
  </si>
  <si>
    <t>D405</t>
  </si>
  <si>
    <t>060-872/03/44773-06120-00</t>
  </si>
  <si>
    <t>44773-0K010</t>
  </si>
  <si>
    <t>C704.M</t>
  </si>
  <si>
    <t>447730K010</t>
  </si>
  <si>
    <t>IMV-819</t>
  </si>
  <si>
    <t>*447730K010  M*</t>
  </si>
  <si>
    <t>C704</t>
  </si>
  <si>
    <t>IMV-819/44773-0K010-00</t>
  </si>
  <si>
    <t>44773-0K020</t>
  </si>
  <si>
    <t>C733.M</t>
  </si>
  <si>
    <t>447730K020</t>
  </si>
  <si>
    <t>IMV-881</t>
  </si>
  <si>
    <t>*447730K020  M*</t>
  </si>
  <si>
    <t>HOSE  UNION TO CHECK VALVE</t>
  </si>
  <si>
    <t>C733</t>
  </si>
  <si>
    <t>IMV-881/44773-0K020-00</t>
  </si>
  <si>
    <t>44773-0K030</t>
  </si>
  <si>
    <t>C717.M</t>
  </si>
  <si>
    <t>447730K030</t>
  </si>
  <si>
    <t>IMV-828</t>
  </si>
  <si>
    <t>*447730K030  M*</t>
  </si>
  <si>
    <t>C717</t>
  </si>
  <si>
    <t>IMV-828/44773-0K030-00</t>
  </si>
  <si>
    <t>44773-0K040</t>
  </si>
  <si>
    <t>CA23.M</t>
  </si>
  <si>
    <t>447730K040</t>
  </si>
  <si>
    <t>IMV-850</t>
  </si>
  <si>
    <t>*447730K040  M*</t>
  </si>
  <si>
    <t>CA23</t>
  </si>
  <si>
    <t>IMV-850/44773-0K040-00</t>
  </si>
  <si>
    <t>44773-0K050</t>
  </si>
  <si>
    <t>CV78.M</t>
  </si>
  <si>
    <t>447730K050</t>
  </si>
  <si>
    <t>408-801</t>
  </si>
  <si>
    <t>*447730K050  M*</t>
  </si>
  <si>
    <t>HOSE UNION TO CHECK VAL.</t>
  </si>
  <si>
    <t>CV78</t>
  </si>
  <si>
    <t>408-801/44773-0K050-00</t>
  </si>
  <si>
    <t>44773-0K060</t>
  </si>
  <si>
    <t>C997.M</t>
  </si>
  <si>
    <t>447730K060</t>
  </si>
  <si>
    <t>326-870</t>
  </si>
  <si>
    <t>*447730K060  M*</t>
  </si>
  <si>
    <t xml:space="preserve">HOSE UNION TO CHECK VALVE </t>
  </si>
  <si>
    <t>C997</t>
  </si>
  <si>
    <t>326-870/44773-0K060-00</t>
  </si>
  <si>
    <t>44773-KK020</t>
  </si>
  <si>
    <t>C925.M</t>
  </si>
  <si>
    <t>44773KK020</t>
  </si>
  <si>
    <t>640-875</t>
  </si>
  <si>
    <t>*44773KK020  M*</t>
  </si>
  <si>
    <t>C925</t>
  </si>
  <si>
    <t>640-875/44773-KK020-00</t>
  </si>
  <si>
    <t>44773-KK020-00</t>
  </si>
  <si>
    <t>44773-KK030</t>
  </si>
  <si>
    <t>C945.M</t>
  </si>
  <si>
    <t>44773KK030</t>
  </si>
  <si>
    <t>640-882A</t>
  </si>
  <si>
    <t>*44773KK030  M*</t>
  </si>
  <si>
    <t>C945</t>
  </si>
  <si>
    <t>640-882A/44773-KK030</t>
  </si>
  <si>
    <t>44774-02140</t>
  </si>
  <si>
    <t>CP25.M</t>
  </si>
  <si>
    <t>301-816</t>
  </si>
  <si>
    <t>*4477402140  M*</t>
  </si>
  <si>
    <t>HOSE,UNION TO CONNECTOR</t>
  </si>
  <si>
    <t>CP25</t>
  </si>
  <si>
    <t>301-816/44774-02140</t>
  </si>
  <si>
    <t>44774-02150</t>
  </si>
  <si>
    <t>CP26.M</t>
  </si>
  <si>
    <t>301-817</t>
  </si>
  <si>
    <t>*4477402150  M*</t>
  </si>
  <si>
    <t>CP26</t>
  </si>
  <si>
    <t>301-817/44774-02150</t>
  </si>
  <si>
    <t>44774-06140</t>
  </si>
  <si>
    <t>C782.M</t>
  </si>
  <si>
    <t>510-870</t>
  </si>
  <si>
    <t>*4477406140  M*</t>
  </si>
  <si>
    <t xml:space="preserve">HOSE UNION TO VACUUM TUBE </t>
  </si>
  <si>
    <t>C782</t>
  </si>
  <si>
    <t>510-870/44774-06140-00</t>
  </si>
  <si>
    <t>44774-0D080</t>
  </si>
  <si>
    <t>C860.M</t>
  </si>
  <si>
    <t>447740D080</t>
  </si>
  <si>
    <t>565-874</t>
  </si>
  <si>
    <t>*447740D080  M*</t>
  </si>
  <si>
    <t>C860</t>
  </si>
  <si>
    <t>565-874/03/44774-0D080</t>
  </si>
  <si>
    <t>44774-0D090</t>
  </si>
  <si>
    <t>CB08</t>
  </si>
  <si>
    <t>447740D090</t>
  </si>
  <si>
    <t>565-875</t>
  </si>
  <si>
    <t>*447740D090  M*</t>
  </si>
  <si>
    <t xml:space="preserve">HOSE UNION TO CONNET </t>
  </si>
  <si>
    <t>565-875/03/44774-0D090</t>
  </si>
  <si>
    <t>44774-0D190</t>
  </si>
  <si>
    <t>CA63</t>
  </si>
  <si>
    <t>447740D190</t>
  </si>
  <si>
    <t>565-879</t>
  </si>
  <si>
    <t>*447740D190  M*</t>
  </si>
  <si>
    <t xml:space="preserve">HOSE, UNION TO CONNNECTOR TUBE </t>
  </si>
  <si>
    <t>565-879/03/44774-0D190-00</t>
  </si>
  <si>
    <t>44774-0D200</t>
  </si>
  <si>
    <t>CA64</t>
  </si>
  <si>
    <t>447740D200</t>
  </si>
  <si>
    <t>565-880</t>
  </si>
  <si>
    <t>*447740D200  M*</t>
  </si>
  <si>
    <t>565-880/03/44774-0D200-00</t>
  </si>
  <si>
    <t>44774-0D210</t>
  </si>
  <si>
    <t>CA65</t>
  </si>
  <si>
    <t>447740D210</t>
  </si>
  <si>
    <t>565-881</t>
  </si>
  <si>
    <t>*447740D210  M*</t>
  </si>
  <si>
    <t>565-881/03/44774-0D210-00</t>
  </si>
  <si>
    <t>44774-0K010</t>
  </si>
  <si>
    <t>C707.M</t>
  </si>
  <si>
    <t>447740K010</t>
  </si>
  <si>
    <t>IMV-820</t>
  </si>
  <si>
    <t>*447740K010  M*</t>
  </si>
  <si>
    <t>HOSE  UNION TO CONNECTOR TUBE</t>
  </si>
  <si>
    <t>C707</t>
  </si>
  <si>
    <t>IMV-820/44774-0K010-00</t>
  </si>
  <si>
    <t>44774-0K020</t>
  </si>
  <si>
    <t>C713.M</t>
  </si>
  <si>
    <t>447740K020</t>
  </si>
  <si>
    <t>IMV-822</t>
  </si>
  <si>
    <t>*447740K020  M*</t>
  </si>
  <si>
    <t>HOSE UNION CONNECTOR TUBE</t>
  </si>
  <si>
    <t>C713</t>
  </si>
  <si>
    <t>IMV-822/44774-0K020-00</t>
  </si>
  <si>
    <t>44774-0K021</t>
  </si>
  <si>
    <t>C962.M</t>
  </si>
  <si>
    <t>447740K021</t>
  </si>
  <si>
    <t>520-873</t>
  </si>
  <si>
    <t>*447740K021  M*</t>
  </si>
  <si>
    <t>C962</t>
  </si>
  <si>
    <t>520-873/44774-0K021-00</t>
  </si>
  <si>
    <t>44774-0K030</t>
  </si>
  <si>
    <t>CR04.M</t>
  </si>
  <si>
    <t>447740K030</t>
  </si>
  <si>
    <t>IMV-846</t>
  </si>
  <si>
    <t>*447740K030  M*</t>
  </si>
  <si>
    <t>HOSE  UNION TO VACUUM TUBE</t>
  </si>
  <si>
    <t>CR04</t>
  </si>
  <si>
    <t>IMV-846/44774-0K030-00</t>
  </si>
  <si>
    <t>44774-0K040</t>
  </si>
  <si>
    <t>C783.M</t>
  </si>
  <si>
    <t>447740K040</t>
  </si>
  <si>
    <t>520-833</t>
  </si>
  <si>
    <t>*447740K040  M*</t>
  </si>
  <si>
    <t>HOSE UNION CONTR TUBE</t>
  </si>
  <si>
    <t>C783</t>
  </si>
  <si>
    <t>520-833/44774-0K040-00</t>
  </si>
  <si>
    <t>44774-KK010</t>
  </si>
  <si>
    <t>C926.M</t>
  </si>
  <si>
    <t>44774KK010</t>
  </si>
  <si>
    <t>640-876</t>
  </si>
  <si>
    <t>*44774KK010  M*</t>
  </si>
  <si>
    <t>C926</t>
  </si>
  <si>
    <t>640-876/44774-KK010-00</t>
  </si>
  <si>
    <t>44774-KK010-00</t>
  </si>
  <si>
    <t>44774-KK020</t>
  </si>
  <si>
    <t>C927.M</t>
  </si>
  <si>
    <t>44774KK020</t>
  </si>
  <si>
    <t>640-877</t>
  </si>
  <si>
    <t>*44774KK020  M*</t>
  </si>
  <si>
    <t>HOSE UNION TO CONNECTOR TU</t>
  </si>
  <si>
    <t>C927</t>
  </si>
  <si>
    <t>640-877/44774-KK020-00</t>
  </si>
  <si>
    <t>44774-KK020-00</t>
  </si>
  <si>
    <t>44774-KK030</t>
  </si>
  <si>
    <t>C928.M</t>
  </si>
  <si>
    <t>44774KK030</t>
  </si>
  <si>
    <t>640-878</t>
  </si>
  <si>
    <t>*44774KK030  M*</t>
  </si>
  <si>
    <t>C928</t>
  </si>
  <si>
    <t>640-878/44774-KK030-00</t>
  </si>
  <si>
    <t>44774-KK030-00</t>
  </si>
  <si>
    <t>44774-KK040</t>
  </si>
  <si>
    <t>C942.M</t>
  </si>
  <si>
    <t>44774KK040</t>
  </si>
  <si>
    <t>640-882B</t>
  </si>
  <si>
    <t>*44774KK040  M*</t>
  </si>
  <si>
    <t>C942</t>
  </si>
  <si>
    <t>640-882B/44774-KK040</t>
  </si>
  <si>
    <t>44776-0K010</t>
  </si>
  <si>
    <t>C710.M</t>
  </si>
  <si>
    <t>447760K010</t>
  </si>
  <si>
    <t>IMV-821</t>
  </si>
  <si>
    <t>*447760K010  M*</t>
  </si>
  <si>
    <t>HOSE  BRAKE BOOSTER</t>
  </si>
  <si>
    <t>C710</t>
  </si>
  <si>
    <t>IMV-821/44776-0K010-00</t>
  </si>
  <si>
    <t>44776-0K011</t>
  </si>
  <si>
    <t>C961.M</t>
  </si>
  <si>
    <t>447760K011</t>
  </si>
  <si>
    <t>520-872</t>
  </si>
  <si>
    <t>*447760K011  M*</t>
  </si>
  <si>
    <t>C961</t>
  </si>
  <si>
    <t>520-872/44776-0K011-00</t>
  </si>
  <si>
    <t>44776-0K020</t>
  </si>
  <si>
    <t>C801.M</t>
  </si>
  <si>
    <t>447760K020</t>
  </si>
  <si>
    <t>IMV-829</t>
  </si>
  <si>
    <t>*447760K020  M*</t>
  </si>
  <si>
    <t>C801</t>
  </si>
  <si>
    <t>IMV-829/44776-0K020-00</t>
  </si>
  <si>
    <t>44776-0K021</t>
  </si>
  <si>
    <t>C658.M</t>
  </si>
  <si>
    <t>447760K021</t>
  </si>
  <si>
    <t>520-870</t>
  </si>
  <si>
    <t>*447760K021  M*</t>
  </si>
  <si>
    <t>HOSE BREAKE BOOSTER</t>
  </si>
  <si>
    <t>C658</t>
  </si>
  <si>
    <t>520-870/44776-0K021-00</t>
  </si>
  <si>
    <t>44776-0K040</t>
  </si>
  <si>
    <t>C719.M</t>
  </si>
  <si>
    <t>447760K040</t>
  </si>
  <si>
    <t>IMV-831</t>
  </si>
  <si>
    <t>*447760K040  M*</t>
  </si>
  <si>
    <t>C719</t>
  </si>
  <si>
    <t>IMV-831/44776-0K040-00</t>
  </si>
  <si>
    <t>44776-0K050</t>
  </si>
  <si>
    <t>C792.M</t>
  </si>
  <si>
    <t>447760K050</t>
  </si>
  <si>
    <t>408-802</t>
  </si>
  <si>
    <t>*447760K050  M*</t>
  </si>
  <si>
    <t>HOSE BRAKE BOOSTER</t>
  </si>
  <si>
    <t>C792</t>
  </si>
  <si>
    <t>408-802/44776-0K050-00</t>
  </si>
  <si>
    <t>44776-0K051</t>
  </si>
  <si>
    <t>C866.M</t>
  </si>
  <si>
    <t>447760K051</t>
  </si>
  <si>
    <t>*447760K051  M*</t>
  </si>
  <si>
    <t>C866</t>
  </si>
  <si>
    <t>408-802/44776-0K051-00</t>
  </si>
  <si>
    <t>44776-KK020</t>
  </si>
  <si>
    <t>C929.M</t>
  </si>
  <si>
    <t>44776KK020</t>
  </si>
  <si>
    <t>640-879</t>
  </si>
  <si>
    <t>*44776KK020  M*</t>
  </si>
  <si>
    <t xml:space="preserve">HOSE BREAK BOOSTER </t>
  </si>
  <si>
    <t>C929</t>
  </si>
  <si>
    <t>640-879/44776-KK020-00</t>
  </si>
  <si>
    <t>44776-KK020-00</t>
  </si>
  <si>
    <t>44777-0K010</t>
  </si>
  <si>
    <t>CQ97.M</t>
  </si>
  <si>
    <t>447770K010</t>
  </si>
  <si>
    <t>IMV-847</t>
  </si>
  <si>
    <t>*447770K010  M*</t>
  </si>
  <si>
    <t>HOSE  VACUUM RESERVOIR TO CONN</t>
  </si>
  <si>
    <t>CQ97</t>
  </si>
  <si>
    <t>IMV-847/44777-0K010-00</t>
  </si>
  <si>
    <t>44777-KK010</t>
  </si>
  <si>
    <t>C934.M</t>
  </si>
  <si>
    <t>44777KK010</t>
  </si>
  <si>
    <t>640-884</t>
  </si>
  <si>
    <t>*44777KK010  M*</t>
  </si>
  <si>
    <t>HOSE,VACUUM CONNECTOR TUBE</t>
  </si>
  <si>
    <t>C934</t>
  </si>
  <si>
    <t>640-884/44777-KK010-00</t>
  </si>
  <si>
    <t>44777-KK010-00</t>
  </si>
  <si>
    <t>44783-0K010</t>
  </si>
  <si>
    <t>D485.M</t>
  </si>
  <si>
    <t>447830K010</t>
  </si>
  <si>
    <t>640-K495</t>
  </si>
  <si>
    <t>*447830K010  M*</t>
  </si>
  <si>
    <t>CLAMP,VACUUM HOSE</t>
  </si>
  <si>
    <t>D485</t>
  </si>
  <si>
    <t>640-K495/44783-0K010-00</t>
  </si>
  <si>
    <t>44783-0K010-00</t>
  </si>
  <si>
    <t>47121-0A010</t>
  </si>
  <si>
    <t>EA25.M</t>
  </si>
  <si>
    <t>471210A010</t>
  </si>
  <si>
    <t>508-902</t>
  </si>
  <si>
    <t>*471210A010  M*</t>
  </si>
  <si>
    <t>EA25</t>
  </si>
  <si>
    <t>508-902/47121-0A010</t>
  </si>
  <si>
    <t>EA25.P</t>
  </si>
  <si>
    <t>*471210A010  P*</t>
  </si>
  <si>
    <t>48674-22021-A1</t>
  </si>
  <si>
    <t>EA23.M</t>
  </si>
  <si>
    <t>4867422021A1</t>
  </si>
  <si>
    <t>508-900</t>
  </si>
  <si>
    <t>*4867422021A1  M*</t>
  </si>
  <si>
    <t>CUSHION</t>
  </si>
  <si>
    <t>EA23</t>
  </si>
  <si>
    <t>508-900/48674-22021-A1</t>
  </si>
  <si>
    <t>EA23.P</t>
  </si>
  <si>
    <t>*4867422021A1  P*</t>
  </si>
  <si>
    <t>53381-06030</t>
  </si>
  <si>
    <t>AO31.M</t>
  </si>
  <si>
    <t>428-602</t>
  </si>
  <si>
    <t>*5338106030  M*</t>
  </si>
  <si>
    <t>SEAL  HOOD TO RADIATOR SUPPORT</t>
  </si>
  <si>
    <t>AO31</t>
  </si>
  <si>
    <t>428-602/53381-06030-00</t>
  </si>
  <si>
    <t>AO31.P</t>
  </si>
  <si>
    <t>*5338106030  P*</t>
  </si>
  <si>
    <t>53381-0A010</t>
  </si>
  <si>
    <t>AP08.M</t>
  </si>
  <si>
    <t>533810A010</t>
  </si>
  <si>
    <t>508-600</t>
  </si>
  <si>
    <t>*533810A010  M*</t>
  </si>
  <si>
    <t>SEAL HOOD TO RAD RH</t>
  </si>
  <si>
    <t>AP08</t>
  </si>
  <si>
    <t>508-600/53381-0A010</t>
  </si>
  <si>
    <t>AP08.P</t>
  </si>
  <si>
    <t>*533810A010  P*</t>
  </si>
  <si>
    <t>53381-89104-1</t>
  </si>
  <si>
    <t>AY16.M</t>
  </si>
  <si>
    <t>543-600</t>
  </si>
  <si>
    <t>*53381891041  M*</t>
  </si>
  <si>
    <t>W/STRIP ROOF SIDE, RH</t>
  </si>
  <si>
    <t>AY16</t>
  </si>
  <si>
    <t>543-600/53381-89104-1</t>
  </si>
  <si>
    <t>AY16.P</t>
  </si>
  <si>
    <t>*53381891041  P*</t>
  </si>
  <si>
    <t>53382-0A010</t>
  </si>
  <si>
    <t>AP09.M</t>
  </si>
  <si>
    <t>533820A010</t>
  </si>
  <si>
    <t>508-601</t>
  </si>
  <si>
    <t>*533820A010  M*</t>
  </si>
  <si>
    <t>SEAL MOOD RAD LH</t>
  </si>
  <si>
    <t>AP09</t>
  </si>
  <si>
    <t>508-601/53382-0A010-00</t>
  </si>
  <si>
    <t>AP09.P</t>
  </si>
  <si>
    <t>*533820A010  P*</t>
  </si>
  <si>
    <t>53383-02080</t>
  </si>
  <si>
    <t>AU12.M</t>
  </si>
  <si>
    <t>316-601</t>
  </si>
  <si>
    <t>*5338302080  M*</t>
  </si>
  <si>
    <t>SEAL  HOOD TO COWL TOP</t>
  </si>
  <si>
    <t>AU12</t>
  </si>
  <si>
    <t>316-601/53383-02080-00</t>
  </si>
  <si>
    <t>AU12.P</t>
  </si>
  <si>
    <t>*5338302080  P*</t>
  </si>
  <si>
    <t>53383-0A010</t>
  </si>
  <si>
    <t>B789.M</t>
  </si>
  <si>
    <t>533830A010</t>
  </si>
  <si>
    <t>508-604</t>
  </si>
  <si>
    <t>*533830A010  M*</t>
  </si>
  <si>
    <t>SEAL HOOD TO COWL TOP</t>
  </si>
  <si>
    <t>B789</t>
  </si>
  <si>
    <t>508-604/53383-0A010</t>
  </si>
  <si>
    <t>B789.P</t>
  </si>
  <si>
    <t>*533830A010  P*</t>
  </si>
  <si>
    <t>53383-0D030</t>
  </si>
  <si>
    <t>AO36.M</t>
  </si>
  <si>
    <t>533830D030</t>
  </si>
  <si>
    <t>503-600</t>
  </si>
  <si>
    <t>*533830D030  M*</t>
  </si>
  <si>
    <t>AO36</t>
  </si>
  <si>
    <t>503-600/53383-0D030-00</t>
  </si>
  <si>
    <t>AO36.P</t>
  </si>
  <si>
    <t>*533830D030  P*</t>
  </si>
  <si>
    <t>53383-0K010</t>
  </si>
  <si>
    <t>B879.M</t>
  </si>
  <si>
    <t>533830K010</t>
  </si>
  <si>
    <t>IMV-600</t>
  </si>
  <si>
    <t>*533830K010  M*</t>
  </si>
  <si>
    <t>B879</t>
  </si>
  <si>
    <t>IMV-600/53383-0K010-00</t>
  </si>
  <si>
    <t>53383-0K120</t>
  </si>
  <si>
    <t>AP30</t>
  </si>
  <si>
    <t>533830K120</t>
  </si>
  <si>
    <t>640-602</t>
  </si>
  <si>
    <t>*533830K120  M*</t>
  </si>
  <si>
    <t xml:space="preserve">SEAL,HOOD TO COWL TOP </t>
  </si>
  <si>
    <t>640-602/53383-0K120-00</t>
  </si>
  <si>
    <t>53383-0K120-00</t>
  </si>
  <si>
    <t>53383-12140</t>
  </si>
  <si>
    <t>AU13.M</t>
  </si>
  <si>
    <t>*5338312140  M*</t>
  </si>
  <si>
    <t>AU13</t>
  </si>
  <si>
    <t>53395-0Q010</t>
  </si>
  <si>
    <t>AO38.M</t>
  </si>
  <si>
    <t>533950Q010</t>
  </si>
  <si>
    <t>557-600</t>
  </si>
  <si>
    <t>*533950Q010  M*</t>
  </si>
  <si>
    <t>SEAL HOOD TO FR END PANEL</t>
  </si>
  <si>
    <t>AO38</t>
  </si>
  <si>
    <t>557-600/53395-0Q010</t>
  </si>
  <si>
    <t>55349-0D030</t>
  </si>
  <si>
    <t>AU19.M</t>
  </si>
  <si>
    <t>553490D030</t>
  </si>
  <si>
    <t>503-602</t>
  </si>
  <si>
    <t>*553490D030  M*</t>
  </si>
  <si>
    <t>CUSHION  INSTRUMENT PANEL</t>
  </si>
  <si>
    <t>AU19</t>
  </si>
  <si>
    <t>503-602/55349-0D030-00</t>
  </si>
  <si>
    <t>58808-20060-03A1</t>
  </si>
  <si>
    <t>B458.M</t>
  </si>
  <si>
    <t>588082006003A1</t>
  </si>
  <si>
    <t>AT171-900</t>
  </si>
  <si>
    <t>*588082006003A1  M*</t>
  </si>
  <si>
    <t>COVER SHIFT HOLE</t>
  </si>
  <si>
    <t>B458</t>
  </si>
  <si>
    <t>AT171-900/58808-2006003A1</t>
  </si>
  <si>
    <t>B458.P</t>
  </si>
  <si>
    <t>*588082006003A1  P*</t>
  </si>
  <si>
    <t>62311-02050-B0</t>
  </si>
  <si>
    <t>A859.M</t>
  </si>
  <si>
    <t>6231102050B0</t>
  </si>
  <si>
    <t>316-102</t>
  </si>
  <si>
    <t>*6231102050B0M*</t>
  </si>
  <si>
    <t>*6231102050B0  M*</t>
  </si>
  <si>
    <t xml:space="preserve">W/S FR DR RH </t>
  </si>
  <si>
    <t>A859</t>
  </si>
  <si>
    <t>316-102/62311-02050-B0</t>
  </si>
  <si>
    <t>62311-02050-B1</t>
  </si>
  <si>
    <t>A860.M</t>
  </si>
  <si>
    <t>6231102050B1</t>
  </si>
  <si>
    <t>316-103</t>
  </si>
  <si>
    <t>*6231102050B1M*</t>
  </si>
  <si>
    <t>*6231102050B1  M*</t>
  </si>
  <si>
    <t>W/S FR DR RH</t>
  </si>
  <si>
    <t>A860</t>
  </si>
  <si>
    <t>316-103/62311-02050-B1</t>
  </si>
  <si>
    <t>62311-02051-A0</t>
  </si>
  <si>
    <t>A858.M</t>
  </si>
  <si>
    <t>6231102051A0</t>
  </si>
  <si>
    <t>316-101</t>
  </si>
  <si>
    <t>*6231102051A0  M*</t>
  </si>
  <si>
    <t>W/S FRT DR OP RH</t>
  </si>
  <si>
    <t>A858</t>
  </si>
  <si>
    <t>316-101/62311-02051-A0</t>
  </si>
  <si>
    <t>62311-02051-B2</t>
  </si>
  <si>
    <t>A154.M</t>
  </si>
  <si>
    <t>6231102051B2</t>
  </si>
  <si>
    <t>933-100</t>
  </si>
  <si>
    <t>*6231102051B2  M*</t>
  </si>
  <si>
    <t>WEATHERSTRIP  FR DOOR OPENING</t>
  </si>
  <si>
    <t>A154</t>
  </si>
  <si>
    <t>933-100/62311-02051-B2</t>
  </si>
  <si>
    <t>62311-02180-B0</t>
  </si>
  <si>
    <t>A848.M</t>
  </si>
  <si>
    <t>6231102180B0</t>
  </si>
  <si>
    <t>301-102</t>
  </si>
  <si>
    <t>*6231102180B0  M*</t>
  </si>
  <si>
    <t>W/S FR DR OPENNING TRIM,RH</t>
  </si>
  <si>
    <t>A848</t>
  </si>
  <si>
    <t>301-102/62311-02180-B0</t>
  </si>
  <si>
    <t>62311-02180-B1</t>
  </si>
  <si>
    <t>AA49.M</t>
  </si>
  <si>
    <t>6231102180B1</t>
  </si>
  <si>
    <t>488-101</t>
  </si>
  <si>
    <t>*6231102180B1  M*</t>
  </si>
  <si>
    <t>W/S FR DR OPENING TRIM RH</t>
  </si>
  <si>
    <t>AA49</t>
  </si>
  <si>
    <t>488-101/62311-02180-A B1</t>
  </si>
  <si>
    <t>62311-02180-E0</t>
  </si>
  <si>
    <t>AC13</t>
  </si>
  <si>
    <t>301-101</t>
  </si>
  <si>
    <t>*6231102180E0  M*</t>
  </si>
  <si>
    <t>W/S FR DR OPENING TRIM,RH</t>
  </si>
  <si>
    <t>301-101/62311-02180-E0</t>
  </si>
  <si>
    <t>62311-02280</t>
  </si>
  <si>
    <t>A975.M</t>
  </si>
  <si>
    <t>588-120</t>
  </si>
  <si>
    <t>*6231102280  M*</t>
  </si>
  <si>
    <t>W/S FRDR OPNG TRIM RH</t>
  </si>
  <si>
    <t>A975</t>
  </si>
  <si>
    <t>588-120/62311-02280-00</t>
  </si>
  <si>
    <t>62311-06060-A0</t>
  </si>
  <si>
    <t>A926.M</t>
  </si>
  <si>
    <t>6231106060A0</t>
  </si>
  <si>
    <t>428-101</t>
  </si>
  <si>
    <t>*6231106060A0  M*</t>
  </si>
  <si>
    <t>W/S FR DR OPEN T/RH</t>
  </si>
  <si>
    <t>A926</t>
  </si>
  <si>
    <t>428-101/62311-06060-A0</t>
  </si>
  <si>
    <t>62311-06090-C0</t>
  </si>
  <si>
    <t>AA39.M</t>
  </si>
  <si>
    <t>6231106090C0</t>
  </si>
  <si>
    <t>332-101</t>
  </si>
  <si>
    <t>*6231106090C0  M*</t>
  </si>
  <si>
    <t>W/S FR/DR OPENING RH</t>
  </si>
  <si>
    <t>AA39</t>
  </si>
  <si>
    <t>332-101/62311-06090-C0</t>
  </si>
  <si>
    <t>AA39.P</t>
  </si>
  <si>
    <t>*6231106090C0  P*</t>
  </si>
  <si>
    <t>62311-06090-E0</t>
  </si>
  <si>
    <t>A870.M</t>
  </si>
  <si>
    <t>332-102</t>
  </si>
  <si>
    <t>*6231106090E0  M*</t>
  </si>
  <si>
    <t>W/S FR/DR OPEN TRIM RH</t>
  </si>
  <si>
    <t>A870</t>
  </si>
  <si>
    <t>332-102/62311-06090-E0</t>
  </si>
  <si>
    <t>A870.P</t>
  </si>
  <si>
    <t>*6231106090E0  P*</t>
  </si>
  <si>
    <t>62311-06170-A0</t>
  </si>
  <si>
    <t>AA63.M</t>
  </si>
  <si>
    <t>6231106170A0</t>
  </si>
  <si>
    <t>060-120</t>
  </si>
  <si>
    <t>*6231106170A0  M*</t>
  </si>
  <si>
    <t xml:space="preserve">W/S FR DOOR OPN TRIM RH </t>
  </si>
  <si>
    <t>AA63</t>
  </si>
  <si>
    <t>060-120/62311-06170-A0</t>
  </si>
  <si>
    <t>62311-06170-A1</t>
  </si>
  <si>
    <t>AA86.M</t>
  </si>
  <si>
    <t>6231106170A1</t>
  </si>
  <si>
    <t>884-120</t>
  </si>
  <si>
    <t>*6231106170A1  M*</t>
  </si>
  <si>
    <t xml:space="preserve">W/S FR DOOR O/T RH </t>
  </si>
  <si>
    <t>AA86</t>
  </si>
  <si>
    <t>884-120/62311-06170-A1</t>
  </si>
  <si>
    <t>62311-06170-C0</t>
  </si>
  <si>
    <t>A802.M</t>
  </si>
  <si>
    <t>6231106170C0</t>
  </si>
  <si>
    <t>060-121</t>
  </si>
  <si>
    <t>*6231106170C0  M*</t>
  </si>
  <si>
    <t xml:space="preserve">W/S FR DR OPEN TRIM RH </t>
  </si>
  <si>
    <t>A802</t>
  </si>
  <si>
    <t>060-121/62311-06170-C0</t>
  </si>
  <si>
    <t>62311-0D040-A0</t>
  </si>
  <si>
    <t>A941.M</t>
  </si>
  <si>
    <t>623110D040A0</t>
  </si>
  <si>
    <t>503-101</t>
  </si>
  <si>
    <t>*623110D040A0  M*</t>
  </si>
  <si>
    <t>W/S FR DR OPENING</t>
  </si>
  <si>
    <t>A941</t>
  </si>
  <si>
    <t>503-101/62311-0D040-A0</t>
  </si>
  <si>
    <t>62311-0D040-B0</t>
  </si>
  <si>
    <t>A945.M</t>
  </si>
  <si>
    <t>623110D040B0</t>
  </si>
  <si>
    <t>503-502</t>
  </si>
  <si>
    <t>*623110D040B0  M*</t>
  </si>
  <si>
    <t>W/S FR DR OPEN T/LH</t>
  </si>
  <si>
    <t>A945</t>
  </si>
  <si>
    <t>503-502/62311-0D040-B0</t>
  </si>
  <si>
    <t>A945.P</t>
  </si>
  <si>
    <t>*623110D040B0  P*</t>
  </si>
  <si>
    <t>62311-0D100-B0</t>
  </si>
  <si>
    <t>B077.M</t>
  </si>
  <si>
    <t>623110D100B0</t>
  </si>
  <si>
    <t>355-100</t>
  </si>
  <si>
    <t>*623110D100B0  M*</t>
  </si>
  <si>
    <t>W/S  FR DR OPENING</t>
  </si>
  <si>
    <t>B077</t>
  </si>
  <si>
    <t>355-100/62311-0D100-B0</t>
  </si>
  <si>
    <t>B077.P</t>
  </si>
  <si>
    <t>*623110D100B0  P*</t>
  </si>
  <si>
    <t>62311-0D100-B1</t>
  </si>
  <si>
    <t>B078.M</t>
  </si>
  <si>
    <t>623110D100B1</t>
  </si>
  <si>
    <t>355-102</t>
  </si>
  <si>
    <t>*623110D100B1  M*</t>
  </si>
  <si>
    <t>B078</t>
  </si>
  <si>
    <t>355-102/62311-0D100-B1</t>
  </si>
  <si>
    <t>B078.P</t>
  </si>
  <si>
    <t>*623110D100B1  P*</t>
  </si>
  <si>
    <t>62311-0D110-B0</t>
  </si>
  <si>
    <t>B883.M</t>
  </si>
  <si>
    <t>623110D110B0</t>
  </si>
  <si>
    <t>482-101</t>
  </si>
  <si>
    <t>*623110D110B0  M*</t>
  </si>
  <si>
    <t>W/S FR DR OPEN TRIM RH</t>
  </si>
  <si>
    <t>B883</t>
  </si>
  <si>
    <t>482-101/62311-0D110-B0</t>
  </si>
  <si>
    <t>62311-0D110-E0</t>
  </si>
  <si>
    <t>B884.M</t>
  </si>
  <si>
    <t>623110D110E0</t>
  </si>
  <si>
    <t>120-120</t>
  </si>
  <si>
    <t>*623110D110E0  M*</t>
  </si>
  <si>
    <t>WS FR DR OPENNING TRIM RH</t>
  </si>
  <si>
    <t>B884</t>
  </si>
  <si>
    <t>120-120/62311-0D110-E0</t>
  </si>
  <si>
    <t>62311-0D190</t>
  </si>
  <si>
    <t>A962.M</t>
  </si>
  <si>
    <t>623110D190</t>
  </si>
  <si>
    <t>565-120</t>
  </si>
  <si>
    <t>*623110D190  M*</t>
  </si>
  <si>
    <t>A962</t>
  </si>
  <si>
    <t>565-120/62311-0D190-00</t>
  </si>
  <si>
    <t>62311-0D250</t>
  </si>
  <si>
    <t>AC44</t>
  </si>
  <si>
    <t>623110D250</t>
  </si>
  <si>
    <t>230B-120</t>
  </si>
  <si>
    <t>*623110D250  M*</t>
  </si>
  <si>
    <t>W/S, FR DOOR OPENING RH</t>
  </si>
  <si>
    <t>230B-120/62311-0D250-00</t>
  </si>
  <si>
    <t>62311-0D320</t>
  </si>
  <si>
    <t>AA43.M</t>
  </si>
  <si>
    <t>623110D320</t>
  </si>
  <si>
    <t>457-120</t>
  </si>
  <si>
    <t>*623110D320  M*</t>
  </si>
  <si>
    <t>W/S FR DR,OPNG TRIM RH</t>
  </si>
  <si>
    <t>AA43</t>
  </si>
  <si>
    <t>457-120/62311-0D320-00</t>
  </si>
  <si>
    <t>62311-0K010</t>
  </si>
  <si>
    <t>B174.M</t>
  </si>
  <si>
    <t>623110K010</t>
  </si>
  <si>
    <t>IMV-101</t>
  </si>
  <si>
    <t>*623110K010  M*</t>
  </si>
  <si>
    <t>W/S FR DR OP RH</t>
  </si>
  <si>
    <t>B174</t>
  </si>
  <si>
    <t>IMV-101/62311-0K010-00</t>
  </si>
  <si>
    <t>62311-0K020</t>
  </si>
  <si>
    <t>B092.M</t>
  </si>
  <si>
    <t>623110K020</t>
  </si>
  <si>
    <t>408-101</t>
  </si>
  <si>
    <t>*623110K020  M*</t>
  </si>
  <si>
    <t>B092</t>
  </si>
  <si>
    <t>408-101/62311-0K020-00</t>
  </si>
  <si>
    <t>62311-0K070</t>
  </si>
  <si>
    <t>B177.M</t>
  </si>
  <si>
    <t>623110K070</t>
  </si>
  <si>
    <t>IMV-103</t>
  </si>
  <si>
    <t>*623110K070  M*</t>
  </si>
  <si>
    <t>W/S FR DOOR OPENING RH</t>
  </si>
  <si>
    <t>B177</t>
  </si>
  <si>
    <t>IMV-103/62311-0K070-00</t>
  </si>
  <si>
    <t>62311-0K110</t>
  </si>
  <si>
    <t>AC42</t>
  </si>
  <si>
    <t>623110K110</t>
  </si>
  <si>
    <t>640-124</t>
  </si>
  <si>
    <t>*623110K110  M*</t>
  </si>
  <si>
    <t xml:space="preserve">W/S,FR DOOR OPENING TRIM RH </t>
  </si>
  <si>
    <t>640-124/62311-0K110-00</t>
  </si>
  <si>
    <t>62311-0K110-00</t>
  </si>
  <si>
    <t>62311-0K111</t>
  </si>
  <si>
    <t>AC29</t>
  </si>
  <si>
    <t>623110K111</t>
  </si>
  <si>
    <t>640-120</t>
  </si>
  <si>
    <t>*623110K111  M*</t>
  </si>
  <si>
    <t xml:space="preserve">W/S,FR DOOR O/T RH </t>
  </si>
  <si>
    <t>640-120/62311-0K111-00</t>
  </si>
  <si>
    <t>62311-0K130</t>
  </si>
  <si>
    <t>AB00.M</t>
  </si>
  <si>
    <t>623110K130</t>
  </si>
  <si>
    <t>640-123</t>
  </si>
  <si>
    <t>*623110K130  M*</t>
  </si>
  <si>
    <t xml:space="preserve">W/S,FR DR OPENING TRIM RH </t>
  </si>
  <si>
    <t>AB00</t>
  </si>
  <si>
    <t>640-123/62311-0K130-00</t>
  </si>
  <si>
    <t>62311-0K130-00</t>
  </si>
  <si>
    <t>62311-0K220</t>
  </si>
  <si>
    <t>B118.M</t>
  </si>
  <si>
    <t>623110K220</t>
  </si>
  <si>
    <t>520-120</t>
  </si>
  <si>
    <t>*623110K220  M*</t>
  </si>
  <si>
    <t>WEATHERSTRIP FR DOOR OT RH</t>
  </si>
  <si>
    <t>B118</t>
  </si>
  <si>
    <t>520-120/62311-0K220-00</t>
  </si>
  <si>
    <t>62311-0K230</t>
  </si>
  <si>
    <t>B119.M</t>
  </si>
  <si>
    <t>623110K230</t>
  </si>
  <si>
    <t>520-121</t>
  </si>
  <si>
    <t>*623110K230  M*</t>
  </si>
  <si>
    <t>WS,FR DOOR OPENING TRIM,RH</t>
  </si>
  <si>
    <t>B119</t>
  </si>
  <si>
    <t>520-121/62311-0K230-00</t>
  </si>
  <si>
    <t>62311-0Q010-C0</t>
  </si>
  <si>
    <t>AA68.M</t>
  </si>
  <si>
    <t>623110Q010C0</t>
  </si>
  <si>
    <t>557-120</t>
  </si>
  <si>
    <t>*623110Q010C0  M*</t>
  </si>
  <si>
    <t xml:space="preserve">W/S FR DR OPN TRIM RH </t>
  </si>
  <si>
    <t>AA68</t>
  </si>
  <si>
    <t>557-120/62311-0Q010-C0</t>
  </si>
  <si>
    <t>62311-YZB00-4</t>
  </si>
  <si>
    <t>B029.M</t>
  </si>
  <si>
    <t>62311YZB004</t>
  </si>
  <si>
    <t>170-100</t>
  </si>
  <si>
    <t>*62311YZB004  M*</t>
  </si>
  <si>
    <t xml:space="preserve">W/STRIP FR/DR RH </t>
  </si>
  <si>
    <t>B029</t>
  </si>
  <si>
    <t>170-100/62311-YZB00-4</t>
  </si>
  <si>
    <t>B029.P</t>
  </si>
  <si>
    <t>*62311YZB004  P*</t>
  </si>
  <si>
    <t>62312-02050-B0</t>
  </si>
  <si>
    <t>A862.M</t>
  </si>
  <si>
    <t>6231202050B0</t>
  </si>
  <si>
    <t>316-202</t>
  </si>
  <si>
    <t>*6231202050B0  M*</t>
  </si>
  <si>
    <t xml:space="preserve">W/S FRT DR LH </t>
  </si>
  <si>
    <t>A862</t>
  </si>
  <si>
    <t>316-202/62312-02050-B0</t>
  </si>
  <si>
    <t>62312-02050-B1</t>
  </si>
  <si>
    <t>A863.M</t>
  </si>
  <si>
    <t>6231202050B1</t>
  </si>
  <si>
    <t>316-203</t>
  </si>
  <si>
    <t>*6231202050B1  M*</t>
  </si>
  <si>
    <t>TRIM FR DR LH</t>
  </si>
  <si>
    <t>A863</t>
  </si>
  <si>
    <t>316-203/62312-02050-B1</t>
  </si>
  <si>
    <t>62312-02051-A0</t>
  </si>
  <si>
    <t>A861.M</t>
  </si>
  <si>
    <t>6231202051A0</t>
  </si>
  <si>
    <t>316-201</t>
  </si>
  <si>
    <t>*6231202051A0  M*</t>
  </si>
  <si>
    <t>WEATHERSTRIP FR DOOR OPENING T</t>
  </si>
  <si>
    <t>A861</t>
  </si>
  <si>
    <t>316-201/62312-02051-A0</t>
  </si>
  <si>
    <t>62312-02051-B2</t>
  </si>
  <si>
    <t>A155.M</t>
  </si>
  <si>
    <t>6231202051B2</t>
  </si>
  <si>
    <t>933-200</t>
  </si>
  <si>
    <t>*6231202051B2  M*</t>
  </si>
  <si>
    <t>A155</t>
  </si>
  <si>
    <t>933-200/62312-02051-B2</t>
  </si>
  <si>
    <t>62312-02180-B0</t>
  </si>
  <si>
    <t>AA40.M</t>
  </si>
  <si>
    <t>6231202180B0</t>
  </si>
  <si>
    <t>301-202</t>
  </si>
  <si>
    <t>*6231202180B0  M*</t>
  </si>
  <si>
    <t>W/S FR DR OPENNING TRIM,LH</t>
  </si>
  <si>
    <t>AA40</t>
  </si>
  <si>
    <t>301-202/62312-02180-B0</t>
  </si>
  <si>
    <t>62312-02180-B1</t>
  </si>
  <si>
    <t>A931.M</t>
  </si>
  <si>
    <t>6231202180B1</t>
  </si>
  <si>
    <t>488-201</t>
  </si>
  <si>
    <t>*6231202180B1  M*</t>
  </si>
  <si>
    <t>W/S FR DR OPENING TRIM LH</t>
  </si>
  <si>
    <t>A931</t>
  </si>
  <si>
    <t>488-201/62312-02180-A B1</t>
  </si>
  <si>
    <t>62312-02180-E0</t>
  </si>
  <si>
    <t>AC14</t>
  </si>
  <si>
    <t>301-201</t>
  </si>
  <si>
    <t>*6231202180E0  M*</t>
  </si>
  <si>
    <t>301-201/62312-02180-E0</t>
  </si>
  <si>
    <t>62312-02270</t>
  </si>
  <si>
    <t>AB60.M</t>
  </si>
  <si>
    <t>588-220</t>
  </si>
  <si>
    <t>*6231202270  M*</t>
  </si>
  <si>
    <t>W/S FRDR OPNG TRIM LH</t>
  </si>
  <si>
    <t>AB60</t>
  </si>
  <si>
    <t>588-220/62312-02270-00</t>
  </si>
  <si>
    <t>62312-06060-A0</t>
  </si>
  <si>
    <t>A927.M</t>
  </si>
  <si>
    <t>6231206060A0</t>
  </si>
  <si>
    <t>428-201</t>
  </si>
  <si>
    <t>*6231206060A0  M*</t>
  </si>
  <si>
    <t>A927</t>
  </si>
  <si>
    <t>428-201/62312-06060-A0</t>
  </si>
  <si>
    <t>62312-06090-C0</t>
  </si>
  <si>
    <t>A871.M</t>
  </si>
  <si>
    <t>6231206090C0</t>
  </si>
  <si>
    <t>332-201</t>
  </si>
  <si>
    <t>*6231206090C0  M*</t>
  </si>
  <si>
    <t>W/S FR/DR OPENING LH</t>
  </si>
  <si>
    <t>A871</t>
  </si>
  <si>
    <t>332-201/62312-06090-C0</t>
  </si>
  <si>
    <t>A871.P</t>
  </si>
  <si>
    <t>*6231206090C0  P*</t>
  </si>
  <si>
    <t>62312-06090-E0</t>
  </si>
  <si>
    <t>A872.M</t>
  </si>
  <si>
    <t>332-202</t>
  </si>
  <si>
    <t>*6231206090E0  M*</t>
  </si>
  <si>
    <t>W/S FR/DR OPEN TRIM LH</t>
  </si>
  <si>
    <t>A872</t>
  </si>
  <si>
    <t>332-202/62312-06090-E0</t>
  </si>
  <si>
    <t>A872.P</t>
  </si>
  <si>
    <t>*6231206090E0  P*</t>
  </si>
  <si>
    <t>62312-06170-A0</t>
  </si>
  <si>
    <t>A804.M</t>
  </si>
  <si>
    <t>6231206170A0</t>
  </si>
  <si>
    <t>060-220</t>
  </si>
  <si>
    <t>*6231206170A0  M*</t>
  </si>
  <si>
    <t xml:space="preserve">W/S FR DOOR OPN TRIM LH </t>
  </si>
  <si>
    <t>A804</t>
  </si>
  <si>
    <t>060-220/62312-06170-A0</t>
  </si>
  <si>
    <t>62312-06170-A1</t>
  </si>
  <si>
    <t>AA87.M</t>
  </si>
  <si>
    <t>6231206170A1</t>
  </si>
  <si>
    <t>884-220</t>
  </si>
  <si>
    <t>*6231206170A1  M*</t>
  </si>
  <si>
    <t xml:space="preserve">W/S FR DOOR O/T LH </t>
  </si>
  <si>
    <t>AA87</t>
  </si>
  <si>
    <t>884-220/62312-06170-A1</t>
  </si>
  <si>
    <t>62312-06170-C0</t>
  </si>
  <si>
    <t>A806.M</t>
  </si>
  <si>
    <t>6231206170C0</t>
  </si>
  <si>
    <t>060-221</t>
  </si>
  <si>
    <t>*6231206170C0  M*</t>
  </si>
  <si>
    <t xml:space="preserve">W/S FR DR OPEN TRIM LH </t>
  </si>
  <si>
    <t>A806</t>
  </si>
  <si>
    <t>060-221/62312-06170-C0</t>
  </si>
  <si>
    <t>62312-0D040-A0</t>
  </si>
  <si>
    <t>A942.M</t>
  </si>
  <si>
    <t>623120D040A0</t>
  </si>
  <si>
    <t>503-201</t>
  </si>
  <si>
    <t>*623120D040A0  M*</t>
  </si>
  <si>
    <t>A942</t>
  </si>
  <si>
    <t>503-201/62312-0D040-A0</t>
  </si>
  <si>
    <t>62312-0D040-B0</t>
  </si>
  <si>
    <t>A946.M</t>
  </si>
  <si>
    <t>623120D040B0</t>
  </si>
  <si>
    <t>503-503</t>
  </si>
  <si>
    <t>*623120D040B0  M*</t>
  </si>
  <si>
    <t>A946</t>
  </si>
  <si>
    <t>503-503/62312-0D040-B0</t>
  </si>
  <si>
    <t>A946.P</t>
  </si>
  <si>
    <t>*623120D040B0  P*</t>
  </si>
  <si>
    <t>62312-0D100-B0</t>
  </si>
  <si>
    <t>B079.M</t>
  </si>
  <si>
    <t>623120D100B0</t>
  </si>
  <si>
    <t>355-200</t>
  </si>
  <si>
    <t>*623120D100B0  M*</t>
  </si>
  <si>
    <t>W/SP FR DR OPENING</t>
  </si>
  <si>
    <t>B079</t>
  </si>
  <si>
    <t>355-200/62312-0D100-B0</t>
  </si>
  <si>
    <t>B079.P</t>
  </si>
  <si>
    <t>*623120D100B0  P*</t>
  </si>
  <si>
    <t>62312-0D100-B1</t>
  </si>
  <si>
    <t>B080.M</t>
  </si>
  <si>
    <t>623120D100B1</t>
  </si>
  <si>
    <t>355-202</t>
  </si>
  <si>
    <t>*623120D100B1  M*</t>
  </si>
  <si>
    <t>B080</t>
  </si>
  <si>
    <t>355-202/62312-0D100-B1</t>
  </si>
  <si>
    <t>B080.P</t>
  </si>
  <si>
    <t>*623120D100B1  P*</t>
  </si>
  <si>
    <t>62312-0D120-B0</t>
  </si>
  <si>
    <t>B882.M</t>
  </si>
  <si>
    <t>623120D120B0</t>
  </si>
  <si>
    <t>482-201</t>
  </si>
  <si>
    <t>*623120D120B0  M*</t>
  </si>
  <si>
    <t>B882</t>
  </si>
  <si>
    <t>482-201/62312-0D120-B0</t>
  </si>
  <si>
    <t>62312-0D120-E0</t>
  </si>
  <si>
    <t>B885.M</t>
  </si>
  <si>
    <t>623120D120E0</t>
  </si>
  <si>
    <t>120-220</t>
  </si>
  <si>
    <t>*623120D120E0  M*</t>
  </si>
  <si>
    <t>WS FR DR OPENNING TRIM LH</t>
  </si>
  <si>
    <t>B885</t>
  </si>
  <si>
    <t>120-220/62312-0D120-E0</t>
  </si>
  <si>
    <t>62312-0D170</t>
  </si>
  <si>
    <t>A965.M</t>
  </si>
  <si>
    <t>623120D170</t>
  </si>
  <si>
    <t>565-220</t>
  </si>
  <si>
    <t>*623120D170  M*</t>
  </si>
  <si>
    <t>A965</t>
  </si>
  <si>
    <t>565-220/62312-0D170-00</t>
  </si>
  <si>
    <t>62312-0D220</t>
  </si>
  <si>
    <t>AC45</t>
  </si>
  <si>
    <t>623120D220</t>
  </si>
  <si>
    <t>230B-220</t>
  </si>
  <si>
    <t>*623120D220  M*</t>
  </si>
  <si>
    <t>W/S, FR DOOR OPENING LH</t>
  </si>
  <si>
    <t>230B-220/62312-0D220-00</t>
  </si>
  <si>
    <t>62312-0D280</t>
  </si>
  <si>
    <t>AA44.M</t>
  </si>
  <si>
    <t>623120D280</t>
  </si>
  <si>
    <t>457-220</t>
  </si>
  <si>
    <t>*623120D280  M*</t>
  </si>
  <si>
    <t>W/S FR DR,OPNG TRIM LH</t>
  </si>
  <si>
    <t>AA44</t>
  </si>
  <si>
    <t>457-220/62312-0D280-00</t>
  </si>
  <si>
    <t>62312-0K010</t>
  </si>
  <si>
    <t>B184.M</t>
  </si>
  <si>
    <t>623120K010</t>
  </si>
  <si>
    <t>IMV-201</t>
  </si>
  <si>
    <t>*623120K010  M*</t>
  </si>
  <si>
    <t>W/S FR DR OP LH</t>
  </si>
  <si>
    <t>B184</t>
  </si>
  <si>
    <t>IMV-201/62312-0K010-00</t>
  </si>
  <si>
    <t>62312-0K020</t>
  </si>
  <si>
    <t>B095.M</t>
  </si>
  <si>
    <t>623120K020</t>
  </si>
  <si>
    <t>408-201</t>
  </si>
  <si>
    <t>*623120K020  M*</t>
  </si>
  <si>
    <t>B095</t>
  </si>
  <si>
    <t>408-201/62312-0K020-00</t>
  </si>
  <si>
    <t>62312-0K070</t>
  </si>
  <si>
    <t>B187.M</t>
  </si>
  <si>
    <t>623120K070</t>
  </si>
  <si>
    <t>IMV-203</t>
  </si>
  <si>
    <t>*623120K070  M*</t>
  </si>
  <si>
    <t>W/S FR DOOR OPEN TRIM LH</t>
  </si>
  <si>
    <t>B187</t>
  </si>
  <si>
    <t>IMV-203/62312-0K070-00</t>
  </si>
  <si>
    <t>62312-0K110</t>
  </si>
  <si>
    <t>AC43</t>
  </si>
  <si>
    <t>623120K110</t>
  </si>
  <si>
    <t>640-224</t>
  </si>
  <si>
    <t>*623120K110  M*</t>
  </si>
  <si>
    <t xml:space="preserve">W/S,FR DOOR OPENING TRIM LH </t>
  </si>
  <si>
    <t>640-224/62312-0K110-00</t>
  </si>
  <si>
    <t>62312-0K110-00</t>
  </si>
  <si>
    <t>62312-0K111</t>
  </si>
  <si>
    <t>AC30</t>
  </si>
  <si>
    <t>623120K111</t>
  </si>
  <si>
    <t>640-220</t>
  </si>
  <si>
    <t>*623120K111  M*</t>
  </si>
  <si>
    <t xml:space="preserve">W/S,FR DOOR O/T LH </t>
  </si>
  <si>
    <t>640-220/62312-0K111-00</t>
  </si>
  <si>
    <t>62312-0K130</t>
  </si>
  <si>
    <t>AB01.M</t>
  </si>
  <si>
    <t>623120K130</t>
  </si>
  <si>
    <t>640-223</t>
  </si>
  <si>
    <t>*623120K130  M*</t>
  </si>
  <si>
    <t xml:space="preserve">W/S,FR DR OPENING TRIM LH </t>
  </si>
  <si>
    <t>AB01</t>
  </si>
  <si>
    <t>640-223/62312-0K130-00</t>
  </si>
  <si>
    <t>62312-0K130-00</t>
  </si>
  <si>
    <t>62312-0K220</t>
  </si>
  <si>
    <t>B122.M</t>
  </si>
  <si>
    <t>623120K220</t>
  </si>
  <si>
    <t>520-220</t>
  </si>
  <si>
    <t>*623120K220  M*</t>
  </si>
  <si>
    <t>WEATHERSTRIP FR DOOR OT LH</t>
  </si>
  <si>
    <t>B122</t>
  </si>
  <si>
    <t>520-220/62312-0K220-00</t>
  </si>
  <si>
    <t>62312-0K230</t>
  </si>
  <si>
    <t>B123.M</t>
  </si>
  <si>
    <t>623120K230</t>
  </si>
  <si>
    <t>520-221</t>
  </si>
  <si>
    <t>*623120K230  M*</t>
  </si>
  <si>
    <t>WS,FR DOOR OPENING TRIM,LH</t>
  </si>
  <si>
    <t>B123</t>
  </si>
  <si>
    <t>520-221/62312-0K230-00</t>
  </si>
  <si>
    <t>62312-0Q010-C0</t>
  </si>
  <si>
    <t>AB12.M</t>
  </si>
  <si>
    <t>623120Q010C0</t>
  </si>
  <si>
    <t>557-220</t>
  </si>
  <si>
    <t>*623120Q010C0  M*</t>
  </si>
  <si>
    <t xml:space="preserve">W/S FR DR OPN TRIM LH </t>
  </si>
  <si>
    <t>AB12</t>
  </si>
  <si>
    <t>557-220/62312-0Q010-C0</t>
  </si>
  <si>
    <t>62312-YZB00-4</t>
  </si>
  <si>
    <t>B030.M</t>
  </si>
  <si>
    <t>62312YZB004</t>
  </si>
  <si>
    <t>170-200</t>
  </si>
  <si>
    <t>*62312YZB004  M*</t>
  </si>
  <si>
    <t>W/S DR.FR.OPENING LH</t>
  </si>
  <si>
    <t>B030</t>
  </si>
  <si>
    <t>170-200/62312-YZB00-4</t>
  </si>
  <si>
    <t>B030.P</t>
  </si>
  <si>
    <t>*62312YZB004  P*</t>
  </si>
  <si>
    <t>62313-04040-B0</t>
  </si>
  <si>
    <t>B534.M</t>
  </si>
  <si>
    <t>6231304040B0</t>
  </si>
  <si>
    <t>088-500</t>
  </si>
  <si>
    <t>*6231304040B0  M*</t>
  </si>
  <si>
    <t>TRIM FR/DR OPENING RH</t>
  </si>
  <si>
    <t>B534</t>
  </si>
  <si>
    <t>088-500/62313-04040-B0</t>
  </si>
  <si>
    <t>B534.P</t>
  </si>
  <si>
    <t>*6231304040B0  P*</t>
  </si>
  <si>
    <t>62313-04050-B0</t>
  </si>
  <si>
    <t>A880.M</t>
  </si>
  <si>
    <t>6231304050B0</t>
  </si>
  <si>
    <t>388-102</t>
  </si>
  <si>
    <t>*6231304050B0  M*</t>
  </si>
  <si>
    <t>TRIM FR DR OPEN RH</t>
  </si>
  <si>
    <t>A880</t>
  </si>
  <si>
    <t>388-102/62313-04050-B0</t>
  </si>
  <si>
    <t>A880.P</t>
  </si>
  <si>
    <t>*6231304050B0  P*</t>
  </si>
  <si>
    <t>62313-04050-E0</t>
  </si>
  <si>
    <t>A949.M</t>
  </si>
  <si>
    <t>513-500</t>
  </si>
  <si>
    <t>*6231304050E0  M*</t>
  </si>
  <si>
    <t>TRIM FR/DR OP RH</t>
  </si>
  <si>
    <t>A949</t>
  </si>
  <si>
    <t>513-500/62313-04050-E0</t>
  </si>
  <si>
    <t>62313-04060-B0</t>
  </si>
  <si>
    <t>A881.M</t>
  </si>
  <si>
    <t>6231304060B0</t>
  </si>
  <si>
    <t>388-103</t>
  </si>
  <si>
    <t>*6231304060B0  M*</t>
  </si>
  <si>
    <t>TRIM FR/DR OPEN RH</t>
  </si>
  <si>
    <t>A881</t>
  </si>
  <si>
    <t>388-103/62313-04060-B0</t>
  </si>
  <si>
    <t>A881.P</t>
  </si>
  <si>
    <t>*6231304060B0  P*</t>
  </si>
  <si>
    <t>62313-04060-E0</t>
  </si>
  <si>
    <t>A950.M</t>
  </si>
  <si>
    <t>513-501</t>
  </si>
  <si>
    <t>*6231304060E0  M*</t>
  </si>
  <si>
    <t>TRIM FR/DR OPENING</t>
  </si>
  <si>
    <t>A950</t>
  </si>
  <si>
    <t>513-501/62313-04060-E0</t>
  </si>
  <si>
    <t>A950.P</t>
  </si>
  <si>
    <t>*6231304060E0  P*</t>
  </si>
  <si>
    <t>62313-0A010-B0</t>
  </si>
  <si>
    <t>AA51.M</t>
  </si>
  <si>
    <t>623130A010B0</t>
  </si>
  <si>
    <t>508-500</t>
  </si>
  <si>
    <t>*623130A010B0  M*</t>
  </si>
  <si>
    <t>TRIM DOOR OPENNIG</t>
  </si>
  <si>
    <t>AA51</t>
  </si>
  <si>
    <t>508-500/62313-0A010-B0</t>
  </si>
  <si>
    <t>AA51.P</t>
  </si>
  <si>
    <t>*623130A010B0  P*</t>
  </si>
  <si>
    <t>62313-0K010</t>
  </si>
  <si>
    <t>B217.M</t>
  </si>
  <si>
    <t>623130K010</t>
  </si>
  <si>
    <t>IMV-500</t>
  </si>
  <si>
    <t>*623130K010  M*</t>
  </si>
  <si>
    <t>B217</t>
  </si>
  <si>
    <t>IMV-500/62313-0K010-00</t>
  </si>
  <si>
    <t>62313-0K050</t>
  </si>
  <si>
    <t>AA98.M</t>
  </si>
  <si>
    <t>623130K050</t>
  </si>
  <si>
    <t>640-121</t>
  </si>
  <si>
    <t>*623130K050  M*</t>
  </si>
  <si>
    <t xml:space="preserve">TRIM,FR DOOR OPENING,RH </t>
  </si>
  <si>
    <t>AA98</t>
  </si>
  <si>
    <t>640-121/62313-0K050-00</t>
  </si>
  <si>
    <t>62313-0K050-00</t>
  </si>
  <si>
    <t>62313-YE010-B0</t>
  </si>
  <si>
    <t>62313YE010B0</t>
  </si>
  <si>
    <t>*62313YE010B0  M*</t>
  </si>
  <si>
    <t>*62313YE010B0  P*</t>
  </si>
  <si>
    <t>62313-YE020-B0</t>
  </si>
  <si>
    <t>A816.M</t>
  </si>
  <si>
    <t>62313YE020B0</t>
  </si>
  <si>
    <t>088-101</t>
  </si>
  <si>
    <t>*62313YE020B0  M*</t>
  </si>
  <si>
    <t>LN150 TRIM FR DOOR RH</t>
  </si>
  <si>
    <t>A816</t>
  </si>
  <si>
    <t>088-101/62313-YE020-B0</t>
  </si>
  <si>
    <t>A816.P</t>
  </si>
  <si>
    <t>*62313YE020B0  P*</t>
  </si>
  <si>
    <t>62313-YZB00-A04</t>
  </si>
  <si>
    <t>AA57.M</t>
  </si>
  <si>
    <t>62313YZB00A04</t>
  </si>
  <si>
    <t>508-507</t>
  </si>
  <si>
    <t>*62313YZB00A04  M*</t>
  </si>
  <si>
    <t>TRIM FR/DR OPEN LH</t>
  </si>
  <si>
    <t>AA57</t>
  </si>
  <si>
    <t>508-507/62313-YZB00-A04</t>
  </si>
  <si>
    <t>AA57.P</t>
  </si>
  <si>
    <t>*62313YZB00A04  P*</t>
  </si>
  <si>
    <t>62314-04020-B0</t>
  </si>
  <si>
    <t>A883.M</t>
  </si>
  <si>
    <t>6231404020B0</t>
  </si>
  <si>
    <t>388-202</t>
  </si>
  <si>
    <t>*6231404020B0  M*</t>
  </si>
  <si>
    <t>A883</t>
  </si>
  <si>
    <t>388-202/62314-04020-B0</t>
  </si>
  <si>
    <t>A883.P</t>
  </si>
  <si>
    <t>*6231404020B0  P*</t>
  </si>
  <si>
    <t>62314-04020-E0</t>
  </si>
  <si>
    <t>A951.M</t>
  </si>
  <si>
    <t>513-502</t>
  </si>
  <si>
    <t>*6231404020E0  M*</t>
  </si>
  <si>
    <t>TRIM FR/DR OPENING NO2</t>
  </si>
  <si>
    <t>A951</t>
  </si>
  <si>
    <t>513-502/62314-04020-E0</t>
  </si>
  <si>
    <t>A951.P</t>
  </si>
  <si>
    <t>*6231404020E0  P*</t>
  </si>
  <si>
    <t>62314-04030-B0</t>
  </si>
  <si>
    <t>A884.M</t>
  </si>
  <si>
    <t>6231404030B0</t>
  </si>
  <si>
    <t>388-203</t>
  </si>
  <si>
    <t>*6231404030B0  M*</t>
  </si>
  <si>
    <t>A884</t>
  </si>
  <si>
    <t>388-203/62314-04030-B0</t>
  </si>
  <si>
    <t>A884.P</t>
  </si>
  <si>
    <t>*6231404030B0  P*</t>
  </si>
  <si>
    <t>62314-04030-E0</t>
  </si>
  <si>
    <t>A952.M</t>
  </si>
  <si>
    <t>513-503</t>
  </si>
  <si>
    <t>*6231404030E0  M*</t>
  </si>
  <si>
    <t>A952</t>
  </si>
  <si>
    <t>513-503/62314-04030-E0</t>
  </si>
  <si>
    <t>A952.P</t>
  </si>
  <si>
    <t>*6231404030E0  P*</t>
  </si>
  <si>
    <t>62314-0A010-B0</t>
  </si>
  <si>
    <t>AA52.M</t>
  </si>
  <si>
    <t>623140A010B0</t>
  </si>
  <si>
    <t>508-501</t>
  </si>
  <si>
    <t>*623140A010B0  M*</t>
  </si>
  <si>
    <t>TRIM FR DR OPEN NO.2</t>
  </si>
  <si>
    <t>AA52</t>
  </si>
  <si>
    <t>508-501/62314-0A010-B0</t>
  </si>
  <si>
    <t>AA52.P</t>
  </si>
  <si>
    <t>*623140A010B0  P*</t>
  </si>
  <si>
    <t>62314-0A010-B1</t>
  </si>
  <si>
    <t>AA53.M</t>
  </si>
  <si>
    <t>623140A010B1</t>
  </si>
  <si>
    <t>508-502</t>
  </si>
  <si>
    <t>*623140A010B1  M*</t>
  </si>
  <si>
    <t>AA53</t>
  </si>
  <si>
    <t>508-502/62314-0A010-B1</t>
  </si>
  <si>
    <t>AA53.P</t>
  </si>
  <si>
    <t>*623140A010B1  P*</t>
  </si>
  <si>
    <t>62314-0K010</t>
  </si>
  <si>
    <t>B223.M</t>
  </si>
  <si>
    <t>623140K010</t>
  </si>
  <si>
    <t>IMV-503</t>
  </si>
  <si>
    <t>*623140K010  M*</t>
  </si>
  <si>
    <t>TRIM FR DOOR OPENING LH</t>
  </si>
  <si>
    <t>B223</t>
  </si>
  <si>
    <t>IMV-503/62314-0K010-00</t>
  </si>
  <si>
    <t>62314-0K050</t>
  </si>
  <si>
    <t>AA99.M</t>
  </si>
  <si>
    <t>623140K050</t>
  </si>
  <si>
    <t>640-221</t>
  </si>
  <si>
    <t>*623140K050  M*</t>
  </si>
  <si>
    <t xml:space="preserve">TRIM,FR DOOR OPENING,LH </t>
  </si>
  <si>
    <t>AA99</t>
  </si>
  <si>
    <t>640-221/62314-0K050-00</t>
  </si>
  <si>
    <t>62314-0K050-00</t>
  </si>
  <si>
    <t>62314-YE020-B0</t>
  </si>
  <si>
    <t>A817.M</t>
  </si>
  <si>
    <t>62314YE020B0</t>
  </si>
  <si>
    <t>088-201</t>
  </si>
  <si>
    <t>*62314YE020B0  M*</t>
  </si>
  <si>
    <t>A817</t>
  </si>
  <si>
    <t>088-201/62314-YE020-B0</t>
  </si>
  <si>
    <t>A817.P</t>
  </si>
  <si>
    <t>*62314YE020B0  P*</t>
  </si>
  <si>
    <t>62314-YZB00-A04</t>
  </si>
  <si>
    <t>AA56.M</t>
  </si>
  <si>
    <t>62314YZB00A04</t>
  </si>
  <si>
    <t>508-505</t>
  </si>
  <si>
    <t>*62314YZB00A04  M*</t>
  </si>
  <si>
    <t>AA56</t>
  </si>
  <si>
    <t>508-505/62314-YZB00-A04</t>
  </si>
  <si>
    <t>AA56.P</t>
  </si>
  <si>
    <t>*62314YZB00A04  P*</t>
  </si>
  <si>
    <t>62331-02050-A0</t>
  </si>
  <si>
    <t>A864.M</t>
  </si>
  <si>
    <t>6233102050A0</t>
  </si>
  <si>
    <t>316-301</t>
  </si>
  <si>
    <t>*6233102050A0  M*</t>
  </si>
  <si>
    <t>W/S RR/DR OP RH</t>
  </si>
  <si>
    <t>A864</t>
  </si>
  <si>
    <t>316-301/62331-02050-A0</t>
  </si>
  <si>
    <t>62331-02050-B0</t>
  </si>
  <si>
    <t>A865.M</t>
  </si>
  <si>
    <t>6233102050B0</t>
  </si>
  <si>
    <t>316-302</t>
  </si>
  <si>
    <t>*6233102050B0  M*</t>
  </si>
  <si>
    <t xml:space="preserve">W/S RR DR RH </t>
  </si>
  <si>
    <t>A865</t>
  </si>
  <si>
    <t>316-302/62331-02050-B0</t>
  </si>
  <si>
    <t>62331-02050-B1</t>
  </si>
  <si>
    <t>A866.M</t>
  </si>
  <si>
    <t>6233102050B1</t>
  </si>
  <si>
    <t>316-303</t>
  </si>
  <si>
    <t>*6233102050B1  M*</t>
  </si>
  <si>
    <t>W/S RR DR RH</t>
  </si>
  <si>
    <t>A866</t>
  </si>
  <si>
    <t>316-303/62331-02050-B1</t>
  </si>
  <si>
    <t>62331-02050-B2</t>
  </si>
  <si>
    <t>A156.M</t>
  </si>
  <si>
    <t>6233102050B2</t>
  </si>
  <si>
    <t>933-300</t>
  </si>
  <si>
    <t>*6233102050B2  M*</t>
  </si>
  <si>
    <t>WEATHERSTRIP  RR DOOR OPENING</t>
  </si>
  <si>
    <t>A156</t>
  </si>
  <si>
    <t>933-300/62331-02050-B2</t>
  </si>
  <si>
    <t>62331-02220-A B1</t>
  </si>
  <si>
    <t>AA50.M</t>
  </si>
  <si>
    <t>6233102220A B1</t>
  </si>
  <si>
    <t>488-301</t>
  </si>
  <si>
    <t>*6233102220A B1  M*</t>
  </si>
  <si>
    <t>W/S RR DR OPENING TRIM RH</t>
  </si>
  <si>
    <t>AA50</t>
  </si>
  <si>
    <t>488-301/62331-02220-A B1</t>
  </si>
  <si>
    <t>62331-02220-B0</t>
  </si>
  <si>
    <t>A853.M</t>
  </si>
  <si>
    <t>6233102220B0</t>
  </si>
  <si>
    <t>301-302</t>
  </si>
  <si>
    <t>*6233102220B0  M*</t>
  </si>
  <si>
    <t>W/S,RR DR OPENNING TRIM,RH</t>
  </si>
  <si>
    <t>A853</t>
  </si>
  <si>
    <t>301-302/62331-02220-B0</t>
  </si>
  <si>
    <t>62331-02220-B1</t>
  </si>
  <si>
    <t>AB84.M</t>
  </si>
  <si>
    <t>6233102220B1</t>
  </si>
  <si>
    <t>*6233102220B1  M*</t>
  </si>
  <si>
    <t>AB84</t>
  </si>
  <si>
    <t>62331-02220-E0</t>
  </si>
  <si>
    <t>AC15</t>
  </si>
  <si>
    <t>301-301</t>
  </si>
  <si>
    <t>*6233102220E0  M*</t>
  </si>
  <si>
    <t>W/S RR DR OPENING TRIM,RH</t>
  </si>
  <si>
    <t>301-301/62331-02220-E0</t>
  </si>
  <si>
    <t>62331-02300</t>
  </si>
  <si>
    <t>AB13.M</t>
  </si>
  <si>
    <t>588-320</t>
  </si>
  <si>
    <t>*6233102300  M*</t>
  </si>
  <si>
    <t>W/S RR DR OPNG TRIM RH</t>
  </si>
  <si>
    <t>AB13</t>
  </si>
  <si>
    <t>588-320/62331-02300-00</t>
  </si>
  <si>
    <t>62331-06060-A0</t>
  </si>
  <si>
    <t>A928.M</t>
  </si>
  <si>
    <t>6233106060A0</t>
  </si>
  <si>
    <t>428-301</t>
  </si>
  <si>
    <t>*6233106060A0  M*</t>
  </si>
  <si>
    <t>W/S RR DR OPEN T/RH</t>
  </si>
  <si>
    <t>A928</t>
  </si>
  <si>
    <t>428-301/62331-06060-A0</t>
  </si>
  <si>
    <t>62331-06080-C0</t>
  </si>
  <si>
    <t>A873.M</t>
  </si>
  <si>
    <t>6233106080C0</t>
  </si>
  <si>
    <t>332-301</t>
  </si>
  <si>
    <t>*6233106080C0  M*</t>
  </si>
  <si>
    <t>W/S RR/DR OPENING RH</t>
  </si>
  <si>
    <t>A873</t>
  </si>
  <si>
    <t>332-301/62331-06080-C0</t>
  </si>
  <si>
    <t>A873.P</t>
  </si>
  <si>
    <t>*6233106080C0  P*</t>
  </si>
  <si>
    <t>62331-06080-E0</t>
  </si>
  <si>
    <t>A874.M</t>
  </si>
  <si>
    <t>332-302</t>
  </si>
  <si>
    <t>*6233106080E0  M*</t>
  </si>
  <si>
    <t>A874</t>
  </si>
  <si>
    <t>332-302/62331-06080-E0</t>
  </si>
  <si>
    <t>A874.P</t>
  </si>
  <si>
    <t>*6233106080E0  P*</t>
  </si>
  <si>
    <t>62331-06160-A0</t>
  </si>
  <si>
    <t>A808.M</t>
  </si>
  <si>
    <t>6233106160A0</t>
  </si>
  <si>
    <t>060-320</t>
  </si>
  <si>
    <t>*6233106160A0  M*</t>
  </si>
  <si>
    <t xml:space="preserve">W/S RR DOOR OPN TRIM RH </t>
  </si>
  <si>
    <t>A808</t>
  </si>
  <si>
    <t>060-320/62331-06160-A0</t>
  </si>
  <si>
    <t>62331-06160-A1</t>
  </si>
  <si>
    <t>AA88.M</t>
  </si>
  <si>
    <t>6233106160A1</t>
  </si>
  <si>
    <t>884-320</t>
  </si>
  <si>
    <t>*6233106160A1  M*</t>
  </si>
  <si>
    <t xml:space="preserve">W/S RR DOOR O/T RH </t>
  </si>
  <si>
    <t>AA88</t>
  </si>
  <si>
    <t>884-320/62331-06160-A1</t>
  </si>
  <si>
    <t>62331-06160-C0</t>
  </si>
  <si>
    <t>A810.M</t>
  </si>
  <si>
    <t>6233106160C0</t>
  </si>
  <si>
    <t>060-321</t>
  </si>
  <si>
    <t>*6233106160C0  M*</t>
  </si>
  <si>
    <t xml:space="preserve">W/S RR DR OPEN TRIM RH </t>
  </si>
  <si>
    <t>A810</t>
  </si>
  <si>
    <t>060-321/62331-06160-C0</t>
  </si>
  <si>
    <t>62331-0D020-B0</t>
  </si>
  <si>
    <t>B081.M</t>
  </si>
  <si>
    <t>623310D020B0</t>
  </si>
  <si>
    <t>355-300</t>
  </si>
  <si>
    <t>*623310D020B0  M*</t>
  </si>
  <si>
    <t>W/S RR DR OPENING</t>
  </si>
  <si>
    <t>B081</t>
  </si>
  <si>
    <t>355-300/62331-0D020-B0</t>
  </si>
  <si>
    <t>B081.P</t>
  </si>
  <si>
    <t>*623310D020B0  P*</t>
  </si>
  <si>
    <t>62331-0D020-B1</t>
  </si>
  <si>
    <t>B082.M</t>
  </si>
  <si>
    <t>623310D020B1</t>
  </si>
  <si>
    <t>355-302</t>
  </si>
  <si>
    <t>*623310D020B1  M*</t>
  </si>
  <si>
    <t>B082</t>
  </si>
  <si>
    <t>355-302/62331-0D020-B1</t>
  </si>
  <si>
    <t>B082.P</t>
  </si>
  <si>
    <t>*623310D020B1  P*</t>
  </si>
  <si>
    <t>62331-0D030-B0</t>
  </si>
  <si>
    <t>B881.M</t>
  </si>
  <si>
    <t>623310D030B0</t>
  </si>
  <si>
    <t>482-301</t>
  </si>
  <si>
    <t>*623310D030B0  M*</t>
  </si>
  <si>
    <t>W/S RR/DR OPEN TRIM RH</t>
  </si>
  <si>
    <t>B881</t>
  </si>
  <si>
    <t>482-301/62331-0D030-B0</t>
  </si>
  <si>
    <t>62331-0D030-E0</t>
  </si>
  <si>
    <t>B886.M</t>
  </si>
  <si>
    <t>623310D030E0</t>
  </si>
  <si>
    <t>120-320</t>
  </si>
  <si>
    <t>*623310D030E0  M*</t>
  </si>
  <si>
    <t>B886</t>
  </si>
  <si>
    <t>120-320/62331-0D030-E0</t>
  </si>
  <si>
    <t>62331-0D100</t>
  </si>
  <si>
    <t>A968.M</t>
  </si>
  <si>
    <t>623310D100</t>
  </si>
  <si>
    <t>565-320</t>
  </si>
  <si>
    <t>*623310D100  M*</t>
  </si>
  <si>
    <t>A968</t>
  </si>
  <si>
    <t>565-320/62331-0D100-00</t>
  </si>
  <si>
    <t>62331-0D110</t>
  </si>
  <si>
    <t>AB09.M</t>
  </si>
  <si>
    <t>623310D110</t>
  </si>
  <si>
    <t>565-321</t>
  </si>
  <si>
    <t>*623310D110  M*</t>
  </si>
  <si>
    <t>AB09</t>
  </si>
  <si>
    <t>565-321/62331-0D110-00</t>
  </si>
  <si>
    <t>62331-0D150</t>
  </si>
  <si>
    <t>AC46</t>
  </si>
  <si>
    <t>623310D150</t>
  </si>
  <si>
    <t>230B-320</t>
  </si>
  <si>
    <t>*623310D150  M*</t>
  </si>
  <si>
    <t xml:space="preserve">W/S, RR DOOR OPENING RH </t>
  </si>
  <si>
    <t>230B-320/62331-0D150-00</t>
  </si>
  <si>
    <t>62331-0D210</t>
  </si>
  <si>
    <t>AA45.M</t>
  </si>
  <si>
    <t>623310D210</t>
  </si>
  <si>
    <t>457-320</t>
  </si>
  <si>
    <t>*623310D210  M*</t>
  </si>
  <si>
    <t>W/S RR DR,OPNG TRIM RH</t>
  </si>
  <si>
    <t>AA45</t>
  </si>
  <si>
    <t>457-320/62331-0D210-00</t>
  </si>
  <si>
    <t>62331-0D340</t>
  </si>
  <si>
    <t>AC48</t>
  </si>
  <si>
    <t>623310D340</t>
  </si>
  <si>
    <t>230B-321</t>
  </si>
  <si>
    <t>*623310D340  M*</t>
  </si>
  <si>
    <t>W/S, RR DOOR OPENING RH</t>
  </si>
  <si>
    <t>230B-321/62331-0D340-00</t>
  </si>
  <si>
    <t>62331-0K020</t>
  </si>
  <si>
    <t>B198.M</t>
  </si>
  <si>
    <t>623310K020</t>
  </si>
  <si>
    <t>IMV-302</t>
  </si>
  <si>
    <t>*623310K020  M*</t>
  </si>
  <si>
    <t>W/S RR DOOR OPENING TRIM RH</t>
  </si>
  <si>
    <t>B198</t>
  </si>
  <si>
    <t>IMV-302/62331-0K020-00</t>
  </si>
  <si>
    <t>62331-0K070</t>
  </si>
  <si>
    <t>B195.M</t>
  </si>
  <si>
    <t>623310K070</t>
  </si>
  <si>
    <t>IMV-301</t>
  </si>
  <si>
    <t>*623310K070  M*</t>
  </si>
  <si>
    <t>B195</t>
  </si>
  <si>
    <t>IMV-301/62331-0K070-00</t>
  </si>
  <si>
    <t>62331-0K120</t>
  </si>
  <si>
    <t>AA96.M</t>
  </si>
  <si>
    <t>623310K120</t>
  </si>
  <si>
    <t>640-320</t>
  </si>
  <si>
    <t>*623310K120  M*</t>
  </si>
  <si>
    <t xml:space="preserve">W/S,RR DOOR O/T RH </t>
  </si>
  <si>
    <t>AA96</t>
  </si>
  <si>
    <t>640-320/62331-0K120-00</t>
  </si>
  <si>
    <t>62331-0K120-00</t>
  </si>
  <si>
    <t>62331-0K121</t>
  </si>
  <si>
    <t>AC31</t>
  </si>
  <si>
    <t>623310K121</t>
  </si>
  <si>
    <t>*623310K121  M*</t>
  </si>
  <si>
    <t>640-320/62331-0K121-00</t>
  </si>
  <si>
    <t>62331-0K130</t>
  </si>
  <si>
    <t>AB02.M</t>
  </si>
  <si>
    <t>623310K130</t>
  </si>
  <si>
    <t>640-322</t>
  </si>
  <si>
    <t>*623310K130  M*</t>
  </si>
  <si>
    <t xml:space="preserve">W/S,RR DR OPENING TRIM RH </t>
  </si>
  <si>
    <t>AB02</t>
  </si>
  <si>
    <t>640-322/62331-0K130-00</t>
  </si>
  <si>
    <t>62331-0K130-00</t>
  </si>
  <si>
    <t>62331-0K230</t>
  </si>
  <si>
    <t>B126.M</t>
  </si>
  <si>
    <t>623310K230</t>
  </si>
  <si>
    <t>520-320</t>
  </si>
  <si>
    <t>*623310K230  M*</t>
  </si>
  <si>
    <t>B126</t>
  </si>
  <si>
    <t>520-320/62331-0K230-00</t>
  </si>
  <si>
    <t>62331-0Q010-C0</t>
  </si>
  <si>
    <t>AB69.M</t>
  </si>
  <si>
    <t>623310Q010C0</t>
  </si>
  <si>
    <t>557-320</t>
  </si>
  <si>
    <t>*623310Q010C0  M*</t>
  </si>
  <si>
    <t xml:space="preserve">W/S RR DR OPN TRIM RH </t>
  </si>
  <si>
    <t>AB69</t>
  </si>
  <si>
    <t>557-320/62331-0Q010-C0</t>
  </si>
  <si>
    <t>62331-YZB00-4</t>
  </si>
  <si>
    <t>B031.M</t>
  </si>
  <si>
    <t>62331YZB004</t>
  </si>
  <si>
    <t>170-300</t>
  </si>
  <si>
    <t>*62331YZB004  M*</t>
  </si>
  <si>
    <t>W/S DR.RR.OPENING RH</t>
  </si>
  <si>
    <t>B031</t>
  </si>
  <si>
    <t>170-300/62331-YZB00-4</t>
  </si>
  <si>
    <t>B031.P</t>
  </si>
  <si>
    <t>*62331YZB004  P*</t>
  </si>
  <si>
    <t>62332-02050-A0</t>
  </si>
  <si>
    <t>A867.M</t>
  </si>
  <si>
    <t>6233202050A0</t>
  </si>
  <si>
    <t>316-401</t>
  </si>
  <si>
    <t>*6233202050A0  M*</t>
  </si>
  <si>
    <t>W/S RR DR OPEN LH</t>
  </si>
  <si>
    <t>A867</t>
  </si>
  <si>
    <t>316-401/62332-02050-A0</t>
  </si>
  <si>
    <t>62332-02050-B0</t>
  </si>
  <si>
    <t>A868.M</t>
  </si>
  <si>
    <t>6233202050B0</t>
  </si>
  <si>
    <t>316-402</t>
  </si>
  <si>
    <t>*6233202050B0  M*</t>
  </si>
  <si>
    <t xml:space="preserve">W/S RR DR LH </t>
  </si>
  <si>
    <t>A868</t>
  </si>
  <si>
    <t>316-402/62332-02050-B0</t>
  </si>
  <si>
    <t>62332-02050-B1</t>
  </si>
  <si>
    <t>A869.M</t>
  </si>
  <si>
    <t>6233202050B1</t>
  </si>
  <si>
    <t>316-403</t>
  </si>
  <si>
    <t>*6233202050B1  M*</t>
  </si>
  <si>
    <t>W/S RR DR LH</t>
  </si>
  <si>
    <t>A869</t>
  </si>
  <si>
    <t>316-403/62332-02050-B1</t>
  </si>
  <si>
    <t>62332-02050-B2</t>
  </si>
  <si>
    <t>A157.M</t>
  </si>
  <si>
    <t>6233202050B2</t>
  </si>
  <si>
    <t>933-400</t>
  </si>
  <si>
    <t>*6233202050B2  M*</t>
  </si>
  <si>
    <t>A157</t>
  </si>
  <si>
    <t>933-400/62332-02050-B2</t>
  </si>
  <si>
    <t>62332-02051-B1</t>
  </si>
  <si>
    <t>A226.M</t>
  </si>
  <si>
    <t>6233202051B1</t>
  </si>
  <si>
    <t>*6233202051B1  M*</t>
  </si>
  <si>
    <t>A226</t>
  </si>
  <si>
    <t>62332-02220-B0</t>
  </si>
  <si>
    <t>A857.M</t>
  </si>
  <si>
    <t>6233202220B0</t>
  </si>
  <si>
    <t>301-402</t>
  </si>
  <si>
    <t>*6233202220B0  M*</t>
  </si>
  <si>
    <t>W/S RR DR OPENNING TRIM,LH</t>
  </si>
  <si>
    <t>A857</t>
  </si>
  <si>
    <t>301-402/62332-02220-B0</t>
  </si>
  <si>
    <t>62332-02220-B1</t>
  </si>
  <si>
    <t>A932.M</t>
  </si>
  <si>
    <t>6233202220B1</t>
  </si>
  <si>
    <t>488-401</t>
  </si>
  <si>
    <t>*6233202220B1  M*</t>
  </si>
  <si>
    <t>W/S RR DR OPENING TRIM LH</t>
  </si>
  <si>
    <t>A932</t>
  </si>
  <si>
    <t>488-401/62332-02220-A B1</t>
  </si>
  <si>
    <t>62332-02220-E0</t>
  </si>
  <si>
    <t>AC16</t>
  </si>
  <si>
    <t>301-401</t>
  </si>
  <si>
    <t>*6233202220E0  M*</t>
  </si>
  <si>
    <t>301-401/62332-02220-E0</t>
  </si>
  <si>
    <t>62332-02300</t>
  </si>
  <si>
    <t>AB11.M</t>
  </si>
  <si>
    <t>588-420</t>
  </si>
  <si>
    <t>*6233202300  M*</t>
  </si>
  <si>
    <t>W/S RR DR OPNG TRIM LH</t>
  </si>
  <si>
    <t>AB11</t>
  </si>
  <si>
    <t>588-420/62332-02300-00</t>
  </si>
  <si>
    <t>62332-06060-A0</t>
  </si>
  <si>
    <t>A929.M</t>
  </si>
  <si>
    <t>6233206060A0</t>
  </si>
  <si>
    <t>428-401</t>
  </si>
  <si>
    <t>*6233206060A0  M*</t>
  </si>
  <si>
    <t>W/S RR DR OPEN T/LH</t>
  </si>
  <si>
    <t>A929</t>
  </si>
  <si>
    <t>428-401/62332-06060-A0</t>
  </si>
  <si>
    <t>62332-06080-C0</t>
  </si>
  <si>
    <t>A875.M</t>
  </si>
  <si>
    <t>6233206080C0</t>
  </si>
  <si>
    <t>332-401</t>
  </si>
  <si>
    <t>*6233206080C0  M*</t>
  </si>
  <si>
    <t>W/S RR/DR OPENING LH</t>
  </si>
  <si>
    <t>A875</t>
  </si>
  <si>
    <t>332-401/62332-06080-C0</t>
  </si>
  <si>
    <t>A875.P</t>
  </si>
  <si>
    <t>*6233206080C0  P*</t>
  </si>
  <si>
    <t>62332-06080-E0</t>
  </si>
  <si>
    <t>A876.M</t>
  </si>
  <si>
    <t>332-402</t>
  </si>
  <si>
    <t>*6233206080E0  M*</t>
  </si>
  <si>
    <t>A876</t>
  </si>
  <si>
    <t>332-402/62332-06080-E0</t>
  </si>
  <si>
    <t>A876.P</t>
  </si>
  <si>
    <t>*6233206080E0  P*</t>
  </si>
  <si>
    <t>62332-06160-A0</t>
  </si>
  <si>
    <t>A812.M</t>
  </si>
  <si>
    <t>6233206160A0</t>
  </si>
  <si>
    <t>060-420</t>
  </si>
  <si>
    <t>*6233206160A0  M*</t>
  </si>
  <si>
    <t xml:space="preserve">W/S RR DOOR OPN TRIM LH </t>
  </si>
  <si>
    <t>A812</t>
  </si>
  <si>
    <t>060-420/62332-06160-A0</t>
  </si>
  <si>
    <t>62332-06160-A1</t>
  </si>
  <si>
    <t>AA89.M</t>
  </si>
  <si>
    <t>6233206160A1</t>
  </si>
  <si>
    <t>884-420</t>
  </si>
  <si>
    <t>*6233206160A1  M*</t>
  </si>
  <si>
    <t xml:space="preserve">W/S RR DOOR O/T LH </t>
  </si>
  <si>
    <t>AA89</t>
  </si>
  <si>
    <t>884-420/62332-06160-A1</t>
  </si>
  <si>
    <t>62332-06160-C0</t>
  </si>
  <si>
    <t>AA82.M</t>
  </si>
  <si>
    <t>6233206160C0</t>
  </si>
  <si>
    <t>060-421</t>
  </si>
  <si>
    <t>*6233206160C0  M*</t>
  </si>
  <si>
    <t xml:space="preserve">W/S RR DR OPEN TRIM LH </t>
  </si>
  <si>
    <t>AA82</t>
  </si>
  <si>
    <t>060-421/62332-06160-C0</t>
  </si>
  <si>
    <t>62332-0D020-B0</t>
  </si>
  <si>
    <t>B083.M</t>
  </si>
  <si>
    <t>623320D020B0</t>
  </si>
  <si>
    <t>355-400</t>
  </si>
  <si>
    <t>*623320D020B0  M*</t>
  </si>
  <si>
    <t>B083</t>
  </si>
  <si>
    <t>355-400/62332-0D020-B0</t>
  </si>
  <si>
    <t>B083.P</t>
  </si>
  <si>
    <t>*623320D020B0  P*</t>
  </si>
  <si>
    <t>62332-0D020-B1</t>
  </si>
  <si>
    <t>B084.M</t>
  </si>
  <si>
    <t>623320D020B1</t>
  </si>
  <si>
    <t>355-402</t>
  </si>
  <si>
    <t>*623320D020B1  M*</t>
  </si>
  <si>
    <t>B084</t>
  </si>
  <si>
    <t>355-402/62332-0D020-B1</t>
  </si>
  <si>
    <t>B084.P</t>
  </si>
  <si>
    <t>*623320D020B1  P*</t>
  </si>
  <si>
    <t>62332-0D030-B0</t>
  </si>
  <si>
    <t>B880.M</t>
  </si>
  <si>
    <t>623320D030B0</t>
  </si>
  <si>
    <t>482-401</t>
  </si>
  <si>
    <t>*623320D030B0  M*</t>
  </si>
  <si>
    <t>W/S RR/DR OPEN TRIM LH</t>
  </si>
  <si>
    <t>B880</t>
  </si>
  <si>
    <t>482-401/62332-0D030-B0</t>
  </si>
  <si>
    <t>62332-0D030-E0</t>
  </si>
  <si>
    <t>B887.M</t>
  </si>
  <si>
    <t>623320D030E0</t>
  </si>
  <si>
    <t>120-420</t>
  </si>
  <si>
    <t>*623320D030E0  M*</t>
  </si>
  <si>
    <t>B887</t>
  </si>
  <si>
    <t>120-420/62332-0D030-E0</t>
  </si>
  <si>
    <t>62332-0D090</t>
  </si>
  <si>
    <t>AB93.M</t>
  </si>
  <si>
    <t>623320D090</t>
  </si>
  <si>
    <t>565-420</t>
  </si>
  <si>
    <t>*623320D090  M*</t>
  </si>
  <si>
    <t>AB93</t>
  </si>
  <si>
    <t>565-420/62332-0D090-00</t>
  </si>
  <si>
    <t>62332-0D100</t>
  </si>
  <si>
    <t>AB04.M</t>
  </si>
  <si>
    <t>623320D100</t>
  </si>
  <si>
    <t>565-421</t>
  </si>
  <si>
    <t>*623320D100  M*</t>
  </si>
  <si>
    <t>AB04</t>
  </si>
  <si>
    <t>565-421/62332-0D100-00</t>
  </si>
  <si>
    <t>62332-0D130</t>
  </si>
  <si>
    <t>AC47</t>
  </si>
  <si>
    <t>623320D130</t>
  </si>
  <si>
    <t>230B-420</t>
  </si>
  <si>
    <t>*623320D130  M*</t>
  </si>
  <si>
    <t xml:space="preserve">W/S, RR DOOR OPENING LH </t>
  </si>
  <si>
    <t>230B-420/62332-0D130-00</t>
  </si>
  <si>
    <t>62332-0D190</t>
  </si>
  <si>
    <t>AA46.M</t>
  </si>
  <si>
    <t>623320D190</t>
  </si>
  <si>
    <t>457-420</t>
  </si>
  <si>
    <t>*623320D190  M*</t>
  </si>
  <si>
    <t>W/S RR DR,OPNG TRIM LH</t>
  </si>
  <si>
    <t>AA46</t>
  </si>
  <si>
    <t>457-420/62332-0D190-00</t>
  </si>
  <si>
    <t>62332-0D340</t>
  </si>
  <si>
    <t>AC49</t>
  </si>
  <si>
    <t>623320D340</t>
  </si>
  <si>
    <t>230B-421</t>
  </si>
  <si>
    <t>*623320D340  M*</t>
  </si>
  <si>
    <t>W/S, RR DOOR OPENING LH</t>
  </si>
  <si>
    <t>230B-421/62332-0D340-00</t>
  </si>
  <si>
    <t>62332-0K020</t>
  </si>
  <si>
    <t>B209.M</t>
  </si>
  <si>
    <t>623320K020</t>
  </si>
  <si>
    <t>IMV-402</t>
  </si>
  <si>
    <t>*623320K020  M*</t>
  </si>
  <si>
    <t>W/S RR DOOR OPENING TRIM LH</t>
  </si>
  <si>
    <t>B209</t>
  </si>
  <si>
    <t>IMV-402/62332-0K020-00</t>
  </si>
  <si>
    <t>62332-0K070</t>
  </si>
  <si>
    <t>B206.M</t>
  </si>
  <si>
    <t>623320K070</t>
  </si>
  <si>
    <t>IMV-401</t>
  </si>
  <si>
    <t>*623320K070  M*</t>
  </si>
  <si>
    <t>W/S RR DR OPENING LH</t>
  </si>
  <si>
    <t>B206</t>
  </si>
  <si>
    <t>IMV-401/62332-0K070-00</t>
  </si>
  <si>
    <t>62332-0K120</t>
  </si>
  <si>
    <t>AA97.M</t>
  </si>
  <si>
    <t>623320K120</t>
  </si>
  <si>
    <t>640-420</t>
  </si>
  <si>
    <t>*623320K120  M*</t>
  </si>
  <si>
    <t xml:space="preserve">W/S,RR DOOR O/T LH </t>
  </si>
  <si>
    <t>AA97</t>
  </si>
  <si>
    <t>640-420/62332-0K120-00</t>
  </si>
  <si>
    <t>62332-0K120-00</t>
  </si>
  <si>
    <t>62332-0K121</t>
  </si>
  <si>
    <t>AC32</t>
  </si>
  <si>
    <t>623320K121</t>
  </si>
  <si>
    <t>*623320K121  M*</t>
  </si>
  <si>
    <t>640-420/62332-0K121-00</t>
  </si>
  <si>
    <t>62332-0K130</t>
  </si>
  <si>
    <t>AB03.M</t>
  </si>
  <si>
    <t>623320K130</t>
  </si>
  <si>
    <t>640-422</t>
  </si>
  <si>
    <t>*623320K130  M*</t>
  </si>
  <si>
    <t xml:space="preserve">W/S,RR DR OPENING TRIM LH </t>
  </si>
  <si>
    <t>AB03</t>
  </si>
  <si>
    <t>640-422/62332-0K130-00</t>
  </si>
  <si>
    <t>62332-0K130-00</t>
  </si>
  <si>
    <t>62332-0K230</t>
  </si>
  <si>
    <t>B129.M</t>
  </si>
  <si>
    <t>623320K230</t>
  </si>
  <si>
    <t>520-420</t>
  </si>
  <si>
    <t>*623320K230  M*</t>
  </si>
  <si>
    <t>B129</t>
  </si>
  <si>
    <t>520-420/62332-0K230-00</t>
  </si>
  <si>
    <t>62332-0Q010-C0</t>
  </si>
  <si>
    <t>AA30.M</t>
  </si>
  <si>
    <t>623320Q010C0</t>
  </si>
  <si>
    <t>557-420</t>
  </si>
  <si>
    <t>*623320Q010C0  M*</t>
  </si>
  <si>
    <t xml:space="preserve">W/S RR DR OPN TRIM LH </t>
  </si>
  <si>
    <t>AA30</t>
  </si>
  <si>
    <t>557-420/62332-0Q010-C0</t>
  </si>
  <si>
    <t>62332-YZB00-4</t>
  </si>
  <si>
    <t>B032.M</t>
  </si>
  <si>
    <t>62332YZB004</t>
  </si>
  <si>
    <t>170-400</t>
  </si>
  <si>
    <t>*62332YZB004  M*</t>
  </si>
  <si>
    <t>B032</t>
  </si>
  <si>
    <t>170-400/62332-YZB00-4</t>
  </si>
  <si>
    <t>B032.P</t>
  </si>
  <si>
    <t>*62332YZB004  P*</t>
  </si>
  <si>
    <t>62333-04010-B0</t>
  </si>
  <si>
    <t>AA42.M</t>
  </si>
  <si>
    <t>6233304010B0</t>
  </si>
  <si>
    <t>388-500</t>
  </si>
  <si>
    <t>*6233304010B0  M*</t>
  </si>
  <si>
    <t>TRIM RR DR OPEN</t>
  </si>
  <si>
    <t>AA42</t>
  </si>
  <si>
    <t>388-500/62333-04010-B0</t>
  </si>
  <si>
    <t>AA42.P</t>
  </si>
  <si>
    <t>*6233304010B0  P*</t>
  </si>
  <si>
    <t>62333-04010-E0</t>
  </si>
  <si>
    <t>A953.M</t>
  </si>
  <si>
    <t>513-504</t>
  </si>
  <si>
    <t>*6233304010E0  M*</t>
  </si>
  <si>
    <t>TRIM RR/DR OPENING</t>
  </si>
  <si>
    <t>A953</t>
  </si>
  <si>
    <t>513-504/62333-04010-E0</t>
  </si>
  <si>
    <t>A953.P</t>
  </si>
  <si>
    <t>*6233304010E0  P*</t>
  </si>
  <si>
    <t>62333-0D050-A0</t>
  </si>
  <si>
    <t>A947.M</t>
  </si>
  <si>
    <t>623330D050A0</t>
  </si>
  <si>
    <t>503-504</t>
  </si>
  <si>
    <t>*623330D050A0  M*</t>
  </si>
  <si>
    <t>TRIM RR DOOR OPENING RH</t>
  </si>
  <si>
    <t>A947</t>
  </si>
  <si>
    <t>503-504/62333-0D050-A0</t>
  </si>
  <si>
    <t>A947.P</t>
  </si>
  <si>
    <t>*623330D050A0  P*</t>
  </si>
  <si>
    <t>62333-0D050-B0</t>
  </si>
  <si>
    <t>A943.M</t>
  </si>
  <si>
    <t>623330D050B0</t>
  </si>
  <si>
    <t>503-500</t>
  </si>
  <si>
    <t>*623330D050B0  M*</t>
  </si>
  <si>
    <t>TRIM  RR DOOR OPENING  RH</t>
  </si>
  <si>
    <t>A943</t>
  </si>
  <si>
    <t>503-500/62333-0D050-B0</t>
  </si>
  <si>
    <t>A943.P</t>
  </si>
  <si>
    <t>*623330D050B0  P*</t>
  </si>
  <si>
    <t>62333-35010-4</t>
  </si>
  <si>
    <t>A930.M</t>
  </si>
  <si>
    <t>47VS-500</t>
  </si>
  <si>
    <t>*62333350104  M*</t>
  </si>
  <si>
    <t>TRIM RR DR OPRN</t>
  </si>
  <si>
    <t>A930</t>
  </si>
  <si>
    <t>47VS-500/62333-35010-4</t>
  </si>
  <si>
    <t>A930.P</t>
  </si>
  <si>
    <t>*62333350104  P*</t>
  </si>
  <si>
    <t>62334-04030-B0</t>
  </si>
  <si>
    <t>AA41.M</t>
  </si>
  <si>
    <t>6233404030B0</t>
  </si>
  <si>
    <t>*6233404030B0  M*</t>
  </si>
  <si>
    <t>AA41</t>
  </si>
  <si>
    <t>62334-0A010-B0</t>
  </si>
  <si>
    <t>AA54.M</t>
  </si>
  <si>
    <t>623340A010B0</t>
  </si>
  <si>
    <t>508-503</t>
  </si>
  <si>
    <t>*623340A010B0  M*</t>
  </si>
  <si>
    <t>AA54</t>
  </si>
  <si>
    <t>508-503/62334-0A010-B0</t>
  </si>
  <si>
    <t>AA54.P</t>
  </si>
  <si>
    <t>*623340A010B0  P*</t>
  </si>
  <si>
    <t>62334-0A010-B1</t>
  </si>
  <si>
    <t>AA55.M</t>
  </si>
  <si>
    <t>623340A010B1</t>
  </si>
  <si>
    <t>508-504</t>
  </si>
  <si>
    <t>*623340A010B1  M*</t>
  </si>
  <si>
    <t>AA55</t>
  </si>
  <si>
    <t>508-504/62334-0A010-B1</t>
  </si>
  <si>
    <t>AA55.P</t>
  </si>
  <si>
    <t>*623340A010B1  P*</t>
  </si>
  <si>
    <t>62334-0D050-A0</t>
  </si>
  <si>
    <t>A948.M</t>
  </si>
  <si>
    <t>623340D050A0</t>
  </si>
  <si>
    <t>503-505</t>
  </si>
  <si>
    <t>*623340D050A0  M*</t>
  </si>
  <si>
    <t>TRIM RR DOOR OPENING LH</t>
  </si>
  <si>
    <t>A948</t>
  </si>
  <si>
    <t>503-505/62334-0D050-A0</t>
  </si>
  <si>
    <t>A948.P</t>
  </si>
  <si>
    <t>*623340D050A0  P*</t>
  </si>
  <si>
    <t>62334-0D050-B0</t>
  </si>
  <si>
    <t>A944.M</t>
  </si>
  <si>
    <t>623340D050B0</t>
  </si>
  <si>
    <t>503-501</t>
  </si>
  <si>
    <t>*623340D050B0  M*</t>
  </si>
  <si>
    <t>TRIM  RR DOOR OPENING  LH</t>
  </si>
  <si>
    <t>A944</t>
  </si>
  <si>
    <t>503-501/62334-0D050-B0</t>
  </si>
  <si>
    <t>A944.P</t>
  </si>
  <si>
    <t>*623340D050B0  P*</t>
  </si>
  <si>
    <t>62334-YZB00</t>
  </si>
  <si>
    <t>B790.M</t>
  </si>
  <si>
    <t>62334YZB00</t>
  </si>
  <si>
    <t>508-506</t>
  </si>
  <si>
    <t>*62334YZB00  M*</t>
  </si>
  <si>
    <t>TRIM RR/DR OPEN RH</t>
  </si>
  <si>
    <t>B790</t>
  </si>
  <si>
    <t>508-506/62334-YZB00</t>
  </si>
  <si>
    <t>B790.P</t>
  </si>
  <si>
    <t>*62334YZB00  P*</t>
  </si>
  <si>
    <t>62381-89101-1</t>
  </si>
  <si>
    <t>B133.M</t>
  </si>
  <si>
    <t>543-602</t>
  </si>
  <si>
    <t>*62381891011  M*</t>
  </si>
  <si>
    <t>B133</t>
  </si>
  <si>
    <t>543-602/62381-89101-1</t>
  </si>
  <si>
    <t>B133.P</t>
  </si>
  <si>
    <t>*62381891011  P*</t>
  </si>
  <si>
    <t>62382-89101-1</t>
  </si>
  <si>
    <t>B132.M</t>
  </si>
  <si>
    <t>543-601</t>
  </si>
  <si>
    <t>*62382891011  M*</t>
  </si>
  <si>
    <t>W/S ROOF SIDE, LH</t>
  </si>
  <si>
    <t>B132</t>
  </si>
  <si>
    <t>543-601/62382-89101-1</t>
  </si>
  <si>
    <t>B132.P</t>
  </si>
  <si>
    <t>*62382891011  P*</t>
  </si>
  <si>
    <t>62741-01010-4</t>
  </si>
  <si>
    <t>B621.M</t>
  </si>
  <si>
    <t>HS-602</t>
  </si>
  <si>
    <t>*62741010104  M*</t>
  </si>
  <si>
    <t xml:space="preserve">W/S SIDE FR WDO </t>
  </si>
  <si>
    <t>B621</t>
  </si>
  <si>
    <t>HS-602/C5475-01010</t>
  </si>
  <si>
    <t>B621.P</t>
  </si>
  <si>
    <t>*62741010104  P*</t>
  </si>
  <si>
    <t>62741-0K030</t>
  </si>
  <si>
    <t>AP32.M</t>
  </si>
  <si>
    <t>627410K030</t>
  </si>
  <si>
    <t>640-604</t>
  </si>
  <si>
    <t>*627410K030  M*</t>
  </si>
  <si>
    <t>WEATHERSTRIP,QUATER WINDOW</t>
  </si>
  <si>
    <t>AP32</t>
  </si>
  <si>
    <t>640-604/62741-0K030-00</t>
  </si>
  <si>
    <t>62741-0K030-00</t>
  </si>
  <si>
    <t>62741-35070-4</t>
  </si>
  <si>
    <t>AA47.M</t>
  </si>
  <si>
    <t>47VS-501</t>
  </si>
  <si>
    <t>*62741350704  M*</t>
  </si>
  <si>
    <t>TRIM QT WIND INSIDE RH</t>
  </si>
  <si>
    <t>AA47</t>
  </si>
  <si>
    <t>47VS-501/62741-35070</t>
  </si>
  <si>
    <t>AA47.P</t>
  </si>
  <si>
    <t>*62741350704  P*</t>
  </si>
  <si>
    <t>62742-35070-4</t>
  </si>
  <si>
    <t>B102.M</t>
  </si>
  <si>
    <t>47VS-502</t>
  </si>
  <si>
    <t>*62742350704  M*</t>
  </si>
  <si>
    <t>TRIM QTR INSIDE</t>
  </si>
  <si>
    <t>B102</t>
  </si>
  <si>
    <t>47VS-502/62742-35070-4</t>
  </si>
  <si>
    <t>B102.P</t>
  </si>
  <si>
    <t>*62742350704  P*</t>
  </si>
  <si>
    <t>62743-01010-4</t>
  </si>
  <si>
    <t>B173.M</t>
  </si>
  <si>
    <t>HS-601</t>
  </si>
  <si>
    <t>*62743010104  M*</t>
  </si>
  <si>
    <t>W/S QTR RR RH</t>
  </si>
  <si>
    <t>B173</t>
  </si>
  <si>
    <t>HS-601/62743-01010-4</t>
  </si>
  <si>
    <t>62744-01010-4</t>
  </si>
  <si>
    <t>B459.M</t>
  </si>
  <si>
    <t>HS-600</t>
  </si>
  <si>
    <t>*62744010104  M*</t>
  </si>
  <si>
    <t>W/S SIDE RR WDO LH</t>
  </si>
  <si>
    <t>B459</t>
  </si>
  <si>
    <t>HS-600/C5478-01010-00</t>
  </si>
  <si>
    <t>B459.P</t>
  </si>
  <si>
    <t>*62744010104  P*</t>
  </si>
  <si>
    <t>64461-02060</t>
  </si>
  <si>
    <t>AU11.M</t>
  </si>
  <si>
    <t>316-600</t>
  </si>
  <si>
    <t>*6446102060  M*</t>
  </si>
  <si>
    <t>WEATHERSTRIP  LUGGAGE COMPARTM</t>
  </si>
  <si>
    <t>AU11</t>
  </si>
  <si>
    <t>316-600/64461-02060-00</t>
  </si>
  <si>
    <t>AU11.P</t>
  </si>
  <si>
    <t>*6446102060  P*</t>
  </si>
  <si>
    <t>64461-02150</t>
  </si>
  <si>
    <t>AU08.M</t>
  </si>
  <si>
    <t>301-600</t>
  </si>
  <si>
    <t>*6446102150  M*</t>
  </si>
  <si>
    <t>W/S LUGGAGE COM DR</t>
  </si>
  <si>
    <t>AU08</t>
  </si>
  <si>
    <t>301-600/64461-02150-00</t>
  </si>
  <si>
    <t>64461-02210</t>
  </si>
  <si>
    <t>AU10.M</t>
  </si>
  <si>
    <t>301-602</t>
  </si>
  <si>
    <t>*6446102210  M*</t>
  </si>
  <si>
    <t>AU10</t>
  </si>
  <si>
    <t>301-602/64461-02210-00</t>
  </si>
  <si>
    <t>AU10.P</t>
  </si>
  <si>
    <t>*6446102210  P*</t>
  </si>
  <si>
    <t>64461-02220</t>
  </si>
  <si>
    <t>AU23.M</t>
  </si>
  <si>
    <t>588-600</t>
  </si>
  <si>
    <t>*6446102220  M*</t>
  </si>
  <si>
    <t xml:space="preserve">W/S LUGGAGE COMPATMENT </t>
  </si>
  <si>
    <t>AU23</t>
  </si>
  <si>
    <t>588-600/64461-02220-00</t>
  </si>
  <si>
    <t>64461-0D020</t>
  </si>
  <si>
    <t>AO37.M</t>
  </si>
  <si>
    <t>644610D020</t>
  </si>
  <si>
    <t>503-601</t>
  </si>
  <si>
    <t>*644610D020  M*</t>
  </si>
  <si>
    <t>W/S LUGGAGE COMPARTM</t>
  </si>
  <si>
    <t>AO37</t>
  </si>
  <si>
    <t>503-601/64461-0D020-00</t>
  </si>
  <si>
    <t>AO37.P</t>
  </si>
  <si>
    <t>*644610D020  P*</t>
  </si>
  <si>
    <t>64461-0D050</t>
  </si>
  <si>
    <t>B888.M</t>
  </si>
  <si>
    <t>644610D050</t>
  </si>
  <si>
    <t>482-600</t>
  </si>
  <si>
    <t>*644610D050  M*</t>
  </si>
  <si>
    <t>W/S LUGGAGE COM</t>
  </si>
  <si>
    <t>B888</t>
  </si>
  <si>
    <t>482-600/64461-0D050-00</t>
  </si>
  <si>
    <t>64461-0D090</t>
  </si>
  <si>
    <t>AU20.M</t>
  </si>
  <si>
    <t>644610D090</t>
  </si>
  <si>
    <t>565-600</t>
  </si>
  <si>
    <t>*644610D090  M*</t>
  </si>
  <si>
    <t xml:space="preserve">W/S LUGGAGE COMPART </t>
  </si>
  <si>
    <t>AU20</t>
  </si>
  <si>
    <t>565-600/64461-0D090-00</t>
  </si>
  <si>
    <t>64461-0D180</t>
  </si>
  <si>
    <t>AZ03</t>
  </si>
  <si>
    <t>644610D180</t>
  </si>
  <si>
    <t>230B-600</t>
  </si>
  <si>
    <t>*644610D180  M*</t>
  </si>
  <si>
    <t xml:space="preserve">W/S, LUGGAGE COMPARTMENT </t>
  </si>
  <si>
    <t>230B-600/64461-0D180-00</t>
  </si>
  <si>
    <t>64461-12290-1</t>
  </si>
  <si>
    <t>B170.M</t>
  </si>
  <si>
    <t>EE10-600</t>
  </si>
  <si>
    <t>*64461122901  M*</t>
  </si>
  <si>
    <t>W/S LUGGAGE</t>
  </si>
  <si>
    <t>B170</t>
  </si>
  <si>
    <t>EE10-600/64461-12290-1</t>
  </si>
  <si>
    <t>B170.P</t>
  </si>
  <si>
    <t>*64461122901  P*</t>
  </si>
  <si>
    <t>64461-12350-A</t>
  </si>
  <si>
    <t>B158.M</t>
  </si>
  <si>
    <t>6446112350A</t>
  </si>
  <si>
    <t>AE92-600</t>
  </si>
  <si>
    <t>*6446112350A  M*</t>
  </si>
  <si>
    <t>B158</t>
  </si>
  <si>
    <t>AE92-600/64461-12350-A</t>
  </si>
  <si>
    <t>B158.P</t>
  </si>
  <si>
    <t>*6446112350A  P*</t>
  </si>
  <si>
    <t>64461-12510-1</t>
  </si>
  <si>
    <t>B076.M</t>
  </si>
  <si>
    <t>350-600</t>
  </si>
  <si>
    <t>*64461125101  M*</t>
  </si>
  <si>
    <t>B076</t>
  </si>
  <si>
    <t>350-600/64461-12510-1</t>
  </si>
  <si>
    <t>B076.P</t>
  </si>
  <si>
    <t>*64461125101  P*</t>
  </si>
  <si>
    <t>64461-12530-1</t>
  </si>
  <si>
    <t>B145.M</t>
  </si>
  <si>
    <t>810-600</t>
  </si>
  <si>
    <t>*64461125301  M*</t>
  </si>
  <si>
    <t>B145</t>
  </si>
  <si>
    <t>810-600/64461-12530-1</t>
  </si>
  <si>
    <t>B145.P</t>
  </si>
  <si>
    <t>*64461125301  P*</t>
  </si>
  <si>
    <t>64461-20290-A1</t>
  </si>
  <si>
    <t>B163.M</t>
  </si>
  <si>
    <t>6446120290A1</t>
  </si>
  <si>
    <t>AT171-600</t>
  </si>
  <si>
    <t>*6446120290A1  M*</t>
  </si>
  <si>
    <t>B163</t>
  </si>
  <si>
    <t>AT171-600/64461-20290-A1</t>
  </si>
  <si>
    <t>B163.P</t>
  </si>
  <si>
    <t>*6446120290A1  P*</t>
  </si>
  <si>
    <t>64461-20360-1</t>
  </si>
  <si>
    <t>B164.M</t>
  </si>
  <si>
    <t>AT190-600</t>
  </si>
  <si>
    <t>*64461203601  M*</t>
  </si>
  <si>
    <t>B164</t>
  </si>
  <si>
    <t>AT190-600/64461-20360-1</t>
  </si>
  <si>
    <t>B164.P</t>
  </si>
  <si>
    <t>*64461203601  P*</t>
  </si>
  <si>
    <t>64795-0K010</t>
  </si>
  <si>
    <t>B220.M</t>
  </si>
  <si>
    <t>647950K010</t>
  </si>
  <si>
    <t>IMV-501</t>
  </si>
  <si>
    <t>*647950K010  M*</t>
  </si>
  <si>
    <t>TRIM BACK WINDOW OPENING</t>
  </si>
  <si>
    <t>B220</t>
  </si>
  <si>
    <t>IMV-501/64795-0K010-00</t>
  </si>
  <si>
    <t>64812-04050</t>
  </si>
  <si>
    <t>AU01.M</t>
  </si>
  <si>
    <t>088-600</t>
  </si>
  <si>
    <t>*6481204050  M*</t>
  </si>
  <si>
    <t>W/S TRIP BACK</t>
  </si>
  <si>
    <t>AU01</t>
  </si>
  <si>
    <t>088-600/64812-YE010</t>
  </si>
  <si>
    <t>AU01.P</t>
  </si>
  <si>
    <t>*6481204050  P*</t>
  </si>
  <si>
    <t>64812-YE010</t>
  </si>
  <si>
    <t>64812YE010</t>
  </si>
  <si>
    <t>*64812YE010  M*</t>
  </si>
  <si>
    <t>*64812YE010  P*</t>
  </si>
  <si>
    <t>67861-02100</t>
  </si>
  <si>
    <t>A045.M</t>
  </si>
  <si>
    <t>316-100</t>
  </si>
  <si>
    <t>*6786102100  M*</t>
  </si>
  <si>
    <t>WEATHERSTRIP  FR DOOR  RH</t>
  </si>
  <si>
    <t>A045</t>
  </si>
  <si>
    <t>316-100/67861-02100-00</t>
  </si>
  <si>
    <t>67861-02160</t>
  </si>
  <si>
    <t>A041.M</t>
  </si>
  <si>
    <t>308-100</t>
  </si>
  <si>
    <t>*6786102160  M*</t>
  </si>
  <si>
    <t>A041</t>
  </si>
  <si>
    <t>308-100/67861-02160</t>
  </si>
  <si>
    <t>67861-02230</t>
  </si>
  <si>
    <t>A034.M</t>
  </si>
  <si>
    <t>301-100</t>
  </si>
  <si>
    <t>*6786102230  M*</t>
  </si>
  <si>
    <t>W/S FR DR,RH</t>
  </si>
  <si>
    <t>A034</t>
  </si>
  <si>
    <t>301-100/67861-02230-00</t>
  </si>
  <si>
    <t>A034.P</t>
  </si>
  <si>
    <t>*6786102230  P*</t>
  </si>
  <si>
    <t>67861-02290</t>
  </si>
  <si>
    <t>A144.M</t>
  </si>
  <si>
    <t>588-100</t>
  </si>
  <si>
    <t>*6786102290  M*</t>
  </si>
  <si>
    <t>A144</t>
  </si>
  <si>
    <t>588-100/67861-02290-00</t>
  </si>
  <si>
    <t>67861-04020</t>
  </si>
  <si>
    <t>A061.M</t>
  </si>
  <si>
    <t>388-100</t>
  </si>
  <si>
    <t>*6786104020  M*</t>
  </si>
  <si>
    <t>W/S FRT.D00R RH</t>
  </si>
  <si>
    <t>A061</t>
  </si>
  <si>
    <t>388-100/67861-04020</t>
  </si>
  <si>
    <t>A061.P</t>
  </si>
  <si>
    <t>*6786104020  P*</t>
  </si>
  <si>
    <t>67861-04020-C</t>
  </si>
  <si>
    <t>6786104020C</t>
  </si>
  <si>
    <t>*6786104020C  M*</t>
  </si>
  <si>
    <t>*6786104020C  P*</t>
  </si>
  <si>
    <t>67861-04040</t>
  </si>
  <si>
    <t>A879.M</t>
  </si>
  <si>
    <t>388-101</t>
  </si>
  <si>
    <t>*6786104040  M*</t>
  </si>
  <si>
    <t>W/S ASSY FRT.DOOR RH.</t>
  </si>
  <si>
    <t>A879</t>
  </si>
  <si>
    <t>388-101/67861-04040-00</t>
  </si>
  <si>
    <t>A879.P</t>
  </si>
  <si>
    <t>*6786104040  P*</t>
  </si>
  <si>
    <t>67861-04040-C</t>
  </si>
  <si>
    <t>6786104040C</t>
  </si>
  <si>
    <t>*6786104040C  M*</t>
  </si>
  <si>
    <t>*6786104040C  P*</t>
  </si>
  <si>
    <t>67861-06031</t>
  </si>
  <si>
    <t>A099.M</t>
  </si>
  <si>
    <t>428-100</t>
  </si>
  <si>
    <t>*6786106031  M*</t>
  </si>
  <si>
    <t>A099</t>
  </si>
  <si>
    <t>428-100/67861-06031-00</t>
  </si>
  <si>
    <t>67861-06050</t>
  </si>
  <si>
    <t>A049.M</t>
  </si>
  <si>
    <t>332-100</t>
  </si>
  <si>
    <t>*6786106050  M*</t>
  </si>
  <si>
    <t>W/S, FR DOOR, RH</t>
  </si>
  <si>
    <t>A049</t>
  </si>
  <si>
    <t>332-100/67861-06050-00</t>
  </si>
  <si>
    <t>A049.P</t>
  </si>
  <si>
    <t>*6786106050  P*</t>
  </si>
  <si>
    <t>67861-06130</t>
  </si>
  <si>
    <t>A002.M</t>
  </si>
  <si>
    <t>060-100</t>
  </si>
  <si>
    <t>*6786106130  M*</t>
  </si>
  <si>
    <t xml:space="preserve">W/S FR DOOR RH </t>
  </si>
  <si>
    <t>A002</t>
  </si>
  <si>
    <t>060-100/67861-06130-00</t>
  </si>
  <si>
    <t>67861-0A010</t>
  </si>
  <si>
    <t>B110.M</t>
  </si>
  <si>
    <t>678610A010</t>
  </si>
  <si>
    <t>508-100</t>
  </si>
  <si>
    <t>*678610A010  M*</t>
  </si>
  <si>
    <t>W/S FR DR, RH</t>
  </si>
  <si>
    <t>B110</t>
  </si>
  <si>
    <t>508-100/67861-0A010</t>
  </si>
  <si>
    <t>B110.P</t>
  </si>
  <si>
    <t>*678610A010  P*</t>
  </si>
  <si>
    <t>67861-0D040-TH</t>
  </si>
  <si>
    <t>A114.M</t>
  </si>
  <si>
    <t>678610D040TH</t>
  </si>
  <si>
    <t>503-100</t>
  </si>
  <si>
    <t>*678610D040TH  M*</t>
  </si>
  <si>
    <t>A114</t>
  </si>
  <si>
    <t>503-100/67861-0D040-TH</t>
  </si>
  <si>
    <t>67861-0D080</t>
  </si>
  <si>
    <t>A057.M</t>
  </si>
  <si>
    <t>678610D080</t>
  </si>
  <si>
    <t>355-101</t>
  </si>
  <si>
    <t>*678610D080  M*</t>
  </si>
  <si>
    <t>A057</t>
  </si>
  <si>
    <t>355-101/67861-0D080-00</t>
  </si>
  <si>
    <t>A057.P</t>
  </si>
  <si>
    <t>*678610D080  P*</t>
  </si>
  <si>
    <t>67861-0D090</t>
  </si>
  <si>
    <t>A106.M</t>
  </si>
  <si>
    <t>678610D090</t>
  </si>
  <si>
    <t>482-100</t>
  </si>
  <si>
    <t>*678610D090  M*</t>
  </si>
  <si>
    <t>A106</t>
  </si>
  <si>
    <t>482-100/67861-0D090-00</t>
  </si>
  <si>
    <t>A106.P</t>
  </si>
  <si>
    <t>*678610D090  P*</t>
  </si>
  <si>
    <t>67861-0D150</t>
  </si>
  <si>
    <t>A128.M</t>
  </si>
  <si>
    <t>678610D150</t>
  </si>
  <si>
    <t>565-100</t>
  </si>
  <si>
    <t>*678610D150  M*</t>
  </si>
  <si>
    <t>A128</t>
  </si>
  <si>
    <t>565-100/67861-0D150-00</t>
  </si>
  <si>
    <t>67861-0K011-00</t>
  </si>
  <si>
    <t>B535.M</t>
  </si>
  <si>
    <t>678610K011</t>
  </si>
  <si>
    <t>IMV-100</t>
  </si>
  <si>
    <t>*678610K011  M*</t>
  </si>
  <si>
    <t>W/STRIP FR/DR RH</t>
  </si>
  <si>
    <t>B535</t>
  </si>
  <si>
    <t>IMV-100/67861-0K011-00</t>
  </si>
  <si>
    <t>67861-0K012</t>
  </si>
  <si>
    <t>B536.M</t>
  </si>
  <si>
    <t>678610K012</t>
  </si>
  <si>
    <t>IMV-104</t>
  </si>
  <si>
    <t>*678610K012  M*</t>
  </si>
  <si>
    <t>B536</t>
  </si>
  <si>
    <t>IMV-104/67861-0K012-00</t>
  </si>
  <si>
    <t>67861-0K012-00</t>
  </si>
  <si>
    <t>67861-0K013</t>
  </si>
  <si>
    <t>A165.M</t>
  </si>
  <si>
    <t>678610K013</t>
  </si>
  <si>
    <t>IMV-106</t>
  </si>
  <si>
    <t>*678610K013  M*</t>
  </si>
  <si>
    <t>A165</t>
  </si>
  <si>
    <t>IMV-106/67861-0K013-00</t>
  </si>
  <si>
    <t>67861-0K022</t>
  </si>
  <si>
    <t>A163.M</t>
  </si>
  <si>
    <t>678610K022</t>
  </si>
  <si>
    <t>IMV-105</t>
  </si>
  <si>
    <t>*678610K022  M*</t>
  </si>
  <si>
    <t>A163</t>
  </si>
  <si>
    <t>IMV-105/67861-0K022-00</t>
  </si>
  <si>
    <t>67861-0K023</t>
  </si>
  <si>
    <t>A169.M</t>
  </si>
  <si>
    <t>678610K023</t>
  </si>
  <si>
    <t>IMV-107</t>
  </si>
  <si>
    <t>*678610K023  M*</t>
  </si>
  <si>
    <t>A169</t>
  </si>
  <si>
    <t>IMV-107/67861-0K023-00</t>
  </si>
  <si>
    <t>67861-0K050</t>
  </si>
  <si>
    <t>A092.M</t>
  </si>
  <si>
    <t>678610K050</t>
  </si>
  <si>
    <t>408-100</t>
  </si>
  <si>
    <t>*678610K050  M*</t>
  </si>
  <si>
    <t>W/S FR DOOR RH</t>
  </si>
  <si>
    <t>A092</t>
  </si>
  <si>
    <t>408-100/67861-0K050-00</t>
  </si>
  <si>
    <t>A092.P</t>
  </si>
  <si>
    <t>*678610K050  P*</t>
  </si>
  <si>
    <t>67861-0K120</t>
  </si>
  <si>
    <t>A244.M</t>
  </si>
  <si>
    <t>678610K120</t>
  </si>
  <si>
    <t>640-100</t>
  </si>
  <si>
    <t>*678610K120  M*</t>
  </si>
  <si>
    <t xml:space="preserve">WEATHERSTRIP,FR DOOR RH </t>
  </si>
  <si>
    <t>A244</t>
  </si>
  <si>
    <t>640-100/67861-0K120-00</t>
  </si>
  <si>
    <t>67861-0K120-00</t>
  </si>
  <si>
    <t>67861-0K130</t>
  </si>
  <si>
    <t>A248.M</t>
  </si>
  <si>
    <t>678610K130</t>
  </si>
  <si>
    <t>640-101</t>
  </si>
  <si>
    <t>*678610K130  M*</t>
  </si>
  <si>
    <t>WEATHERSTIP FR DOOR RH</t>
  </si>
  <si>
    <t>A248</t>
  </si>
  <si>
    <t>640-101/67861-0K130-00</t>
  </si>
  <si>
    <t>67861-0K130-00</t>
  </si>
  <si>
    <t>67861-0K260</t>
  </si>
  <si>
    <t>A388</t>
  </si>
  <si>
    <t>678610K260</t>
  </si>
  <si>
    <t>338B-100</t>
  </si>
  <si>
    <t>*678610K260  M*</t>
  </si>
  <si>
    <t xml:space="preserve">WEATHERSTRIP FR DOOR RH </t>
  </si>
  <si>
    <t>338B-100/67861-0K260-00</t>
  </si>
  <si>
    <t>67861-0Q020</t>
  </si>
  <si>
    <t>A119.M</t>
  </si>
  <si>
    <t>678610Q020</t>
  </si>
  <si>
    <t>557-100</t>
  </si>
  <si>
    <t>*678610Q020  M*</t>
  </si>
  <si>
    <t>A119</t>
  </si>
  <si>
    <t>557-100/67861-0Q020</t>
  </si>
  <si>
    <t>67861-12440-A</t>
  </si>
  <si>
    <t>B155.M</t>
  </si>
  <si>
    <t>6786112440A</t>
  </si>
  <si>
    <t>AE92-100</t>
  </si>
  <si>
    <t>*6786112440A  M*</t>
  </si>
  <si>
    <t>B155</t>
  </si>
  <si>
    <t>AE92-100/67861-12440-A</t>
  </si>
  <si>
    <t>B155.P</t>
  </si>
  <si>
    <t>*6786112440A  P*</t>
  </si>
  <si>
    <t>67861-12820-1</t>
  </si>
  <si>
    <t>B146.M</t>
  </si>
  <si>
    <t>840-100</t>
  </si>
  <si>
    <t>*67861128201  M*</t>
  </si>
  <si>
    <t>B146</t>
  </si>
  <si>
    <t>840-100/67861-12820-1</t>
  </si>
  <si>
    <t>B146.P</t>
  </si>
  <si>
    <t>*67861128201  P*</t>
  </si>
  <si>
    <t>67861-12830-1</t>
  </si>
  <si>
    <t>B072.M</t>
  </si>
  <si>
    <t>350-100</t>
  </si>
  <si>
    <t>*67861128301  M*</t>
  </si>
  <si>
    <t>AE110 W/S FR DR RH</t>
  </si>
  <si>
    <t>B072</t>
  </si>
  <si>
    <t>350-100/67861-12830-1</t>
  </si>
  <si>
    <t>B072.P</t>
  </si>
  <si>
    <t>*67861128301  P*</t>
  </si>
  <si>
    <t>67861-12880-1</t>
  </si>
  <si>
    <t>B141.M</t>
  </si>
  <si>
    <t>810-100</t>
  </si>
  <si>
    <t>*67861128801  M*</t>
  </si>
  <si>
    <t>W/S FR/DR RH</t>
  </si>
  <si>
    <t>B141</t>
  </si>
  <si>
    <t>810-100/67861-12880-1</t>
  </si>
  <si>
    <t>B141.P</t>
  </si>
  <si>
    <t>*67861128801  P*</t>
  </si>
  <si>
    <t>67861-20290-A1</t>
  </si>
  <si>
    <t>B159.M</t>
  </si>
  <si>
    <t>6786120290A1</t>
  </si>
  <si>
    <t>AT170-100</t>
  </si>
  <si>
    <t>*6786120290A1  M*</t>
  </si>
  <si>
    <t>B159</t>
  </si>
  <si>
    <t>AT170-100/67861-20290-A</t>
  </si>
  <si>
    <t>B159.P</t>
  </si>
  <si>
    <t>*6786120290A1  P*</t>
  </si>
  <si>
    <t>67861-89105-A1</t>
  </si>
  <si>
    <t>B461.M</t>
  </si>
  <si>
    <t>6786189105A1</t>
  </si>
  <si>
    <t>LN5-100</t>
  </si>
  <si>
    <t>*6786189105A1  M*</t>
  </si>
  <si>
    <t>LN5 W/S FR DR RH</t>
  </si>
  <si>
    <t>B461</t>
  </si>
  <si>
    <t>LN5-100/67861-89105-A1</t>
  </si>
  <si>
    <t>B461.P</t>
  </si>
  <si>
    <t>*6786189105A1  P*</t>
  </si>
  <si>
    <t>67861-89108-A1</t>
  </si>
  <si>
    <t>B099.M</t>
  </si>
  <si>
    <t>6786189108A1</t>
  </si>
  <si>
    <t>450-100</t>
  </si>
  <si>
    <t>*6786189108A1  M*</t>
  </si>
  <si>
    <t>B099</t>
  </si>
  <si>
    <t>450-100/67861-89108-A1</t>
  </si>
  <si>
    <t>B099.P</t>
  </si>
  <si>
    <t>*6786189108A1  P*</t>
  </si>
  <si>
    <t>67861-YE011</t>
  </si>
  <si>
    <t>A022.M</t>
  </si>
  <si>
    <t>67861YE011</t>
  </si>
  <si>
    <t>088-100</t>
  </si>
  <si>
    <t>*67861YE011  M*</t>
  </si>
  <si>
    <t>A022</t>
  </si>
  <si>
    <t>088-100/67861-YE011</t>
  </si>
  <si>
    <t>A022.P</t>
  </si>
  <si>
    <t>*67861YE011  P*</t>
  </si>
  <si>
    <t>67862-02100</t>
  </si>
  <si>
    <t>A046.M</t>
  </si>
  <si>
    <t>316-200</t>
  </si>
  <si>
    <t>*6786202100  M*</t>
  </si>
  <si>
    <t>WEATHERSTRIP  FR DOOR  LH</t>
  </si>
  <si>
    <t>A046</t>
  </si>
  <si>
    <t>316-200/67862-02100-00</t>
  </si>
  <si>
    <t>67862-02160</t>
  </si>
  <si>
    <t>A042.M</t>
  </si>
  <si>
    <t>308-200</t>
  </si>
  <si>
    <t>*6786202160  M*</t>
  </si>
  <si>
    <t>A042</t>
  </si>
  <si>
    <t>308-200/67862-02160-00</t>
  </si>
  <si>
    <t>67862-02230</t>
  </si>
  <si>
    <t>A036.M</t>
  </si>
  <si>
    <t>301-200</t>
  </si>
  <si>
    <t>*6786202230  M*</t>
  </si>
  <si>
    <t>W/S FR DR,LH</t>
  </si>
  <si>
    <t>A036</t>
  </si>
  <si>
    <t>301-200/67862-02230-00</t>
  </si>
  <si>
    <t>A036.P</t>
  </si>
  <si>
    <t>*6786202230  P*</t>
  </si>
  <si>
    <t>67862-02290</t>
  </si>
  <si>
    <t>A147.M</t>
  </si>
  <si>
    <t>588-200</t>
  </si>
  <si>
    <t>*6786202290  M*</t>
  </si>
  <si>
    <t xml:space="preserve">W/S FR DR LH </t>
  </si>
  <si>
    <t>A147</t>
  </si>
  <si>
    <t>588-200/67862-02290-00</t>
  </si>
  <si>
    <t>67862-04020</t>
  </si>
  <si>
    <t>A062.M</t>
  </si>
  <si>
    <t>388-200</t>
  </si>
  <si>
    <t>*6786204020  M*</t>
  </si>
  <si>
    <t>W/S ASSY FRT.DOOR LH</t>
  </si>
  <si>
    <t>A062</t>
  </si>
  <si>
    <t>388-200/67862-04020-00</t>
  </si>
  <si>
    <t>A062.P</t>
  </si>
  <si>
    <t>*6786204020  P*</t>
  </si>
  <si>
    <t>67862-04020-C</t>
  </si>
  <si>
    <t>6786204020C</t>
  </si>
  <si>
    <t>*6786204020C  M*</t>
  </si>
  <si>
    <t>*6786204020C  P*</t>
  </si>
  <si>
    <t>67862-04040</t>
  </si>
  <si>
    <t>A882.M</t>
  </si>
  <si>
    <t>388-201</t>
  </si>
  <si>
    <t>*6786204040  M*</t>
  </si>
  <si>
    <t>W/S ASSY FRT.DOOR LH.</t>
  </si>
  <si>
    <t>A882</t>
  </si>
  <si>
    <t>388-201/67862-04040-C</t>
  </si>
  <si>
    <t>A882.P</t>
  </si>
  <si>
    <t>*6786204040  P*</t>
  </si>
  <si>
    <t>67862-04040-C</t>
  </si>
  <si>
    <t>6786204040C</t>
  </si>
  <si>
    <t>*6786204040C  M*</t>
  </si>
  <si>
    <t>*6786204040C  P*</t>
  </si>
  <si>
    <t>67862-06031</t>
  </si>
  <si>
    <t>A100.M</t>
  </si>
  <si>
    <t>428-200</t>
  </si>
  <si>
    <t>*6786206031  M*</t>
  </si>
  <si>
    <t>A100</t>
  </si>
  <si>
    <t>428-200/67862-06031-00</t>
  </si>
  <si>
    <t>67862-06050</t>
  </si>
  <si>
    <t>A050.M</t>
  </si>
  <si>
    <t>332-200</t>
  </si>
  <si>
    <t>*6786206050  M*</t>
  </si>
  <si>
    <t>W/S, FR DOOR, LH</t>
  </si>
  <si>
    <t>A050</t>
  </si>
  <si>
    <t>332-200/67862-06050-00</t>
  </si>
  <si>
    <t>A050.P</t>
  </si>
  <si>
    <t>*6786206050  P*</t>
  </si>
  <si>
    <t>67862-06130</t>
  </si>
  <si>
    <t>A005.M</t>
  </si>
  <si>
    <t>060-200</t>
  </si>
  <si>
    <t>*6786206130  M*</t>
  </si>
  <si>
    <t xml:space="preserve">W/S FR DOOR LH </t>
  </si>
  <si>
    <t>A005</t>
  </si>
  <si>
    <t>060-200/67862-06130-00</t>
  </si>
  <si>
    <t>67862-0A010</t>
  </si>
  <si>
    <t>B111.M</t>
  </si>
  <si>
    <t>678620A010</t>
  </si>
  <si>
    <t>508-200</t>
  </si>
  <si>
    <t>*678620A010  M*</t>
  </si>
  <si>
    <t>W/S FR DR, LH</t>
  </si>
  <si>
    <t>B111</t>
  </si>
  <si>
    <t>508-200/67862-0A010</t>
  </si>
  <si>
    <t>B111.P</t>
  </si>
  <si>
    <t>*678620A010  P*</t>
  </si>
  <si>
    <t>67862-0D040</t>
  </si>
  <si>
    <t>A115.M</t>
  </si>
  <si>
    <t>678620D040</t>
  </si>
  <si>
    <t>503-200</t>
  </si>
  <si>
    <t>*678620D040  M*</t>
  </si>
  <si>
    <t>A115</t>
  </si>
  <si>
    <t>503-200/67862-0D040-TH</t>
  </si>
  <si>
    <t>67862-0D040-TH</t>
  </si>
  <si>
    <t>678620D040TH</t>
  </si>
  <si>
    <t>*678620D040TH  M*</t>
  </si>
  <si>
    <t>67862-0D080</t>
  </si>
  <si>
    <t>A058.M</t>
  </si>
  <si>
    <t>678620D080</t>
  </si>
  <si>
    <t>355-201</t>
  </si>
  <si>
    <t>*678620D080  M*</t>
  </si>
  <si>
    <t>A058</t>
  </si>
  <si>
    <t>355-201/67862-0D080-00</t>
  </si>
  <si>
    <t>A058.P</t>
  </si>
  <si>
    <t>*678620D080  P*</t>
  </si>
  <si>
    <t>67862-0D090</t>
  </si>
  <si>
    <t>B889.M</t>
  </si>
  <si>
    <t>678620D090</t>
  </si>
  <si>
    <t>482-200</t>
  </si>
  <si>
    <t>*678620D090  M*</t>
  </si>
  <si>
    <t>W/S FR DR LH</t>
  </si>
  <si>
    <t>B889</t>
  </si>
  <si>
    <t>482-200/67862-0D090-00</t>
  </si>
  <si>
    <t>67862-0D150</t>
  </si>
  <si>
    <t>A131.M</t>
  </si>
  <si>
    <t>678620D150</t>
  </si>
  <si>
    <t>565-200</t>
  </si>
  <si>
    <t>*678620D150  M*</t>
  </si>
  <si>
    <t>A131</t>
  </si>
  <si>
    <t>565-200/67862-0D150-00</t>
  </si>
  <si>
    <t>67862-0K011-00</t>
  </si>
  <si>
    <t>B537.M</t>
  </si>
  <si>
    <t>678620K011</t>
  </si>
  <si>
    <t>IMV-200</t>
  </si>
  <si>
    <t>*678620K011  M*</t>
  </si>
  <si>
    <t>W/STRIP FR/DR LH</t>
  </si>
  <si>
    <t>B537</t>
  </si>
  <si>
    <t>IMV-200/67862-0K011-00</t>
  </si>
  <si>
    <t>67862-0K012</t>
  </si>
  <si>
    <t>A170.M</t>
  </si>
  <si>
    <t>678620K012</t>
  </si>
  <si>
    <t>IMV-204</t>
  </si>
  <si>
    <t>*678620K012  M*</t>
  </si>
  <si>
    <t>A170</t>
  </si>
  <si>
    <t>IMV-204/67862-0K012-00</t>
  </si>
  <si>
    <t>67862-0K013</t>
  </si>
  <si>
    <t>B190.M</t>
  </si>
  <si>
    <t>678620K013</t>
  </si>
  <si>
    <t>IMV-206</t>
  </si>
  <si>
    <t>*678620K013  M*</t>
  </si>
  <si>
    <t>B190</t>
  </si>
  <si>
    <t>IMV-206/67862-0K013-00</t>
  </si>
  <si>
    <t>67862-0K021-00</t>
  </si>
  <si>
    <t>B538.M</t>
  </si>
  <si>
    <t>678620K021</t>
  </si>
  <si>
    <t>IMV-202</t>
  </si>
  <si>
    <t>*678620K021  M*</t>
  </si>
  <si>
    <t>B538</t>
  </si>
  <si>
    <t>IMV-202/67862-0K021-00</t>
  </si>
  <si>
    <t>67862-0K023</t>
  </si>
  <si>
    <t>A173.M</t>
  </si>
  <si>
    <t>678620K023</t>
  </si>
  <si>
    <t>IMV-207</t>
  </si>
  <si>
    <t>*678620K023  M*</t>
  </si>
  <si>
    <t>A173</t>
  </si>
  <si>
    <t>IMV-207/67862-0K023-00</t>
  </si>
  <si>
    <t>67862-0K050</t>
  </si>
  <si>
    <t>A094.M</t>
  </si>
  <si>
    <t>678620K050</t>
  </si>
  <si>
    <t>408-200</t>
  </si>
  <si>
    <t>*678620K050  M*</t>
  </si>
  <si>
    <t>W/S FR DOOR LH</t>
  </si>
  <si>
    <t>A094</t>
  </si>
  <si>
    <t>408-200/67862-0K050-00</t>
  </si>
  <si>
    <t>A094.P</t>
  </si>
  <si>
    <t>*678620K050  P*</t>
  </si>
  <si>
    <t>67862-0K120</t>
  </si>
  <si>
    <t>A245.M</t>
  </si>
  <si>
    <t>678620K120</t>
  </si>
  <si>
    <t>640-200</t>
  </si>
  <si>
    <t>*678620K120  M*</t>
  </si>
  <si>
    <t xml:space="preserve">WEATHERSTRIP,FR DOOR LH </t>
  </si>
  <si>
    <t>A245</t>
  </si>
  <si>
    <t>640-200/67862-0K120-00</t>
  </si>
  <si>
    <t>67862-0K120-00</t>
  </si>
  <si>
    <t>67862-0K130</t>
  </si>
  <si>
    <t>A249.M</t>
  </si>
  <si>
    <t>678620K130</t>
  </si>
  <si>
    <t>640-201</t>
  </si>
  <si>
    <t>*678620K130  M*</t>
  </si>
  <si>
    <t>WEATHERSTIP FR DOOR LH</t>
  </si>
  <si>
    <t>A249</t>
  </si>
  <si>
    <t>640-201/67862-0K130-00</t>
  </si>
  <si>
    <t>67862-0K130-00</t>
  </si>
  <si>
    <t>67862-0K260</t>
  </si>
  <si>
    <t>A389</t>
  </si>
  <si>
    <t>678620K260</t>
  </si>
  <si>
    <t>338B-200</t>
  </si>
  <si>
    <t>*678620K260  M*</t>
  </si>
  <si>
    <t xml:space="preserve">WEATHERSTRIP FR DOOR LH </t>
  </si>
  <si>
    <t>338B-200/67862-0K260-00</t>
  </si>
  <si>
    <t>67862-0Q020</t>
  </si>
  <si>
    <t>A121.M</t>
  </si>
  <si>
    <t>678620Q020</t>
  </si>
  <si>
    <t>557-200</t>
  </si>
  <si>
    <t>*678620Q020  M*</t>
  </si>
  <si>
    <t>A121</t>
  </si>
  <si>
    <t>557-200/67862-0Q020</t>
  </si>
  <si>
    <t>67862-12580-1</t>
  </si>
  <si>
    <t>A228.M</t>
  </si>
  <si>
    <t>AE92-200</t>
  </si>
  <si>
    <t>*67862125801  M*</t>
  </si>
  <si>
    <t>A228</t>
  </si>
  <si>
    <t>AE92-200/67862-12580-A</t>
  </si>
  <si>
    <t>A228.P</t>
  </si>
  <si>
    <t>*67862125801  P*</t>
  </si>
  <si>
    <t>67862-12580-A</t>
  </si>
  <si>
    <t>A227.M</t>
  </si>
  <si>
    <t>6786212580A</t>
  </si>
  <si>
    <t>*6786212580A  M*</t>
  </si>
  <si>
    <t>A227</t>
  </si>
  <si>
    <t>67862-12780-1</t>
  </si>
  <si>
    <t>B147.M</t>
  </si>
  <si>
    <t>840-200</t>
  </si>
  <si>
    <t>*67862127801  M*</t>
  </si>
  <si>
    <t>B147</t>
  </si>
  <si>
    <t>840-200/67862-12780-1</t>
  </si>
  <si>
    <t>B147.P</t>
  </si>
  <si>
    <t>*67862127801  P*</t>
  </si>
  <si>
    <t>67862-12790-1</t>
  </si>
  <si>
    <t>B073.M</t>
  </si>
  <si>
    <t>350-200</t>
  </si>
  <si>
    <t>*67862127901  M*</t>
  </si>
  <si>
    <t>W/STRIP FR DOOR, LH</t>
  </si>
  <si>
    <t>B073</t>
  </si>
  <si>
    <t>350-200/67862-12790-1</t>
  </si>
  <si>
    <t>B073.P</t>
  </si>
  <si>
    <t>*67862127901  P*</t>
  </si>
  <si>
    <t>67862-12840-1</t>
  </si>
  <si>
    <t>B142.M</t>
  </si>
  <si>
    <t>810-200</t>
  </si>
  <si>
    <t>*67862128401  M*</t>
  </si>
  <si>
    <t>B142</t>
  </si>
  <si>
    <t>810-200/67862-12840-1</t>
  </si>
  <si>
    <t>B142.P</t>
  </si>
  <si>
    <t>*67862128401  P*</t>
  </si>
  <si>
    <t>67862-20290-A1</t>
  </si>
  <si>
    <t>B160.M</t>
  </si>
  <si>
    <t>6786220290A1</t>
  </si>
  <si>
    <t>AT170-200</t>
  </si>
  <si>
    <t>*6786220290A1  M*</t>
  </si>
  <si>
    <t>B160</t>
  </si>
  <si>
    <t>AT170-200/67862-20290-A</t>
  </si>
  <si>
    <t>B160.P</t>
  </si>
  <si>
    <t>*6786220290A1  P*</t>
  </si>
  <si>
    <t>67862-89104-A1</t>
  </si>
  <si>
    <t>B462.M</t>
  </si>
  <si>
    <t>6786289104A1</t>
  </si>
  <si>
    <t>LN5-200</t>
  </si>
  <si>
    <t>*6786289104A1  M*</t>
  </si>
  <si>
    <t>B462</t>
  </si>
  <si>
    <t>LN5-200/67862-89104-A1</t>
  </si>
  <si>
    <t>B462.P</t>
  </si>
  <si>
    <t>*6786289104A1  P*</t>
  </si>
  <si>
    <t>67862-89107-A1</t>
  </si>
  <si>
    <t>B100.M</t>
  </si>
  <si>
    <t>6786289107A1</t>
  </si>
  <si>
    <t>450-200</t>
  </si>
  <si>
    <t>*6786289107A1  M*</t>
  </si>
  <si>
    <t>B100</t>
  </si>
  <si>
    <t>450-200/67862-89107-A1</t>
  </si>
  <si>
    <t>B100.P</t>
  </si>
  <si>
    <t>*6786289107A1  P*</t>
  </si>
  <si>
    <t>67862-YE011</t>
  </si>
  <si>
    <t>A023.M</t>
  </si>
  <si>
    <t>67862YE011</t>
  </si>
  <si>
    <t>088-200</t>
  </si>
  <si>
    <t>*67862YE011  M*</t>
  </si>
  <si>
    <t>A023</t>
  </si>
  <si>
    <t>088-200/67862-YE011-10</t>
  </si>
  <si>
    <t>A023.P</t>
  </si>
  <si>
    <t>*67862YE011  P*</t>
  </si>
  <si>
    <t>67863-06050</t>
  </si>
  <si>
    <t>A013.M</t>
  </si>
  <si>
    <t>060-600</t>
  </si>
  <si>
    <t>*6786306050  M*</t>
  </si>
  <si>
    <t xml:space="preserve">W/S FR DOOR NO.2 RH </t>
  </si>
  <si>
    <t>A013</t>
  </si>
  <si>
    <t>060-600/67863-06050-00</t>
  </si>
  <si>
    <t>67864-06050</t>
  </si>
  <si>
    <t>A015.M</t>
  </si>
  <si>
    <t>060-601</t>
  </si>
  <si>
    <t>*6786406050  M*</t>
  </si>
  <si>
    <t xml:space="preserve">W/S FR DOOR NO.2 LH </t>
  </si>
  <si>
    <t>A015</t>
  </si>
  <si>
    <t>060-601/67864-06050-00</t>
  </si>
  <si>
    <t>67867-0C010</t>
  </si>
  <si>
    <t>AV82.M</t>
  </si>
  <si>
    <t>678670C010</t>
  </si>
  <si>
    <t>CK-253</t>
  </si>
  <si>
    <t>*678670C010  M*</t>
  </si>
  <si>
    <t>RETAINER,DR W/S,RH</t>
  </si>
  <si>
    <t>AV82</t>
  </si>
  <si>
    <t>CK-253/67867-0C010</t>
  </si>
  <si>
    <t>67867-0D040</t>
  </si>
  <si>
    <t>AZ00</t>
  </si>
  <si>
    <t>678670D040</t>
  </si>
  <si>
    <t>520-K676</t>
  </si>
  <si>
    <t>*678670D040  M*</t>
  </si>
  <si>
    <t xml:space="preserve">RETAINER , DOOR WEATHERSTRIP </t>
  </si>
  <si>
    <t>520-K676/67867-0D040</t>
  </si>
  <si>
    <t>67867-0D050</t>
  </si>
  <si>
    <t>AZ01</t>
  </si>
  <si>
    <t>678670D050</t>
  </si>
  <si>
    <t>520-K678</t>
  </si>
  <si>
    <t>*678670D050  M*</t>
  </si>
  <si>
    <t>520-K678/67867-0D050</t>
  </si>
  <si>
    <t>67867-0D070</t>
  </si>
  <si>
    <t>AV37.M</t>
  </si>
  <si>
    <t>678670D070</t>
  </si>
  <si>
    <t>9I-0251</t>
  </si>
  <si>
    <t>*678670D070  M*</t>
  </si>
  <si>
    <t>CLIP WHITE</t>
  </si>
  <si>
    <t>AV37</t>
  </si>
  <si>
    <t>9I-0251/67867-12150</t>
  </si>
  <si>
    <t>67867-0D080</t>
  </si>
  <si>
    <t>AV64.M</t>
  </si>
  <si>
    <t>678670D080</t>
  </si>
  <si>
    <t>9I-0881</t>
  </si>
  <si>
    <t>*678670D080  M*</t>
  </si>
  <si>
    <t>CLIP DOOR NATURALL</t>
  </si>
  <si>
    <t>AV64</t>
  </si>
  <si>
    <t>9I-0881/67867-52010</t>
  </si>
  <si>
    <t>AV64.P</t>
  </si>
  <si>
    <t>*678670D080  P*</t>
  </si>
  <si>
    <t>67867-0D090</t>
  </si>
  <si>
    <t>B757.M</t>
  </si>
  <si>
    <t>678670D090</t>
  </si>
  <si>
    <t>FG-9I-083</t>
  </si>
  <si>
    <t>*678670D090  M*</t>
  </si>
  <si>
    <t>67867-12140 CLIP BLUE</t>
  </si>
  <si>
    <t>B757</t>
  </si>
  <si>
    <t>FG-9I-083/67867-12140</t>
  </si>
  <si>
    <t>67867-0D100</t>
  </si>
  <si>
    <t>AV55.M</t>
  </si>
  <si>
    <t>678670D100</t>
  </si>
  <si>
    <t>9I-0871</t>
  </si>
  <si>
    <t>*678670D100  M*</t>
  </si>
  <si>
    <t xml:space="preserve">CLIP DOOR </t>
  </si>
  <si>
    <t>AV55</t>
  </si>
  <si>
    <t>9I-0871/67867-52020</t>
  </si>
  <si>
    <t>67867-0D110</t>
  </si>
  <si>
    <t>B760.M</t>
  </si>
  <si>
    <t>678670D110</t>
  </si>
  <si>
    <t>FG-9I-0872</t>
  </si>
  <si>
    <t>*678670D110  M*</t>
  </si>
  <si>
    <t>CLIP DOOR PINK</t>
  </si>
  <si>
    <t>B760</t>
  </si>
  <si>
    <t>FG-9I-0872/67867-52030</t>
  </si>
  <si>
    <t>67867-0D170</t>
  </si>
  <si>
    <t>B751.M</t>
  </si>
  <si>
    <t>678670D170</t>
  </si>
  <si>
    <t>FG-9I-017</t>
  </si>
  <si>
    <t>*678670D170  M*</t>
  </si>
  <si>
    <t>CLIP ISUZU 190 YELLOW</t>
  </si>
  <si>
    <t>B751</t>
  </si>
  <si>
    <t>67867-0K020</t>
  </si>
  <si>
    <t>AZ09</t>
  </si>
  <si>
    <t>678670K020</t>
  </si>
  <si>
    <t>640-K732</t>
  </si>
  <si>
    <t>*678670K020  M*</t>
  </si>
  <si>
    <t>RETAINER, DOOR WEATHERSTRIP</t>
  </si>
  <si>
    <t>640-K732/67867-0K020-00</t>
  </si>
  <si>
    <t>67867-12150</t>
  </si>
  <si>
    <t>AV38.M</t>
  </si>
  <si>
    <t>*6786712150  M*</t>
  </si>
  <si>
    <t>AV38</t>
  </si>
  <si>
    <t>67867-12160</t>
  </si>
  <si>
    <t>AX23.M</t>
  </si>
  <si>
    <t>9I-070</t>
  </si>
  <si>
    <t>*6786712160  M*</t>
  </si>
  <si>
    <t>67867-12160 CLIP YELLOW</t>
  </si>
  <si>
    <t>AX23</t>
  </si>
  <si>
    <t>9I-070/67867-12160</t>
  </si>
  <si>
    <t>67867-52010</t>
  </si>
  <si>
    <t>*6786752010  M*</t>
  </si>
  <si>
    <t>*6786752010  P*</t>
  </si>
  <si>
    <t>67867-52020</t>
  </si>
  <si>
    <t>AV51.M</t>
  </si>
  <si>
    <t>9I-087</t>
  </si>
  <si>
    <t>*6786752020  M*</t>
  </si>
  <si>
    <t>67867-52020 RETAINER BLUE</t>
  </si>
  <si>
    <t>AV51</t>
  </si>
  <si>
    <t>9I-087/1/67867-52020</t>
  </si>
  <si>
    <t>67867-52030</t>
  </si>
  <si>
    <t>*6786752030  M*</t>
  </si>
  <si>
    <t>67867-52040</t>
  </si>
  <si>
    <t>B761.M</t>
  </si>
  <si>
    <t>FG-9I-088</t>
  </si>
  <si>
    <t>*6786752040  M*</t>
  </si>
  <si>
    <t>67867-52040 RETAINER GREEN</t>
  </si>
  <si>
    <t>B761</t>
  </si>
  <si>
    <t>FG-9I-088/2/67867-52040</t>
  </si>
  <si>
    <t>67867-52040-TH</t>
  </si>
  <si>
    <t>6786752040TH</t>
  </si>
  <si>
    <t>*6786752040TH  M*</t>
  </si>
  <si>
    <t>67868-02020</t>
  </si>
  <si>
    <t>*6786802020  M*</t>
  </si>
  <si>
    <t>67868-0A010</t>
  </si>
  <si>
    <t>B753.M</t>
  </si>
  <si>
    <t>678680A010</t>
  </si>
  <si>
    <t>FG-9I-025</t>
  </si>
  <si>
    <t>*678680A010  M*</t>
  </si>
  <si>
    <t>67868-12090 CLIP PINK</t>
  </si>
  <si>
    <t>B753</t>
  </si>
  <si>
    <t>FG-9I-025/2</t>
  </si>
  <si>
    <t>67868-0D030</t>
  </si>
  <si>
    <t>678680D030</t>
  </si>
  <si>
    <t>*678680D030  M*</t>
  </si>
  <si>
    <t>67868-0D040</t>
  </si>
  <si>
    <t>B755.M</t>
  </si>
  <si>
    <t>678680D040</t>
  </si>
  <si>
    <t>FG-9I-071</t>
  </si>
  <si>
    <t>*678680D040  M*</t>
  </si>
  <si>
    <t>67868-12100 CLIP GREEN</t>
  </si>
  <si>
    <t>B755</t>
  </si>
  <si>
    <t>67868-12090</t>
  </si>
  <si>
    <t>*6786812090  M*</t>
  </si>
  <si>
    <t>67868-30030</t>
  </si>
  <si>
    <t>B749.M</t>
  </si>
  <si>
    <t>FG-10K172</t>
  </si>
  <si>
    <t>*6786830030  M*</t>
  </si>
  <si>
    <t>67868-30030-A  CLIP BLACK</t>
  </si>
  <si>
    <t>B749</t>
  </si>
  <si>
    <t>67869-20030</t>
  </si>
  <si>
    <t>B750.M</t>
  </si>
  <si>
    <t>FG-9I-007</t>
  </si>
  <si>
    <t>*6786920030  M*</t>
  </si>
  <si>
    <t>CLIP COROLLA BLACK</t>
  </si>
  <si>
    <t>B750</t>
  </si>
  <si>
    <t>67869-22030</t>
  </si>
  <si>
    <t>*6786922030  M*</t>
  </si>
  <si>
    <t>67871-02050</t>
  </si>
  <si>
    <t>A047.M</t>
  </si>
  <si>
    <t>316-300</t>
  </si>
  <si>
    <t>*6787102050  M*</t>
  </si>
  <si>
    <t>WEATHERSTRIP  RR DOOR  RH</t>
  </si>
  <si>
    <t>A047</t>
  </si>
  <si>
    <t>316-300/67871-02050</t>
  </si>
  <si>
    <t>A047.P</t>
  </si>
  <si>
    <t>*6787102050  P*</t>
  </si>
  <si>
    <t>67871-02130</t>
  </si>
  <si>
    <t>A043.M</t>
  </si>
  <si>
    <t>308-300</t>
  </si>
  <si>
    <t>*6787102130  M*</t>
  </si>
  <si>
    <t>A043</t>
  </si>
  <si>
    <t>308-300/67871-02130</t>
  </si>
  <si>
    <t>67871-02190</t>
  </si>
  <si>
    <t>A038.M</t>
  </si>
  <si>
    <t>301-300</t>
  </si>
  <si>
    <t>*6787102190  M*</t>
  </si>
  <si>
    <t>W/S RR DR,RH</t>
  </si>
  <si>
    <t>A038</t>
  </si>
  <si>
    <t>301-300/67871-02190-00</t>
  </si>
  <si>
    <t>A038.P</t>
  </si>
  <si>
    <t>*6787102190  P*</t>
  </si>
  <si>
    <t>67871-02260</t>
  </si>
  <si>
    <t>A150.M</t>
  </si>
  <si>
    <t>588-300</t>
  </si>
  <si>
    <t>*6787102260  M*</t>
  </si>
  <si>
    <t>A150</t>
  </si>
  <si>
    <t>588-300/67871-02260-00</t>
  </si>
  <si>
    <t>67871-06030</t>
  </si>
  <si>
    <t>A101.M</t>
  </si>
  <si>
    <t>428-300</t>
  </si>
  <si>
    <t>*6787106030  M*</t>
  </si>
  <si>
    <t>A101</t>
  </si>
  <si>
    <t>428-300/67871-06030</t>
  </si>
  <si>
    <t>67871-06050</t>
  </si>
  <si>
    <t>A051.M</t>
  </si>
  <si>
    <t>332-300</t>
  </si>
  <si>
    <t>*6787106050  M*</t>
  </si>
  <si>
    <t>W/S, RR DOOR, RH</t>
  </si>
  <si>
    <t>A051</t>
  </si>
  <si>
    <t>332-300/67871-06050-00</t>
  </si>
  <si>
    <t>A051.P</t>
  </si>
  <si>
    <t>*6787106050  P*</t>
  </si>
  <si>
    <t>67871-06130</t>
  </si>
  <si>
    <t>A008.M</t>
  </si>
  <si>
    <t>060-300</t>
  </si>
  <si>
    <t>*6787106130  M*</t>
  </si>
  <si>
    <t xml:space="preserve">W/S RR DOOR RH </t>
  </si>
  <si>
    <t>A008</t>
  </si>
  <si>
    <t>060-300/67871-06130-00</t>
  </si>
  <si>
    <t>67871-0A010</t>
  </si>
  <si>
    <t>B112.M</t>
  </si>
  <si>
    <t>678710A010</t>
  </si>
  <si>
    <t>508-300</t>
  </si>
  <si>
    <t>*678710A010  M*</t>
  </si>
  <si>
    <t>AL50 W/S RR DOOR RH</t>
  </si>
  <si>
    <t>B112</t>
  </si>
  <si>
    <t>508-300/67871-0A010</t>
  </si>
  <si>
    <t>B112.P</t>
  </si>
  <si>
    <t>*678710A010  P*</t>
  </si>
  <si>
    <t>67871-0D030-TH</t>
  </si>
  <si>
    <t>A116.M</t>
  </si>
  <si>
    <t>678710D030TH</t>
  </si>
  <si>
    <t>503-300</t>
  </si>
  <si>
    <t>*678710D030TH  M*</t>
  </si>
  <si>
    <t>WEATHERSTRIP RR DOOR  RH</t>
  </si>
  <si>
    <t>A116</t>
  </si>
  <si>
    <t>503-300/67871-0D030-TH</t>
  </si>
  <si>
    <t>67871-0D060</t>
  </si>
  <si>
    <t>A059.M</t>
  </si>
  <si>
    <t>678710D060</t>
  </si>
  <si>
    <t>355-301</t>
  </si>
  <si>
    <t>*678710D060  M*</t>
  </si>
  <si>
    <t>A059</t>
  </si>
  <si>
    <t>355-301/67871-0D060-00</t>
  </si>
  <si>
    <t>A059.P</t>
  </si>
  <si>
    <t>*678710D060  P*</t>
  </si>
  <si>
    <t>67871-0D070</t>
  </si>
  <si>
    <t>B890.M</t>
  </si>
  <si>
    <t>678710D070</t>
  </si>
  <si>
    <t>482-300</t>
  </si>
  <si>
    <t>*678710D070  M*</t>
  </si>
  <si>
    <t>B890</t>
  </si>
  <si>
    <t>482-300/67871-0D070-00</t>
  </si>
  <si>
    <t>67871-0D110</t>
  </si>
  <si>
    <t>A134.M</t>
  </si>
  <si>
    <t>678710D110</t>
  </si>
  <si>
    <t>565-300</t>
  </si>
  <si>
    <t>*678710D110  M*</t>
  </si>
  <si>
    <t>A134</t>
  </si>
  <si>
    <t>565-300/67871-0D110-00</t>
  </si>
  <si>
    <t>67871-0D120</t>
  </si>
  <si>
    <t>A136.M</t>
  </si>
  <si>
    <t>678710D120</t>
  </si>
  <si>
    <t>565-301</t>
  </si>
  <si>
    <t>*678710D120  M*</t>
  </si>
  <si>
    <t>A136</t>
  </si>
  <si>
    <t>565-301/67871-0D120-00</t>
  </si>
  <si>
    <t>67871-0D230</t>
  </si>
  <si>
    <t>A392</t>
  </si>
  <si>
    <t>678710D230</t>
  </si>
  <si>
    <t>230B-300</t>
  </si>
  <si>
    <t>*678710D230  M*</t>
  </si>
  <si>
    <t xml:space="preserve">WEATHERSTRIP, RR DOOR , RH </t>
  </si>
  <si>
    <t>230B-300/67871-0D230-00</t>
  </si>
  <si>
    <t>67871-0D300</t>
  </si>
  <si>
    <t>A394</t>
  </si>
  <si>
    <t>678710D300</t>
  </si>
  <si>
    <t>230B-301</t>
  </si>
  <si>
    <t>*678710D300  M*</t>
  </si>
  <si>
    <t>WEATHERSTRIP, RR DOOR, RH</t>
  </si>
  <si>
    <t>230B-301/67871-0D300-00</t>
  </si>
  <si>
    <t>67871-0K012</t>
  </si>
  <si>
    <t>B201.M</t>
  </si>
  <si>
    <t>678710K012</t>
  </si>
  <si>
    <t>IMV-304</t>
  </si>
  <si>
    <t>*678710K012  M*</t>
  </si>
  <si>
    <t>W/S RR DOOR RH</t>
  </si>
  <si>
    <t>B201</t>
  </si>
  <si>
    <t>IMV-304/67871-0K012-00</t>
  </si>
  <si>
    <t>67871-0K022</t>
  </si>
  <si>
    <t>A176.M</t>
  </si>
  <si>
    <t>678710K022</t>
  </si>
  <si>
    <t>IMV-305</t>
  </si>
  <si>
    <t>*678710K022  M*</t>
  </si>
  <si>
    <t>A176</t>
  </si>
  <si>
    <t>IMV-305/67871-0K022-00</t>
  </si>
  <si>
    <t>67871-0K050</t>
  </si>
  <si>
    <t>A096.M</t>
  </si>
  <si>
    <t>678710K050</t>
  </si>
  <si>
    <t>408-300</t>
  </si>
  <si>
    <t>*678710K050  M*</t>
  </si>
  <si>
    <t>W/S ACCESS PANEL,RH</t>
  </si>
  <si>
    <t>A096</t>
  </si>
  <si>
    <t>408-300/67871-0K050-00</t>
  </si>
  <si>
    <t>A096.P</t>
  </si>
  <si>
    <t>*678710K050  P*</t>
  </si>
  <si>
    <t>67871-0K080</t>
  </si>
  <si>
    <t>A246.M</t>
  </si>
  <si>
    <t>678710K080</t>
  </si>
  <si>
    <t>640-300</t>
  </si>
  <si>
    <t>*678710K080  M*</t>
  </si>
  <si>
    <t xml:space="preserve">WEATHERSTRIP,RR DOOR RH </t>
  </si>
  <si>
    <t>A246</t>
  </si>
  <si>
    <t>640-300/67871-0K080-00</t>
  </si>
  <si>
    <t>67871-0K080-00</t>
  </si>
  <si>
    <t>67871-0K100</t>
  </si>
  <si>
    <t>A250.M</t>
  </si>
  <si>
    <t>678710K100</t>
  </si>
  <si>
    <t>640-302</t>
  </si>
  <si>
    <t>*678710K100  M*</t>
  </si>
  <si>
    <t>WEATHERSTRIP, RR DOOR,RH</t>
  </si>
  <si>
    <t>A250</t>
  </si>
  <si>
    <t>640-302/67871-0K100-00</t>
  </si>
  <si>
    <t>67871-0K100-00</t>
  </si>
  <si>
    <t>67871-0Q020</t>
  </si>
  <si>
    <t>A123.M</t>
  </si>
  <si>
    <t>678710Q020</t>
  </si>
  <si>
    <t>557-300</t>
  </si>
  <si>
    <t>*678710Q020  M*</t>
  </si>
  <si>
    <t>A123</t>
  </si>
  <si>
    <t>557-300/67871-0Q020</t>
  </si>
  <si>
    <t>67871-12290-A</t>
  </si>
  <si>
    <t>B156.M</t>
  </si>
  <si>
    <t>6787112290A</t>
  </si>
  <si>
    <t>AE92-300</t>
  </si>
  <si>
    <t>*6787112290A  M*</t>
  </si>
  <si>
    <t>W/S RR DR, RH</t>
  </si>
  <si>
    <t>B156</t>
  </si>
  <si>
    <t>AE92-300/67871-12290-A</t>
  </si>
  <si>
    <t>B156.P</t>
  </si>
  <si>
    <t>*6787112290A  P*</t>
  </si>
  <si>
    <t>67871-12380-1</t>
  </si>
  <si>
    <t>B148.M</t>
  </si>
  <si>
    <t>840-300</t>
  </si>
  <si>
    <t>*67871123801  M*</t>
  </si>
  <si>
    <t>B148</t>
  </si>
  <si>
    <t>840-300/67871-12380-1</t>
  </si>
  <si>
    <t>B148.P</t>
  </si>
  <si>
    <t>*67871123801  P*</t>
  </si>
  <si>
    <t>67871-12400-1</t>
  </si>
  <si>
    <t>B074.M</t>
  </si>
  <si>
    <t>350-300</t>
  </si>
  <si>
    <t>*67871124001  M*</t>
  </si>
  <si>
    <t>W/STRIP RR DR, RH</t>
  </si>
  <si>
    <t>B074</t>
  </si>
  <si>
    <t>350-300/67871-12400-1</t>
  </si>
  <si>
    <t>B074.P</t>
  </si>
  <si>
    <t>*67871124001  P*</t>
  </si>
  <si>
    <t>67871-12470-1</t>
  </si>
  <si>
    <t>B143.M</t>
  </si>
  <si>
    <t>810-300</t>
  </si>
  <si>
    <t>*67871124701  M*</t>
  </si>
  <si>
    <t>B143</t>
  </si>
  <si>
    <t>810-300/67871-12470-1</t>
  </si>
  <si>
    <t>B143.P</t>
  </si>
  <si>
    <t>*67871124701  P*</t>
  </si>
  <si>
    <t>67871-20210-A</t>
  </si>
  <si>
    <t>B161.M</t>
  </si>
  <si>
    <t>6787120210A</t>
  </si>
  <si>
    <t>AT170-300</t>
  </si>
  <si>
    <t>*6787120210A  M*</t>
  </si>
  <si>
    <t>W/S TRIP RR/DR RH</t>
  </si>
  <si>
    <t>B161</t>
  </si>
  <si>
    <t>AT170-300/67871-20210-A1</t>
  </si>
  <si>
    <t>B161.P</t>
  </si>
  <si>
    <t>*6787120210A  P*</t>
  </si>
  <si>
    <t>67871-20210-A1</t>
  </si>
  <si>
    <t>6787120210A1</t>
  </si>
  <si>
    <t>*6787120210A1  M*</t>
  </si>
  <si>
    <t>*6787120210A1  P*</t>
  </si>
  <si>
    <t>67871-35030-4</t>
  </si>
  <si>
    <t>A103.M</t>
  </si>
  <si>
    <t>47VS-300</t>
  </si>
  <si>
    <t>*67871350304  M*</t>
  </si>
  <si>
    <t>LN167 W/S RR DR RH</t>
  </si>
  <si>
    <t>A103</t>
  </si>
  <si>
    <t>47VS-300/67871-35030-4</t>
  </si>
  <si>
    <t>A103.P</t>
  </si>
  <si>
    <t>*67871350304  P*</t>
  </si>
  <si>
    <t>67871-89102-C1</t>
  </si>
  <si>
    <t>B622.M</t>
  </si>
  <si>
    <t>6787189102C1</t>
  </si>
  <si>
    <t>LN5-300</t>
  </si>
  <si>
    <t>*6787189102C1  M*</t>
  </si>
  <si>
    <t>LN5:W/S RR DOOR RH</t>
  </si>
  <si>
    <t>B622</t>
  </si>
  <si>
    <t>LN5-300/67871-89102-C1</t>
  </si>
  <si>
    <t>67872-02050</t>
  </si>
  <si>
    <t>A048.M</t>
  </si>
  <si>
    <t>316-400</t>
  </si>
  <si>
    <t>*6787202050  M*</t>
  </si>
  <si>
    <t>WEATHERSTRIP  RR DOOR  LH</t>
  </si>
  <si>
    <t>A048</t>
  </si>
  <si>
    <t>316-400/67872-02050-00</t>
  </si>
  <si>
    <t>67872-02130</t>
  </si>
  <si>
    <t>A044.M</t>
  </si>
  <si>
    <t>308-400</t>
  </si>
  <si>
    <t>*6787202130  M*</t>
  </si>
  <si>
    <t>W/S  RR DR  LH</t>
  </si>
  <si>
    <t>A044</t>
  </si>
  <si>
    <t>308-400/67872-02130-00</t>
  </si>
  <si>
    <t>67872-02190</t>
  </si>
  <si>
    <t>A040.M</t>
  </si>
  <si>
    <t>301-400</t>
  </si>
  <si>
    <t>*6787202190  M*</t>
  </si>
  <si>
    <t>W/S RR DR,LH</t>
  </si>
  <si>
    <t>A040</t>
  </si>
  <si>
    <t>301-400/67872-02190-00</t>
  </si>
  <si>
    <t>A040.P</t>
  </si>
  <si>
    <t>*6787202190  P*</t>
  </si>
  <si>
    <t>67872-02260</t>
  </si>
  <si>
    <t>A153.M</t>
  </si>
  <si>
    <t>588-400</t>
  </si>
  <si>
    <t>*6787202260  M*</t>
  </si>
  <si>
    <t>A153</t>
  </si>
  <si>
    <t>588-400/67872-02260-00</t>
  </si>
  <si>
    <t>67872-06030</t>
  </si>
  <si>
    <t>A102.M</t>
  </si>
  <si>
    <t>428-400</t>
  </si>
  <si>
    <t>*6787206030  M*</t>
  </si>
  <si>
    <t>A102</t>
  </si>
  <si>
    <t>428-400/67872-0D030-00</t>
  </si>
  <si>
    <t>67872-06030-C</t>
  </si>
  <si>
    <t>6787206030C</t>
  </si>
  <si>
    <t>*6787206030C  M*</t>
  </si>
  <si>
    <t>67872-06050</t>
  </si>
  <si>
    <t>A052.M</t>
  </si>
  <si>
    <t>332-400</t>
  </si>
  <si>
    <t>*6787206050  M*</t>
  </si>
  <si>
    <t>W/S, RR DOOR, LH</t>
  </si>
  <si>
    <t>A052</t>
  </si>
  <si>
    <t>332-400/67872-06050-00</t>
  </si>
  <si>
    <t>A052.P</t>
  </si>
  <si>
    <t>*6787206050  P*</t>
  </si>
  <si>
    <t>67872-06130</t>
  </si>
  <si>
    <t>A011.M</t>
  </si>
  <si>
    <t>060-400</t>
  </si>
  <si>
    <t>*6787206130  M*</t>
  </si>
  <si>
    <t xml:space="preserve">W/S RR DOOR LH </t>
  </si>
  <si>
    <t>A011</t>
  </si>
  <si>
    <t>060-400/67872-06130-00</t>
  </si>
  <si>
    <t>67872-0A010</t>
  </si>
  <si>
    <t>B113.M</t>
  </si>
  <si>
    <t>678720A010</t>
  </si>
  <si>
    <t>508-400</t>
  </si>
  <si>
    <t>*678720A010  M*</t>
  </si>
  <si>
    <t>W/STRIP RR DR, LH</t>
  </si>
  <si>
    <t>B113</t>
  </si>
  <si>
    <t>508-400/67872-0A010</t>
  </si>
  <si>
    <t>B113.P</t>
  </si>
  <si>
    <t>*678720A010  P*</t>
  </si>
  <si>
    <t>67872-0D030</t>
  </si>
  <si>
    <t>A117.M</t>
  </si>
  <si>
    <t>678720D030</t>
  </si>
  <si>
    <t>503-400</t>
  </si>
  <si>
    <t>*678720D030  M*</t>
  </si>
  <si>
    <t>A117</t>
  </si>
  <si>
    <t>503-400/67872-0D030-TH</t>
  </si>
  <si>
    <t>67872-0D030-TH</t>
  </si>
  <si>
    <t>678720D030TH</t>
  </si>
  <si>
    <t>*678720D030TH  M*</t>
  </si>
  <si>
    <t>67872-0D060</t>
  </si>
  <si>
    <t>A060.M</t>
  </si>
  <si>
    <t>678720D060</t>
  </si>
  <si>
    <t>355-401</t>
  </si>
  <si>
    <t>*678720D060  M*</t>
  </si>
  <si>
    <t>A060</t>
  </si>
  <si>
    <t>355-401/67872-0D060-00</t>
  </si>
  <si>
    <t>A060.P</t>
  </si>
  <si>
    <t>*678720D060  P*</t>
  </si>
  <si>
    <t>67872-0D070</t>
  </si>
  <si>
    <t>B891.M</t>
  </si>
  <si>
    <t>678720D070</t>
  </si>
  <si>
    <t>482-400</t>
  </si>
  <si>
    <t>*678720D070  M*</t>
  </si>
  <si>
    <t>B891</t>
  </si>
  <si>
    <t>482-400/67872-0D070-00</t>
  </si>
  <si>
    <t>67872-0D110</t>
  </si>
  <si>
    <t>A139.M</t>
  </si>
  <si>
    <t>678720D110</t>
  </si>
  <si>
    <t>565-400</t>
  </si>
  <si>
    <t>*678720D110  M*</t>
  </si>
  <si>
    <t>A139</t>
  </si>
  <si>
    <t>565-400/67872-0D110-00</t>
  </si>
  <si>
    <t>67872-0D120</t>
  </si>
  <si>
    <t>A141.M</t>
  </si>
  <si>
    <t>678720D120</t>
  </si>
  <si>
    <t>565-401</t>
  </si>
  <si>
    <t>*678720D120  M*</t>
  </si>
  <si>
    <t>A141</t>
  </si>
  <si>
    <t>565-401/67872-0D120-00</t>
  </si>
  <si>
    <t>67872-0D230</t>
  </si>
  <si>
    <t>A393</t>
  </si>
  <si>
    <t>678720D230</t>
  </si>
  <si>
    <t>230B-400</t>
  </si>
  <si>
    <t>*678720D230  M*</t>
  </si>
  <si>
    <t xml:space="preserve">WEATHERSTRIP, RR DOOR , LH </t>
  </si>
  <si>
    <t>230B-400/67872-0D230-00</t>
  </si>
  <si>
    <t>67872-0D300</t>
  </si>
  <si>
    <t>A395</t>
  </si>
  <si>
    <t>678720D300</t>
  </si>
  <si>
    <t>230B-401</t>
  </si>
  <si>
    <t>*678720D300  M*</t>
  </si>
  <si>
    <t>WEATHERSTRIP, RR DOOR, LH</t>
  </si>
  <si>
    <t>230B-401/67872-0D300-00</t>
  </si>
  <si>
    <t>67872-0K011-00</t>
  </si>
  <si>
    <t>B539.M</t>
  </si>
  <si>
    <t>678720K011</t>
  </si>
  <si>
    <t>IMV-400</t>
  </si>
  <si>
    <t>*678720K011  M*</t>
  </si>
  <si>
    <t>WEATHERSTRIP RR DOOR LH</t>
  </si>
  <si>
    <t>B539</t>
  </si>
  <si>
    <t>IMV-400/67872-0K011-00</t>
  </si>
  <si>
    <t>67872-0K012</t>
  </si>
  <si>
    <t>B212.M</t>
  </si>
  <si>
    <t>678720K012</t>
  </si>
  <si>
    <t>IMV-404</t>
  </si>
  <si>
    <t>*678720K012  M*</t>
  </si>
  <si>
    <t>W/S RR DOOR LH</t>
  </si>
  <si>
    <t>B212</t>
  </si>
  <si>
    <t>IMV-404/67872-0K012-00</t>
  </si>
  <si>
    <t>67872-0K021-00</t>
  </si>
  <si>
    <t>B540.M</t>
  </si>
  <si>
    <t>678720K021</t>
  </si>
  <si>
    <t>IMV-403</t>
  </si>
  <si>
    <t>*678720K021  M*</t>
  </si>
  <si>
    <t>B540</t>
  </si>
  <si>
    <t>IMV-403/67872-0K021-00</t>
  </si>
  <si>
    <t>67872-0K022</t>
  </si>
  <si>
    <t>A179.M</t>
  </si>
  <si>
    <t>678720K022</t>
  </si>
  <si>
    <t>IMV-405</t>
  </si>
  <si>
    <t>*678720K022  M*</t>
  </si>
  <si>
    <t>A179</t>
  </si>
  <si>
    <t>IMV-405/67872-0K022-00</t>
  </si>
  <si>
    <t>67872-0K050</t>
  </si>
  <si>
    <t>A098.M</t>
  </si>
  <si>
    <t>678720K050</t>
  </si>
  <si>
    <t>408-400</t>
  </si>
  <si>
    <t>*678720K050  M*</t>
  </si>
  <si>
    <t>W/S ACCESS PANEL,LH</t>
  </si>
  <si>
    <t>A098</t>
  </si>
  <si>
    <t>408-400/67872-0K050-00</t>
  </si>
  <si>
    <t>A098.P</t>
  </si>
  <si>
    <t>*678720K050  P*</t>
  </si>
  <si>
    <t>67872-0K080</t>
  </si>
  <si>
    <t>A247.M</t>
  </si>
  <si>
    <t>678720K080</t>
  </si>
  <si>
    <t>640-400</t>
  </si>
  <si>
    <t>*678720K080  M*</t>
  </si>
  <si>
    <t xml:space="preserve">WEATHERSTRIP,RR DOOR LH </t>
  </si>
  <si>
    <t>A247</t>
  </si>
  <si>
    <t>640-400/67872-0K080-00</t>
  </si>
  <si>
    <t>67872-0K080-00</t>
  </si>
  <si>
    <t>67872-0K100</t>
  </si>
  <si>
    <t>A251.M</t>
  </si>
  <si>
    <t>678720K100</t>
  </si>
  <si>
    <t>640-402</t>
  </si>
  <si>
    <t>*678720K100  M*</t>
  </si>
  <si>
    <t>WEATHERSTRIP, RR DOOR,LH</t>
  </si>
  <si>
    <t>A251</t>
  </si>
  <si>
    <t>640-402/67872-0K100-00</t>
  </si>
  <si>
    <t>67872-0K100-00</t>
  </si>
  <si>
    <t>67872-0Q020</t>
  </si>
  <si>
    <t>A125.M</t>
  </si>
  <si>
    <t>678720Q020</t>
  </si>
  <si>
    <t>557-400</t>
  </si>
  <si>
    <t>*678720Q020  M*</t>
  </si>
  <si>
    <t>A125</t>
  </si>
  <si>
    <t>557-400/67872-0Q020</t>
  </si>
  <si>
    <t>67872-12290-A</t>
  </si>
  <si>
    <t>B157.M</t>
  </si>
  <si>
    <t>6787212290A</t>
  </si>
  <si>
    <t>AE92-400</t>
  </si>
  <si>
    <t>*6787212290A  M*</t>
  </si>
  <si>
    <t>B157</t>
  </si>
  <si>
    <t>AE92-400/67872-12290-A</t>
  </si>
  <si>
    <t>B157.P</t>
  </si>
  <si>
    <t>*6787212290A  P*</t>
  </si>
  <si>
    <t>67872-12380</t>
  </si>
  <si>
    <t>B149.M</t>
  </si>
  <si>
    <t>840-400</t>
  </si>
  <si>
    <t>*6787212380  M*</t>
  </si>
  <si>
    <t>B149</t>
  </si>
  <si>
    <t>840-400/67872-12380-1</t>
  </si>
  <si>
    <t>B149.P</t>
  </si>
  <si>
    <t>*6787212380  P*</t>
  </si>
  <si>
    <t>67872-12380-1</t>
  </si>
  <si>
    <t>*67872123801  M*</t>
  </si>
  <si>
    <t>*67872123801  P*</t>
  </si>
  <si>
    <t>67872-12400-1</t>
  </si>
  <si>
    <t>B075.M</t>
  </si>
  <si>
    <t>350-400</t>
  </si>
  <si>
    <t>*67872124001  M*</t>
  </si>
  <si>
    <t>AE110 W/S RR DOOR LH</t>
  </si>
  <si>
    <t>B075</t>
  </si>
  <si>
    <t>350-400/67872-12400-1</t>
  </si>
  <si>
    <t>B075.P</t>
  </si>
  <si>
    <t>*67872124001  P*</t>
  </si>
  <si>
    <t>67872-12470-1</t>
  </si>
  <si>
    <t>B144.M</t>
  </si>
  <si>
    <t>810-400</t>
  </si>
  <si>
    <t>*67872124701  M*</t>
  </si>
  <si>
    <t>B144</t>
  </si>
  <si>
    <t>810-400/67872-12470-1</t>
  </si>
  <si>
    <t>B144.P</t>
  </si>
  <si>
    <t>*67872124701  P*</t>
  </si>
  <si>
    <t>67872-20210-A1</t>
  </si>
  <si>
    <t>B162.M</t>
  </si>
  <si>
    <t>6787220210A1</t>
  </si>
  <si>
    <t>AT170-400</t>
  </si>
  <si>
    <t>*6787220210A1  M*</t>
  </si>
  <si>
    <t>B162</t>
  </si>
  <si>
    <t>AT170-400/67872-20210-A</t>
  </si>
  <si>
    <t>B162.P</t>
  </si>
  <si>
    <t>*6787220210A1  P*</t>
  </si>
  <si>
    <t>67872-35030-4</t>
  </si>
  <si>
    <t>A104.M</t>
  </si>
  <si>
    <t>47VS-400</t>
  </si>
  <si>
    <t>*67872350304  M*</t>
  </si>
  <si>
    <t>LN167 W/S RR DOOR LH</t>
  </si>
  <si>
    <t>A104</t>
  </si>
  <si>
    <t>47VS-400/67872-35030-4</t>
  </si>
  <si>
    <t>A104.P</t>
  </si>
  <si>
    <t>*67872350304  P*</t>
  </si>
  <si>
    <t>67872-89102-C1</t>
  </si>
  <si>
    <t>B836.M</t>
  </si>
  <si>
    <t>6787289102C1</t>
  </si>
  <si>
    <t>LN5-400</t>
  </si>
  <si>
    <t>*6787289102C1  M*</t>
  </si>
  <si>
    <t>LNS:W/S RR DOOR LH.</t>
  </si>
  <si>
    <t>B836</t>
  </si>
  <si>
    <t>LN5-400/67872-89102-C1</t>
  </si>
  <si>
    <t>B836.P</t>
  </si>
  <si>
    <t>*6787289102C1  P*</t>
  </si>
  <si>
    <t>67873-0K010</t>
  </si>
  <si>
    <t>A923.M</t>
  </si>
  <si>
    <t>678730K010</t>
  </si>
  <si>
    <t>408-301</t>
  </si>
  <si>
    <t>*678730K010  M*</t>
  </si>
  <si>
    <t>W/S ACCESS PANEL,RR RH</t>
  </si>
  <si>
    <t>A923</t>
  </si>
  <si>
    <t>408-301/67873-0K010-00</t>
  </si>
  <si>
    <t>A923.P</t>
  </si>
  <si>
    <t>*678730K010  P*</t>
  </si>
  <si>
    <t>67873-0K040</t>
  </si>
  <si>
    <t>AP28.M</t>
  </si>
  <si>
    <t>678730K040</t>
  </si>
  <si>
    <t>640-600</t>
  </si>
  <si>
    <t>*678730K040  M*</t>
  </si>
  <si>
    <t xml:space="preserve">W/S,CTR DOOR UPR NO.1 </t>
  </si>
  <si>
    <t>AP28</t>
  </si>
  <si>
    <t>640-600/67873-0K040-00</t>
  </si>
  <si>
    <t>67873-0K040-00</t>
  </si>
  <si>
    <t>67874-0K010</t>
  </si>
  <si>
    <t>A925.M</t>
  </si>
  <si>
    <t>678740K010</t>
  </si>
  <si>
    <t>408-401</t>
  </si>
  <si>
    <t>*678740K010  M*</t>
  </si>
  <si>
    <t>W/S ACCESS PANEL,RR LH</t>
  </si>
  <si>
    <t>A925</t>
  </si>
  <si>
    <t>408-401/67874-0K010-00</t>
  </si>
  <si>
    <t>A925.P</t>
  </si>
  <si>
    <t>*678740K010  P*</t>
  </si>
  <si>
    <t>67874-0K040</t>
  </si>
  <si>
    <t>AP29.M</t>
  </si>
  <si>
    <t>678740K040</t>
  </si>
  <si>
    <t>640-601</t>
  </si>
  <si>
    <t>*678740K040  M*</t>
  </si>
  <si>
    <t xml:space="preserve">W/S,CTR DOOR UPR NO.2 </t>
  </si>
  <si>
    <t>AP29</t>
  </si>
  <si>
    <t>640-601/67874-0K040-00</t>
  </si>
  <si>
    <t>67874-0K040-00</t>
  </si>
  <si>
    <t>67881-0K010</t>
  </si>
  <si>
    <t>AU28.M</t>
  </si>
  <si>
    <t>678810K010</t>
  </si>
  <si>
    <t>IMV-502</t>
  </si>
  <si>
    <t>*678810K010  M*</t>
  </si>
  <si>
    <t>WEATHERSTRIP BACK DOOR</t>
  </si>
  <si>
    <t>AU28</t>
  </si>
  <si>
    <t>IMV-502/67881-0K010-00</t>
  </si>
  <si>
    <t>67881-0K050</t>
  </si>
  <si>
    <t>AP31.M</t>
  </si>
  <si>
    <t>678810K050</t>
  </si>
  <si>
    <t>640-603</t>
  </si>
  <si>
    <t>*678810K050  M*</t>
  </si>
  <si>
    <t xml:space="preserve">WEATHERSTRIP, BACK DOOR </t>
  </si>
  <si>
    <t>AP31</t>
  </si>
  <si>
    <t>640-603/67881-0K050-00</t>
  </si>
  <si>
    <t>67881-0K050-00</t>
  </si>
  <si>
    <t>67887-06060</t>
  </si>
  <si>
    <t>A017.M</t>
  </si>
  <si>
    <t>060-602</t>
  </si>
  <si>
    <t>*6788706060  M*</t>
  </si>
  <si>
    <t xml:space="preserve">W/S RR DOOR NO.2 RH </t>
  </si>
  <si>
    <t>A017</t>
  </si>
  <si>
    <t>060-602/67887-06060-00</t>
  </si>
  <si>
    <t>67888-06050</t>
  </si>
  <si>
    <t>A019.M</t>
  </si>
  <si>
    <t>060-603</t>
  </si>
  <si>
    <t>*6788806050  M*</t>
  </si>
  <si>
    <t xml:space="preserve">W/S RR DOOR NO.2 LH </t>
  </si>
  <si>
    <t>A019</t>
  </si>
  <si>
    <t>060-603/67888-06050-00</t>
  </si>
  <si>
    <t>68141-02060</t>
  </si>
  <si>
    <t>AG44.M</t>
  </si>
  <si>
    <t>316-150</t>
  </si>
  <si>
    <t>*6814102060  M*</t>
  </si>
  <si>
    <t>RUN  FR DOOR GLASS  RH</t>
  </si>
  <si>
    <t>AG44</t>
  </si>
  <si>
    <t>316-150/68141-02060-00</t>
  </si>
  <si>
    <t>68141-02270</t>
  </si>
  <si>
    <t>AG34.M</t>
  </si>
  <si>
    <t>301-150</t>
  </si>
  <si>
    <t>*6814102270  M*</t>
  </si>
  <si>
    <t>RUN,FR DR GLASS,RH</t>
  </si>
  <si>
    <t>AG34</t>
  </si>
  <si>
    <t>301-150/68141-02270-00</t>
  </si>
  <si>
    <t>AG34.P</t>
  </si>
  <si>
    <t>*6814102270  P*</t>
  </si>
  <si>
    <t>68141-02300</t>
  </si>
  <si>
    <t>AG35.M</t>
  </si>
  <si>
    <t>301-151</t>
  </si>
  <si>
    <t>*6814102300  M*</t>
  </si>
  <si>
    <t>RUN FR DR GLASS RH</t>
  </si>
  <si>
    <t>AG35</t>
  </si>
  <si>
    <t>301-151/68141-02300-00</t>
  </si>
  <si>
    <t>68141-02350</t>
  </si>
  <si>
    <t>AH35</t>
  </si>
  <si>
    <t>588-150</t>
  </si>
  <si>
    <t>*6814102350  M*</t>
  </si>
  <si>
    <t>RUN FR DOOR GLASS RH</t>
  </si>
  <si>
    <t>588-150/68141-02350-00</t>
  </si>
  <si>
    <t>68141-06030</t>
  </si>
  <si>
    <t>AG84.M</t>
  </si>
  <si>
    <t>428-150</t>
  </si>
  <si>
    <t>*6814106030  M*</t>
  </si>
  <si>
    <t>AG84</t>
  </si>
  <si>
    <t>428-150/68141-06031</t>
  </si>
  <si>
    <t>68141-06031</t>
  </si>
  <si>
    <t>AI18.M</t>
  </si>
  <si>
    <t>*6814106031  M*</t>
  </si>
  <si>
    <t>AI18</t>
  </si>
  <si>
    <t>68141-06032</t>
  </si>
  <si>
    <t>AG85.M</t>
  </si>
  <si>
    <t>*6814106032  M*</t>
  </si>
  <si>
    <t>AG85</t>
  </si>
  <si>
    <t>68141-06050</t>
  </si>
  <si>
    <t>AG48.M</t>
  </si>
  <si>
    <t>332-150</t>
  </si>
  <si>
    <t>*6814106050  M*</t>
  </si>
  <si>
    <t>RUN, FR DOOR GLASS, RH</t>
  </si>
  <si>
    <t>AG48</t>
  </si>
  <si>
    <t>332-150/68141-06050-00</t>
  </si>
  <si>
    <t>68141-06140</t>
  </si>
  <si>
    <t>AG02.M</t>
  </si>
  <si>
    <t>060-150</t>
  </si>
  <si>
    <t>*6814106140  M*</t>
  </si>
  <si>
    <t xml:space="preserve">RUN FR DOOR GLASS RH </t>
  </si>
  <si>
    <t>AG02</t>
  </si>
  <si>
    <t>060-150/68141-06140-00</t>
  </si>
  <si>
    <t>68141-0A010</t>
  </si>
  <si>
    <t>AI21.M</t>
  </si>
  <si>
    <t>681410A010</t>
  </si>
  <si>
    <t>508-151</t>
  </si>
  <si>
    <t>*681410A010  M*</t>
  </si>
  <si>
    <t>AI21</t>
  </si>
  <si>
    <t>508-151/68141-0A010</t>
  </si>
  <si>
    <t>AI21.P</t>
  </si>
  <si>
    <t>*681410A010  P*</t>
  </si>
  <si>
    <t>68141-0A020</t>
  </si>
  <si>
    <t>AH10.M</t>
  </si>
  <si>
    <t>681410A020</t>
  </si>
  <si>
    <t>508-150</t>
  </si>
  <si>
    <t>*681410A020  M*</t>
  </si>
  <si>
    <t>AH10</t>
  </si>
  <si>
    <t>508-150/68141-0A020</t>
  </si>
  <si>
    <t>AH10.P</t>
  </si>
  <si>
    <t>*681410A020  P*</t>
  </si>
  <si>
    <t>68141-0D040-TH</t>
  </si>
  <si>
    <t>AH06.M</t>
  </si>
  <si>
    <t>681410D040TH</t>
  </si>
  <si>
    <t>503-150</t>
  </si>
  <si>
    <t>*681410D040TH  M*</t>
  </si>
  <si>
    <t>AH06</t>
  </si>
  <si>
    <t>503-150/68141-0D040-TH</t>
  </si>
  <si>
    <t>68141-0D110</t>
  </si>
  <si>
    <t>AG52.M</t>
  </si>
  <si>
    <t>681410D110</t>
  </si>
  <si>
    <t>355-150</t>
  </si>
  <si>
    <t>*681410D110  M*</t>
  </si>
  <si>
    <t>AG52</t>
  </si>
  <si>
    <t>355-150/68141-0D110-00</t>
  </si>
  <si>
    <t>AG52.P</t>
  </si>
  <si>
    <t>*681410D110  P*</t>
  </si>
  <si>
    <t>68141-0D120</t>
  </si>
  <si>
    <t>B893.M</t>
  </si>
  <si>
    <t>681410D120</t>
  </si>
  <si>
    <t>482-150</t>
  </si>
  <si>
    <t>*681410D120  M*</t>
  </si>
  <si>
    <t>B893</t>
  </si>
  <si>
    <t>482-150/68141-0D120-00</t>
  </si>
  <si>
    <t>68141-0D190</t>
  </si>
  <si>
    <t>AH19.M</t>
  </si>
  <si>
    <t>681410D190</t>
  </si>
  <si>
    <t>565-150</t>
  </si>
  <si>
    <t>*681410D190  M*</t>
  </si>
  <si>
    <t>AH19</t>
  </si>
  <si>
    <t>565-150/68141-0D190-00</t>
  </si>
  <si>
    <t>68141-0K010</t>
  </si>
  <si>
    <t>AH51.M</t>
  </si>
  <si>
    <t>681410K010</t>
  </si>
  <si>
    <t>IMV-150</t>
  </si>
  <si>
    <t>*681410K010  M*</t>
  </si>
  <si>
    <t>RUN  FR DR GLS RH</t>
  </si>
  <si>
    <t>AH51</t>
  </si>
  <si>
    <t>IMV-150/68141-0K010-00</t>
  </si>
  <si>
    <t>68141-0K020</t>
  </si>
  <si>
    <t>AH54.M</t>
  </si>
  <si>
    <t>681410K020</t>
  </si>
  <si>
    <t>IMV-151</t>
  </si>
  <si>
    <t>*681410K020  M*</t>
  </si>
  <si>
    <t>RUN FR DR GLS RH</t>
  </si>
  <si>
    <t>AH54</t>
  </si>
  <si>
    <t>IMV-151/68141-0K020-00</t>
  </si>
  <si>
    <t>68141-0K070</t>
  </si>
  <si>
    <t>AI54.M</t>
  </si>
  <si>
    <t>681410K070</t>
  </si>
  <si>
    <t>640-150</t>
  </si>
  <si>
    <t>*681410K070  M*</t>
  </si>
  <si>
    <t xml:space="preserve">RUN,FR DOOR GLASS RH </t>
  </si>
  <si>
    <t>AI54</t>
  </si>
  <si>
    <t>640-150/68141-0K070-00</t>
  </si>
  <si>
    <t>68141-0K070-00</t>
  </si>
  <si>
    <t>68141-0K080</t>
  </si>
  <si>
    <t>AI58.M</t>
  </si>
  <si>
    <t>681410K080</t>
  </si>
  <si>
    <t>640-151</t>
  </si>
  <si>
    <t>*681410K080  M*</t>
  </si>
  <si>
    <t>AI58</t>
  </si>
  <si>
    <t>640-151/68141-0K080-00</t>
  </si>
  <si>
    <t>68141-0K080-00</t>
  </si>
  <si>
    <t>68141-0L010</t>
  </si>
  <si>
    <t>AI62.M</t>
  </si>
  <si>
    <t>681410L010</t>
  </si>
  <si>
    <t>602-150</t>
  </si>
  <si>
    <t>*681410L010  M*</t>
  </si>
  <si>
    <t>AI62</t>
  </si>
  <si>
    <t>602-150/68141-0L010-00</t>
  </si>
  <si>
    <t>68141-YE010</t>
  </si>
  <si>
    <t>AG13.M</t>
  </si>
  <si>
    <t>68141YE010</t>
  </si>
  <si>
    <t>088-150</t>
  </si>
  <si>
    <t>*68141YE010  M*</t>
  </si>
  <si>
    <t>AG13</t>
  </si>
  <si>
    <t>088-150/68141-YE010</t>
  </si>
  <si>
    <t>68142-02050</t>
  </si>
  <si>
    <t>AG46.M</t>
  </si>
  <si>
    <t>316-350</t>
  </si>
  <si>
    <t>*6814202050  M*</t>
  </si>
  <si>
    <t>RUN  RR DOOR GLASS  RH</t>
  </si>
  <si>
    <t>AG46</t>
  </si>
  <si>
    <t>316-350/68142-02050</t>
  </si>
  <si>
    <t>AG46.P</t>
  </si>
  <si>
    <t>*6814202050  P*</t>
  </si>
  <si>
    <t>68142-02210</t>
  </si>
  <si>
    <t>AG40.M</t>
  </si>
  <si>
    <t>301-350</t>
  </si>
  <si>
    <t>*6814202210  M*</t>
  </si>
  <si>
    <t>RUN,RR DR GLASS,RH</t>
  </si>
  <si>
    <t>AG40</t>
  </si>
  <si>
    <t>301-350/68142-02210-00</t>
  </si>
  <si>
    <t>AG40.P</t>
  </si>
  <si>
    <t>*6814202210  P*</t>
  </si>
  <si>
    <t>68142-02240</t>
  </si>
  <si>
    <t>AG41.M</t>
  </si>
  <si>
    <t>301-351</t>
  </si>
  <si>
    <t>*6814202240  M*</t>
  </si>
  <si>
    <t>RUN RR DR GLASS RH</t>
  </si>
  <si>
    <t>AG41</t>
  </si>
  <si>
    <t>301-351/68142-02240-00</t>
  </si>
  <si>
    <t>68142-02320</t>
  </si>
  <si>
    <t>AH41</t>
  </si>
  <si>
    <t>588-350</t>
  </si>
  <si>
    <t>*6814202320  M*</t>
  </si>
  <si>
    <t>RUN RR DOOR GLASS RH</t>
  </si>
  <si>
    <t>588-350/68142-02320-00</t>
  </si>
  <si>
    <t>68142-06021</t>
  </si>
  <si>
    <t>AG88.M</t>
  </si>
  <si>
    <t>428-350</t>
  </si>
  <si>
    <t>*6814206021  M*</t>
  </si>
  <si>
    <t>AG88</t>
  </si>
  <si>
    <t>428-350/68142-06021-00</t>
  </si>
  <si>
    <t>68142-06040</t>
  </si>
  <si>
    <t>AG50.M</t>
  </si>
  <si>
    <t>332-350</t>
  </si>
  <si>
    <t>*6814206040  M*</t>
  </si>
  <si>
    <t>RUN RR DOOR GLASS, RH</t>
  </si>
  <si>
    <t>AG50</t>
  </si>
  <si>
    <t>332-350/68142-06040-00</t>
  </si>
  <si>
    <t>68142-06120</t>
  </si>
  <si>
    <t>AG08.M</t>
  </si>
  <si>
    <t>060-350</t>
  </si>
  <si>
    <t>*6814206120  M*</t>
  </si>
  <si>
    <t xml:space="preserve">RUN RR DOOR GLASS RH </t>
  </si>
  <si>
    <t>AG08</t>
  </si>
  <si>
    <t>060-350/68142-06120-00</t>
  </si>
  <si>
    <t>68142-0A020</t>
  </si>
  <si>
    <t>AH12.M</t>
  </si>
  <si>
    <t>681420A020</t>
  </si>
  <si>
    <t>508-350</t>
  </si>
  <si>
    <t>*681420A020  M*</t>
  </si>
  <si>
    <t>AH12</t>
  </si>
  <si>
    <t>508-350/68142-0A020</t>
  </si>
  <si>
    <t>AH12.P</t>
  </si>
  <si>
    <t>*681420A020  P*</t>
  </si>
  <si>
    <t>68142-0D030</t>
  </si>
  <si>
    <t>AH08.M</t>
  </si>
  <si>
    <t>681420D030</t>
  </si>
  <si>
    <t>503-350</t>
  </si>
  <si>
    <t>*681420D030  M*</t>
  </si>
  <si>
    <t>AH08</t>
  </si>
  <si>
    <t>503-350/68142-0D030-TH</t>
  </si>
  <si>
    <t>68142-0D030-TH</t>
  </si>
  <si>
    <t>681420D030TH</t>
  </si>
  <si>
    <t>*681420D030TH  M*</t>
  </si>
  <si>
    <t>68142-0D060</t>
  </si>
  <si>
    <t>AG54.M</t>
  </si>
  <si>
    <t>681420D060</t>
  </si>
  <si>
    <t>355-350</t>
  </si>
  <si>
    <t>*681420D060  M*</t>
  </si>
  <si>
    <t>RUN FR/DR GLASS RH</t>
  </si>
  <si>
    <t>AG54</t>
  </si>
  <si>
    <t>355-350/68142-0D060-00</t>
  </si>
  <si>
    <t>AG54.P</t>
  </si>
  <si>
    <t>*681420D060  P*</t>
  </si>
  <si>
    <t>68142-0D070</t>
  </si>
  <si>
    <t>B895.M</t>
  </si>
  <si>
    <t>681420D070</t>
  </si>
  <si>
    <t>482-350</t>
  </si>
  <si>
    <t>*681420D070  M*</t>
  </si>
  <si>
    <t>B895</t>
  </si>
  <si>
    <t>482-350/68142-0D070-00</t>
  </si>
  <si>
    <t>68142-0D140</t>
  </si>
  <si>
    <t>AH25.M</t>
  </si>
  <si>
    <t>681420D140</t>
  </si>
  <si>
    <t>565-350</t>
  </si>
  <si>
    <t>*681420D140  M*</t>
  </si>
  <si>
    <t>AH25</t>
  </si>
  <si>
    <t>565-350/68142-0D140-00</t>
  </si>
  <si>
    <t>68142-0D150</t>
  </si>
  <si>
    <t>AH27.M</t>
  </si>
  <si>
    <t>681420D150</t>
  </si>
  <si>
    <t>565-351</t>
  </si>
  <si>
    <t>*681420D150  M*</t>
  </si>
  <si>
    <t xml:space="preserve">RUN RR DR GLASS RH </t>
  </si>
  <si>
    <t>AH27</t>
  </si>
  <si>
    <t>565-351/68142-0D150-00</t>
  </si>
  <si>
    <t>68142-0D280</t>
  </si>
  <si>
    <t>AK23</t>
  </si>
  <si>
    <t>681420D280</t>
  </si>
  <si>
    <t>230B-350</t>
  </si>
  <si>
    <t>*681420D280  M*</t>
  </si>
  <si>
    <t>RUN, RR DOOR GLASS, RH</t>
  </si>
  <si>
    <t>230B-350/68142-0D280-00</t>
  </si>
  <si>
    <t>68142-0D360</t>
  </si>
  <si>
    <t>AK25</t>
  </si>
  <si>
    <t>681420D360</t>
  </si>
  <si>
    <t>230B-351</t>
  </si>
  <si>
    <t>*681420D360  M*</t>
  </si>
  <si>
    <t>230B-351/68142-0D360-00</t>
  </si>
  <si>
    <t>68142-0K010</t>
  </si>
  <si>
    <t>AH63.M</t>
  </si>
  <si>
    <t>681420K010</t>
  </si>
  <si>
    <t>IMV-350</t>
  </si>
  <si>
    <t>*681420K010  M*</t>
  </si>
  <si>
    <t>AH63</t>
  </si>
  <si>
    <t>IMV-350/68142-0K010-00</t>
  </si>
  <si>
    <t>68142-0K020</t>
  </si>
  <si>
    <t>AH66.M</t>
  </si>
  <si>
    <t>681420K020</t>
  </si>
  <si>
    <t>IMV-351</t>
  </si>
  <si>
    <t>*681420K020  M*</t>
  </si>
  <si>
    <t>AH66</t>
  </si>
  <si>
    <t>IMV-351/68142-0K020-00</t>
  </si>
  <si>
    <t>68142-0K080</t>
  </si>
  <si>
    <t>AI56.M</t>
  </si>
  <si>
    <t>681420K080</t>
  </si>
  <si>
    <t>640-350</t>
  </si>
  <si>
    <t>*681420K080  M*</t>
  </si>
  <si>
    <t xml:space="preserve">RUN,RR DOOR GLASS RH </t>
  </si>
  <si>
    <t>AI56</t>
  </si>
  <si>
    <t>640-350/68142-0K080-00</t>
  </si>
  <si>
    <t>68142-0K080-00</t>
  </si>
  <si>
    <t>68142-0K090</t>
  </si>
  <si>
    <t>AI60.M</t>
  </si>
  <si>
    <t>681420K090</t>
  </si>
  <si>
    <t>640-352</t>
  </si>
  <si>
    <t>*681420K090  M*</t>
  </si>
  <si>
    <t>RUN,RR DOOR GLASS,RH</t>
  </si>
  <si>
    <t>AI60</t>
  </si>
  <si>
    <t>640-352/68142-0K090-00</t>
  </si>
  <si>
    <t>68142-0K090-00</t>
  </si>
  <si>
    <t>68142-35011-4</t>
  </si>
  <si>
    <t>B101.M</t>
  </si>
  <si>
    <t>47VS-350</t>
  </si>
  <si>
    <t>*68142350114  M*</t>
  </si>
  <si>
    <t>RUN RR DR GLS RH</t>
  </si>
  <si>
    <t>B101</t>
  </si>
  <si>
    <t>47VS-350/C4435-01020-00</t>
  </si>
  <si>
    <t>B101.P</t>
  </si>
  <si>
    <t>*68142350114  P*</t>
  </si>
  <si>
    <t>68151-02050</t>
  </si>
  <si>
    <t>AG45.M</t>
  </si>
  <si>
    <t>316-250</t>
  </si>
  <si>
    <t>*6815102050  M*</t>
  </si>
  <si>
    <t>RUN  FR DOOR GLASS  LH</t>
  </si>
  <si>
    <t>AG45</t>
  </si>
  <si>
    <t>316-250/68151-02050-00</t>
  </si>
  <si>
    <t>68151-02250</t>
  </si>
  <si>
    <t>AG37.M</t>
  </si>
  <si>
    <t>301-250</t>
  </si>
  <si>
    <t>*6815102250  M*</t>
  </si>
  <si>
    <t>RUN,FR DR GLASS,LH</t>
  </si>
  <si>
    <t>AG37</t>
  </si>
  <si>
    <t>301-250/68151-02250-00</t>
  </si>
  <si>
    <t>AG37.P</t>
  </si>
  <si>
    <t>*6815102250  P*</t>
  </si>
  <si>
    <t>68151-02280</t>
  </si>
  <si>
    <t>AG38.M</t>
  </si>
  <si>
    <t>301-251</t>
  </si>
  <si>
    <t>*6815102280  M*</t>
  </si>
  <si>
    <t>RUN FR DR GLASS LH</t>
  </si>
  <si>
    <t>AG38</t>
  </si>
  <si>
    <t>301-251/68151-02280-00</t>
  </si>
  <si>
    <t>68151-02340</t>
  </si>
  <si>
    <t>AH38</t>
  </si>
  <si>
    <t>588-250</t>
  </si>
  <si>
    <t>*6815102340  M*</t>
  </si>
  <si>
    <t>RUN FR DOOR GLASS LH</t>
  </si>
  <si>
    <t>588-250/68151-02340-00</t>
  </si>
  <si>
    <t>68151-06020</t>
  </si>
  <si>
    <t>AG86.M</t>
  </si>
  <si>
    <t>428-250</t>
  </si>
  <si>
    <t>*6815106020  M*</t>
  </si>
  <si>
    <t>AG86</t>
  </si>
  <si>
    <t>428-250/68151-06021</t>
  </si>
  <si>
    <t>68151-06021</t>
  </si>
  <si>
    <t>AG87.M</t>
  </si>
  <si>
    <t>*6815106021  M*</t>
  </si>
  <si>
    <t>AG87</t>
  </si>
  <si>
    <t>68151-06022</t>
  </si>
  <si>
    <t>*6815106022  M*</t>
  </si>
  <si>
    <t>68151-06040</t>
  </si>
  <si>
    <t>AG49.M</t>
  </si>
  <si>
    <t>332-250</t>
  </si>
  <si>
    <t>*6815106040  M*</t>
  </si>
  <si>
    <t>RUN, FR DOOR GLASS, LH</t>
  </si>
  <si>
    <t>AG49</t>
  </si>
  <si>
    <t>332-250/68151-06040-00</t>
  </si>
  <si>
    <t>68151-06130</t>
  </si>
  <si>
    <t>AG05.M</t>
  </si>
  <si>
    <t>060-250</t>
  </si>
  <si>
    <t>*6815106130  M*</t>
  </si>
  <si>
    <t>AG05</t>
  </si>
  <si>
    <t>060-250/68151-06130-00</t>
  </si>
  <si>
    <t>68151-0A010</t>
  </si>
  <si>
    <t>AI22.M</t>
  </si>
  <si>
    <t>681510A010</t>
  </si>
  <si>
    <t>508-251</t>
  </si>
  <si>
    <t>*681510A010  M*</t>
  </si>
  <si>
    <t>RUN FR DR GL LH</t>
  </si>
  <si>
    <t>AI22</t>
  </si>
  <si>
    <t>508-251/68151-0A010</t>
  </si>
  <si>
    <t>68151-0A020</t>
  </si>
  <si>
    <t>AH11.M</t>
  </si>
  <si>
    <t>681510A020</t>
  </si>
  <si>
    <t>508-250</t>
  </si>
  <si>
    <t>*681510A020  M*</t>
  </si>
  <si>
    <t>AH11</t>
  </si>
  <si>
    <t>508-250/68151-0A020</t>
  </si>
  <si>
    <t>AH11.P</t>
  </si>
  <si>
    <t>*681510A020  P*</t>
  </si>
  <si>
    <t>68151-0D040</t>
  </si>
  <si>
    <t>AH07.M</t>
  </si>
  <si>
    <t>681510D040</t>
  </si>
  <si>
    <t>503-250</t>
  </si>
  <si>
    <t>*681510D040  M*</t>
  </si>
  <si>
    <t>AH07</t>
  </si>
  <si>
    <t>503-250/68151-0D040-TH</t>
  </si>
  <si>
    <t>68151-0D040-TH</t>
  </si>
  <si>
    <t>681510D040TH</t>
  </si>
  <si>
    <t>*681510D040TH  M*</t>
  </si>
  <si>
    <t>68151-0D110</t>
  </si>
  <si>
    <t>AG53.M</t>
  </si>
  <si>
    <t>681510D110</t>
  </si>
  <si>
    <t>355-250</t>
  </si>
  <si>
    <t>*681510D110  M*</t>
  </si>
  <si>
    <t>AG53</t>
  </si>
  <si>
    <t>355-250/68151-0D110-00</t>
  </si>
  <si>
    <t>AG53.P</t>
  </si>
  <si>
    <t>*681510D110  P*</t>
  </si>
  <si>
    <t>68151-0D120</t>
  </si>
  <si>
    <t>B894.M</t>
  </si>
  <si>
    <t>681510D120</t>
  </si>
  <si>
    <t>482-250</t>
  </si>
  <si>
    <t>*681510D120  M*</t>
  </si>
  <si>
    <t>B894</t>
  </si>
  <si>
    <t>482-250/68151-0D120-00</t>
  </si>
  <si>
    <t>68151-0D180</t>
  </si>
  <si>
    <t>AH22.M</t>
  </si>
  <si>
    <t>681510D180</t>
  </si>
  <si>
    <t>565-250</t>
  </si>
  <si>
    <t>*681510D180  M*</t>
  </si>
  <si>
    <t xml:space="preserve">RUN FR DOOR GLASS LH </t>
  </si>
  <si>
    <t>AH22</t>
  </si>
  <si>
    <t>565-250/68151-0D180-00</t>
  </si>
  <si>
    <t>68151-0K010</t>
  </si>
  <si>
    <t>AH57.M</t>
  </si>
  <si>
    <t>681510K010</t>
  </si>
  <si>
    <t>IMV-250</t>
  </si>
  <si>
    <t>*681510K010  M*</t>
  </si>
  <si>
    <t>RUN FR/DR GLS LH</t>
  </si>
  <si>
    <t>AH57</t>
  </si>
  <si>
    <t>IMV-250/68151-0K010-00</t>
  </si>
  <si>
    <t>68151-0K020</t>
  </si>
  <si>
    <t>AH60.M</t>
  </si>
  <si>
    <t>681510K020</t>
  </si>
  <si>
    <t>IMV-251</t>
  </si>
  <si>
    <t>*681510K020  M*</t>
  </si>
  <si>
    <t>RUN FR DR GLS LH</t>
  </si>
  <si>
    <t>AH60</t>
  </si>
  <si>
    <t>IMV-251/68151-0K020-00</t>
  </si>
  <si>
    <t>68151-0K070</t>
  </si>
  <si>
    <t>AI55.M</t>
  </si>
  <si>
    <t>681510K070</t>
  </si>
  <si>
    <t>640-250</t>
  </si>
  <si>
    <t>*681510K070  M*</t>
  </si>
  <si>
    <t xml:space="preserve">RUN,FR DOOR GLASS LH </t>
  </si>
  <si>
    <t>AI55</t>
  </si>
  <si>
    <t>640-250/68151-0K070-00</t>
  </si>
  <si>
    <t>68151-0K070-00</t>
  </si>
  <si>
    <t>68151-0K080</t>
  </si>
  <si>
    <t>AI59.M</t>
  </si>
  <si>
    <t>681510K080</t>
  </si>
  <si>
    <t>640-251</t>
  </si>
  <si>
    <t>*681510K080  M*</t>
  </si>
  <si>
    <t>AI59</t>
  </si>
  <si>
    <t>640-251/68151-0K080-00</t>
  </si>
  <si>
    <t>68151-0K080-00</t>
  </si>
  <si>
    <t>68151-0L010</t>
  </si>
  <si>
    <t>AI63.M</t>
  </si>
  <si>
    <t>681510L010</t>
  </si>
  <si>
    <t>602-250</t>
  </si>
  <si>
    <t>*681510L010  M*</t>
  </si>
  <si>
    <t>AI63</t>
  </si>
  <si>
    <t>602-250/68151-0L010-00</t>
  </si>
  <si>
    <t>68151-YE010</t>
  </si>
  <si>
    <t>AG14.M</t>
  </si>
  <si>
    <t>68151YE010</t>
  </si>
  <si>
    <t>088-250</t>
  </si>
  <si>
    <t>*68151YE010  M*</t>
  </si>
  <si>
    <t>LN145 RUN FR DOOR LH</t>
  </si>
  <si>
    <t>AG14</t>
  </si>
  <si>
    <t>088-250/68151-YE010</t>
  </si>
  <si>
    <t>AG14.P</t>
  </si>
  <si>
    <t>*68151YE010  P*</t>
  </si>
  <si>
    <t>68152-02050</t>
  </si>
  <si>
    <t>AG47.M</t>
  </si>
  <si>
    <t>316-450</t>
  </si>
  <si>
    <t>*6815202050  M*</t>
  </si>
  <si>
    <t>RUN  RR DOOR GLASS  LH</t>
  </si>
  <si>
    <t>AG47</t>
  </si>
  <si>
    <t>316-450/68152-02050-00</t>
  </si>
  <si>
    <t>68152-02210</t>
  </si>
  <si>
    <t>B892.M</t>
  </si>
  <si>
    <t>301-450</t>
  </si>
  <si>
    <t>*6815202210  M*</t>
  </si>
  <si>
    <t>RUN,RR DR GLASS,LH</t>
  </si>
  <si>
    <t>B892</t>
  </si>
  <si>
    <t>301-450/68152-02210</t>
  </si>
  <si>
    <t>68152-02240</t>
  </si>
  <si>
    <t>AG43.M</t>
  </si>
  <si>
    <t>301-451</t>
  </si>
  <si>
    <t>*6815202240  M*</t>
  </si>
  <si>
    <t>RUN RR DR GLASS LH</t>
  </si>
  <si>
    <t>AG43</t>
  </si>
  <si>
    <t>301-451/68152-02240-00</t>
  </si>
  <si>
    <t>68152-02320</t>
  </si>
  <si>
    <t>AH44</t>
  </si>
  <si>
    <t>588-450</t>
  </si>
  <si>
    <t>*6815202320  M*</t>
  </si>
  <si>
    <t>RUN RR DOOR GLASS LH</t>
  </si>
  <si>
    <t>588-450/68152-02320-00</t>
  </si>
  <si>
    <t>68152-06020</t>
  </si>
  <si>
    <t>AG89.M</t>
  </si>
  <si>
    <t>428-450</t>
  </si>
  <si>
    <t>*6815206020  M*</t>
  </si>
  <si>
    <t>AG89</t>
  </si>
  <si>
    <t>428-450/68152-06021-00</t>
  </si>
  <si>
    <t>68152-06021</t>
  </si>
  <si>
    <t>*6815206021  M*</t>
  </si>
  <si>
    <t>68152-06040</t>
  </si>
  <si>
    <t>AG51.M</t>
  </si>
  <si>
    <t>332-450</t>
  </si>
  <si>
    <t>*6815206040  M*</t>
  </si>
  <si>
    <t>RUN, RR DOOR GLASS, LH</t>
  </si>
  <si>
    <t>AG51</t>
  </si>
  <si>
    <t>332-450/68152-06040-00</t>
  </si>
  <si>
    <t>68152-06120</t>
  </si>
  <si>
    <t>AG11.M</t>
  </si>
  <si>
    <t>060-450</t>
  </si>
  <si>
    <t>*6815206120  M*</t>
  </si>
  <si>
    <t xml:space="preserve">RUN RR DOOR GLASS LH </t>
  </si>
  <si>
    <t>AG11</t>
  </si>
  <si>
    <t>060-450/68152-06120-00</t>
  </si>
  <si>
    <t>68152-0A010</t>
  </si>
  <si>
    <t>AI23.M</t>
  </si>
  <si>
    <t>681520A010</t>
  </si>
  <si>
    <t>508-351</t>
  </si>
  <si>
    <t>*681520A010  M*</t>
  </si>
  <si>
    <t>RUN RR DR GL RH</t>
  </si>
  <si>
    <t>AI23</t>
  </si>
  <si>
    <t>508-351/68142-0A010</t>
  </si>
  <si>
    <t>68152-0A020</t>
  </si>
  <si>
    <t>AI65.M</t>
  </si>
  <si>
    <t>681520A020</t>
  </si>
  <si>
    <t>508-450</t>
  </si>
  <si>
    <t>*681520A020  M*</t>
  </si>
  <si>
    <t>AL50:RUN RR/DR GLASS LH</t>
  </si>
  <si>
    <t>AI65</t>
  </si>
  <si>
    <t>508-450/68152-0A020</t>
  </si>
  <si>
    <t>AI65.P</t>
  </si>
  <si>
    <t>*681520A020  P*</t>
  </si>
  <si>
    <t>68152-0D030</t>
  </si>
  <si>
    <t>AH09.M</t>
  </si>
  <si>
    <t>681520D030</t>
  </si>
  <si>
    <t>503-450</t>
  </si>
  <si>
    <t>*681520D030  M*</t>
  </si>
  <si>
    <t>AH09</t>
  </si>
  <si>
    <t>503-450/68152-0D030-TH</t>
  </si>
  <si>
    <t>68152-0D030-TH</t>
  </si>
  <si>
    <t>681520D030TH</t>
  </si>
  <si>
    <t>*681520D030TH  M*</t>
  </si>
  <si>
    <t>68152-0D060</t>
  </si>
  <si>
    <t>AG55.M</t>
  </si>
  <si>
    <t>681520D060</t>
  </si>
  <si>
    <t>355-450</t>
  </si>
  <si>
    <t>*681520D060  M*</t>
  </si>
  <si>
    <t>AG55</t>
  </si>
  <si>
    <t>355-450/68152-0D060-00</t>
  </si>
  <si>
    <t>AG55.P</t>
  </si>
  <si>
    <t>*681520D060  P*</t>
  </si>
  <si>
    <t>68152-0D070</t>
  </si>
  <si>
    <t>B896.M</t>
  </si>
  <si>
    <t>681520D070</t>
  </si>
  <si>
    <t>482-450</t>
  </si>
  <si>
    <t>*681520D070  M*</t>
  </si>
  <si>
    <t>B896</t>
  </si>
  <si>
    <t>482-450/68152-0D070-00</t>
  </si>
  <si>
    <t>68152-0D120</t>
  </si>
  <si>
    <t>AH30.M</t>
  </si>
  <si>
    <t>681520D120</t>
  </si>
  <si>
    <t>565-450</t>
  </si>
  <si>
    <t>*681520D120  M*</t>
  </si>
  <si>
    <t>AH30</t>
  </si>
  <si>
    <t>565-450/68152-0D120-00</t>
  </si>
  <si>
    <t>68152-0D130</t>
  </si>
  <si>
    <t>AH32.M</t>
  </si>
  <si>
    <t>681520D130</t>
  </si>
  <si>
    <t>565-451</t>
  </si>
  <si>
    <t>*681520D130  M*</t>
  </si>
  <si>
    <t xml:space="preserve">RUN RR DR GLASS LH </t>
  </si>
  <si>
    <t>AH32</t>
  </si>
  <si>
    <t>565-451/68152-0D130-00</t>
  </si>
  <si>
    <t>68152-0D240</t>
  </si>
  <si>
    <t>AK24</t>
  </si>
  <si>
    <t>681520D240</t>
  </si>
  <si>
    <t>230B-450</t>
  </si>
  <si>
    <t>*681520D240  M*</t>
  </si>
  <si>
    <t>230B-450/68152-0D240-00</t>
  </si>
  <si>
    <t>68152-0D320</t>
  </si>
  <si>
    <t>AK26</t>
  </si>
  <si>
    <t>681520D320</t>
  </si>
  <si>
    <t>230B-451</t>
  </si>
  <si>
    <t>*681520D320  M*</t>
  </si>
  <si>
    <t>230B-451/68152-0D320-00</t>
  </si>
  <si>
    <t>68152-0K010</t>
  </si>
  <si>
    <t>AH69.M</t>
  </si>
  <si>
    <t>681520K010</t>
  </si>
  <si>
    <t>IMV-450</t>
  </si>
  <si>
    <t>*681520K010  M*</t>
  </si>
  <si>
    <t>AH69</t>
  </si>
  <si>
    <t>IMV-450/68152-0K010-00</t>
  </si>
  <si>
    <t>68152-0K020</t>
  </si>
  <si>
    <t>AH72.M</t>
  </si>
  <si>
    <t>681520K020</t>
  </si>
  <si>
    <t>IMV-451</t>
  </si>
  <si>
    <t>*681520K020  M*</t>
  </si>
  <si>
    <t>AH72</t>
  </si>
  <si>
    <t>IMV-451/68152-0K020-00</t>
  </si>
  <si>
    <t>68152-0K080</t>
  </si>
  <si>
    <t>AI57.M</t>
  </si>
  <si>
    <t>681520K080</t>
  </si>
  <si>
    <t>640-450</t>
  </si>
  <si>
    <t>*681520K080  M*</t>
  </si>
  <si>
    <t xml:space="preserve">RUN,RR DOOR GLASS LH </t>
  </si>
  <si>
    <t>AI57</t>
  </si>
  <si>
    <t>640-450/68152-0K080-00</t>
  </si>
  <si>
    <t>68152-0K080-00</t>
  </si>
  <si>
    <t>68152-0K090</t>
  </si>
  <si>
    <t>AI61.M</t>
  </si>
  <si>
    <t>681520K090</t>
  </si>
  <si>
    <t>640-452</t>
  </si>
  <si>
    <t>*681520K090  M*</t>
  </si>
  <si>
    <t>RUN,RR DOOR GLASS,LH</t>
  </si>
  <si>
    <t>AI61</t>
  </si>
  <si>
    <t>640-452/68152-0K090-00</t>
  </si>
  <si>
    <t>68152-0K090-00</t>
  </si>
  <si>
    <t>68152-35011-4</t>
  </si>
  <si>
    <t>B457.M</t>
  </si>
  <si>
    <t>47VS-450</t>
  </si>
  <si>
    <t>*68152350114  M*</t>
  </si>
  <si>
    <t>B457</t>
  </si>
  <si>
    <t>47VS-450/68152-35011-4</t>
  </si>
  <si>
    <t>B457.P</t>
  </si>
  <si>
    <t>*68152350114  P*</t>
  </si>
  <si>
    <t>68160-0D040</t>
  </si>
  <si>
    <t>AR22.M</t>
  </si>
  <si>
    <t>681600D040</t>
  </si>
  <si>
    <t>503-190</t>
  </si>
  <si>
    <t>*681600D040  M*</t>
  </si>
  <si>
    <t>W/S ASSY  FR DR GLASS</t>
  </si>
  <si>
    <t>AR22</t>
  </si>
  <si>
    <t>503-190/68160-0D040-TH</t>
  </si>
  <si>
    <t>68160-0D040-TH</t>
  </si>
  <si>
    <t>681600D040TH</t>
  </si>
  <si>
    <t>*681600D040TH  M*</t>
  </si>
  <si>
    <t>68161-04030</t>
  </si>
  <si>
    <t>AR01.M</t>
  </si>
  <si>
    <t>088-190</t>
  </si>
  <si>
    <t>*6816104030  M*</t>
  </si>
  <si>
    <t>W/S FR DR GLS OTR RH</t>
  </si>
  <si>
    <t>AR01</t>
  </si>
  <si>
    <t>088-190/68161-04030-00</t>
  </si>
  <si>
    <t>AR01.P</t>
  </si>
  <si>
    <t>*6816104030  P*</t>
  </si>
  <si>
    <t>68161-04030-00</t>
  </si>
  <si>
    <t>68161-YE010</t>
  </si>
  <si>
    <t>68161YE010</t>
  </si>
  <si>
    <t>*68161YE010  M*</t>
  </si>
  <si>
    <t>*68161YE010  P*</t>
  </si>
  <si>
    <t>68162-04030</t>
  </si>
  <si>
    <t>B820.M</t>
  </si>
  <si>
    <t>088-290</t>
  </si>
  <si>
    <t>*6816204030  M*</t>
  </si>
  <si>
    <t>W/S FR DR OTR LH</t>
  </si>
  <si>
    <t>B820</t>
  </si>
  <si>
    <t>088-290/68162-04030</t>
  </si>
  <si>
    <t>B820.P</t>
  </si>
  <si>
    <t>*6816204030  P*</t>
  </si>
  <si>
    <t>68162-YE010</t>
  </si>
  <si>
    <t>AR05.M</t>
  </si>
  <si>
    <t>68162YE010</t>
  </si>
  <si>
    <t>*68162YE010  M*</t>
  </si>
  <si>
    <t>AR05</t>
  </si>
  <si>
    <t>088-290/68162-YE010</t>
  </si>
  <si>
    <t>AR05.P</t>
  </si>
  <si>
    <t>*68162YE010  P*</t>
  </si>
  <si>
    <t>68163-35010-4</t>
  </si>
  <si>
    <t>AR20.M</t>
  </si>
  <si>
    <t>47VS-390</t>
  </si>
  <si>
    <t>*68163350104  M*</t>
  </si>
  <si>
    <t>W/S RR DR GLS O/RH</t>
  </si>
  <si>
    <t>AR20</t>
  </si>
  <si>
    <t>47VS-390/68163-35010-4</t>
  </si>
  <si>
    <t>68164-35010-4</t>
  </si>
  <si>
    <t>AR21.M</t>
  </si>
  <si>
    <t>47VS-490</t>
  </si>
  <si>
    <t>*68164350104  M*</t>
  </si>
  <si>
    <t>W/S RR  DR GLASS OUTER LH</t>
  </si>
  <si>
    <t>AR21</t>
  </si>
  <si>
    <t>47VS-490/68164-35010-4</t>
  </si>
  <si>
    <t>68171-02090</t>
  </si>
  <si>
    <t>AR16.M</t>
  </si>
  <si>
    <t>316-180</t>
  </si>
  <si>
    <t>*6817102090  M*</t>
  </si>
  <si>
    <t>W/S GLASS INN FR/RH</t>
  </si>
  <si>
    <t>AR16</t>
  </si>
  <si>
    <t>316-180/68171-02090</t>
  </si>
  <si>
    <t>AR16.P</t>
  </si>
  <si>
    <t>*6817102090  P*</t>
  </si>
  <si>
    <t>68171-04040</t>
  </si>
  <si>
    <t>AR00.M</t>
  </si>
  <si>
    <t>088-180</t>
  </si>
  <si>
    <t>*6817104040  M*</t>
  </si>
  <si>
    <t>W/S GLASS INR FR/RH</t>
  </si>
  <si>
    <t>AR00</t>
  </si>
  <si>
    <t>088-180/68171-04040</t>
  </si>
  <si>
    <t>68171-0K080</t>
  </si>
  <si>
    <t>B643.M</t>
  </si>
  <si>
    <t>681710K080</t>
  </si>
  <si>
    <t>640-180</t>
  </si>
  <si>
    <t>*681710K080  M*</t>
  </si>
  <si>
    <t xml:space="preserve">W/S,FR DOOR GLASS,INN RH </t>
  </si>
  <si>
    <t>B643</t>
  </si>
  <si>
    <t>640-180/68171-0K080-00</t>
  </si>
  <si>
    <t>68172-02080</t>
  </si>
  <si>
    <t>AR48.M</t>
  </si>
  <si>
    <t>316-280</t>
  </si>
  <si>
    <t>*6817202080  M*</t>
  </si>
  <si>
    <t>W/S GLASS INN FR/LH</t>
  </si>
  <si>
    <t>AR48</t>
  </si>
  <si>
    <t>316-280/68172-02080</t>
  </si>
  <si>
    <t>AR48.P</t>
  </si>
  <si>
    <t>*6817202080  P*</t>
  </si>
  <si>
    <t>68172-04040</t>
  </si>
  <si>
    <t>AR03.M</t>
  </si>
  <si>
    <t>088-280</t>
  </si>
  <si>
    <t>*6817204040  M*</t>
  </si>
  <si>
    <t>W/S GLS INR FR LH</t>
  </si>
  <si>
    <t>AR03</t>
  </si>
  <si>
    <t>088-280/68172-04040</t>
  </si>
  <si>
    <t>68172-0K080</t>
  </si>
  <si>
    <t>B645.M</t>
  </si>
  <si>
    <t>681720K080</t>
  </si>
  <si>
    <t>640-280</t>
  </si>
  <si>
    <t>*681720K080  M*</t>
  </si>
  <si>
    <t xml:space="preserve">W/S,FR DOOR GLASS,INN LH </t>
  </si>
  <si>
    <t>B645</t>
  </si>
  <si>
    <t>640-280/68172-0K080-00</t>
  </si>
  <si>
    <t>68173-02080</t>
  </si>
  <si>
    <t>AR81.M</t>
  </si>
  <si>
    <t>316-380</t>
  </si>
  <si>
    <t>*6817302080  M*</t>
  </si>
  <si>
    <t>W/S GLS INN RR RH</t>
  </si>
  <si>
    <t>AR81</t>
  </si>
  <si>
    <t>316-380/68173-02080</t>
  </si>
  <si>
    <t>AR81.P</t>
  </si>
  <si>
    <t>*6817302080  P*</t>
  </si>
  <si>
    <t>68173-0K080</t>
  </si>
  <si>
    <t>B642.M</t>
  </si>
  <si>
    <t>681730K080</t>
  </si>
  <si>
    <t>640-380</t>
  </si>
  <si>
    <t>*681730K080  M*</t>
  </si>
  <si>
    <t xml:space="preserve">W/S,RR DOOR GLASS,INN RH </t>
  </si>
  <si>
    <t>B642</t>
  </si>
  <si>
    <t>640-380/68173-0K080-00</t>
  </si>
  <si>
    <t>68173-0K080-00</t>
  </si>
  <si>
    <t>68173-35010-4</t>
  </si>
  <si>
    <t>AI19.M</t>
  </si>
  <si>
    <t>47VS-380</t>
  </si>
  <si>
    <t>*68173350104  M*</t>
  </si>
  <si>
    <t>W/S GLASS INR RR/RH</t>
  </si>
  <si>
    <t>AI19</t>
  </si>
  <si>
    <t>47VS-380/68173-35010</t>
  </si>
  <si>
    <t>AI19.P</t>
  </si>
  <si>
    <t>*68173350104  P*</t>
  </si>
  <si>
    <t>68174-02050</t>
  </si>
  <si>
    <t>AU03.M</t>
  </si>
  <si>
    <t>12-545</t>
  </si>
  <si>
    <t>*6817402050  M*</t>
  </si>
  <si>
    <t>W/TRIP RR/DR GLASS</t>
  </si>
  <si>
    <t>AU03</t>
  </si>
  <si>
    <t>12-545/68174-02050</t>
  </si>
  <si>
    <t>68174-0K080</t>
  </si>
  <si>
    <t>B644.M</t>
  </si>
  <si>
    <t>681740K080</t>
  </si>
  <si>
    <t>640-480</t>
  </si>
  <si>
    <t>*681740K080  M*</t>
  </si>
  <si>
    <t xml:space="preserve">W/S,RR DOOR GLASS,INN LH </t>
  </si>
  <si>
    <t>B644</t>
  </si>
  <si>
    <t>640-480/68174-0K080-00</t>
  </si>
  <si>
    <t>68174-35010-4</t>
  </si>
  <si>
    <t>AI20.M</t>
  </si>
  <si>
    <t>47VS-480</t>
  </si>
  <si>
    <t>*68174350104  M*</t>
  </si>
  <si>
    <t>W/S GLASS INR RR/LH</t>
  </si>
  <si>
    <t>AI20</t>
  </si>
  <si>
    <t>47VS-480/68174-35010-4</t>
  </si>
  <si>
    <t>AI20.P</t>
  </si>
  <si>
    <t>*68174350104  P*</t>
  </si>
  <si>
    <t>68180-0D030</t>
  </si>
  <si>
    <t>AR24.M</t>
  </si>
  <si>
    <t>681800D030</t>
  </si>
  <si>
    <t>503-390</t>
  </si>
  <si>
    <t>*681800D030  M*</t>
  </si>
  <si>
    <t>W/S ASSY RR DR GLASS</t>
  </si>
  <si>
    <t>AR24</t>
  </si>
  <si>
    <t>503-390/68180-0D030-TH</t>
  </si>
  <si>
    <t>68180-0D030-TH</t>
  </si>
  <si>
    <t>681800D030TH</t>
  </si>
  <si>
    <t>*681800D030TH  M*</t>
  </si>
  <si>
    <t>68210-0D040</t>
  </si>
  <si>
    <t>AR23.M</t>
  </si>
  <si>
    <t>682100D040</t>
  </si>
  <si>
    <t>503-290</t>
  </si>
  <si>
    <t>*682100D040  M*</t>
  </si>
  <si>
    <t>W/S ASSY FR DR GLASS</t>
  </si>
  <si>
    <t>AR23</t>
  </si>
  <si>
    <t>503-290/68210-0D040-TH</t>
  </si>
  <si>
    <t>68210-0D040-TH</t>
  </si>
  <si>
    <t>682100D040TH</t>
  </si>
  <si>
    <t>*682100D040TH  M*</t>
  </si>
  <si>
    <t>68230-0D030</t>
  </si>
  <si>
    <t>AR25.M</t>
  </si>
  <si>
    <t>682300D030</t>
  </si>
  <si>
    <t>503-490</t>
  </si>
  <si>
    <t>*682300D030  M*</t>
  </si>
  <si>
    <t>AR25</t>
  </si>
  <si>
    <t>503-490/68230-0D030-00</t>
  </si>
  <si>
    <t>68230-0D030-TH</t>
  </si>
  <si>
    <t>682300D030TH</t>
  </si>
  <si>
    <t>*682300D030TH  M*</t>
  </si>
  <si>
    <t>68291-35220-4</t>
  </si>
  <si>
    <t>B105.M</t>
  </si>
  <si>
    <t>47VS-601</t>
  </si>
  <si>
    <t>*68291352204  M*</t>
  </si>
  <si>
    <t>LN167 TRIM BACK WID OPEN</t>
  </si>
  <si>
    <t>B105</t>
  </si>
  <si>
    <t>47VS-601/68291-35220-4</t>
  </si>
  <si>
    <t>B105.P</t>
  </si>
  <si>
    <t>*68291352204  P*</t>
  </si>
  <si>
    <t>69975-0A010</t>
  </si>
  <si>
    <t>AP10.M</t>
  </si>
  <si>
    <t>699750A010</t>
  </si>
  <si>
    <t>508-602</t>
  </si>
  <si>
    <t>*699750A010  M*</t>
  </si>
  <si>
    <t>FILLER RR DR GL</t>
  </si>
  <si>
    <t>AP10</t>
  </si>
  <si>
    <t>508-602/69975-0A010</t>
  </si>
  <si>
    <t>AP10.P</t>
  </si>
  <si>
    <t>*699750A010  P*</t>
  </si>
  <si>
    <t>75571-35010-4</t>
  </si>
  <si>
    <t>B104.M</t>
  </si>
  <si>
    <t>*75571350104  M*</t>
  </si>
  <si>
    <t>B104</t>
  </si>
  <si>
    <t>77028-0D020</t>
  </si>
  <si>
    <t>CP31.M</t>
  </si>
  <si>
    <t>770280D020</t>
  </si>
  <si>
    <t>355-803</t>
  </si>
  <si>
    <t>*770280D020  M*</t>
  </si>
  <si>
    <t>TUBE SUB-ASSY FUEL NO.2</t>
  </si>
  <si>
    <t>CP31</t>
  </si>
  <si>
    <t>355-803/77028-0D020</t>
  </si>
  <si>
    <t>77213-04010</t>
  </si>
  <si>
    <t>CM70.M</t>
  </si>
  <si>
    <t>088-808</t>
  </si>
  <si>
    <t>*7721304010  M*</t>
  </si>
  <si>
    <t>HOSE FUEL TANK TO F/PIPE</t>
  </si>
  <si>
    <t>CM70</t>
  </si>
  <si>
    <t>088-808/77213-04010-00</t>
  </si>
  <si>
    <t>77213-04030</t>
  </si>
  <si>
    <t>CP15.M</t>
  </si>
  <si>
    <t>088-804</t>
  </si>
  <si>
    <t>*7721304030  M*</t>
  </si>
  <si>
    <t>HOSE FUEL TANK</t>
  </si>
  <si>
    <t>CP15</t>
  </si>
  <si>
    <t>088-804/77213-04030</t>
  </si>
  <si>
    <t>77213-04040</t>
  </si>
  <si>
    <t>CM69.M</t>
  </si>
  <si>
    <t>088-805</t>
  </si>
  <si>
    <t>*7721304040  M*</t>
  </si>
  <si>
    <t>CM69</t>
  </si>
  <si>
    <t>088-805/77213-04040</t>
  </si>
  <si>
    <t>77213-04050</t>
  </si>
  <si>
    <t>CP35.M</t>
  </si>
  <si>
    <t>388-801</t>
  </si>
  <si>
    <t>*7721304050  M*</t>
  </si>
  <si>
    <t>CP35</t>
  </si>
  <si>
    <t>388-801/77213-04050-00</t>
  </si>
  <si>
    <t>77213-04060</t>
  </si>
  <si>
    <t>CG39.M</t>
  </si>
  <si>
    <t>388-802</t>
  </si>
  <si>
    <t>*7721304060  M*</t>
  </si>
  <si>
    <t>CG39</t>
  </si>
  <si>
    <t>388-802/77213-04060</t>
  </si>
  <si>
    <t>77213-0K020</t>
  </si>
  <si>
    <t>CM25.M</t>
  </si>
  <si>
    <t>772130K020</t>
  </si>
  <si>
    <t>IMV-802</t>
  </si>
  <si>
    <t>*772130K020  M*</t>
  </si>
  <si>
    <t>HOSE  FUEL TANK TO FILLER PIPE</t>
  </si>
  <si>
    <t>CM25</t>
  </si>
  <si>
    <t>IMV-802/77213-0K020-00</t>
  </si>
  <si>
    <t>77213-0K021</t>
  </si>
  <si>
    <t>CG09.M</t>
  </si>
  <si>
    <t>772130K021</t>
  </si>
  <si>
    <t>*772130K021  M*</t>
  </si>
  <si>
    <t>CG09</t>
  </si>
  <si>
    <t>77213-0K030</t>
  </si>
  <si>
    <t>CM28.M</t>
  </si>
  <si>
    <t>772130K030</t>
  </si>
  <si>
    <t>IMV-816</t>
  </si>
  <si>
    <t>*772130K030  M*</t>
  </si>
  <si>
    <t>CM28</t>
  </si>
  <si>
    <t>IMV-816/77213-0K030-00</t>
  </si>
  <si>
    <t>77213-0K050</t>
  </si>
  <si>
    <t>CM72.M</t>
  </si>
  <si>
    <t>772130K050</t>
  </si>
  <si>
    <t>IMV-871</t>
  </si>
  <si>
    <t>*772130K050  M*</t>
  </si>
  <si>
    <t>CM72</t>
  </si>
  <si>
    <t>IMV-871/77213-0K050-00</t>
  </si>
  <si>
    <t>77213-0K060</t>
  </si>
  <si>
    <t>CM71.M</t>
  </si>
  <si>
    <t>772130K060</t>
  </si>
  <si>
    <t>IMV-872</t>
  </si>
  <si>
    <t>*772130K060  M*</t>
  </si>
  <si>
    <t>CM71</t>
  </si>
  <si>
    <t>IMV-872/77213-0K060-00</t>
  </si>
  <si>
    <t>77213-0K070</t>
  </si>
  <si>
    <t>CM33.M</t>
  </si>
  <si>
    <t>772130K070</t>
  </si>
  <si>
    <t>IMV-873</t>
  </si>
  <si>
    <t>*772130K070  M*</t>
  </si>
  <si>
    <t>CM33</t>
  </si>
  <si>
    <t>IMV-873/77213-0K070-00</t>
  </si>
  <si>
    <t>77213-KK010</t>
  </si>
  <si>
    <t>CM64.M</t>
  </si>
  <si>
    <t>77213KK010</t>
  </si>
  <si>
    <t>640-050</t>
  </si>
  <si>
    <t>*77213KK010  M*</t>
  </si>
  <si>
    <t xml:space="preserve">HOSE FUEL TANK TO FILLER </t>
  </si>
  <si>
    <t>CM64</t>
  </si>
  <si>
    <t>640-050/77213-KK010-00</t>
  </si>
  <si>
    <t>77213-KK010-00</t>
  </si>
  <si>
    <t>77213-KK020</t>
  </si>
  <si>
    <t>CM66.M</t>
  </si>
  <si>
    <t>77213KK020</t>
  </si>
  <si>
    <t>640-052</t>
  </si>
  <si>
    <t>*77213KK020  M*</t>
  </si>
  <si>
    <t>HOSE FUEL TANKTOFILLERPIPE</t>
  </si>
  <si>
    <t>CM66</t>
  </si>
  <si>
    <t>640-052/77213-KK020-00</t>
  </si>
  <si>
    <t>77213-KK020-00</t>
  </si>
  <si>
    <t>77213-KK030</t>
  </si>
  <si>
    <t>CM65.M</t>
  </si>
  <si>
    <t>77213KK030</t>
  </si>
  <si>
    <t>640-051</t>
  </si>
  <si>
    <t>*77213KK030  M*</t>
  </si>
  <si>
    <t xml:space="preserve">HOSE FUEL TANK TO FILLER  </t>
  </si>
  <si>
    <t>CM65</t>
  </si>
  <si>
    <t>640-051/77213-KK030-00</t>
  </si>
  <si>
    <t>77213-KK030-00</t>
  </si>
  <si>
    <t>77249-KK010</t>
  </si>
  <si>
    <t>C892.M</t>
  </si>
  <si>
    <t>77249KK010</t>
  </si>
  <si>
    <t>640-829</t>
  </si>
  <si>
    <t>*77249KK010  M*</t>
  </si>
  <si>
    <t xml:space="preserve">HOSE FUEL EMISSION </t>
  </si>
  <si>
    <t>C892</t>
  </si>
  <si>
    <t>640-829/77249-KK010-00</t>
  </si>
  <si>
    <t>77249-KK010-00</t>
  </si>
  <si>
    <t>77249-KK020</t>
  </si>
  <si>
    <t>C918.M</t>
  </si>
  <si>
    <t>77249KK020</t>
  </si>
  <si>
    <t>640-860</t>
  </si>
  <si>
    <t>*77249KK020  M*</t>
  </si>
  <si>
    <t>C918</t>
  </si>
  <si>
    <t>640-860/77249-KK020-00</t>
  </si>
  <si>
    <t>77249-KK020-00</t>
  </si>
  <si>
    <t>77249-KK030</t>
  </si>
  <si>
    <t>CA45.M</t>
  </si>
  <si>
    <t>77249KK030</t>
  </si>
  <si>
    <t>640-864</t>
  </si>
  <si>
    <t>*77249KK030  M*</t>
  </si>
  <si>
    <t xml:space="preserve">HOSE,FUEL EMISSION </t>
  </si>
  <si>
    <t>CA45</t>
  </si>
  <si>
    <t>640-864/77249-KK030-00</t>
  </si>
  <si>
    <t>77252-42020</t>
  </si>
  <si>
    <t>D503.M</t>
  </si>
  <si>
    <t>FG-K290</t>
  </si>
  <si>
    <t>*7725242020  M*</t>
  </si>
  <si>
    <t>77252-42020 PIPE 3 WAY</t>
  </si>
  <si>
    <t>D503</t>
  </si>
  <si>
    <t>77259-0K051</t>
  </si>
  <si>
    <t>C731.M</t>
  </si>
  <si>
    <t>772590K051</t>
  </si>
  <si>
    <t>IMV-874</t>
  </si>
  <si>
    <t>*772590K051  M*</t>
  </si>
  <si>
    <t>HOSE  FUEL</t>
  </si>
  <si>
    <t>C731</t>
  </si>
  <si>
    <t>IMV-874/77259-0K051-00</t>
  </si>
  <si>
    <t>77259-0K060</t>
  </si>
  <si>
    <t>C793.M</t>
  </si>
  <si>
    <t>772590K060</t>
  </si>
  <si>
    <t>408-804</t>
  </si>
  <si>
    <t>*772590K060  M*</t>
  </si>
  <si>
    <t xml:space="preserve">HOSE FUEL </t>
  </si>
  <si>
    <t>C793</t>
  </si>
  <si>
    <t>408-804/77259-0K060-00</t>
  </si>
  <si>
    <t>77259-KK030-00</t>
  </si>
  <si>
    <t>C905.M</t>
  </si>
  <si>
    <t>77259KK030</t>
  </si>
  <si>
    <t>640-843</t>
  </si>
  <si>
    <t>*77259KK030  M*</t>
  </si>
  <si>
    <t>C905</t>
  </si>
  <si>
    <t>640-843/77259-KK030-00</t>
  </si>
  <si>
    <t>77259-KK040-00</t>
  </si>
  <si>
    <t>C902.M</t>
  </si>
  <si>
    <t>77259KK040</t>
  </si>
  <si>
    <t>640-839</t>
  </si>
  <si>
    <t>*77259KK040  M*</t>
  </si>
  <si>
    <t>C902</t>
  </si>
  <si>
    <t>640-839/77259-KK040-00</t>
  </si>
  <si>
    <t>77259-KK060-00</t>
  </si>
  <si>
    <t>C910.M</t>
  </si>
  <si>
    <t>77259KK060</t>
  </si>
  <si>
    <t>640-848</t>
  </si>
  <si>
    <t>*77259KK060  M*</t>
  </si>
  <si>
    <t>C910</t>
  </si>
  <si>
    <t>640-848/77259-KK060-00</t>
  </si>
  <si>
    <t>77259-KK070</t>
  </si>
  <si>
    <t>C889.M</t>
  </si>
  <si>
    <t>77259KK070</t>
  </si>
  <si>
    <t>640-810</t>
  </si>
  <si>
    <t>*77259KK070  M*</t>
  </si>
  <si>
    <t>C889</t>
  </si>
  <si>
    <t>640-810/77259-KK070-00</t>
  </si>
  <si>
    <t>77259-KK070-00</t>
  </si>
  <si>
    <t>77259-KK110</t>
  </si>
  <si>
    <t>C914</t>
  </si>
  <si>
    <t>77259KK110</t>
  </si>
  <si>
    <t>640-852</t>
  </si>
  <si>
    <t>*77259KK110  M*</t>
  </si>
  <si>
    <t>640-852/77259-KK110-00</t>
  </si>
  <si>
    <t>77259-KK110-00</t>
  </si>
  <si>
    <t>77269-01010-4</t>
  </si>
  <si>
    <t>C779.M</t>
  </si>
  <si>
    <t>47VS-800</t>
  </si>
  <si>
    <t>*77269010104  M*</t>
  </si>
  <si>
    <t xml:space="preserve">HOSE FUEL TANK </t>
  </si>
  <si>
    <t>C779</t>
  </si>
  <si>
    <t>47VS-800/77269-01010-4</t>
  </si>
  <si>
    <t>77269-04010</t>
  </si>
  <si>
    <t>D526.M</t>
  </si>
  <si>
    <t>088-807</t>
  </si>
  <si>
    <t>*7726904010  M*</t>
  </si>
  <si>
    <t>HOSE FUEL BREATHER</t>
  </si>
  <si>
    <t>D526</t>
  </si>
  <si>
    <t>088-807/77269-04010</t>
  </si>
  <si>
    <t>77269-04020</t>
  </si>
  <si>
    <t>CP14.M</t>
  </si>
  <si>
    <t>088-803</t>
  </si>
  <si>
    <t>*7726904020  M*</t>
  </si>
  <si>
    <t>CP14</t>
  </si>
  <si>
    <t>088-803/77269-04020</t>
  </si>
  <si>
    <t>77269-04040</t>
  </si>
  <si>
    <t>CG40.M</t>
  </si>
  <si>
    <t>388-804</t>
  </si>
  <si>
    <t>*7726904040  M*</t>
  </si>
  <si>
    <t xml:space="preserve">HOSE FUEL TANK BRE </t>
  </si>
  <si>
    <t>CG40</t>
  </si>
  <si>
    <t>388-804/77269-04040</t>
  </si>
  <si>
    <t>77269-0D020</t>
  </si>
  <si>
    <t>CP33.M</t>
  </si>
  <si>
    <t>772690D020</t>
  </si>
  <si>
    <t>355-805</t>
  </si>
  <si>
    <t>*772690D020  M*</t>
  </si>
  <si>
    <t>HOSE FUEL TANK BREATHER</t>
  </si>
  <si>
    <t>CP33</t>
  </si>
  <si>
    <t>355-805/77269-0D020</t>
  </si>
  <si>
    <t>77269-0K010</t>
  </si>
  <si>
    <t>CQ96.M</t>
  </si>
  <si>
    <t>772690K010</t>
  </si>
  <si>
    <t>IMV-810</t>
  </si>
  <si>
    <t>*772690K010  M*</t>
  </si>
  <si>
    <t>HOSE  FUEL TANK BREATHER</t>
  </si>
  <si>
    <t>CQ96</t>
  </si>
  <si>
    <t>IMV-810/77269-0K010-00</t>
  </si>
  <si>
    <t>77269-0K020</t>
  </si>
  <si>
    <t>CP90.M</t>
  </si>
  <si>
    <t>772690K020</t>
  </si>
  <si>
    <t>IMV-811</t>
  </si>
  <si>
    <t>*772690K020  M*</t>
  </si>
  <si>
    <t>CP90</t>
  </si>
  <si>
    <t>IMV-811/77269-0K020-00</t>
  </si>
  <si>
    <t>77269-0K030</t>
  </si>
  <si>
    <t>CP93.M</t>
  </si>
  <si>
    <t>772690K030</t>
  </si>
  <si>
    <t>IMV-812</t>
  </si>
  <si>
    <t>*772690K030  M*</t>
  </si>
  <si>
    <t>CP93</t>
  </si>
  <si>
    <t>IMV-812/77269-0K030-00</t>
  </si>
  <si>
    <t>77701-0D020</t>
  </si>
  <si>
    <t>CP32.M</t>
  </si>
  <si>
    <t>777010D020</t>
  </si>
  <si>
    <t>355-804</t>
  </si>
  <si>
    <t>*777010D020  M*</t>
  </si>
  <si>
    <t>HOSE SUB-ASSY CONISTOR NO.1</t>
  </si>
  <si>
    <t>CP32</t>
  </si>
  <si>
    <t>355-804/77701-0D020</t>
  </si>
  <si>
    <t>77754-02150</t>
  </si>
  <si>
    <t>CP43.M</t>
  </si>
  <si>
    <t>488-800</t>
  </si>
  <si>
    <t>*7775402150  M*</t>
  </si>
  <si>
    <t xml:space="preserve">HOSE CHARCOAL CANIS OUT </t>
  </si>
  <si>
    <t>CP43</t>
  </si>
  <si>
    <t>488-800/77754-02150-00</t>
  </si>
  <si>
    <t>82711-2C250</t>
  </si>
  <si>
    <t>CW39</t>
  </si>
  <si>
    <t>827112C250</t>
  </si>
  <si>
    <t>884-K492</t>
  </si>
  <si>
    <t>*827112C250  M*</t>
  </si>
  <si>
    <t xml:space="preserve">CLAMP , WIRING HARNESS </t>
  </si>
  <si>
    <t>884-K492/82711-2C250-00</t>
  </si>
  <si>
    <t>90080-44128</t>
  </si>
  <si>
    <t>D100.M</t>
  </si>
  <si>
    <t>503-701</t>
  </si>
  <si>
    <t>*9008044128  M*</t>
  </si>
  <si>
    <t>HOSE WATER</t>
  </si>
  <si>
    <t>D100</t>
  </si>
  <si>
    <t>503-701/90080-44128</t>
  </si>
  <si>
    <t>D100.P</t>
  </si>
  <si>
    <t>*9008044128  P*</t>
  </si>
  <si>
    <t>90080-44130</t>
  </si>
  <si>
    <t>D099.M</t>
  </si>
  <si>
    <t>503-700</t>
  </si>
  <si>
    <t>*9008044130  M*</t>
  </si>
  <si>
    <t>D099</t>
  </si>
  <si>
    <t>503-700/90080-44130</t>
  </si>
  <si>
    <t>D099.P</t>
  </si>
  <si>
    <t>*9008044130  P*</t>
  </si>
  <si>
    <t>90080-46010-1</t>
  </si>
  <si>
    <t>AX21.M</t>
  </si>
  <si>
    <t>9I-063</t>
  </si>
  <si>
    <t>*90080460101  M*</t>
  </si>
  <si>
    <t xml:space="preserve">CLIP </t>
  </si>
  <si>
    <t>AX21</t>
  </si>
  <si>
    <t>9I-063/90080-46010-1</t>
  </si>
  <si>
    <t>90412-05002-00</t>
  </si>
  <si>
    <t>D483.M</t>
  </si>
  <si>
    <t>640-K450</t>
  </si>
  <si>
    <t>*9041205002  M*</t>
  </si>
  <si>
    <t>WAY,2</t>
  </si>
  <si>
    <t>D483</t>
  </si>
  <si>
    <t>640-K450/90412-05002-00</t>
  </si>
  <si>
    <t>90445-T0014</t>
  </si>
  <si>
    <t>C728.M</t>
  </si>
  <si>
    <t>90445T0014</t>
  </si>
  <si>
    <t>IMV-858</t>
  </si>
  <si>
    <t>*90445T0014  M*</t>
  </si>
  <si>
    <t xml:space="preserve">HOSE </t>
  </si>
  <si>
    <t>C728</t>
  </si>
  <si>
    <t>IMV-858/90445-T0014-00</t>
  </si>
  <si>
    <t>90461-T0008</t>
  </si>
  <si>
    <t>D477.M</t>
  </si>
  <si>
    <t>90461T0008</t>
  </si>
  <si>
    <t>K497</t>
  </si>
  <si>
    <t>*90461T0008  M*</t>
  </si>
  <si>
    <t>90461-T0008 CLAMP</t>
  </si>
  <si>
    <t>D477</t>
  </si>
  <si>
    <t>K497/90461-T0008</t>
  </si>
  <si>
    <t>90461-T0008-00</t>
  </si>
  <si>
    <t>D487.M</t>
  </si>
  <si>
    <t>640-K497</t>
  </si>
  <si>
    <t>CLAMP</t>
  </si>
  <si>
    <t>D487</t>
  </si>
  <si>
    <t>640-K497/90461-T0008-00</t>
  </si>
  <si>
    <t>90464-00074-00</t>
  </si>
  <si>
    <t>D480.M</t>
  </si>
  <si>
    <t>640-K477</t>
  </si>
  <si>
    <t>*9046400074  M*</t>
  </si>
  <si>
    <t>D480</t>
  </si>
  <si>
    <t>640-K477/90464-00074-00</t>
  </si>
  <si>
    <t>90464-00082</t>
  </si>
  <si>
    <t>D479.M</t>
  </si>
  <si>
    <t>640-K476</t>
  </si>
  <si>
    <t>*9046400082  M*</t>
  </si>
  <si>
    <t>D479</t>
  </si>
  <si>
    <t>640-K476/90464-00082-00</t>
  </si>
  <si>
    <t>90464-00082-00</t>
  </si>
  <si>
    <t>90464-00320-00</t>
  </si>
  <si>
    <t>D478.M</t>
  </si>
  <si>
    <t>640-K451</t>
  </si>
  <si>
    <t>*9046400320  M*</t>
  </si>
  <si>
    <t>D478</t>
  </si>
  <si>
    <t>640-K451/90464-00320-00</t>
  </si>
  <si>
    <t>90464-00432</t>
  </si>
  <si>
    <t>CW34</t>
  </si>
  <si>
    <t>640-K585</t>
  </si>
  <si>
    <t>*9046400432  M*</t>
  </si>
  <si>
    <t>640-K585/90464-00432-00</t>
  </si>
  <si>
    <t>90464-00684-00</t>
  </si>
  <si>
    <t>D481.M</t>
  </si>
  <si>
    <t>640-K478</t>
  </si>
  <si>
    <t>*9046400684  M*</t>
  </si>
  <si>
    <t>D481</t>
  </si>
  <si>
    <t>640-K478/90464-00684-00</t>
  </si>
  <si>
    <t>90464-00801-00</t>
  </si>
  <si>
    <t>D488.M</t>
  </si>
  <si>
    <t>640-K498</t>
  </si>
  <si>
    <t>*9046400801  M*</t>
  </si>
  <si>
    <t>D488</t>
  </si>
  <si>
    <t>640-K498/90464-00801-00</t>
  </si>
  <si>
    <t>90464-T0012-00</t>
  </si>
  <si>
    <t>CW44</t>
  </si>
  <si>
    <t>90464T0012</t>
  </si>
  <si>
    <t>640-K733</t>
  </si>
  <si>
    <t>*90464T0012  M*</t>
  </si>
  <si>
    <t>640-K733/90464-T0012-00</t>
  </si>
  <si>
    <t>90466-10001</t>
  </si>
  <si>
    <t>D498.M</t>
  </si>
  <si>
    <t>FG-9I-441</t>
  </si>
  <si>
    <t>*9046610001  M*</t>
  </si>
  <si>
    <t>CLIP 428N</t>
  </si>
  <si>
    <t>D498</t>
  </si>
  <si>
    <t>FG-9I-441/90466-10001</t>
  </si>
  <si>
    <t>90466-11003</t>
  </si>
  <si>
    <t>D497.M</t>
  </si>
  <si>
    <t>FG-9I-440</t>
  </si>
  <si>
    <t>*9046611003  M*</t>
  </si>
  <si>
    <t>90466-11003 CLIP 428N</t>
  </si>
  <si>
    <t>D497</t>
  </si>
  <si>
    <t>90466-12001</t>
  </si>
  <si>
    <t>D494.M</t>
  </si>
  <si>
    <t>FG-80K162</t>
  </si>
  <si>
    <t>*9046612001  M*</t>
  </si>
  <si>
    <t>90466-12001 CLIP</t>
  </si>
  <si>
    <t>D494</t>
  </si>
  <si>
    <t>90466-13004</t>
  </si>
  <si>
    <t>D581.M</t>
  </si>
  <si>
    <t>480-834</t>
  </si>
  <si>
    <t>*9046613004  M*</t>
  </si>
  <si>
    <t>CLIP HOSE.2</t>
  </si>
  <si>
    <t>D581</t>
  </si>
  <si>
    <t>480-834/90466-13004-00</t>
  </si>
  <si>
    <t>90466-21004</t>
  </si>
  <si>
    <t>D506.M</t>
  </si>
  <si>
    <t>FG-K356</t>
  </si>
  <si>
    <t>*9046621004  M*</t>
  </si>
  <si>
    <t>90466-21004 CLIP HOSE</t>
  </si>
  <si>
    <t>D506</t>
  </si>
  <si>
    <t>90467-03097</t>
  </si>
  <si>
    <t>B764.M</t>
  </si>
  <si>
    <t>FG-CK223</t>
  </si>
  <si>
    <t>*9046703097  M*</t>
  </si>
  <si>
    <t>CLIP 90467-T0003-C0</t>
  </si>
  <si>
    <t>B764</t>
  </si>
  <si>
    <t>90467-04034</t>
  </si>
  <si>
    <t>*9046704034  M*</t>
  </si>
  <si>
    <t>90467-05017-C0</t>
  </si>
  <si>
    <t>AX33.M</t>
  </si>
  <si>
    <t>9046705017C0</t>
  </si>
  <si>
    <t>CK176</t>
  </si>
  <si>
    <t>*9046705017C0  M*</t>
  </si>
  <si>
    <t>AX33</t>
  </si>
  <si>
    <t>CK176/90467-05017-C0</t>
  </si>
  <si>
    <t>90467-06084</t>
  </si>
  <si>
    <t>AV68.M</t>
  </si>
  <si>
    <t>9I-089</t>
  </si>
  <si>
    <t>*9046706084  M*</t>
  </si>
  <si>
    <t>CLIP</t>
  </si>
  <si>
    <t>AV68</t>
  </si>
  <si>
    <t>9I-089/90467-06084</t>
  </si>
  <si>
    <t>AV68.P</t>
  </si>
  <si>
    <t>*9046706084  P*</t>
  </si>
  <si>
    <t>90467-08108</t>
  </si>
  <si>
    <t>B154.M</t>
  </si>
  <si>
    <t>*9046708108  M*</t>
  </si>
  <si>
    <t>B154</t>
  </si>
  <si>
    <t>9I-063/90467-08108-00</t>
  </si>
  <si>
    <t>B154.P</t>
  </si>
  <si>
    <t>*9046708108  P*</t>
  </si>
  <si>
    <t>90467-16014</t>
  </si>
  <si>
    <t>D504.M</t>
  </si>
  <si>
    <t>FG-K329</t>
  </si>
  <si>
    <t>*9046716014  M*</t>
  </si>
  <si>
    <t>CLIP 90467-16014</t>
  </si>
  <si>
    <t>D504</t>
  </si>
  <si>
    <t>90467-21152</t>
  </si>
  <si>
    <t>D491.M</t>
  </si>
  <si>
    <t>FG-80K156</t>
  </si>
  <si>
    <t>*9046721152  M*</t>
  </si>
  <si>
    <t>CLIP 90467-21152</t>
  </si>
  <si>
    <t>D491</t>
  </si>
  <si>
    <t>90467-21152-1</t>
  </si>
  <si>
    <t>*90467211521  M*</t>
  </si>
  <si>
    <t>90467-T0012</t>
  </si>
  <si>
    <t>AY98</t>
  </si>
  <si>
    <t>90467T0012</t>
  </si>
  <si>
    <t>520-K674</t>
  </si>
  <si>
    <t>*90467T0012  M*</t>
  </si>
  <si>
    <t>520-K674/90467-T0012</t>
  </si>
  <si>
    <t>90467-T0040</t>
  </si>
  <si>
    <t>AY81.M</t>
  </si>
  <si>
    <t>90467T0040</t>
  </si>
  <si>
    <t>520-10K182</t>
  </si>
  <si>
    <t>*90467T0040  M*</t>
  </si>
  <si>
    <t>AY81</t>
  </si>
  <si>
    <t>520-10K182/90467-T0040</t>
  </si>
  <si>
    <t>90469-22001</t>
  </si>
  <si>
    <t>D505.M</t>
  </si>
  <si>
    <t>FG-K333</t>
  </si>
  <si>
    <t>*9046922001  M*</t>
  </si>
  <si>
    <t>90469-22001  CLAMP</t>
  </si>
  <si>
    <t>D505</t>
  </si>
  <si>
    <t>90541-03015</t>
  </si>
  <si>
    <t>D557.M</t>
  </si>
  <si>
    <t>088-916</t>
  </si>
  <si>
    <t>*9054103015  M*</t>
  </si>
  <si>
    <t>D557</t>
  </si>
  <si>
    <t>088-916/90541-03015</t>
  </si>
  <si>
    <t>90904-06008</t>
  </si>
  <si>
    <t>B762.M</t>
  </si>
  <si>
    <t>FG-9I-448</t>
  </si>
  <si>
    <t>*9090406008  M*</t>
  </si>
  <si>
    <t>TUBE UNION</t>
  </si>
  <si>
    <t>B762</t>
  </si>
  <si>
    <t>FG-9I-448/90904-06008</t>
  </si>
  <si>
    <t>90923-07032-1</t>
  </si>
  <si>
    <t>CV68.M</t>
  </si>
  <si>
    <t>80K-163</t>
  </si>
  <si>
    <t>*90923070321  M*</t>
  </si>
  <si>
    <t xml:space="preserve">CONNECTOR, FUEL TUBE </t>
  </si>
  <si>
    <t>CV68</t>
  </si>
  <si>
    <t>80K-163/90923-07032-1</t>
  </si>
  <si>
    <t>90929-01447-00</t>
  </si>
  <si>
    <t>D484.M</t>
  </si>
  <si>
    <t>640-K452</t>
  </si>
  <si>
    <t>*9092901447  M*</t>
  </si>
  <si>
    <t>D484</t>
  </si>
  <si>
    <t>640-K452/90929-01447-00</t>
  </si>
  <si>
    <t>90930-03097</t>
  </si>
  <si>
    <t>D495.M</t>
  </si>
  <si>
    <t>FG-80K205</t>
  </si>
  <si>
    <t>*9093003097  M*</t>
  </si>
  <si>
    <t>PLUG HOSE 90930-03097</t>
  </si>
  <si>
    <t>D495</t>
  </si>
  <si>
    <t>90930-03136</t>
  </si>
  <si>
    <t>B139.M</t>
  </si>
  <si>
    <t>80K-100</t>
  </si>
  <si>
    <t>*9093003136  M*</t>
  </si>
  <si>
    <t>PLUG BREATHER</t>
  </si>
  <si>
    <t>B139</t>
  </si>
  <si>
    <t>80K-100/90930-03136</t>
  </si>
  <si>
    <t>B139.P</t>
  </si>
  <si>
    <t>*9093003136  P*</t>
  </si>
  <si>
    <t>90930-03159</t>
  </si>
  <si>
    <t>B140.M</t>
  </si>
  <si>
    <t>*9093003159  M*</t>
  </si>
  <si>
    <t>B140</t>
  </si>
  <si>
    <t>90930-03207</t>
  </si>
  <si>
    <t>D463.M</t>
  </si>
  <si>
    <t>K499</t>
  </si>
  <si>
    <t>*9093003207  M*</t>
  </si>
  <si>
    <t>90930-03207 PLUG SUB-ASSY, BREATGER</t>
  </si>
  <si>
    <t>D463</t>
  </si>
  <si>
    <t>K499/90930-03207</t>
  </si>
  <si>
    <t>90930-03207-00</t>
  </si>
  <si>
    <t>D489.M</t>
  </si>
  <si>
    <t>640-K499</t>
  </si>
  <si>
    <t>PLUG SUB-ASSY,BREATHER</t>
  </si>
  <si>
    <t>D489</t>
  </si>
  <si>
    <t>640-K499/90930-03207-00</t>
  </si>
  <si>
    <t>90930-03219</t>
  </si>
  <si>
    <t>D462.M</t>
  </si>
  <si>
    <t>K449</t>
  </si>
  <si>
    <t>*9093003219  M*</t>
  </si>
  <si>
    <t xml:space="preserve">90930-03219 PLUG, BREATHER </t>
  </si>
  <si>
    <t>D462</t>
  </si>
  <si>
    <t>K449/90930-03219</t>
  </si>
  <si>
    <t>90930-03219-00</t>
  </si>
  <si>
    <t>D482.M</t>
  </si>
  <si>
    <t>640-K449</t>
  </si>
  <si>
    <t xml:space="preserve">PLUG,BREATHER </t>
  </si>
  <si>
    <t>D482</t>
  </si>
  <si>
    <t>640-K449/90930-03219-00</t>
  </si>
  <si>
    <t>90930-30159</t>
  </si>
  <si>
    <t>B463.M</t>
  </si>
  <si>
    <t>*9093030159  M*</t>
  </si>
  <si>
    <t>B463</t>
  </si>
  <si>
    <t>90949-01646</t>
  </si>
  <si>
    <t>D496.M</t>
  </si>
  <si>
    <t>FG-80K206</t>
  </si>
  <si>
    <t>*9094901646  M*</t>
  </si>
  <si>
    <t>CLAMP 90949-01646</t>
  </si>
  <si>
    <t>D496</t>
  </si>
  <si>
    <t>90949-01C92</t>
  </si>
  <si>
    <t>D490.M</t>
  </si>
  <si>
    <t>9094901C92</t>
  </si>
  <si>
    <t>FG-80K104</t>
  </si>
  <si>
    <t>*9094901C92  M*</t>
  </si>
  <si>
    <t>90949-01C92 CLAMP</t>
  </si>
  <si>
    <t>D490</t>
  </si>
  <si>
    <t>95313-13046</t>
  </si>
  <si>
    <t>CM04.M</t>
  </si>
  <si>
    <t>316-800</t>
  </si>
  <si>
    <t>*9531313046  M*</t>
  </si>
  <si>
    <t>HOSE  BREATHER</t>
  </si>
  <si>
    <t>CM04</t>
  </si>
  <si>
    <t>316-800/95313-13046-00</t>
  </si>
  <si>
    <t>95338-08018</t>
  </si>
  <si>
    <t>C794.M</t>
  </si>
  <si>
    <t>408-805</t>
  </si>
  <si>
    <t>*9533808018  M*</t>
  </si>
  <si>
    <t>C794</t>
  </si>
  <si>
    <t>408-805/95338-08018-00</t>
  </si>
  <si>
    <t>95338-08022</t>
  </si>
  <si>
    <t>C629.M</t>
  </si>
  <si>
    <t>408-806</t>
  </si>
  <si>
    <t>*9533808022  M*</t>
  </si>
  <si>
    <t>C629</t>
  </si>
  <si>
    <t>408-806/95338-08022-00</t>
  </si>
  <si>
    <t>95338-10018</t>
  </si>
  <si>
    <t>C861.M</t>
  </si>
  <si>
    <t>408-807</t>
  </si>
  <si>
    <t>*9533810018  M*</t>
  </si>
  <si>
    <t>C861</t>
  </si>
  <si>
    <t>408-807/95338-10018-00</t>
  </si>
  <si>
    <t>95338-10020</t>
  </si>
  <si>
    <t>C634.M</t>
  </si>
  <si>
    <t>408-808</t>
  </si>
  <si>
    <t>*9533810020  M*</t>
  </si>
  <si>
    <t>C634</t>
  </si>
  <si>
    <t>408-808/95338-10020-00</t>
  </si>
  <si>
    <t>95338-10022</t>
  </si>
  <si>
    <t>C893</t>
  </si>
  <si>
    <t>640-830</t>
  </si>
  <si>
    <t>*9533810022  M*</t>
  </si>
  <si>
    <t>640-830/95338-10022-00</t>
  </si>
  <si>
    <t>95338-10022-00</t>
  </si>
  <si>
    <t>96111-10480-1</t>
  </si>
  <si>
    <t>D499.M</t>
  </si>
  <si>
    <t>FG-9I-446</t>
  </si>
  <si>
    <t>*96111104801  M*</t>
  </si>
  <si>
    <t>CLAMP HOSE</t>
  </si>
  <si>
    <t>D499</t>
  </si>
  <si>
    <t>FG-9I-446/96111-10480</t>
  </si>
  <si>
    <t>96132-51100</t>
  </si>
  <si>
    <t>D492.M</t>
  </si>
  <si>
    <t>FG-80K159</t>
  </si>
  <si>
    <t>*9613251100  M*</t>
  </si>
  <si>
    <t>96132-51100 CLIP HOSE</t>
  </si>
  <si>
    <t>D492</t>
  </si>
  <si>
    <t>96132-51300</t>
  </si>
  <si>
    <t>D493.M</t>
  </si>
  <si>
    <t>FG-80K160</t>
  </si>
  <si>
    <t>*9613251300  M*</t>
  </si>
  <si>
    <t>96132-51300 CLIP HOSE</t>
  </si>
  <si>
    <t>D493</t>
  </si>
  <si>
    <t>96136-43901</t>
  </si>
  <si>
    <t>D509.M</t>
  </si>
  <si>
    <t>FG-K389</t>
  </si>
  <si>
    <t>*9613643901  M*</t>
  </si>
  <si>
    <t>96136-43901 CLIP</t>
  </si>
  <si>
    <t>D509</t>
  </si>
  <si>
    <t>C4429-01010-E0</t>
  </si>
  <si>
    <t>A954.M</t>
  </si>
  <si>
    <t>C442901010E0</t>
  </si>
  <si>
    <t>513-505</t>
  </si>
  <si>
    <t>*C442901010E0  M*</t>
  </si>
  <si>
    <t>TRIM RR/DR.OPENING</t>
  </si>
  <si>
    <t>A954</t>
  </si>
  <si>
    <t>513-505/C4429-01010-E0</t>
  </si>
  <si>
    <t>A954.P</t>
  </si>
  <si>
    <t>*C442901010E0  P*</t>
  </si>
  <si>
    <t>C5481-01010-E0</t>
  </si>
  <si>
    <t>AA48.M</t>
  </si>
  <si>
    <t>C548101010E0</t>
  </si>
  <si>
    <t>*C548101010E0  M*</t>
  </si>
  <si>
    <t>AA48</t>
  </si>
  <si>
    <t>G90A0-06020</t>
  </si>
  <si>
    <t>CG17.M</t>
  </si>
  <si>
    <t>G90A006020</t>
  </si>
  <si>
    <t>060-705</t>
  </si>
  <si>
    <t>*G90A006020  M*</t>
  </si>
  <si>
    <t xml:space="preserve">HOSE ASSY INVERTER COOLIN </t>
  </si>
  <si>
    <t>CG17</t>
  </si>
  <si>
    <t>060-705/G90A0-06020-00</t>
  </si>
  <si>
    <t>G90A0-0Q010</t>
  </si>
  <si>
    <t>CI45.M</t>
  </si>
  <si>
    <t>G90A00Q010</t>
  </si>
  <si>
    <t>557-701</t>
  </si>
  <si>
    <t>*G90A00Q010  M*</t>
  </si>
  <si>
    <t>HOSE ASSY,INV COOLING NO.1</t>
  </si>
  <si>
    <t>CI45</t>
  </si>
  <si>
    <t>557-701/G90A0-0Q010</t>
  </si>
  <si>
    <t>CI45.P</t>
  </si>
  <si>
    <t>*G90A00Q010  P*</t>
  </si>
  <si>
    <t>G90B0-0Q010</t>
  </si>
  <si>
    <t>CI46.M</t>
  </si>
  <si>
    <t>G90B00Q010</t>
  </si>
  <si>
    <t>557-702</t>
  </si>
  <si>
    <t>*G90B00Q010  M*</t>
  </si>
  <si>
    <t>HOSE ASSY,INV COOLING NO.2</t>
  </si>
  <si>
    <t>CI46</t>
  </si>
  <si>
    <t>557-702/G90B0-0Q010</t>
  </si>
  <si>
    <t>CI46.P</t>
  </si>
  <si>
    <t>*G90B00Q010  P*</t>
  </si>
  <si>
    <t>G90D0-06020</t>
  </si>
  <si>
    <t>CE13.M</t>
  </si>
  <si>
    <t>G90D006020</t>
  </si>
  <si>
    <t>060-706</t>
  </si>
  <si>
    <t>*G90D006020  M*</t>
  </si>
  <si>
    <t>CE13</t>
  </si>
  <si>
    <t>060-706/G90D0-06020-00</t>
  </si>
  <si>
    <t>G90D0-06050</t>
  </si>
  <si>
    <t>CG74.M</t>
  </si>
  <si>
    <t>G90D006050</t>
  </si>
  <si>
    <t>884-703</t>
  </si>
  <si>
    <t>*G90D006050  M*</t>
  </si>
  <si>
    <t>HOSE ASSY,INVERT COOL NO.4</t>
  </si>
  <si>
    <t>CG74</t>
  </si>
  <si>
    <t>884-703/G90D0-06050-00</t>
  </si>
  <si>
    <t>G90D0-06050-00</t>
  </si>
  <si>
    <t>G9225-0Q010</t>
  </si>
  <si>
    <t>D107.M</t>
  </si>
  <si>
    <t>G92250Q010</t>
  </si>
  <si>
    <t>557-706</t>
  </si>
  <si>
    <t>*G92250Q010  M*</t>
  </si>
  <si>
    <t>HOSE INVERTER COLING NO.1</t>
  </si>
  <si>
    <t>D107</t>
  </si>
  <si>
    <t>557-706/G9225-0Q010-00</t>
  </si>
  <si>
    <t>G9226-06020</t>
  </si>
  <si>
    <t>CE16.M</t>
  </si>
  <si>
    <t>G922606020</t>
  </si>
  <si>
    <t>060-707</t>
  </si>
  <si>
    <t>*G922606020  M*</t>
  </si>
  <si>
    <t xml:space="preserve">HOSE INVERTER COOLING NO. </t>
  </si>
  <si>
    <t>CE16</t>
  </si>
  <si>
    <t>060-707/G9226-06020-00</t>
  </si>
  <si>
    <t>G9226-0Q010</t>
  </si>
  <si>
    <t>CE90.M</t>
  </si>
  <si>
    <t>G92260Q010</t>
  </si>
  <si>
    <t>557-703</t>
  </si>
  <si>
    <t>*G92260Q010  M*</t>
  </si>
  <si>
    <t>HOSE INVERTOR COOLING NO.2</t>
  </si>
  <si>
    <t>CE90</t>
  </si>
  <si>
    <t>557-703/G9226-0Q010</t>
  </si>
  <si>
    <t>CE90.P</t>
  </si>
  <si>
    <t>*G92260Q010  P*</t>
  </si>
  <si>
    <t>G9227-06020</t>
  </si>
  <si>
    <t>CE19.M</t>
  </si>
  <si>
    <t>G922706020</t>
  </si>
  <si>
    <t>060-708</t>
  </si>
  <si>
    <t>*G922706020  M*</t>
  </si>
  <si>
    <t>CE19</t>
  </si>
  <si>
    <t>060-708/G9227-06020-00</t>
  </si>
  <si>
    <t>G9227-0Q010</t>
  </si>
  <si>
    <t>CE92.M</t>
  </si>
  <si>
    <t>G92270Q010</t>
  </si>
  <si>
    <t>557-704</t>
  </si>
  <si>
    <t>*G92270Q010  M*</t>
  </si>
  <si>
    <t>HOSE INVERTOR COOLING NO.3</t>
  </si>
  <si>
    <t>CE92</t>
  </si>
  <si>
    <t>557-704/G9227-0Q010</t>
  </si>
  <si>
    <t>CE92.P</t>
  </si>
  <si>
    <t>*G92270Q010  P*</t>
  </si>
  <si>
    <t>G9229-06020</t>
  </si>
  <si>
    <t>CE22.M</t>
  </si>
  <si>
    <t>G922906020</t>
  </si>
  <si>
    <t>060-709</t>
  </si>
  <si>
    <t>*G922906020  M*</t>
  </si>
  <si>
    <t>CE22</t>
  </si>
  <si>
    <t>060-709/G9229-06020-00</t>
  </si>
  <si>
    <t>G9229-0Q010</t>
  </si>
  <si>
    <t>CE94.M</t>
  </si>
  <si>
    <t>G92290Q010</t>
  </si>
  <si>
    <t>557-705</t>
  </si>
  <si>
    <t>*G92290Q010  M*</t>
  </si>
  <si>
    <t>HOSE INVERTOR COOLING NO.5</t>
  </si>
  <si>
    <t>CE94</t>
  </si>
  <si>
    <t>557-705/G9229-0Q010</t>
  </si>
  <si>
    <t>CE94.P</t>
  </si>
  <si>
    <t>*G92290Q010  P*</t>
  </si>
  <si>
    <t>G922K-47011</t>
  </si>
  <si>
    <t>D507.M</t>
  </si>
  <si>
    <t>G922K47011</t>
  </si>
  <si>
    <t>FG-K357</t>
  </si>
  <si>
    <t>*G922K47011  M*</t>
  </si>
  <si>
    <t>G922K-47011 CONNECTOR</t>
  </si>
  <si>
    <t>D507</t>
  </si>
  <si>
    <t>G9236-0Q010</t>
  </si>
  <si>
    <t>CE95.M</t>
  </si>
  <si>
    <t>G92360Q010</t>
  </si>
  <si>
    <t>557-707</t>
  </si>
  <si>
    <t>*G92360Q010  M*</t>
  </si>
  <si>
    <t>HOSE INVERTOR COOLING NO.8</t>
  </si>
  <si>
    <t>CE95</t>
  </si>
  <si>
    <t>557-707/G9236-0Q010-00</t>
  </si>
  <si>
    <t>TG146214-4030</t>
  </si>
  <si>
    <t>CV77.M</t>
  </si>
  <si>
    <t>TG1462144030</t>
  </si>
  <si>
    <t>640-030</t>
  </si>
  <si>
    <t>*TG1462144030  M*</t>
  </si>
  <si>
    <t xml:space="preserve">INSULATOR PIPING </t>
  </si>
  <si>
    <t>CV77</t>
  </si>
  <si>
    <t>640-030/TG146214-4030</t>
  </si>
  <si>
    <t>TG146999-0050</t>
  </si>
  <si>
    <t>D556.M</t>
  </si>
  <si>
    <t>TG1469990050</t>
  </si>
  <si>
    <t>088-922</t>
  </si>
  <si>
    <t>*TG1469990050  M*</t>
  </si>
  <si>
    <t>PART SPECIAL</t>
  </si>
  <si>
    <t>D556</t>
  </si>
  <si>
    <t>088-922/TG146999-0050</t>
  </si>
  <si>
    <t>TGRT</t>
  </si>
  <si>
    <t>Stock area</t>
  </si>
  <si>
    <t>A1-17-C8</t>
  </si>
  <si>
    <t>A1-19-A8</t>
  </si>
  <si>
    <t>A2-03-C8</t>
  </si>
  <si>
    <t>A1-14-D4</t>
  </si>
  <si>
    <t>A2-01-B1</t>
  </si>
  <si>
    <t xml:space="preserve"> B2-02-D2</t>
  </si>
  <si>
    <t>A2-02-D5</t>
  </si>
  <si>
    <t>A1-15-C3</t>
  </si>
  <si>
    <t>A1-14-B8</t>
  </si>
  <si>
    <t>A2-03-B5</t>
  </si>
  <si>
    <t>A2-04-C4</t>
  </si>
  <si>
    <t>A2-04-B7</t>
  </si>
  <si>
    <t xml:space="preserve"> B1-20-B1</t>
  </si>
  <si>
    <t xml:space="preserve"> B2-01-D1</t>
  </si>
  <si>
    <t>A2-02-D7</t>
  </si>
  <si>
    <t>A1-17-C4</t>
  </si>
  <si>
    <t>A1-18-C1</t>
  </si>
  <si>
    <t>A1-20-A7</t>
  </si>
  <si>
    <t>A2-06-A8</t>
  </si>
  <si>
    <t>A2-05-B4</t>
  </si>
  <si>
    <t>A2-03-B7</t>
  </si>
  <si>
    <t>A1-16-A5</t>
  </si>
  <si>
    <t>A2-03-B8</t>
  </si>
  <si>
    <t>A2-03-A2</t>
  </si>
  <si>
    <t>A2-06-D3</t>
  </si>
  <si>
    <t>A2-02-A4</t>
  </si>
  <si>
    <t>A1-20-A5</t>
  </si>
  <si>
    <t>A2-03-B2</t>
  </si>
  <si>
    <t>A2-03-B4</t>
  </si>
  <si>
    <t>A2-03-A3</t>
  </si>
  <si>
    <t>A2-04-C3</t>
  </si>
  <si>
    <t>A1-20-A6</t>
  </si>
  <si>
    <t>A2-01-A6</t>
  </si>
  <si>
    <t>A1-14-D3</t>
  </si>
  <si>
    <t>A2-03-B3</t>
  </si>
  <si>
    <t>A1-19-C2</t>
  </si>
  <si>
    <t>A2-06-B3</t>
  </si>
  <si>
    <t>A1-15-C1</t>
  </si>
  <si>
    <t>A1-19-B5</t>
  </si>
  <si>
    <t>A1-19-D4</t>
  </si>
  <si>
    <t>A2-01-A4</t>
  </si>
  <si>
    <t>A2-03-D6</t>
  </si>
  <si>
    <t>16570-0T100</t>
  </si>
  <si>
    <t>A2-07-D3</t>
  </si>
  <si>
    <t>A2-02-C5</t>
  </si>
  <si>
    <t>A2-02-A2</t>
  </si>
  <si>
    <t>A2-01-A3</t>
  </si>
  <si>
    <t>A1-14-C3</t>
  </si>
  <si>
    <t>A1-14-D1</t>
  </si>
  <si>
    <t>A1-17-B4</t>
  </si>
  <si>
    <t>A2-01-D5</t>
  </si>
  <si>
    <t>A1-20-C4</t>
  </si>
  <si>
    <t xml:space="preserve"> B1-19-B2</t>
  </si>
  <si>
    <t>A2-02-C3</t>
  </si>
  <si>
    <t>A2-01-B4</t>
  </si>
  <si>
    <t>A2-01-A5</t>
  </si>
  <si>
    <t>A1-19-A4</t>
  </si>
  <si>
    <t>A2-01-B3</t>
  </si>
  <si>
    <t xml:space="preserve"> B2-02-A1</t>
  </si>
  <si>
    <t>A2-01-D7</t>
  </si>
  <si>
    <t>A1-20-C5</t>
  </si>
  <si>
    <t>A2-02-B5</t>
  </si>
  <si>
    <t>A2-02-C1</t>
  </si>
  <si>
    <t>A1-20-C1</t>
  </si>
  <si>
    <t>A2-02-A5</t>
  </si>
  <si>
    <t>A1-19-A2</t>
  </si>
  <si>
    <t>A1-19-C8</t>
  </si>
  <si>
    <t>A1-17-A7</t>
  </si>
  <si>
    <t>16571-0T340</t>
  </si>
  <si>
    <t>A2-07-D2</t>
  </si>
  <si>
    <t>A2-01-A1</t>
  </si>
  <si>
    <t>A1-15-A2</t>
  </si>
  <si>
    <t>A1-19-A5</t>
  </si>
  <si>
    <t>A1-18-A3</t>
  </si>
  <si>
    <t>A1-18-C8</t>
  </si>
  <si>
    <t>A2-02-B3</t>
  </si>
  <si>
    <t>A1-18-B7</t>
  </si>
  <si>
    <t>A1-20-D2</t>
  </si>
  <si>
    <t>A1-20-C6</t>
  </si>
  <si>
    <t>A2-02-D3</t>
  </si>
  <si>
    <t>A2-05-C8</t>
  </si>
  <si>
    <t>A2-05-D1</t>
  </si>
  <si>
    <t>A2-04-D5</t>
  </si>
  <si>
    <t>A1-20-D3</t>
  </si>
  <si>
    <t>A1-19-D3</t>
  </si>
  <si>
    <t xml:space="preserve"> B1-19-D5</t>
  </si>
  <si>
    <t>A1-20-A8</t>
  </si>
  <si>
    <t>A2-02-C6</t>
  </si>
  <si>
    <t>A1-19-A1</t>
  </si>
  <si>
    <t>A1-14-C4</t>
  </si>
  <si>
    <t xml:space="preserve"> B2-05-A2</t>
  </si>
  <si>
    <t>A1-16-A6</t>
  </si>
  <si>
    <t>A2-01-C5</t>
  </si>
  <si>
    <t xml:space="preserve"> B1-20-B4</t>
  </si>
  <si>
    <t>A1-19-B1</t>
  </si>
  <si>
    <t xml:space="preserve"> B2-01-B1</t>
  </si>
  <si>
    <t xml:space="preserve"> B2-01-C2</t>
  </si>
  <si>
    <t>A2-01-A7</t>
  </si>
  <si>
    <t>A1-19-A6</t>
  </si>
  <si>
    <t>A1-20-B2</t>
  </si>
  <si>
    <t>A1-20-B3</t>
  </si>
  <si>
    <t>A2-01-C7</t>
  </si>
  <si>
    <t>A2-02-B8</t>
  </si>
  <si>
    <t>A2-01-A2</t>
  </si>
  <si>
    <t xml:space="preserve"> B2-01-D4</t>
  </si>
  <si>
    <t xml:space="preserve"> B2-01-A1</t>
  </si>
  <si>
    <t>A2-02-C8</t>
  </si>
  <si>
    <t>A1-18-B8</t>
  </si>
  <si>
    <t>A1-20-D5</t>
  </si>
  <si>
    <t xml:space="preserve"> B1-17-B5</t>
  </si>
  <si>
    <t>A1-19-A3</t>
  </si>
  <si>
    <t xml:space="preserve"> B2-07-D5</t>
  </si>
  <si>
    <t>16572-0T260</t>
  </si>
  <si>
    <t>A2-07-C3</t>
  </si>
  <si>
    <t>16572-0T280</t>
  </si>
  <si>
    <t>A2-07-C1</t>
  </si>
  <si>
    <t>A1-14-C7</t>
  </si>
  <si>
    <t>A2-05-A1</t>
  </si>
  <si>
    <t>A2-02-A1</t>
  </si>
  <si>
    <t>A2-03-A1</t>
  </si>
  <si>
    <t>A2-06-A7</t>
  </si>
  <si>
    <t>A2-02-B7</t>
  </si>
  <si>
    <t>A1-19-D1</t>
  </si>
  <si>
    <t>A1-20-D4</t>
  </si>
  <si>
    <t>A1-20-B5</t>
  </si>
  <si>
    <t>A2-01-B7</t>
  </si>
  <si>
    <t>A2-05-D2</t>
  </si>
  <si>
    <t>A2-01-C1</t>
  </si>
  <si>
    <t>A2-02-A3</t>
  </si>
  <si>
    <t>A1-19-D2</t>
  </si>
  <si>
    <t>A1-20-A1</t>
  </si>
  <si>
    <t>A1-20-B1</t>
  </si>
  <si>
    <t>A2-03-A4</t>
  </si>
  <si>
    <t xml:space="preserve"> B2-01-D2</t>
  </si>
  <si>
    <t>A2-02-A8</t>
  </si>
  <si>
    <t>A1-20-C2</t>
  </si>
  <si>
    <t>A1-14-A8</t>
  </si>
  <si>
    <t>16573-0T160</t>
  </si>
  <si>
    <t>A2-07-D4</t>
  </si>
  <si>
    <t>A1-20-B7</t>
  </si>
  <si>
    <t>A2-02-D1</t>
  </si>
  <si>
    <t>A1-18-D2</t>
  </si>
  <si>
    <t>A1-17-D1</t>
  </si>
  <si>
    <t>A1-20-A2</t>
  </si>
  <si>
    <t>A1-20-A3</t>
  </si>
  <si>
    <t>A1-16-C6</t>
  </si>
  <si>
    <t>A2-06-C7</t>
  </si>
  <si>
    <t>A2-06-C4</t>
  </si>
  <si>
    <t>A1-18-C2</t>
  </si>
  <si>
    <t>A2-06-B8</t>
  </si>
  <si>
    <t>A1-16-D1</t>
  </si>
  <si>
    <t>A2-07-B4</t>
  </si>
  <si>
    <t>A2-05-B7</t>
  </si>
  <si>
    <t>A1-17-B3</t>
  </si>
  <si>
    <t>A2-05-B5</t>
  </si>
  <si>
    <t>A2-04-D1</t>
  </si>
  <si>
    <t>A1-17-B6</t>
  </si>
  <si>
    <t>A1-19-D6</t>
  </si>
  <si>
    <t>A2-05-C1</t>
  </si>
  <si>
    <t>A1-16-A2</t>
  </si>
  <si>
    <t>A2-05-D8</t>
  </si>
  <si>
    <t>A1-16-D4</t>
  </si>
  <si>
    <t>A2-03-C7</t>
  </si>
  <si>
    <t>A1-19-D5</t>
  </si>
  <si>
    <t>A1-19-C3</t>
  </si>
  <si>
    <t>A1-20-B4</t>
  </si>
  <si>
    <t>A1-16-C1</t>
  </si>
  <si>
    <t>A2-04-C1</t>
  </si>
  <si>
    <t>A1-18-C5</t>
  </si>
  <si>
    <t>A1-18-B3</t>
  </si>
  <si>
    <t>A1-18-D3</t>
  </si>
  <si>
    <t>A1-14-D5</t>
  </si>
  <si>
    <t>A2-04-B8</t>
  </si>
  <si>
    <t>B1-11-A5</t>
  </si>
  <si>
    <t>A1-18-C7</t>
  </si>
  <si>
    <t>A2-06-C5</t>
  </si>
  <si>
    <t>A2-03-C4</t>
  </si>
  <si>
    <t>A1-15-B6</t>
  </si>
  <si>
    <t>A1-18-B5</t>
  </si>
  <si>
    <t>A1-18-B6</t>
  </si>
  <si>
    <t>A2-05-B1</t>
  </si>
  <si>
    <t>A2-06-A3</t>
  </si>
  <si>
    <t>A1-17-C2</t>
  </si>
  <si>
    <t>A2-04-B2</t>
  </si>
  <si>
    <t>A2-02-B2</t>
  </si>
  <si>
    <t>A2-04-C2</t>
  </si>
  <si>
    <t>A1-15-C5</t>
  </si>
  <si>
    <t>A2-03-C5</t>
  </si>
  <si>
    <t>A1-16-C5</t>
  </si>
  <si>
    <t>A1-15-C8</t>
  </si>
  <si>
    <t>A1-18-B4</t>
  </si>
  <si>
    <t>A2-01-B5</t>
  </si>
  <si>
    <t>A1-19-C5</t>
  </si>
  <si>
    <t>23820-0V100</t>
  </si>
  <si>
    <t>A1-15-A4</t>
  </si>
  <si>
    <t>A2-05-A2</t>
  </si>
  <si>
    <t>A1-15-D3</t>
  </si>
  <si>
    <t>A2-04-A7</t>
  </si>
  <si>
    <t>A2-06-A6</t>
  </si>
  <si>
    <t>A1-19-B6</t>
  </si>
  <si>
    <t>A1-19-B7</t>
  </si>
  <si>
    <t>A2-03-A7</t>
  </si>
  <si>
    <t>A1-19-B3</t>
  </si>
  <si>
    <t>A1-16-B3</t>
  </si>
  <si>
    <t xml:space="preserve"> B2-02-B2</t>
  </si>
  <si>
    <t>A1-17-A3</t>
  </si>
  <si>
    <t>A2-04-A8</t>
  </si>
  <si>
    <t>A2-04-B1</t>
  </si>
  <si>
    <t>A2-07-A3</t>
  </si>
  <si>
    <t>A1-17-B1</t>
  </si>
  <si>
    <t>A1-17-A8</t>
  </si>
  <si>
    <t>A2-04-D4</t>
  </si>
  <si>
    <t>A2-05-A8</t>
  </si>
  <si>
    <t>A1-14-B7</t>
  </si>
  <si>
    <t>A2-03-C1</t>
  </si>
  <si>
    <t>A1-16-A3</t>
  </si>
  <si>
    <t>A2-05-A3</t>
  </si>
  <si>
    <t>A1-15-A3</t>
  </si>
  <si>
    <t>A1-17-B2</t>
  </si>
  <si>
    <t>A2-03-D1</t>
  </si>
  <si>
    <t>A2-06-A2</t>
  </si>
  <si>
    <t>A2-07-D6</t>
  </si>
  <si>
    <t>A1-18-A4</t>
  </si>
  <si>
    <t>A1-18-A5</t>
  </si>
  <si>
    <t>A1-15-B4</t>
  </si>
  <si>
    <t>A2-03-D4</t>
  </si>
  <si>
    <t>A1-15-B5</t>
  </si>
  <si>
    <t>A2-06-C1</t>
  </si>
  <si>
    <t>A2-06-C2</t>
  </si>
  <si>
    <t>A2-06-D2</t>
  </si>
  <si>
    <t>A2-07-A4</t>
  </si>
  <si>
    <t>A1-16-A7</t>
  </si>
  <si>
    <t>A2-04-A1</t>
  </si>
  <si>
    <t>A1-20-A4</t>
  </si>
  <si>
    <t xml:space="preserve"> B1-16-C4</t>
  </si>
  <si>
    <t>A2-06-C3</t>
  </si>
  <si>
    <t>A1-15-B2</t>
  </si>
  <si>
    <t>A2-04-B5</t>
  </si>
  <si>
    <t>A2-04-B6</t>
  </si>
  <si>
    <t>A1-17-B7</t>
  </si>
  <si>
    <t>A1-18-C4</t>
  </si>
  <si>
    <t xml:space="preserve"> B2-09-A2</t>
  </si>
  <si>
    <t>B2-10-A5</t>
  </si>
  <si>
    <t>A2-05-C3</t>
  </si>
  <si>
    <t xml:space="preserve"> B2-06-D5</t>
  </si>
  <si>
    <t xml:space="preserve"> B2-09-A5</t>
  </si>
  <si>
    <t>A1-16-B5</t>
  </si>
  <si>
    <t xml:space="preserve"> B2-09-A1</t>
  </si>
  <si>
    <t>A1-16-B6</t>
  </si>
  <si>
    <t xml:space="preserve"> B2-09-A3</t>
  </si>
  <si>
    <t>A2-05-B8</t>
  </si>
  <si>
    <t xml:space="preserve"> B2-09-A4</t>
  </si>
  <si>
    <t>A1-15-B3</t>
  </si>
  <si>
    <t>A1-18-A7</t>
  </si>
  <si>
    <t>A2-04-A6</t>
  </si>
  <si>
    <t>A2-04-D3</t>
  </si>
  <si>
    <t>A1-17-D3</t>
  </si>
  <si>
    <t>A2-05-C5</t>
  </si>
  <si>
    <t>A1-16-B7</t>
  </si>
  <si>
    <t>A1-16-B8</t>
  </si>
  <si>
    <t>A1-18-C3</t>
  </si>
  <si>
    <t>A2-06-B7</t>
  </si>
  <si>
    <t>A2-07-A7</t>
  </si>
  <si>
    <t>A2-06-D8</t>
  </si>
  <si>
    <t>A1-17-D7</t>
  </si>
  <si>
    <t>A2-04-C7</t>
  </si>
  <si>
    <t>A2-03-B6</t>
  </si>
  <si>
    <t>A1-17-C5</t>
  </si>
  <si>
    <t>A1-18-A8</t>
  </si>
  <si>
    <t>A2-04-B4</t>
  </si>
  <si>
    <t>A2-06-B4</t>
  </si>
  <si>
    <t>A2-06-B5</t>
  </si>
  <si>
    <t>A2-07-B3</t>
  </si>
  <si>
    <t>A1-14-D7</t>
  </si>
  <si>
    <t>A2-03-D3</t>
  </si>
  <si>
    <t>A1-15-A5</t>
  </si>
  <si>
    <t>A2-05-C6</t>
  </si>
  <si>
    <t>A2-07-A1</t>
  </si>
  <si>
    <t>A1-15-B8</t>
  </si>
  <si>
    <t>A1-15-B7</t>
  </si>
  <si>
    <t>A2-05-A4</t>
  </si>
  <si>
    <t>A1-18-D4</t>
  </si>
  <si>
    <t>A2-06-D7</t>
  </si>
  <si>
    <t xml:space="preserve"> B1-13-A1</t>
  </si>
  <si>
    <t>A1-16-D6</t>
  </si>
  <si>
    <t>A2-05-D3</t>
  </si>
  <si>
    <t>A1-16-C7</t>
  </si>
  <si>
    <t>A1-17-C6</t>
  </si>
  <si>
    <t>A1-18-A6</t>
  </si>
  <si>
    <t>A2-03-A5</t>
  </si>
  <si>
    <t>A2-07-C6</t>
  </si>
  <si>
    <t>A2-06-B6</t>
  </si>
  <si>
    <t>A2-05-C2</t>
  </si>
  <si>
    <t>A2-02-B4</t>
  </si>
  <si>
    <t>A2-04-C8</t>
  </si>
  <si>
    <t>A1-15-D1</t>
  </si>
  <si>
    <t>A1-16-D5</t>
  </si>
  <si>
    <t>A1-17-A6</t>
  </si>
  <si>
    <t>A1-16-C8</t>
  </si>
  <si>
    <t>A2-06-C8</t>
  </si>
  <si>
    <t>A2-06-D1</t>
  </si>
  <si>
    <t>A1-17-C7</t>
  </si>
  <si>
    <t>A2-06-D4</t>
  </si>
  <si>
    <t>A2-05-B2</t>
  </si>
  <si>
    <t>A2-06-D5</t>
  </si>
  <si>
    <t>A2-06-B1</t>
  </si>
  <si>
    <t>A1-18-D5</t>
  </si>
  <si>
    <t>A2-06-A4</t>
  </si>
  <si>
    <t>A2-05-C7</t>
  </si>
  <si>
    <t>A2-06-D6</t>
  </si>
  <si>
    <t>A1-15-D8</t>
  </si>
  <si>
    <t xml:space="preserve"> B1-16-C5</t>
  </si>
  <si>
    <t>A2-02-C7</t>
  </si>
  <si>
    <t xml:space="preserve"> B1-13-C1</t>
  </si>
  <si>
    <t xml:space="preserve"> B2-09-B4</t>
  </si>
  <si>
    <t xml:space="preserve"> B2-04-A5</t>
  </si>
  <si>
    <t xml:space="preserve"> B2-09-B5</t>
  </si>
  <si>
    <t xml:space="preserve"> B1-15-A4</t>
  </si>
  <si>
    <t>A1-19-B8</t>
  </si>
  <si>
    <t xml:space="preserve"> B1-20-D5</t>
  </si>
  <si>
    <t>A1-20-C3</t>
  </si>
  <si>
    <t>C2-01-D1</t>
  </si>
  <si>
    <t xml:space="preserve"> B2-08-D1</t>
  </si>
  <si>
    <t>A1-17-D8</t>
  </si>
  <si>
    <t xml:space="preserve"> B1-16-B1</t>
  </si>
  <si>
    <t xml:space="preserve"> B2-07-B5</t>
  </si>
  <si>
    <t xml:space="preserve"> B2-02-D1</t>
  </si>
  <si>
    <t xml:space="preserve"> B1-16-D3</t>
  </si>
  <si>
    <t>C2-03-A1</t>
  </si>
  <si>
    <t xml:space="preserve"> B1-13-C4</t>
  </si>
  <si>
    <t xml:space="preserve"> B1-17-A2</t>
  </si>
  <si>
    <t xml:space="preserve"> B2-03-D4</t>
  </si>
  <si>
    <t xml:space="preserve"> B2-04-B2</t>
  </si>
  <si>
    <t xml:space="preserve"> B2-07-C1</t>
  </si>
  <si>
    <t xml:space="preserve"> B1-17-B3</t>
  </si>
  <si>
    <t xml:space="preserve"> B2-06-A1</t>
  </si>
  <si>
    <t xml:space="preserve"> B2-05-C1</t>
  </si>
  <si>
    <t xml:space="preserve"> B1-14-B1</t>
  </si>
  <si>
    <t xml:space="preserve"> B1-13-C5</t>
  </si>
  <si>
    <t xml:space="preserve"> B2-05-A1</t>
  </si>
  <si>
    <t xml:space="preserve"> B2-03-B3</t>
  </si>
  <si>
    <t xml:space="preserve"> B2-06-A5</t>
  </si>
  <si>
    <t xml:space="preserve"> B1-17-C1</t>
  </si>
  <si>
    <t xml:space="preserve"> B2-07-B2</t>
  </si>
  <si>
    <t xml:space="preserve"> B2-02-A2</t>
  </si>
  <si>
    <t xml:space="preserve"> B1-12-B1</t>
  </si>
  <si>
    <t xml:space="preserve"> B2-01-A4</t>
  </si>
  <si>
    <t xml:space="preserve"> B1-19-A1</t>
  </si>
  <si>
    <t xml:space="preserve"> B1-17-D4</t>
  </si>
  <si>
    <t xml:space="preserve"> B2-04-C5</t>
  </si>
  <si>
    <t xml:space="preserve"> B1-17-D2</t>
  </si>
  <si>
    <t xml:space="preserve"> B2-06-C2</t>
  </si>
  <si>
    <t xml:space="preserve"> B2-04-B5</t>
  </si>
  <si>
    <t xml:space="preserve"> B2-06-B5</t>
  </si>
  <si>
    <t xml:space="preserve"> B2-03-A1</t>
  </si>
  <si>
    <t xml:space="preserve"> B2-07-B4</t>
  </si>
  <si>
    <t xml:space="preserve"> B1-16-B2</t>
  </si>
  <si>
    <t xml:space="preserve"> B1-14-B4</t>
  </si>
  <si>
    <t xml:space="preserve"> B1-18-B2</t>
  </si>
  <si>
    <t xml:space="preserve"> B1-16-D4</t>
  </si>
  <si>
    <t xml:space="preserve"> B1-13-A4</t>
  </si>
  <si>
    <t xml:space="preserve"> B1-18-B1</t>
  </si>
  <si>
    <t>C2-01-C1</t>
  </si>
  <si>
    <t xml:space="preserve"> B2-03-C4</t>
  </si>
  <si>
    <t xml:space="preserve"> B1-17-D5</t>
  </si>
  <si>
    <t xml:space="preserve"> B2-08-C3</t>
  </si>
  <si>
    <t xml:space="preserve"> B2-05-C3</t>
  </si>
  <si>
    <t xml:space="preserve"> B1-14-B2</t>
  </si>
  <si>
    <t xml:space="preserve"> B2-05-C2</t>
  </si>
  <si>
    <t xml:space="preserve"> B2-07-A4</t>
  </si>
  <si>
    <t xml:space="preserve"> B2-07-D1</t>
  </si>
  <si>
    <t xml:space="preserve"> B2-06-B3</t>
  </si>
  <si>
    <t xml:space="preserve"> B2-09-D3</t>
  </si>
  <si>
    <t xml:space="preserve"> B1-15-B1</t>
  </si>
  <si>
    <t xml:space="preserve"> B1-15-A1</t>
  </si>
  <si>
    <t xml:space="preserve"> B2-08-D3</t>
  </si>
  <si>
    <t xml:space="preserve"> B2-02-D3</t>
  </si>
  <si>
    <t xml:space="preserve"> B1-12-A5</t>
  </si>
  <si>
    <t xml:space="preserve"> B2-01-C5</t>
  </si>
  <si>
    <t xml:space="preserve"> B2-03-D2</t>
  </si>
  <si>
    <t xml:space="preserve"> B2-04-D3</t>
  </si>
  <si>
    <t xml:space="preserve"> B1-11-C1</t>
  </si>
  <si>
    <t xml:space="preserve"> B1-16-D1</t>
  </si>
  <si>
    <t xml:space="preserve"> B2-07-D3</t>
  </si>
  <si>
    <t xml:space="preserve"> B2-04-B1</t>
  </si>
  <si>
    <t xml:space="preserve"> B2-08-B5</t>
  </si>
  <si>
    <t xml:space="preserve"> B1-12-A2</t>
  </si>
  <si>
    <t xml:space="preserve"> B1-13-B5</t>
  </si>
  <si>
    <t xml:space="preserve"> B1-13-D1</t>
  </si>
  <si>
    <t xml:space="preserve"> B1-15-B2</t>
  </si>
  <si>
    <t xml:space="preserve"> B2-05-B1</t>
  </si>
  <si>
    <t xml:space="preserve"> B1-14-D1</t>
  </si>
  <si>
    <t xml:space="preserve"> B2-04-D4</t>
  </si>
  <si>
    <t xml:space="preserve"> B2-07-D4</t>
  </si>
  <si>
    <t xml:space="preserve"> B1-17-A1</t>
  </si>
  <si>
    <t xml:space="preserve"> B1-12-D2</t>
  </si>
  <si>
    <t xml:space="preserve"> B2-09-D2</t>
  </si>
  <si>
    <t xml:space="preserve"> B2-09-C2</t>
  </si>
  <si>
    <t xml:space="preserve"> B1-15-B3</t>
  </si>
  <si>
    <t xml:space="preserve"> B1-15-D4</t>
  </si>
  <si>
    <t xml:space="preserve"> B1-14-D2</t>
  </si>
  <si>
    <t xml:space="preserve"> B1-12-D3</t>
  </si>
  <si>
    <t xml:space="preserve"> B2-04-D5</t>
  </si>
  <si>
    <t xml:space="preserve"> B1-15-C1</t>
  </si>
  <si>
    <t xml:space="preserve"> B2-05-D1</t>
  </si>
  <si>
    <t xml:space="preserve"> B1-12-D1</t>
  </si>
  <si>
    <t xml:space="preserve"> B1-18-A2</t>
  </si>
  <si>
    <t xml:space="preserve"> B1-16-B3</t>
  </si>
  <si>
    <t xml:space="preserve"> B1-13-B2</t>
  </si>
  <si>
    <t xml:space="preserve"> B2-06-D3</t>
  </si>
  <si>
    <t xml:space="preserve"> B1-14-A3</t>
  </si>
  <si>
    <t xml:space="preserve"> B2-09-D5</t>
  </si>
  <si>
    <t xml:space="preserve"> B2-05-C4</t>
  </si>
  <si>
    <t xml:space="preserve"> B2-04-C4</t>
  </si>
  <si>
    <t xml:space="preserve"> B2-05-B3</t>
  </si>
  <si>
    <t xml:space="preserve"> B1-13-B3</t>
  </si>
  <si>
    <t xml:space="preserve"> B1-16-A3</t>
  </si>
  <si>
    <t xml:space="preserve"> B2-08-B2</t>
  </si>
  <si>
    <t xml:space="preserve"> B1-18-D1</t>
  </si>
  <si>
    <t>B1-17-B4</t>
  </si>
  <si>
    <t xml:space="preserve"> B2-07-C3</t>
  </si>
  <si>
    <t xml:space="preserve"> B1-16-C1</t>
  </si>
  <si>
    <t xml:space="preserve"> B1-14-A2</t>
  </si>
  <si>
    <t xml:space="preserve"> B1-18-B5</t>
  </si>
  <si>
    <t xml:space="preserve"> B2-06-C1</t>
  </si>
  <si>
    <t xml:space="preserve"> B1-12-B2</t>
  </si>
  <si>
    <t xml:space="preserve"> B1-12-B3</t>
  </si>
  <si>
    <t xml:space="preserve"> B1-19-B5</t>
  </si>
  <si>
    <t xml:space="preserve"> B1-19-C5</t>
  </si>
  <si>
    <t xml:space="preserve"> B2-04-D2</t>
  </si>
  <si>
    <t xml:space="preserve"> B1-15-C3</t>
  </si>
  <si>
    <t xml:space="preserve"> B1-18-C5</t>
  </si>
  <si>
    <t>B1-12-C3</t>
  </si>
  <si>
    <t xml:space="preserve"> B2-08-C1</t>
  </si>
  <si>
    <t xml:space="preserve"> B1-18-D3</t>
  </si>
  <si>
    <t xml:space="preserve"> B1-18-C3</t>
  </si>
  <si>
    <t xml:space="preserve"> B1-14-C1</t>
  </si>
  <si>
    <t xml:space="preserve"> B1-16-D5</t>
  </si>
  <si>
    <t xml:space="preserve"> B2-06-A2</t>
  </si>
  <si>
    <t xml:space="preserve"> B2-09-B2</t>
  </si>
  <si>
    <t xml:space="preserve"> B1-18-C2</t>
  </si>
  <si>
    <t xml:space="preserve"> B1-17-D1</t>
  </si>
  <si>
    <t xml:space="preserve"> B2-05-B4</t>
  </si>
  <si>
    <t xml:space="preserve"> B2-08-C4</t>
  </si>
  <si>
    <t xml:space="preserve"> B1-16-A1</t>
  </si>
  <si>
    <t xml:space="preserve"> B2-08-B3</t>
  </si>
  <si>
    <t xml:space="preserve"> B2-07-A1</t>
  </si>
  <si>
    <t xml:space="preserve"> B1-19-C2</t>
  </si>
  <si>
    <t xml:space="preserve"> B1-18-C1</t>
  </si>
  <si>
    <t xml:space="preserve"> B2-07-C4</t>
  </si>
  <si>
    <t xml:space="preserve"> B1-16-C3</t>
  </si>
  <si>
    <t xml:space="preserve"> B2-07-B3</t>
  </si>
  <si>
    <t xml:space="preserve"> B1-17-B2</t>
  </si>
  <si>
    <t xml:space="preserve"> B1-15-D5</t>
  </si>
  <si>
    <t>B1-12-C1</t>
  </si>
  <si>
    <t xml:space="preserve"> B1-12-C2</t>
  </si>
  <si>
    <t xml:space="preserve"> B2-03-A5</t>
  </si>
  <si>
    <t xml:space="preserve"> B1-19-A5</t>
  </si>
  <si>
    <t xml:space="preserve"> B1-14-D3</t>
  </si>
  <si>
    <t xml:space="preserve"> B1-17-D3</t>
  </si>
  <si>
    <t xml:space="preserve"> B2-06-C5</t>
  </si>
  <si>
    <t xml:space="preserve"> B2-04-C1</t>
  </si>
  <si>
    <t xml:space="preserve"> B1-12-C4</t>
  </si>
  <si>
    <t xml:space="preserve"> B2-08-C2</t>
  </si>
  <si>
    <t xml:space="preserve"> B1-12-D5</t>
  </si>
  <si>
    <t xml:space="preserve"> B2-08-A5</t>
  </si>
  <si>
    <t xml:space="preserve"> B1-14-C4</t>
  </si>
  <si>
    <t xml:space="preserve"> B1-15-B4</t>
  </si>
  <si>
    <t xml:space="preserve"> B1-12-C5</t>
  </si>
  <si>
    <t xml:space="preserve"> B2-09-B3</t>
  </si>
  <si>
    <t xml:space="preserve"> B1-13-A2</t>
  </si>
  <si>
    <t xml:space="preserve"> B1-15-B5</t>
  </si>
  <si>
    <t xml:space="preserve"> B1-17-C5</t>
  </si>
  <si>
    <t xml:space="preserve"> B2-04-A4</t>
  </si>
  <si>
    <t xml:space="preserve"> B2-08-A3</t>
  </si>
  <si>
    <t xml:space="preserve"> B2-03-B5</t>
  </si>
  <si>
    <t xml:space="preserve"> B2-08-A2</t>
  </si>
  <si>
    <t xml:space="preserve"> B2-08-A1</t>
  </si>
  <si>
    <t xml:space="preserve"> B1-20-A2</t>
  </si>
  <si>
    <t xml:space="preserve"> B1-20-A1</t>
  </si>
  <si>
    <t xml:space="preserve"> B1-19-C1</t>
  </si>
  <si>
    <t xml:space="preserve"> B2-01-B4</t>
  </si>
  <si>
    <t xml:space="preserve"> B2-01-A3</t>
  </si>
  <si>
    <t xml:space="preserve"> B2-01-B2</t>
  </si>
  <si>
    <t xml:space="preserve"> B2-01-C4</t>
  </si>
  <si>
    <t xml:space="preserve"> B2-03-D1</t>
  </si>
  <si>
    <t xml:space="preserve"> B1-16-A4</t>
  </si>
  <si>
    <t xml:space="preserve"> B2-06-D2</t>
  </si>
  <si>
    <t xml:space="preserve"> B2-09-B1</t>
  </si>
  <si>
    <t xml:space="preserve"> B2-07-A3</t>
  </si>
  <si>
    <t xml:space="preserve"> B2-01-A5</t>
  </si>
  <si>
    <t xml:space="preserve"> B2-05-C5</t>
  </si>
  <si>
    <t xml:space="preserve"> B1-20-C1</t>
  </si>
  <si>
    <t>A2-04-A5</t>
  </si>
  <si>
    <t>B1-19-D1</t>
  </si>
  <si>
    <t xml:space="preserve"> B1-20-D2</t>
  </si>
  <si>
    <t>C2-04-B1</t>
  </si>
  <si>
    <t>C1-18-A1</t>
  </si>
  <si>
    <t xml:space="preserve"> B2-03-C2</t>
  </si>
  <si>
    <t>C2-03-C2</t>
  </si>
  <si>
    <t>C2-01-A1</t>
  </si>
  <si>
    <t xml:space="preserve"> B2-03-A3</t>
  </si>
  <si>
    <t>C2-03-B2</t>
  </si>
  <si>
    <t>C1-17-B1</t>
  </si>
  <si>
    <t>C1-18-B2</t>
  </si>
  <si>
    <t>C1-19-C1</t>
  </si>
  <si>
    <t>C2-04-D2</t>
  </si>
  <si>
    <t>C1-20-A1</t>
  </si>
  <si>
    <t>C1-20-A2</t>
  </si>
  <si>
    <t>C1-19-B2</t>
  </si>
  <si>
    <t xml:space="preserve"> B1-20-B3</t>
  </si>
  <si>
    <t xml:space="preserve"> B2-03-A4</t>
  </si>
  <si>
    <t>C2-04-C1</t>
  </si>
  <si>
    <t xml:space="preserve"> B2-08-D2</t>
  </si>
  <si>
    <t xml:space="preserve"> B2-02-A4</t>
  </si>
  <si>
    <t xml:space="preserve"> B2-04-A1</t>
  </si>
  <si>
    <t xml:space="preserve"> B1-15-D1</t>
  </si>
  <si>
    <t xml:space="preserve"> B2-07-A2</t>
  </si>
  <si>
    <t xml:space="preserve"> B2-05-D3</t>
  </si>
  <si>
    <t>B1-18-D4</t>
  </si>
  <si>
    <t>C1-17-C2</t>
  </si>
  <si>
    <t xml:space="preserve"> B2-02-C1</t>
  </si>
  <si>
    <t xml:space="preserve"> B2-08-A4</t>
  </si>
  <si>
    <t xml:space="preserve"> B2-03-C1</t>
  </si>
  <si>
    <t xml:space="preserve"> B1-20-A3</t>
  </si>
  <si>
    <t>C2-04-B2</t>
  </si>
  <si>
    <t>C1-17-B2</t>
  </si>
  <si>
    <t xml:space="preserve"> B2-03-A2</t>
  </si>
  <si>
    <t>C1-17-A1</t>
  </si>
  <si>
    <t>C2-01-B2</t>
  </si>
  <si>
    <t xml:space="preserve"> B1-18-A4</t>
  </si>
  <si>
    <t>C2-03-C1</t>
  </si>
  <si>
    <t>C1-17-D1</t>
  </si>
  <si>
    <t>C1-18-B1</t>
  </si>
  <si>
    <t>C1-19-C2</t>
  </si>
  <si>
    <t>C2-04-D1</t>
  </si>
  <si>
    <t>C1-20-B2</t>
  </si>
  <si>
    <t>C1-20-B1</t>
  </si>
  <si>
    <t>C1-19-B1</t>
  </si>
  <si>
    <t xml:space="preserve"> B1-20-D3</t>
  </si>
  <si>
    <t xml:space="preserve"> B2-03-D5</t>
  </si>
  <si>
    <t xml:space="preserve"> B2-08-C5</t>
  </si>
  <si>
    <t>B1-13-D4</t>
  </si>
  <si>
    <t xml:space="preserve"> B2-02-D5</t>
  </si>
  <si>
    <t xml:space="preserve"> B2-04-A2</t>
  </si>
  <si>
    <t xml:space="preserve"> B1-15-D2</t>
  </si>
  <si>
    <t xml:space="preserve"> B1-14-D4</t>
  </si>
  <si>
    <t xml:space="preserve"> B2-09-D1</t>
  </si>
  <si>
    <t xml:space="preserve"> B1-18-C4</t>
  </si>
  <si>
    <t>C1-17-D2</t>
  </si>
  <si>
    <t xml:space="preserve"> B2-07-B1</t>
  </si>
  <si>
    <t xml:space="preserve"> B1-15-A2</t>
  </si>
  <si>
    <t>A1-15-D6</t>
  </si>
  <si>
    <t>A2-01-D4</t>
  </si>
  <si>
    <t>A2-04-D6</t>
  </si>
  <si>
    <t>A1-16-D8</t>
  </si>
  <si>
    <t>A1-18-D8</t>
  </si>
  <si>
    <t>A2-01-D1</t>
  </si>
  <si>
    <t>A2-01-C3</t>
  </si>
  <si>
    <t>A1-15-D7</t>
  </si>
  <si>
    <t>A2-03-D7</t>
  </si>
  <si>
    <t>A1-19-D7</t>
  </si>
  <si>
    <t xml:space="preserve"> B2-02-B1</t>
  </si>
  <si>
    <t xml:space="preserve"> B1-13-A5</t>
  </si>
  <si>
    <t xml:space="preserve"> B1-18-A1</t>
  </si>
  <si>
    <t xml:space="preserve"> B1-19-A2</t>
  </si>
  <si>
    <t xml:space="preserve"> B1-18-B3</t>
  </si>
  <si>
    <t>C2-01-C2</t>
  </si>
  <si>
    <t>C2-02-A2</t>
  </si>
  <si>
    <t xml:space="preserve"> B1-17-C4</t>
  </si>
  <si>
    <t>C1-18-D2</t>
  </si>
  <si>
    <t>C2-04-A1</t>
  </si>
  <si>
    <t>C1-18-C1</t>
  </si>
  <si>
    <t xml:space="preserve"> B1-19-B3</t>
  </si>
  <si>
    <t xml:space="preserve"> B2-05-A5</t>
  </si>
  <si>
    <t>C1-20-C1</t>
  </si>
  <si>
    <t>C1-20-C2</t>
  </si>
  <si>
    <t>C2-01-D2</t>
  </si>
  <si>
    <t xml:space="preserve"> B2-02-D4</t>
  </si>
  <si>
    <t xml:space="preserve"> B1-15-C2</t>
  </si>
  <si>
    <t>C2-02-D1</t>
  </si>
  <si>
    <t xml:space="preserve"> B2-02-C5</t>
  </si>
  <si>
    <t xml:space="preserve"> B1-17-A5</t>
  </si>
  <si>
    <t>A2-03-C6</t>
  </si>
  <si>
    <t>A1-18-D1</t>
  </si>
  <si>
    <t>C2-02-C2</t>
  </si>
  <si>
    <t xml:space="preserve"> B2-05-D4</t>
  </si>
  <si>
    <t>C1-19-A2</t>
  </si>
  <si>
    <t xml:space="preserve"> B1-14-A5</t>
  </si>
  <si>
    <t xml:space="preserve"> B1-18-D2</t>
  </si>
  <si>
    <t xml:space="preserve"> B1-19-A3</t>
  </si>
  <si>
    <t xml:space="preserve"> B1-18-A3</t>
  </si>
  <si>
    <t>C1-17-C1</t>
  </si>
  <si>
    <t>C2-02-B2</t>
  </si>
  <si>
    <t xml:space="preserve"> B2-04-B4</t>
  </si>
  <si>
    <t>C2-03-D1</t>
  </si>
  <si>
    <t>C2-04-A2</t>
  </si>
  <si>
    <t>C1-18-C2</t>
  </si>
  <si>
    <t>C1-18-D1</t>
  </si>
  <si>
    <t xml:space="preserve"> B1-17-B1</t>
  </si>
  <si>
    <t>C1-20-D1</t>
  </si>
  <si>
    <t>C1-20-D2</t>
  </si>
  <si>
    <t>C1-18-A2</t>
  </si>
  <si>
    <t xml:space="preserve"> B2-02-B4</t>
  </si>
  <si>
    <t xml:space="preserve"> B2-06-C4</t>
  </si>
  <si>
    <t>C2-04-C2</t>
  </si>
  <si>
    <t xml:space="preserve"> B1-13-D5</t>
  </si>
  <si>
    <t>A1-20-D1</t>
  </si>
  <si>
    <t xml:space="preserve"> B2-04-A3</t>
  </si>
  <si>
    <t xml:space="preserve"> B1-15-D3</t>
  </si>
  <si>
    <t xml:space="preserve"> B1-14-D5</t>
  </si>
  <si>
    <t>C2-02-D2</t>
  </si>
  <si>
    <t>C2-02-B1</t>
  </si>
  <si>
    <t>A1-19-C7</t>
  </si>
  <si>
    <t>C2-02-C1</t>
  </si>
  <si>
    <t xml:space="preserve"> B2-06-D1</t>
  </si>
  <si>
    <t xml:space="preserve"> B1-20-C5</t>
  </si>
  <si>
    <t xml:space="preserve"> B2-03-C5</t>
  </si>
  <si>
    <t xml:space="preserve"> B1-13-A3</t>
  </si>
  <si>
    <t xml:space="preserve"> B2-08-B4</t>
  </si>
  <si>
    <t xml:space="preserve"> B2-01-C1</t>
  </si>
  <si>
    <t xml:space="preserve"> B2-09-C4</t>
  </si>
  <si>
    <t xml:space="preserve"> B1-17-A3</t>
  </si>
  <si>
    <t xml:space="preserve"> B2-02-C3</t>
  </si>
  <si>
    <t xml:space="preserve"> B1-20-B2</t>
  </si>
  <si>
    <t xml:space="preserve"> B2-06-A4</t>
  </si>
  <si>
    <t>C2-01-A2</t>
  </si>
  <si>
    <t xml:space="preserve"> B2-05-B2</t>
  </si>
  <si>
    <t xml:space="preserve"> B1-20-C2</t>
  </si>
  <si>
    <t xml:space="preserve"> B2-06-B1</t>
  </si>
  <si>
    <t xml:space="preserve"> B1-18-B4</t>
  </si>
  <si>
    <t xml:space="preserve"> B1-19-D3</t>
  </si>
  <si>
    <t xml:space="preserve"> B2-01-D5</t>
  </si>
  <si>
    <t xml:space="preserve"> B1-20-C4</t>
  </si>
  <si>
    <t xml:space="preserve"> B1-20-C3</t>
  </si>
  <si>
    <t>C1-19-D2</t>
  </si>
  <si>
    <t xml:space="preserve"> B1-13-D2</t>
  </si>
  <si>
    <t xml:space="preserve"> B2-05-D5</t>
  </si>
  <si>
    <t>C1-19-A1</t>
  </si>
  <si>
    <t xml:space="preserve"> B1-14-A1</t>
  </si>
  <si>
    <t xml:space="preserve"> B1-15-A3</t>
  </si>
  <si>
    <t xml:space="preserve"> B1-18-A5</t>
  </si>
  <si>
    <t xml:space="preserve"> B2-03-D3</t>
  </si>
  <si>
    <t xml:space="preserve"> B1-15-A5</t>
  </si>
  <si>
    <t xml:space="preserve"> B1-14-B3</t>
  </si>
  <si>
    <t xml:space="preserve"> B1-14-C5</t>
  </si>
  <si>
    <t xml:space="preserve"> B2-04-B3</t>
  </si>
  <si>
    <t xml:space="preserve"> B1-14-C3</t>
  </si>
  <si>
    <t xml:space="preserve"> B1-16-C2</t>
  </si>
  <si>
    <t xml:space="preserve"> B2-04-C2</t>
  </si>
  <si>
    <t xml:space="preserve"> B2-05-A3</t>
  </si>
  <si>
    <t xml:space="preserve"> B1-12-B4</t>
  </si>
  <si>
    <t xml:space="preserve"> B1-12-B5</t>
  </si>
  <si>
    <t xml:space="preserve"> B1-20-A5</t>
  </si>
  <si>
    <t xml:space="preserve"> B2-02-B5</t>
  </si>
  <si>
    <t xml:space="preserve"> B2-02-C4</t>
  </si>
  <si>
    <t xml:space="preserve"> B1-15-C4</t>
  </si>
  <si>
    <t xml:space="preserve"> B1-13-C2</t>
  </si>
  <si>
    <t xml:space="preserve"> B1-20-D1</t>
  </si>
  <si>
    <t xml:space="preserve"> B2-09-C5</t>
  </si>
  <si>
    <t xml:space="preserve"> B1-17-A4</t>
  </si>
  <si>
    <t xml:space="preserve"> B2-02-B3</t>
  </si>
  <si>
    <t xml:space="preserve"> B2-02-C2</t>
  </si>
  <si>
    <t xml:space="preserve"> B2-07-C2</t>
  </si>
  <si>
    <t>C2-02-A1</t>
  </si>
  <si>
    <t xml:space="preserve"> B2-06-B4</t>
  </si>
  <si>
    <t xml:space="preserve"> B2-03-C3</t>
  </si>
  <si>
    <t xml:space="preserve"> B1-13-B4</t>
  </si>
  <si>
    <t xml:space="preserve"> B1-17-C2</t>
  </si>
  <si>
    <t xml:space="preserve"> B1-19-C3</t>
  </si>
  <si>
    <t xml:space="preserve"> B2-01-B5</t>
  </si>
  <si>
    <t xml:space="preserve"> B1-20-D4</t>
  </si>
  <si>
    <t xml:space="preserve"> B1-20-A4</t>
  </si>
  <si>
    <t>C1-19-D1</t>
  </si>
  <si>
    <t xml:space="preserve"> B1-13-D3</t>
  </si>
  <si>
    <t>C2-01-B1</t>
  </si>
  <si>
    <t xml:space="preserve"> B1-19-B1</t>
  </si>
  <si>
    <t xml:space="preserve"> B1-14-A4</t>
  </si>
  <si>
    <t xml:space="preserve"> B2-03-B4</t>
  </si>
  <si>
    <t xml:space="preserve"> B1-19-D2</t>
  </si>
  <si>
    <t xml:space="preserve"> B1-14-C2</t>
  </si>
  <si>
    <t xml:space="preserve"> B2-07-A5</t>
  </si>
  <si>
    <t xml:space="preserve"> B2-07-D2</t>
  </si>
  <si>
    <t xml:space="preserve"> B1-17-C3</t>
  </si>
  <si>
    <t xml:space="preserve"> B2-03-B1</t>
  </si>
  <si>
    <t xml:space="preserve"> B2-06-B2</t>
  </si>
  <si>
    <t xml:space="preserve"> B2-04-C3</t>
  </si>
  <si>
    <t xml:space="preserve"> B2-05-A4</t>
  </si>
  <si>
    <t xml:space="preserve"> B1-12-A3</t>
  </si>
  <si>
    <t xml:space="preserve"> B1-12-A4</t>
  </si>
  <si>
    <t xml:space="preserve"> B1-20-B5</t>
  </si>
  <si>
    <t xml:space="preserve"> B2-02-A5</t>
  </si>
  <si>
    <t xml:space="preserve"> B1-19-B4</t>
  </si>
  <si>
    <t xml:space="preserve"> B1-16-D2</t>
  </si>
  <si>
    <t xml:space="preserve"> B2-09-D4</t>
  </si>
  <si>
    <t xml:space="preserve"> B2-01-A2</t>
  </si>
  <si>
    <t>C2-03-D2</t>
  </si>
  <si>
    <t>C1-17-A2</t>
  </si>
  <si>
    <t xml:space="preserve"> B2-07-C5</t>
  </si>
  <si>
    <t xml:space="preserve"> B1-15-C5</t>
  </si>
  <si>
    <t xml:space="preserve"> B2-06-A3</t>
  </si>
  <si>
    <t xml:space="preserve"> B2-05-D2</t>
  </si>
  <si>
    <t xml:space="preserve"> B1-19-D4</t>
  </si>
  <si>
    <t xml:space="preserve"> B1-13-B1</t>
  </si>
  <si>
    <t xml:space="preserve"> B1-16-A2</t>
  </si>
  <si>
    <t xml:space="preserve"> B2-02-A3</t>
  </si>
  <si>
    <t xml:space="preserve"> B1-14-B5</t>
  </si>
  <si>
    <t xml:space="preserve"> B1-19-C4</t>
  </si>
  <si>
    <t xml:space="preserve"> B1-16-B4</t>
  </si>
  <si>
    <t xml:space="preserve"> B2-08-D4</t>
  </si>
  <si>
    <t xml:space="preserve"> B1-19-A4</t>
  </si>
  <si>
    <t xml:space="preserve"> B1-16-B5</t>
  </si>
  <si>
    <t xml:space="preserve"> B2-01-C3</t>
  </si>
  <si>
    <t xml:space="preserve"> B2-01-D3</t>
  </si>
  <si>
    <t xml:space="preserve"> B2-01-B3</t>
  </si>
  <si>
    <t xml:space="preserve"> B1-16-A5</t>
  </si>
  <si>
    <t xml:space="preserve"> B2-09-C1</t>
  </si>
  <si>
    <t xml:space="preserve"> B1-13-C3</t>
  </si>
  <si>
    <t>A2-02-A6</t>
  </si>
  <si>
    <t>A2-06-A1</t>
  </si>
  <si>
    <t>A2-05-A6</t>
  </si>
  <si>
    <t>A1-17-A1</t>
  </si>
  <si>
    <t>A1-18-B1</t>
  </si>
  <si>
    <t>A2-05-A7</t>
  </si>
  <si>
    <t>A1-20-D7</t>
  </si>
  <si>
    <t xml:space="preserve"> B2-06-D4</t>
  </si>
  <si>
    <t>A2-04-D2</t>
  </si>
  <si>
    <t>A1-17-D4</t>
  </si>
  <si>
    <t>A1-17-D5</t>
  </si>
  <si>
    <t>A1-19-C6</t>
  </si>
  <si>
    <t>A2-05-B6</t>
  </si>
  <si>
    <t>A1-17-B5</t>
  </si>
  <si>
    <t>A2-05-C4</t>
  </si>
  <si>
    <t>A2-06-C6</t>
  </si>
  <si>
    <t>A1-18-D6</t>
  </si>
  <si>
    <t>A2-02-A7</t>
  </si>
  <si>
    <t>A2-03-C2</t>
  </si>
  <si>
    <t>A1-15-D5</t>
  </si>
  <si>
    <t>A2-04-A4</t>
  </si>
  <si>
    <t>A2-05-A5</t>
  </si>
  <si>
    <t>A2-07-C8</t>
  </si>
  <si>
    <t>A2-03-A8</t>
  </si>
  <si>
    <t>A2-05-D4</t>
  </si>
  <si>
    <t>A1-14-D6</t>
  </si>
  <si>
    <t>A2-04-C6</t>
  </si>
  <si>
    <t>A1-19-B4</t>
  </si>
  <si>
    <t>A2-02-B1</t>
  </si>
  <si>
    <t>A1-19-C1</t>
  </si>
  <si>
    <t xml:space="preserve"> B2-08-D5</t>
  </si>
  <si>
    <t>A2-07-A5</t>
  </si>
  <si>
    <t>A1-14-C1</t>
  </si>
  <si>
    <t>A2-04-D8</t>
  </si>
  <si>
    <t>A2-03-D5</t>
  </si>
  <si>
    <t>A2-04-D7</t>
  </si>
  <si>
    <t>A2-03-D8</t>
  </si>
  <si>
    <t>A2-01-C4</t>
  </si>
  <si>
    <t>A2-01-D2</t>
  </si>
  <si>
    <t>A1-18-D7</t>
  </si>
  <si>
    <t>A1-20-C7</t>
  </si>
  <si>
    <t>A2-07-D5</t>
  </si>
  <si>
    <t>A1-14-C2</t>
  </si>
  <si>
    <t>A1-16-C3</t>
  </si>
  <si>
    <t>A1-19-D8</t>
  </si>
  <si>
    <t>A1-18-C6</t>
  </si>
  <si>
    <t>A1-15-C4</t>
  </si>
  <si>
    <t>A2-07-B1</t>
  </si>
  <si>
    <t>A1-19-B2</t>
  </si>
  <si>
    <t>A1-17-A5</t>
  </si>
  <si>
    <t>A2-03-B1</t>
  </si>
  <si>
    <t>A2-06-A5</t>
  </si>
  <si>
    <t>A1-18-B2</t>
  </si>
  <si>
    <t>A2-03-C3</t>
  </si>
  <si>
    <t>A1-20-C8</t>
  </si>
  <si>
    <t>A1-14-D2</t>
  </si>
  <si>
    <t>A2-01-D3</t>
  </si>
  <si>
    <t xml:space="preserve"> B1-12-D4</t>
  </si>
  <si>
    <t>A2-04-A2</t>
  </si>
  <si>
    <t>A1-18-A1</t>
  </si>
  <si>
    <t>A1-16-D2</t>
  </si>
  <si>
    <t>A2-04-B3</t>
  </si>
  <si>
    <t>A2-04-A3</t>
  </si>
  <si>
    <t>A1-16-A4</t>
  </si>
  <si>
    <t>A1-18-A2</t>
  </si>
  <si>
    <t>A2-05-B3</t>
  </si>
  <si>
    <t>A1-15-A1</t>
  </si>
  <si>
    <t xml:space="preserve"> B2-09-C3</t>
  </si>
  <si>
    <t>A1-17-D6</t>
  </si>
  <si>
    <t>A2-06-B2</t>
  </si>
  <si>
    <t>A1-14-C5</t>
  </si>
  <si>
    <t>B2-04-D1</t>
  </si>
  <si>
    <t>B1-11-A4</t>
  </si>
  <si>
    <t>B1-11-B1</t>
  </si>
  <si>
    <t>16571-F0040</t>
  </si>
  <si>
    <t>B1-11-A2</t>
  </si>
  <si>
    <t>B1-11-B5</t>
  </si>
  <si>
    <t>B1-11-A1</t>
  </si>
  <si>
    <t>B1-11-B3</t>
  </si>
  <si>
    <t>B1-11-B4</t>
  </si>
  <si>
    <t>62312-0D320</t>
  </si>
  <si>
    <t>B2-10-C2</t>
  </si>
  <si>
    <t>68141-06230</t>
  </si>
  <si>
    <t>B2-10-C5</t>
  </si>
  <si>
    <t>67862-F4030</t>
  </si>
  <si>
    <t>B1-11-C3</t>
  </si>
  <si>
    <t>67861-F4030</t>
  </si>
  <si>
    <t>B1-11-C2</t>
  </si>
  <si>
    <t>68141-F4020</t>
  </si>
  <si>
    <t>B1-11-D2</t>
  </si>
  <si>
    <t>67872-F4020</t>
  </si>
  <si>
    <t>B1-11-C5</t>
  </si>
  <si>
    <t xml:space="preserve"> B1-18-D5</t>
  </si>
  <si>
    <t>P/no.</t>
  </si>
  <si>
    <t>P/name</t>
  </si>
  <si>
    <t>TGRT Code</t>
  </si>
  <si>
    <t>Zone</t>
  </si>
  <si>
    <t>Row</t>
  </si>
  <si>
    <t>Shelf</t>
  </si>
  <si>
    <t>Level</t>
  </si>
  <si>
    <t>Chanel</t>
  </si>
  <si>
    <t>Location</t>
  </si>
  <si>
    <t>Up date</t>
  </si>
  <si>
    <t>A</t>
  </si>
  <si>
    <t>-</t>
  </si>
  <si>
    <t>01</t>
  </si>
  <si>
    <t>Improve zone A</t>
  </si>
  <si>
    <t>1634105020/2099</t>
  </si>
  <si>
    <t>B</t>
  </si>
  <si>
    <t>C</t>
  </si>
  <si>
    <t>D</t>
  </si>
  <si>
    <t>K389</t>
  </si>
  <si>
    <t>02</t>
  </si>
  <si>
    <t>565-881/03</t>
  </si>
  <si>
    <t>addition location</t>
  </si>
  <si>
    <t>165720Y160/61</t>
  </si>
  <si>
    <t xml:space="preserve">316-705  </t>
  </si>
  <si>
    <t>03</t>
  </si>
  <si>
    <t>16573010104/YE030</t>
  </si>
  <si>
    <t>232730L130/31</t>
  </si>
  <si>
    <t>238010L010/11</t>
  </si>
  <si>
    <t>K288</t>
  </si>
  <si>
    <t>K386</t>
  </si>
  <si>
    <t>10K-172</t>
  </si>
  <si>
    <t>9I-074</t>
  </si>
  <si>
    <t>288850V020/21</t>
  </si>
  <si>
    <t>04</t>
  </si>
  <si>
    <t>557-706=557-701/03</t>
  </si>
  <si>
    <t>565-871/03</t>
  </si>
  <si>
    <t>IMV-709</t>
  </si>
  <si>
    <t>9I-083</t>
  </si>
  <si>
    <t>K356</t>
  </si>
  <si>
    <t>80K162</t>
  </si>
  <si>
    <t>05</t>
  </si>
  <si>
    <t>HOSE, UNION TO CONNNECTOR TUBE</t>
  </si>
  <si>
    <t>565-880/03</t>
  </si>
  <si>
    <t>IMV-853</t>
  </si>
  <si>
    <t>HOSE, CHACK VALFE TO CONNNECTOR TUBE</t>
  </si>
  <si>
    <t>565-883/03</t>
  </si>
  <si>
    <t>9I-449</t>
  </si>
  <si>
    <t>06</t>
  </si>
  <si>
    <t>557-707=557-702/03</t>
  </si>
  <si>
    <t>565-875/03</t>
  </si>
  <si>
    <t>07</t>
  </si>
  <si>
    <t>122610D130</t>
  </si>
  <si>
    <t>R956 HOSE VENTILATION NO.2</t>
  </si>
  <si>
    <t>301-806</t>
  </si>
  <si>
    <t>HOSE , FUELVAPOR FEED NO.1</t>
  </si>
  <si>
    <t>588-801/03</t>
  </si>
  <si>
    <t>HOSE VACUUM TRANSMITTING NO.2</t>
  </si>
  <si>
    <t>K-476</t>
  </si>
  <si>
    <t>44750-KK050</t>
  </si>
  <si>
    <t>TUBE HOSE TO HOSE</t>
  </si>
  <si>
    <t>K-394</t>
  </si>
  <si>
    <t>173430M010</t>
  </si>
  <si>
    <t>565-872C</t>
  </si>
  <si>
    <t>PLUG,BREATHER</t>
  </si>
  <si>
    <t>K-449</t>
  </si>
  <si>
    <t>HOSE VACUUM TRN</t>
  </si>
  <si>
    <t>588-787</t>
  </si>
  <si>
    <t>565-882/03</t>
  </si>
  <si>
    <t>HOSE, AIR NO.2</t>
  </si>
  <si>
    <t>165200M050</t>
  </si>
  <si>
    <t>HOSE,WATER</t>
  </si>
  <si>
    <t>565-704</t>
  </si>
  <si>
    <t>238260T100</t>
  </si>
  <si>
    <t>HOSE FUELVAPOR FEED NO1</t>
  </si>
  <si>
    <t>588-800</t>
  </si>
  <si>
    <t>447720D180</t>
  </si>
  <si>
    <t>565-873B</t>
  </si>
  <si>
    <t>165720T280</t>
  </si>
  <si>
    <t>HOSE , RADIATOR , NO.2</t>
  </si>
  <si>
    <t>492B-714</t>
  </si>
  <si>
    <t>165720T260</t>
  </si>
  <si>
    <t>HOSE , RADIATOR , ON.2</t>
  </si>
  <si>
    <t>492B-706</t>
  </si>
  <si>
    <t>16571-0T320</t>
  </si>
  <si>
    <t>HOSE , RADIATOR , ON.1</t>
  </si>
  <si>
    <t>492B-705</t>
  </si>
  <si>
    <t>447710D040</t>
  </si>
  <si>
    <t>565-873D</t>
  </si>
  <si>
    <t>565-874/03</t>
  </si>
  <si>
    <t>447500D370</t>
  </si>
  <si>
    <t>565-870</t>
  </si>
  <si>
    <t>HOSE FUEL TANK BRE</t>
  </si>
  <si>
    <t>RETAINER DOOR W/S</t>
  </si>
  <si>
    <t>K-732</t>
  </si>
  <si>
    <t>165710T340</t>
  </si>
  <si>
    <t>HOSE , RADIATOR</t>
  </si>
  <si>
    <t>492B-713</t>
  </si>
  <si>
    <t>165700T100</t>
  </si>
  <si>
    <t>PIPE ASSY , RADIATOR</t>
  </si>
  <si>
    <t>492B-700</t>
  </si>
  <si>
    <t>165730T160</t>
  </si>
  <si>
    <t>HOSE RADIATOR , NO.3</t>
  </si>
  <si>
    <t>492B-700/03</t>
  </si>
  <si>
    <t>10K-182</t>
  </si>
  <si>
    <t>Hose Fuel Vapor</t>
  </si>
  <si>
    <t>9I-025/2</t>
  </si>
  <si>
    <t>K290</t>
  </si>
  <si>
    <t>K333</t>
  </si>
  <si>
    <t>9I-071</t>
  </si>
  <si>
    <t>10K182</t>
  </si>
  <si>
    <t>CK-268</t>
  </si>
  <si>
    <t>565-721</t>
  </si>
  <si>
    <t>RETAINER, DOOR WEATHERSTRIP, RH</t>
  </si>
  <si>
    <t>9I-017</t>
  </si>
  <si>
    <t>80K-129</t>
  </si>
  <si>
    <t>CLAMP, HOSE</t>
  </si>
  <si>
    <t>9I-446</t>
  </si>
  <si>
    <t>Addition</t>
  </si>
  <si>
    <t>9I-440</t>
  </si>
  <si>
    <t>9I-448</t>
  </si>
  <si>
    <t>80K160</t>
  </si>
  <si>
    <t>HOSE, INVERTER COOLING, NO.5</t>
  </si>
  <si>
    <t>HOSE, RADIATOR</t>
  </si>
  <si>
    <t>HOSE ASSY, FUEL VAPOR FEED, NO.2</t>
  </si>
  <si>
    <t>238260V120</t>
  </si>
  <si>
    <t>HOSE, FUEL VAPOR FEED, NO.1</t>
  </si>
  <si>
    <t>060-805</t>
  </si>
  <si>
    <t>HOSE, CHECK VALVE TO CONNECTOR TUBE</t>
  </si>
  <si>
    <t>408-800</t>
  </si>
  <si>
    <t>060-872/03</t>
  </si>
  <si>
    <t>HOSE, FUEL VAPOR FEED, NO.2</t>
  </si>
  <si>
    <t>122610D100A</t>
  </si>
  <si>
    <t>301-805</t>
  </si>
  <si>
    <t>257610T040</t>
  </si>
  <si>
    <t>HOSE, VACUUM TRANSMITTING, NO.1</t>
  </si>
  <si>
    <t>TUBE, CLUTCH RESERVOIR</t>
  </si>
  <si>
    <t>HOSE SUB-ASSY, TRANSFER BREATHER</t>
  </si>
  <si>
    <t>238290L011</t>
  </si>
  <si>
    <t>HOSE, FUEL VAPOR FEED</t>
  </si>
  <si>
    <t>HOSE, FUEL, NO.2</t>
  </si>
  <si>
    <t>HOSE, CHECK VALVE TO BRAKE BOOSTER</t>
  </si>
  <si>
    <t>HOSE, TURBO WATER, NO.3</t>
  </si>
  <si>
    <t>157770P020</t>
  </si>
  <si>
    <t>HOSE, OIL COOLER</t>
  </si>
  <si>
    <t>IMV-710</t>
  </si>
  <si>
    <t>HOSE, VENTILATION, NO.1</t>
  </si>
  <si>
    <t>9093003207</t>
  </si>
  <si>
    <t>PLUG SUB-ASSY, BREATHER</t>
  </si>
  <si>
    <t>447710D030</t>
  </si>
  <si>
    <t>HOSE, VACUUM TUBE CONNECTOR</t>
  </si>
  <si>
    <t>565-873A</t>
  </si>
  <si>
    <t>447720D190</t>
  </si>
  <si>
    <t>565-873C</t>
  </si>
  <si>
    <t>HOSE SUB-ASSY, FUEL</t>
  </si>
  <si>
    <t>HOSE, UNION TO CONNECTOR TUBE</t>
  </si>
  <si>
    <t>RETAINER GREEN</t>
  </si>
  <si>
    <t>9I-088/2</t>
  </si>
  <si>
    <t>CLAMP, VACUUM HOSE</t>
  </si>
  <si>
    <t>K495</t>
  </si>
  <si>
    <t>HOSE, AIR, NO.4</t>
  </si>
  <si>
    <t>HOSE, INVERTER COOLING, NO.2</t>
  </si>
  <si>
    <t>PIPE ASSY, WATER BY-PASS</t>
  </si>
  <si>
    <t>HOSE RADIATOR, NO.2</t>
  </si>
  <si>
    <t>HOSE, VACUUM TRANSMITTING, NO.2</t>
  </si>
  <si>
    <t>9I-441</t>
  </si>
  <si>
    <t>060-804/03</t>
  </si>
  <si>
    <t>HOSE SUB-ASSY, DIFFERENTIAL</t>
  </si>
  <si>
    <t>HOSE, FUEL, NO.1</t>
  </si>
  <si>
    <t>CONNECTOR, FUEL TUBE</t>
  </si>
  <si>
    <t>HOSE SUB-ASSY, FUEL, NO.1</t>
  </si>
  <si>
    <t>HOSE, AIR, NO.1</t>
  </si>
  <si>
    <t>HOSE, UNION TO CHECK VALVE</t>
  </si>
  <si>
    <t>HOSE ASSY, INVERTER COOLING, NO.4</t>
  </si>
  <si>
    <t>772130K010</t>
  </si>
  <si>
    <t>HOSE, FUEL TANK TO FILLER PIPE</t>
  </si>
  <si>
    <t>IMV-801</t>
  </si>
  <si>
    <t>2327105020</t>
  </si>
  <si>
    <t>HOSE, UNION TO VACUUM TUBE</t>
  </si>
  <si>
    <t>415070K052</t>
  </si>
  <si>
    <t>IMV-882</t>
  </si>
  <si>
    <t>7721304040</t>
  </si>
  <si>
    <t>447720K030</t>
  </si>
  <si>
    <t>HOSE, CHECK VALVE TO CONNECTOR</t>
  </si>
  <si>
    <t>9533808018</t>
  </si>
  <si>
    <t>HOSE, FUEL</t>
  </si>
  <si>
    <t>HOSE, RADIATOR, NO.1</t>
  </si>
  <si>
    <t>HOSE RADIATOR,NO.1</t>
  </si>
  <si>
    <t>HOSE, AIR, NO.3</t>
  </si>
  <si>
    <t>BREATHER SUB-ASSY, TRANSMISSION</t>
  </si>
  <si>
    <t>HOSE, VENTILATION, NO.2</t>
  </si>
  <si>
    <t>HOSE ASSY, VENTILATION</t>
  </si>
  <si>
    <t>16573580701</t>
  </si>
  <si>
    <t>157780P020</t>
  </si>
  <si>
    <t>HOSE, OIL COOLER, NO.2</t>
  </si>
  <si>
    <t>IMV-711</t>
  </si>
  <si>
    <t>CONNECTOR, HV WATER HOSE</t>
  </si>
  <si>
    <t>K357</t>
  </si>
  <si>
    <t>EJECTOR, BRAKE BOOSTER VACUUM</t>
  </si>
  <si>
    <t>K395</t>
  </si>
  <si>
    <t>HOSE ASSY,INVERTER COOLING NO.3</t>
  </si>
  <si>
    <t>4477402140</t>
  </si>
  <si>
    <t>7721304050</t>
  </si>
  <si>
    <t>HOSE,F/TANK/T/FILL</t>
  </si>
  <si>
    <t>9533810020</t>
  </si>
  <si>
    <t>HOSE S/A FUEL</t>
  </si>
  <si>
    <t>HOSE, RADIATOR, NO.2</t>
  </si>
  <si>
    <t>HOSE AXLE BREATHER</t>
  </si>
  <si>
    <t>9093003159</t>
  </si>
  <si>
    <t>PLUG, BREATHER</t>
  </si>
  <si>
    <t>80K-101</t>
  </si>
  <si>
    <t>WSTRIP RR DOOR RH</t>
  </si>
  <si>
    <t>16573580401</t>
  </si>
  <si>
    <t>2327305020</t>
  </si>
  <si>
    <t>HOSE, BRAKE BOOSTER</t>
  </si>
  <si>
    <t>9046716014</t>
  </si>
  <si>
    <t>K329</t>
  </si>
  <si>
    <t>6786752030</t>
  </si>
  <si>
    <t>RETAINER, DR W/STRIP</t>
  </si>
  <si>
    <t>9I-087/2</t>
  </si>
  <si>
    <t>1657205040</t>
  </si>
  <si>
    <t>HOSE,RADIATOR,#2</t>
  </si>
  <si>
    <t>1226105020</t>
  </si>
  <si>
    <t>HOSE,RADIATOR,N2</t>
  </si>
  <si>
    <t>9531313046</t>
  </si>
  <si>
    <t>HOSE BREATHER</t>
  </si>
  <si>
    <t>HOSE SUB-ASSY, CANISTER OUTLET, NO.1</t>
  </si>
  <si>
    <t>HOSE, FUEL V/FEED,N1</t>
  </si>
  <si>
    <t>428-804</t>
  </si>
  <si>
    <t>SEAL,HD T</t>
  </si>
  <si>
    <t>9008044130</t>
  </si>
  <si>
    <t>WIRE</t>
  </si>
  <si>
    <t>HOSE, WATER BY-PASS, NO.3</t>
  </si>
  <si>
    <t>WEATHERSTRIP, CTR DOOR, UPR NO.1</t>
  </si>
  <si>
    <t>16572161901</t>
  </si>
  <si>
    <t>16572743001</t>
  </si>
  <si>
    <t>16571743301</t>
  </si>
  <si>
    <t>HOSE, WATER BY-PASS, NO.10</t>
  </si>
  <si>
    <t>HOSE, FUEL, NO. 1</t>
  </si>
  <si>
    <t>HOSE, AIR, NO. 4</t>
  </si>
  <si>
    <t>6786920030</t>
  </si>
  <si>
    <t>CLIP,DR WEATERSTRIP</t>
  </si>
  <si>
    <t>9I-007</t>
  </si>
  <si>
    <t>9093003136</t>
  </si>
  <si>
    <t>HOSE,RADIATOR</t>
  </si>
  <si>
    <t>HOSE VACUMM PUMP OIL</t>
  </si>
  <si>
    <t>HOSE,WATER BY-PASS</t>
  </si>
  <si>
    <t>INSULATOR, VENTILATION HOSE HEAT</t>
  </si>
  <si>
    <t>HOSE, RADIATOR, NO.3</t>
  </si>
  <si>
    <t>SEAL, HOOD TO COWL TOP</t>
  </si>
  <si>
    <t>16571162301</t>
  </si>
  <si>
    <t>9046721152</t>
  </si>
  <si>
    <t>80K-156</t>
  </si>
  <si>
    <t>9613251100</t>
  </si>
  <si>
    <t>CLIP HOSE</t>
  </si>
  <si>
    <t>80K159</t>
  </si>
  <si>
    <t>67872123801</t>
  </si>
  <si>
    <t>WS REAR DOOR LH.</t>
  </si>
  <si>
    <t>16571162101</t>
  </si>
  <si>
    <t>HOSE RADIATOR UPPER</t>
  </si>
  <si>
    <t>16571742601</t>
  </si>
  <si>
    <t>16572162101</t>
  </si>
  <si>
    <t>HOSE RADIATOR LOWER</t>
  </si>
  <si>
    <t>WSTRIP FR DOOR RH</t>
  </si>
  <si>
    <t xml:space="preserve"> B</t>
  </si>
  <si>
    <t>WSTRIP FR DOOR LH</t>
  </si>
  <si>
    <t>WSTRIP RR DOOR LH</t>
  </si>
  <si>
    <t>WSTRIP ROOF SIDE LH</t>
  </si>
  <si>
    <t>53381891041</t>
  </si>
  <si>
    <t>SEAL HOOD</t>
  </si>
  <si>
    <t>Improve zone B</t>
  </si>
  <si>
    <t>WEATHERSTRIP, FR DOOR OPENING TRIM, LH</t>
  </si>
  <si>
    <t>W.STRIP,FR DR OPEN</t>
  </si>
  <si>
    <t>RUN, RR DR GLASS, RH</t>
  </si>
  <si>
    <t>WEATHERSTRIP, FR DOOR OPENING TRIM, RH</t>
  </si>
  <si>
    <t>WEATHERSTRIP, RR DOOR OPENING TRIM, LH</t>
  </si>
  <si>
    <t>WEATHERSTRIP, RR DOOR OPENING TRIM, RH</t>
  </si>
  <si>
    <t>TRIM, FR DOOR OPENING, RH</t>
  </si>
  <si>
    <t>TRIM, FR DOOR OPENING, LH</t>
  </si>
  <si>
    <t>W/STRIP,FD OPENG TRM</t>
  </si>
  <si>
    <t>1657205080</t>
  </si>
  <si>
    <t>6231304060E0</t>
  </si>
  <si>
    <t>TRIM, FR DOOR OPENING</t>
  </si>
  <si>
    <t>W.STRIP,RR DR OPEN</t>
  </si>
  <si>
    <t>6231206090E0</t>
  </si>
  <si>
    <t>6233102220E0</t>
  </si>
  <si>
    <t>6481204050/YE010</t>
  </si>
  <si>
    <t>WEATHERSTRIP,B/WIN</t>
  </si>
  <si>
    <t>TRIM FR DR OPEN LH</t>
  </si>
  <si>
    <t>6817104040</t>
  </si>
  <si>
    <t>WS FR DR INNER RH</t>
  </si>
  <si>
    <t>WSTRIP RR DR RH STW</t>
  </si>
  <si>
    <t>RUN,FR DOOR GLASS,RH</t>
  </si>
  <si>
    <t>WEATHERSTRIP, FR DOOR OPENING TRIM</t>
  </si>
  <si>
    <t>6817102090</t>
  </si>
  <si>
    <t>WEATHER STRIP ASSY</t>
  </si>
  <si>
    <t>6814106050</t>
  </si>
  <si>
    <t>W/STRIP,FD OP TRM,L</t>
  </si>
  <si>
    <t>WEATHERSTRIP, CTR DOOR, UPR NO.2</t>
  </si>
  <si>
    <t>64461125301</t>
  </si>
  <si>
    <t>WEATHERSTRIP LUGG DR</t>
  </si>
  <si>
    <t>WEATHERSTRIP,RR DOOR</t>
  </si>
  <si>
    <t>64461203601</t>
  </si>
  <si>
    <t>WEATHERSTRIP LUGGAGE</t>
  </si>
  <si>
    <t>6815206120</t>
  </si>
  <si>
    <t>6786306050</t>
  </si>
  <si>
    <t>WEATHERSTRIP, FR DOOR, NO.2 RH</t>
  </si>
  <si>
    <t>6815106040</t>
  </si>
  <si>
    <t>WEATHERSTRIP, RR DOOR OPENING TRIM</t>
  </si>
  <si>
    <t>68163350104</t>
  </si>
  <si>
    <t>WSTRIP RR GLS OUT R</t>
  </si>
  <si>
    <t>WEATHERSTRIP,FR DOOR OPENING TRIM,LH</t>
  </si>
  <si>
    <t>62744010104</t>
  </si>
  <si>
    <t>WSTRIP SIDE RR LH</t>
  </si>
  <si>
    <t>08</t>
  </si>
  <si>
    <t>62743010104</t>
  </si>
  <si>
    <t>WSTRIP SIDE RR RH</t>
  </si>
  <si>
    <t>62741010104</t>
  </si>
  <si>
    <t>WSTRIP SIDE FR WIN.</t>
  </si>
  <si>
    <t>6786202160</t>
  </si>
  <si>
    <t>WEATHERSTRIP, FRONT DOOR</t>
  </si>
  <si>
    <t>6233304010E0</t>
  </si>
  <si>
    <t>TRIM, RR DR OPENING</t>
  </si>
  <si>
    <t>6788806050</t>
  </si>
  <si>
    <t>WEATHERSTRIP, RR DOOR, NO.2 LH</t>
  </si>
  <si>
    <t>W STRIP FR DOOR LH</t>
  </si>
  <si>
    <t>WEATHERSTRIP, FR DOOR, LH</t>
  </si>
  <si>
    <t>CUSHION INSTRUMENT PANEL NO;.1</t>
  </si>
  <si>
    <t>WSTRIP FR DR RH</t>
  </si>
  <si>
    <t>6817402050</t>
  </si>
  <si>
    <t>WEATHERSTRIP, RR DOOR GLASS, INNER LH</t>
  </si>
  <si>
    <t>HOSE</t>
  </si>
  <si>
    <t>09</t>
  </si>
  <si>
    <t>640-811</t>
  </si>
  <si>
    <t>TRIM,RR DOOR OPN,NO.</t>
  </si>
  <si>
    <t>SEAL HOOD RAD SUP RH</t>
  </si>
  <si>
    <t>SEAL HOOD RAD SUP LH</t>
  </si>
  <si>
    <t>FILLER RR DR GLS CH</t>
  </si>
  <si>
    <t>6231404020E0</t>
  </si>
  <si>
    <t>TRIM,FR DR OPEN,NO.2</t>
  </si>
  <si>
    <t>6814102270</t>
  </si>
  <si>
    <t>6815102250</t>
  </si>
  <si>
    <t>TRIM,FR DOOR OPENING</t>
  </si>
  <si>
    <t>457-220=355-200</t>
  </si>
  <si>
    <t>68152350114</t>
  </si>
  <si>
    <t>NT08018067</t>
  </si>
  <si>
    <t>W/S FR/DR GLASS INNER 236N</t>
  </si>
  <si>
    <t>388-180</t>
  </si>
  <si>
    <t>53383F4020</t>
  </si>
  <si>
    <t>SEAL , HOOD TO COWL TOP</t>
  </si>
  <si>
    <t>492B-600</t>
  </si>
  <si>
    <t>WIP FG</t>
  </si>
  <si>
    <t>851F-801</t>
  </si>
  <si>
    <t>เสริม</t>
  </si>
  <si>
    <t>6786102230</t>
  </si>
  <si>
    <t>WEATHERSTRIP, FR DOOR, RH</t>
  </si>
  <si>
    <t>WSTRIP FR DR LH</t>
  </si>
  <si>
    <t>640-842/03</t>
  </si>
  <si>
    <t>W/S, LUGGAGE COMPARTMENT</t>
  </si>
  <si>
    <t>WEATHERSTRIP FR DOOR RH</t>
  </si>
  <si>
    <t>WEATHERSTRIP FR DOOR LH</t>
  </si>
  <si>
    <t>WEATHERSTRIP, RR DOOR , LH</t>
  </si>
  <si>
    <t>WEATHERSTRIP, RR DOOR , RH</t>
  </si>
  <si>
    <t>W/S,FR DOOR OPENING TRIM LH</t>
  </si>
  <si>
    <t>WEATHERSTRIP , FR DOOR RH</t>
  </si>
  <si>
    <t>492B-100</t>
  </si>
  <si>
    <t>WEATHERSTRIP , FR DOOR LH</t>
  </si>
  <si>
    <t>492B-200</t>
  </si>
  <si>
    <t>67871-F4020</t>
  </si>
  <si>
    <t>WEATHERSTRIP , RR DOOR RH</t>
  </si>
  <si>
    <t>492B-300</t>
  </si>
  <si>
    <t>WEATHERSTRIP , RR DOOR LH</t>
  </si>
  <si>
    <t>492B-400</t>
  </si>
  <si>
    <t>W/S,FR DOOR OPENING TRIM RH</t>
  </si>
  <si>
    <t>RUN , FR DOOR GLASS RH</t>
  </si>
  <si>
    <t>492B-150</t>
  </si>
  <si>
    <t>68151-F4020</t>
  </si>
  <si>
    <t>RUN , FR DOOR GLASS LH</t>
  </si>
  <si>
    <t>492B-250</t>
  </si>
  <si>
    <t>68142-F4020</t>
  </si>
  <si>
    <t>RUN , RR DOOR GLASS RH</t>
  </si>
  <si>
    <t>492B-350</t>
  </si>
  <si>
    <t>68152-F4020</t>
  </si>
  <si>
    <t>RUN , RR DOOR GLASS LH</t>
  </si>
  <si>
    <t>492B-450</t>
  </si>
  <si>
    <t>6231304040B0/YE010B0</t>
  </si>
  <si>
    <t>TRIM RR DR</t>
  </si>
  <si>
    <t>TRIM FR DOOR OPEN LH</t>
  </si>
  <si>
    <t>TRIM FR DOOR OPEN RH</t>
  </si>
  <si>
    <t>TRIM,FR DOOR OPENG</t>
  </si>
  <si>
    <t>TRIM RR DR OPENING *</t>
  </si>
  <si>
    <t>TRIM,RR DOOR OPENING</t>
  </si>
  <si>
    <t>TRIM, RR DOOR OPENING, LH</t>
  </si>
  <si>
    <t>6788706060</t>
  </si>
  <si>
    <t>WEATHERSTRIP, RR DOOR, NO.2 RH</t>
  </si>
  <si>
    <t>6787102130</t>
  </si>
  <si>
    <t>WEATHERSTRIP, REAR DOOR, RH</t>
  </si>
  <si>
    <t>6817202080</t>
  </si>
  <si>
    <t>WSTRIP FR DR GLSLH*</t>
  </si>
  <si>
    <t>5338106030</t>
  </si>
  <si>
    <t>SEAL HOOD TO RADI/S</t>
  </si>
  <si>
    <t>68142350114</t>
  </si>
  <si>
    <t>75571350104</t>
  </si>
  <si>
    <t>MOULD BACK WIND OUT</t>
  </si>
  <si>
    <t>WEATHERSTRIP,FR DOOR OPENING TRIM</t>
  </si>
  <si>
    <t>6231304050E0</t>
  </si>
  <si>
    <t>TRIM, FR DR OPENING</t>
  </si>
  <si>
    <t>6814202210</t>
  </si>
  <si>
    <t>6815202240</t>
  </si>
  <si>
    <t>6787202130</t>
  </si>
  <si>
    <t>WEATHERSTRIP, REAR DOOR, LH</t>
  </si>
  <si>
    <t>6814206120</t>
  </si>
  <si>
    <t>6817302080</t>
  </si>
  <si>
    <t>WEATHERSTRIP, RR DOOR GLASS, INNER RH</t>
  </si>
  <si>
    <t>6815206040</t>
  </si>
  <si>
    <t>TRIM, RR DOOR OPENING, RH</t>
  </si>
  <si>
    <t>TRIM DR</t>
  </si>
  <si>
    <t>TRIM FR DR</t>
  </si>
  <si>
    <t>6786406050</t>
  </si>
  <si>
    <t>WEATHERSTRIP, FR DOOR, NO.2 LH</t>
  </si>
  <si>
    <t>6814202240</t>
  </si>
  <si>
    <t>5338302080/12140</t>
  </si>
  <si>
    <t>SEAL HOOD TO COWL TO</t>
  </si>
  <si>
    <t>6814206040</t>
  </si>
  <si>
    <t>68164350104</t>
  </si>
  <si>
    <t>WSTRIP RR GLS OUT L</t>
  </si>
  <si>
    <t>67861128801</t>
  </si>
  <si>
    <t>67862128401</t>
  </si>
  <si>
    <t>67872124701</t>
  </si>
  <si>
    <t>6231404030E0</t>
  </si>
  <si>
    <t>TRIM, FR DOOR OPENING, NO.2</t>
  </si>
  <si>
    <t>6233206080E0</t>
  </si>
  <si>
    <t>6817204040</t>
  </si>
  <si>
    <t>WS FR DR INNER LH</t>
  </si>
  <si>
    <t>6233106080E0</t>
  </si>
  <si>
    <t>64461125101</t>
  </si>
  <si>
    <t>WSTRIP LUGGAGE DOOR</t>
  </si>
  <si>
    <t>68291352204</t>
  </si>
  <si>
    <t>TRIM BACK WIND OPEN</t>
  </si>
  <si>
    <t>WEATHERSTRIP,FR DOOR</t>
  </si>
  <si>
    <t>68173350104</t>
  </si>
  <si>
    <t>WSTRIP RR GLS INN R</t>
  </si>
  <si>
    <t>68174350104</t>
  </si>
  <si>
    <t>WSTRIP RR GLS INN L</t>
  </si>
  <si>
    <t>PAD BRAKE PEDAL</t>
  </si>
  <si>
    <t>WEATHERSTRIP,FR DR</t>
  </si>
  <si>
    <t>WEATHERSTRIP,RR DR</t>
  </si>
  <si>
    <t>6231102180E0</t>
  </si>
  <si>
    <t>6814102300</t>
  </si>
  <si>
    <t>6815102280</t>
  </si>
  <si>
    <t>67871124001</t>
  </si>
  <si>
    <t>6231106090E0</t>
  </si>
  <si>
    <t>RUN, RR DR GLASS, LH</t>
  </si>
  <si>
    <t>62381891011</t>
  </si>
  <si>
    <t>WSTRIP ROOF SIDE RH</t>
  </si>
  <si>
    <t>6233202300</t>
  </si>
  <si>
    <t>6787102190</t>
  </si>
  <si>
    <t>6787206030</t>
  </si>
  <si>
    <t>WEATHERSTRIP,FR D</t>
  </si>
  <si>
    <t>6814202320</t>
  </si>
  <si>
    <t>6787106030</t>
  </si>
  <si>
    <t>6233202220E0</t>
  </si>
  <si>
    <t>6787202190</t>
  </si>
  <si>
    <t>Addition new again</t>
  </si>
  <si>
    <t>W,STRIP FR DR.RH</t>
  </si>
  <si>
    <t>6787102260</t>
  </si>
  <si>
    <t>6787202260</t>
  </si>
  <si>
    <t>6815202050</t>
  </si>
  <si>
    <t>HOSE,RADIATOR,N1</t>
  </si>
  <si>
    <t>6446102210</t>
  </si>
  <si>
    <t>WEATHERSTRIP, LUGGAGE COMPARTMENT DOOR</t>
  </si>
  <si>
    <t>6815206021</t>
  </si>
  <si>
    <t>WEATHERSTRIP, FR DOOR GLASS, INNER RH</t>
  </si>
  <si>
    <t>16571743601</t>
  </si>
  <si>
    <t>6446102150</t>
  </si>
  <si>
    <t>6446102060</t>
  </si>
  <si>
    <t>WEATHERSTRIP,L/COMP</t>
  </si>
  <si>
    <t>6786202290</t>
  </si>
  <si>
    <t>6814106032</t>
  </si>
  <si>
    <t>6786102100</t>
  </si>
  <si>
    <t>RUN, FR DR GLASS, RH</t>
  </si>
  <si>
    <t>WEATHERSTRIP, BACK DOOR</t>
  </si>
  <si>
    <t>6815102050</t>
  </si>
  <si>
    <t>RUN,FR DOOR GLASS,LH</t>
  </si>
  <si>
    <t>6786102290</t>
  </si>
  <si>
    <t>WEATHERSTRIP  ASSY</t>
  </si>
  <si>
    <t>W/STRIP,LUG COMP DR</t>
  </si>
  <si>
    <t>TRIM, BACK WINDOW OPENING</t>
  </si>
  <si>
    <t>HOSE,RADIATOR,NO.2</t>
  </si>
  <si>
    <t>W/STR A/S,R D GL,O L</t>
  </si>
  <si>
    <t>6446102220</t>
  </si>
  <si>
    <t>6814102060</t>
  </si>
  <si>
    <t>RUN,FR DOOR GLASS</t>
  </si>
  <si>
    <t>W/STR A/S,R D GL,O R</t>
  </si>
  <si>
    <t>W/STR A/S,F D GL,O L</t>
  </si>
  <si>
    <t>HS,RADTR,2</t>
  </si>
  <si>
    <t>WEATHERSTRIP, FR DOOR GLASS, INNER LH</t>
  </si>
  <si>
    <t>67861128201</t>
  </si>
  <si>
    <t>6787102050</t>
  </si>
  <si>
    <t>HS,FUEL VPR FD,NO 1</t>
  </si>
  <si>
    <t>6815102340</t>
  </si>
  <si>
    <t>6786202100</t>
  </si>
  <si>
    <t>6815106022</t>
  </si>
  <si>
    <t>6814102350</t>
  </si>
  <si>
    <t>67871123801</t>
  </si>
  <si>
    <t>WS REAR DOOR RH.</t>
  </si>
  <si>
    <t xml:space="preserve">HOSE VENTILATION </t>
  </si>
  <si>
    <t>67862127801</t>
  </si>
  <si>
    <t>6786206031</t>
  </si>
  <si>
    <t>6814106030</t>
  </si>
  <si>
    <t>RUN, FR DOOR GLASS</t>
  </si>
  <si>
    <t>6815202320</t>
  </si>
  <si>
    <t>WEATHERSTRIP, QUARTER WINDOW</t>
  </si>
  <si>
    <t>6786202230</t>
  </si>
  <si>
    <t>6786106031</t>
  </si>
  <si>
    <t>RUN, FR DR GLASS, LH</t>
  </si>
  <si>
    <t>6231202270</t>
  </si>
  <si>
    <t>6814206021</t>
  </si>
  <si>
    <t>6231102280</t>
  </si>
  <si>
    <t>6786106130</t>
  </si>
  <si>
    <t>6814106140</t>
  </si>
  <si>
    <t>6786206130</t>
  </si>
  <si>
    <t>6231202180E0</t>
  </si>
  <si>
    <t>6787106050</t>
  </si>
  <si>
    <t>SEAL, HOOD TO FR END PANEL</t>
  </si>
  <si>
    <t>WEATHER STRIP PNL RH</t>
  </si>
  <si>
    <t>6815106130</t>
  </si>
  <si>
    <t>6787106130</t>
  </si>
  <si>
    <t>WEATHERSTRIP, ACCESS PANEL, RR RH</t>
  </si>
  <si>
    <t>6787206130</t>
  </si>
  <si>
    <t>WEATHERSTRIP, ACCESS PANEL, RR LH</t>
  </si>
  <si>
    <t>67871350304</t>
  </si>
  <si>
    <t>67872350304</t>
  </si>
  <si>
    <t>WEATHERSTRIP,F DR,RH</t>
  </si>
  <si>
    <t>Improve zone C</t>
  </si>
  <si>
    <t>WEATHERSTRIP,F DR,LH</t>
  </si>
  <si>
    <t>6786106050</t>
  </si>
  <si>
    <t>WEATHERSTRIP,R DR,LH</t>
  </si>
  <si>
    <t>6816104030</t>
  </si>
  <si>
    <t>WSTRIP FR DR GLS RH</t>
  </si>
  <si>
    <t>6786104020</t>
  </si>
  <si>
    <t>6786204020</t>
  </si>
  <si>
    <t>WEATHERSTRIP, FR</t>
  </si>
  <si>
    <t>6786206050</t>
  </si>
  <si>
    <t>6816204030</t>
  </si>
  <si>
    <t>WSTRIP FR DR GLS LH</t>
  </si>
  <si>
    <t>WEATHERSTRIP,FR DR,L</t>
  </si>
  <si>
    <t>6787206050</t>
  </si>
  <si>
    <t>6786104040</t>
  </si>
  <si>
    <t>WEATHERSTRIP,FR DR,R</t>
  </si>
  <si>
    <t>WEATHER STRIP PNL LH</t>
  </si>
  <si>
    <t>WEATHERSTRIP,R DR,RH</t>
  </si>
  <si>
    <t>6787202050</t>
  </si>
  <si>
    <t>W, STRIP FR DOOR RH</t>
  </si>
  <si>
    <t>6814202050</t>
  </si>
  <si>
    <t>RUN,RR DOOR GLASS</t>
  </si>
  <si>
    <t>Len</t>
  </si>
  <si>
    <t>New bacode</t>
  </si>
  <si>
    <t>E-Kanban No</t>
  </si>
  <si>
    <t>CUST_QTY_P</t>
  </si>
  <si>
    <t>Site</t>
  </si>
  <si>
    <t>R1</t>
  </si>
  <si>
    <t>HOSE ASSY VENTILATION (884-802)</t>
  </si>
  <si>
    <t>HOSE VENTILATION(088-800)</t>
  </si>
  <si>
    <t>HOSE VENTILATION NO.1 (863F-800)</t>
  </si>
  <si>
    <t>HOSE VENTIRATION (851F-800)</t>
  </si>
  <si>
    <t>HOSE VENTILATION(428-803)</t>
  </si>
  <si>
    <t>HOSE RADIATOR(332-809)</t>
  </si>
  <si>
    <t>HOSE VENTILATION(388-800)</t>
  </si>
  <si>
    <t>HOSE VENTILATION NO.1(503-801)</t>
  </si>
  <si>
    <t>HOSE,VENTILATION(IMV-886)</t>
  </si>
  <si>
    <t>HS VENTILATION NO.1(519-802)</t>
  </si>
  <si>
    <t>HS VENTILATION NO.1(519-803)</t>
  </si>
  <si>
    <t>HOSE , VENTILATION , NO.1(889F-800)</t>
  </si>
  <si>
    <t>HOSE VENTILATION NO.2 (640-827)</t>
  </si>
  <si>
    <t>HOSE VENTILATION NO.2(301-810)</t>
  </si>
  <si>
    <t>HOSE VENTILATION NO.2(301-811)</t>
  </si>
  <si>
    <t>HOSE VETNTILATION NO.2(503-802)</t>
  </si>
  <si>
    <t>HOSE,VENTILATION NO.2(IMV-887)</t>
  </si>
  <si>
    <t>HOSE,VENTILATION,NO.2(640-861)</t>
  </si>
  <si>
    <t>HOSE, VENTILATION , NO.2 (565-810)</t>
  </si>
  <si>
    <t>HOSE RADIATOR(332-810)</t>
  </si>
  <si>
    <t>HOSE ASSY ,WATER BY-PASS (884-702)</t>
  </si>
  <si>
    <t>PIPE ASSY WATER BY-PASS (565-707)</t>
  </si>
  <si>
    <t>PIPE ASSY,WATER-PASS (565-712)</t>
  </si>
  <si>
    <t>PIPE ASSY,WATER-PASS (565-713)</t>
  </si>
  <si>
    <t>PIPE ASSY,WATER-PASS (565-714)</t>
  </si>
  <si>
    <t>PIPE ASSY,WATER-PASS (565-715)</t>
  </si>
  <si>
    <t>HOSE WATER BYPASS N0 1(088-700)</t>
  </si>
  <si>
    <t>HOSE WATER BY-PASS NO.1 (863F-700)</t>
  </si>
  <si>
    <t>HOSE WATER BYPASS NO. 1(316-700)</t>
  </si>
  <si>
    <t>HOSE WATER BYPASS NO.1(316-701)</t>
  </si>
  <si>
    <t>HOSE WATER BY PASS NO.1(519-700)</t>
  </si>
  <si>
    <t>HOSE WATER INLET(519-702)</t>
  </si>
  <si>
    <t>HOSE WATER BYPASS NO.2(088-701)</t>
  </si>
  <si>
    <t>HOSE WATER BY PASS NO.2 (863F-701)</t>
  </si>
  <si>
    <t>HOSE WATER BYPASS NO. 2(316-702)</t>
  </si>
  <si>
    <t>HOSE WATER BYPASS NO. 2(316-713)</t>
  </si>
  <si>
    <t>162620E010</t>
  </si>
  <si>
    <t>HOSE WATER BY-PASS NO.2(851F-701)</t>
  </si>
  <si>
    <t>HOSE WATER BY PASS NO.2(519-701)</t>
  </si>
  <si>
    <t>HS WATER BY PASS NO.3(519-703)</t>
  </si>
  <si>
    <t>HOSE ,WATER BY-PASS NO.4 (884-701)</t>
  </si>
  <si>
    <t>HOSE,WATER BY-PASS,NO.4 (565-718)</t>
  </si>
  <si>
    <t>HOSE TURBO WATER NO.3 (851F-707)</t>
  </si>
  <si>
    <t>HOSE:TURBO WATER NO.3(388-702)</t>
  </si>
  <si>
    <t>162930L010</t>
  </si>
  <si>
    <t>HOSE WATER BY-PASS NO.10(851F-700)</t>
  </si>
  <si>
    <t>GASKET WATER OUTER(088-912)</t>
  </si>
  <si>
    <t>HOSE RAD NO.1(508-700)</t>
  </si>
  <si>
    <t>KF70 HOSE RAD INLET(133-700)</t>
  </si>
  <si>
    <t>LN145 HOSE RAD NO.1(088-703)</t>
  </si>
  <si>
    <t>HOSE RADIATOR NO.1(IMV-706)</t>
  </si>
  <si>
    <t>HOSE RADIATOR NO.1 (640-712)</t>
  </si>
  <si>
    <t>HOSE RAD.NO1(570-701)</t>
  </si>
  <si>
    <t>HOSE RAD NO.1(IMV-700)</t>
  </si>
  <si>
    <t>HOSE RADIATOR NO.1 (640-700)</t>
  </si>
  <si>
    <t>HOSE RADIATOR NO.1 (640-719)</t>
  </si>
  <si>
    <t>HOSE RADIATOR NO.1(316-704)</t>
  </si>
  <si>
    <t>HOSE  RADIATOR  NO.1(316-705)</t>
  </si>
  <si>
    <t>HOSE  WATER NO1.(428-700)</t>
  </si>
  <si>
    <t>HOSE RADIATOR(332-702)</t>
  </si>
  <si>
    <t>HOSE RADIATOR(060-712)</t>
  </si>
  <si>
    <t>HOSE RAD NO.1(388-703)</t>
  </si>
  <si>
    <t>HOSE RADLATOR NO.1(388-705)</t>
  </si>
  <si>
    <t>HOSE RADIATOR  NO.1(IMV-701)</t>
  </si>
  <si>
    <t>HOSE RADIATOR NO.1 (640-702)</t>
  </si>
  <si>
    <t>HOSE RADIATOR NO.1 (640-704)</t>
  </si>
  <si>
    <t>HOSE  RADIATOR  NO.1(503-702)</t>
  </si>
  <si>
    <t>HOSE,RADIATOR NO.1(565-700)</t>
  </si>
  <si>
    <t>HOSE RADIATOR(IMV-705)</t>
  </si>
  <si>
    <t>HOSE RADIATOR(332-700)</t>
  </si>
  <si>
    <t>HOSE HOSE RADIATOR (060-701)</t>
  </si>
  <si>
    <t>HOSE RADIATOR NO.1 (640-706)</t>
  </si>
  <si>
    <t>HOSE RADIATOR NO.1 (640-721)</t>
  </si>
  <si>
    <t>HOSE,RADIATOR NO.1(557-700)</t>
  </si>
  <si>
    <t>HOSE RADIATOR (060-702)</t>
  </si>
  <si>
    <t>HOSE RADIATOR (060-710)</t>
  </si>
  <si>
    <t>HOSE RADIATOR(060-713)</t>
  </si>
  <si>
    <t>HOSE RADIATOR (060-715)</t>
  </si>
  <si>
    <t>HOSE ,RADIATOR (884-700)</t>
  </si>
  <si>
    <t>HOSE RADIATOR NO.1 (565-705)</t>
  </si>
  <si>
    <t>HOSE,RADIATOR,NO.1 (565-717)</t>
  </si>
  <si>
    <t>*16571162101 M*</t>
  </si>
  <si>
    <t>HOSE RAD. UPR.(910-700)</t>
  </si>
  <si>
    <t>*16571162101 P*</t>
  </si>
  <si>
    <t>*16571162301 M*</t>
  </si>
  <si>
    <t>HOSE RAD.N0.1 AT(745-702)</t>
  </si>
  <si>
    <t>*16571162301 P*</t>
  </si>
  <si>
    <t>*1657154270A1M*</t>
  </si>
  <si>
    <t>HOSE RAD. PWS.(450-700)</t>
  </si>
  <si>
    <t>*1657154270A1P*</t>
  </si>
  <si>
    <t>*16571580801 M*</t>
  </si>
  <si>
    <t>HOSE RAD N0.1(DYNA-700)</t>
  </si>
  <si>
    <t>*16571580801 P*</t>
  </si>
  <si>
    <t>*16571581001 M*</t>
  </si>
  <si>
    <t>HOSE RAD N0.1(DYNA-701)</t>
  </si>
  <si>
    <t>*16571581001 P*</t>
  </si>
  <si>
    <t>*1657171030A1M*</t>
  </si>
  <si>
    <t>HOSE RAD (YN8-700)</t>
  </si>
  <si>
    <t>*1657171030A1P*</t>
  </si>
  <si>
    <t>*16571742601 M*</t>
  </si>
  <si>
    <t>ST191 HOSE RAD.UPPER(910-701)</t>
  </si>
  <si>
    <t>*16571742601 P*</t>
  </si>
  <si>
    <t>*16571743301 M*</t>
  </si>
  <si>
    <t>HOSE RAD.N0.1 ST(745-703)</t>
  </si>
  <si>
    <t>*16571743301 P*</t>
  </si>
  <si>
    <t>*16571743601 M*</t>
  </si>
  <si>
    <t>HOSE RADIATOR NO.1 (910-704)</t>
  </si>
  <si>
    <t>KZN16: HOSE RAD. NO.1(388-700)</t>
  </si>
  <si>
    <t>HOSE RAD NO.2(508-701)</t>
  </si>
  <si>
    <t>HOSE RAD NO.2(133-701)</t>
  </si>
  <si>
    <t>HOSE RADIATOR NO.2(IMV-707)</t>
  </si>
  <si>
    <t>HOSE RADIATOR NO.2 (640-713)</t>
  </si>
  <si>
    <t>HOSE RAD.NO2(570-700)</t>
  </si>
  <si>
    <t>HOSE RADIATOR NO.2(IMV-702)</t>
  </si>
  <si>
    <t>HOSE RADIATOR NO.2 (640-701)</t>
  </si>
  <si>
    <t>HOSE RADIATOR NO.2(316-706)</t>
  </si>
  <si>
    <t>HOSE  RADIATOR  NO.2(316-707)</t>
  </si>
  <si>
    <t>HOSE  RADIATOR  NO.2(428-701)</t>
  </si>
  <si>
    <t>HOSE RADIATOR NO.2(332-703)</t>
  </si>
  <si>
    <t>HOSE RADIATOR NO.2(060-714)</t>
  </si>
  <si>
    <t>HOSE RAD NO.2(388-704)</t>
  </si>
  <si>
    <t>HOSE RAD NO.2 (388-706)</t>
  </si>
  <si>
    <t>HOSE RADIATOR NO.2(IMV-703)</t>
  </si>
  <si>
    <t>HOSE RADIATOR NO.2 (640-703)</t>
  </si>
  <si>
    <t>HOSE RADIATOR NO.2 (640-705)</t>
  </si>
  <si>
    <t>HOSE  RADIATOR  NO.2(503-703)</t>
  </si>
  <si>
    <t>HOSE  RADIATOR  NO.2(355-700)</t>
  </si>
  <si>
    <t>HOSE,RADIATOR NO.2(565-701)</t>
  </si>
  <si>
    <t>HOSE,RADIATOR NO.2(565-720)</t>
  </si>
  <si>
    <t>HOSE RADIATOR NO.2(IMV-708)</t>
  </si>
  <si>
    <t>HOSE RADIATOR(332-701)</t>
  </si>
  <si>
    <t>HOSE HOSE RADIATOR (060-703)</t>
  </si>
  <si>
    <t>HOSE RADIATOR NO.2 (640-707)</t>
  </si>
  <si>
    <t>HOSE RADIATOR NO.2 (640-722)</t>
  </si>
  <si>
    <t>HOSE RADIATOR NO2 (060-704)</t>
  </si>
  <si>
    <t>HOSE RADIATOR NO.2 (060-711)</t>
  </si>
  <si>
    <t>HOSE RADIATOR NO.2 (060-716)</t>
  </si>
  <si>
    <t>HOSE RADIATOR NO.2 (060-717)</t>
  </si>
  <si>
    <t>HOSE RADIATOR NO.2 (565-706)</t>
  </si>
  <si>
    <t>HOSE , RADIATOR , NO.2 (565-711)</t>
  </si>
  <si>
    <t>*16572161901 M*</t>
  </si>
  <si>
    <t>HOSE RAD NO.2(745-700)</t>
  </si>
  <si>
    <t>*16572161901 P*</t>
  </si>
  <si>
    <t>*16572162101 M*</t>
  </si>
  <si>
    <t>HOSE RAD. LWR.(910-703)</t>
  </si>
  <si>
    <t>*16572162101 P*</t>
  </si>
  <si>
    <t>*1657254370A1M*</t>
  </si>
  <si>
    <t>HOSE RAD. NO. 2(450-701)</t>
  </si>
  <si>
    <t>*1657254370A1P*</t>
  </si>
  <si>
    <t>*1657254390A M*</t>
  </si>
  <si>
    <t>HOSE RAD. NO. 2(LN-700)</t>
  </si>
  <si>
    <t>*1657254390A P*</t>
  </si>
  <si>
    <t>*1657254390A1M*</t>
  </si>
  <si>
    <t>*1657254390A1P*</t>
  </si>
  <si>
    <t>*16572560911 M*</t>
  </si>
  <si>
    <t>HOSE RAD N0.2(DYNA-704)</t>
  </si>
  <si>
    <t>*16572560911 P*</t>
  </si>
  <si>
    <t>*16572741901 M*</t>
  </si>
  <si>
    <t>HOSE RAD. LWR.(910-702)</t>
  </si>
  <si>
    <t>*16572741901 P*</t>
  </si>
  <si>
    <t>*16572742901 M*</t>
  </si>
  <si>
    <t>HOSE RADIATOR NO.2(170-704)</t>
  </si>
  <si>
    <t>*16572742901 P*</t>
  </si>
  <si>
    <t>*16572743001 M*</t>
  </si>
  <si>
    <t>HOSE RAD NO.2(745-701)</t>
  </si>
  <si>
    <t>*16572743001 P*</t>
  </si>
  <si>
    <t>LN145 HOSE RAD N0.2(088-704)</t>
  </si>
  <si>
    <t>HOSE RAD.NO2(388-701)</t>
  </si>
  <si>
    <t>*16573010104 M*</t>
  </si>
  <si>
    <t>LN167 MOULD BACK WDO(47VS-600)</t>
  </si>
  <si>
    <t>*16573010104 P*</t>
  </si>
  <si>
    <t>HOSE  RADIATOR  NO.3(355-701)</t>
  </si>
  <si>
    <t>HOSE RADIATOR NO.3(482-700)</t>
  </si>
  <si>
    <t>HOSE,RADIATOR NO.3(565-702)</t>
  </si>
  <si>
    <t>HOSE,RADIATOR NO.3(565-703)</t>
  </si>
  <si>
    <t>*1657354090A1M*</t>
  </si>
  <si>
    <t>HOSE RAD. NO. 3(450-702)</t>
  </si>
  <si>
    <t>*1657354090A1P*</t>
  </si>
  <si>
    <t>*1657354100A1M*</t>
  </si>
  <si>
    <t>HOSE RAD. NO. 3(840-701)</t>
  </si>
  <si>
    <t>*1657354100A1P*</t>
  </si>
  <si>
    <t>*16573580401 M*</t>
  </si>
  <si>
    <t>HOSE RAD NO.3(DYNA-702)</t>
  </si>
  <si>
    <t>*16573580401 P*</t>
  </si>
  <si>
    <t>*16573580701 M*</t>
  </si>
  <si>
    <t>HOSE RADIATOR (DYNA-703)</t>
  </si>
  <si>
    <t>*16573580701 P*</t>
  </si>
  <si>
    <t>LN145 HOSE RAD NO.3(088-705)</t>
  </si>
  <si>
    <t>LN192 HOSE RAD.N0.3(088-706)</t>
  </si>
  <si>
    <t>HOSE RAD NO.3 (088-702)</t>
  </si>
  <si>
    <t>HOSE,AIR NO.1 (640-870)</t>
  </si>
  <si>
    <t>HOSE,AIR NO.1 (640-871)</t>
  </si>
  <si>
    <t>HOSE, AIR NO.1 (640-883)</t>
  </si>
  <si>
    <t>HOSE, AIR NO.1 (640-800)</t>
  </si>
  <si>
    <t>HOSE AIR NO.1 (565-876)</t>
  </si>
  <si>
    <t>HOSE, AIR, NO.2(565-886)</t>
  </si>
  <si>
    <t>HOSE, AIR NO.2 (640-881D)</t>
  </si>
  <si>
    <t>HOSE, AIR NO.2 (640-880D)</t>
  </si>
  <si>
    <t>HOSE, AIR NO.2 (640-801)</t>
  </si>
  <si>
    <t>HOSE AIR NO.2 (565-877)</t>
  </si>
  <si>
    <t>HOSE, AIR, NO.2(565-887)</t>
  </si>
  <si>
    <t>HOSE, AIR, NO.2(565-888)</t>
  </si>
  <si>
    <t>HOSE AIR NO.3(IMV-848)</t>
  </si>
  <si>
    <t>HOSE, AIR NO.3 (640-802)</t>
  </si>
  <si>
    <t>HOSE AIR NO.4(IMV-849)</t>
  </si>
  <si>
    <t>HOSE AIR,NO.4 (640-809)</t>
  </si>
  <si>
    <t>HOSE AIR,NO.4 (138-870)</t>
  </si>
  <si>
    <t>*17893280401 M*</t>
  </si>
  <si>
    <t>*17894280201 M*</t>
  </si>
  <si>
    <t>HOSE FUEL NO.1(IMV-806)</t>
  </si>
  <si>
    <t>HOSE FUEL NO.1 (851F-830)</t>
  </si>
  <si>
    <t>HOSE FUEL NO.1(IMV-803)</t>
  </si>
  <si>
    <t>HOSE FIEL NO.1 (520-830)</t>
  </si>
  <si>
    <t>HOSE FUEL NO.1(408-803)</t>
  </si>
  <si>
    <t>HOSE FUEL NO.1 (640-836)</t>
  </si>
  <si>
    <t>HOSE FUEL NO.1 (640-840)</t>
  </si>
  <si>
    <t>HOSE FUEL NO.1 (640-846)</t>
  </si>
  <si>
    <t>HOSE FUEL NO.1 (640-851)</t>
  </si>
  <si>
    <t>Hose Fuel No.1 (480-830)</t>
  </si>
  <si>
    <t>HOSE FUEL NO.2(IMV-807)</t>
  </si>
  <si>
    <t>HOSE FUEL NO.2(IMV-808)</t>
  </si>
  <si>
    <t>HOSE FUEL NO.2 (640-835)</t>
  </si>
  <si>
    <t>HOSE FUEL NO.2 (640-857)</t>
  </si>
  <si>
    <t>HOSE FUEL NO.2 (851F-831)</t>
  </si>
  <si>
    <t>HOSE FUEL NO.3 (640-837)</t>
  </si>
  <si>
    <t>HOSE FUEL NO.2 (640-847)</t>
  </si>
  <si>
    <t>HOSE , FUEL NO.2 (640-856)</t>
  </si>
  <si>
    <t>HOSE FUEL ,NO.2 (520-834)</t>
  </si>
  <si>
    <t>HOSE FUEL ,NO.2 (520-835)</t>
  </si>
  <si>
    <t>HOSE FUEL ,NO.2 (520-836)</t>
  </si>
  <si>
    <t>HOSE FUEL ,NO.2 (520-837)</t>
  </si>
  <si>
    <t>HOSE FUEL NO.2 (640-849)</t>
  </si>
  <si>
    <t>HOSE FUEL NO.3 (640-838)</t>
  </si>
  <si>
    <t>HOSE FUEL NO.3 (640-844)</t>
  </si>
  <si>
    <t>HOSE FUEL ,NO.3 (520-838)</t>
  </si>
  <si>
    <t>HOSE FIEL NO.4 (520-831)</t>
  </si>
  <si>
    <t>HOSE FUEL NO.4 (640-841)</t>
  </si>
  <si>
    <t>HOSE FUEL NO.4(480-832)</t>
  </si>
  <si>
    <t>HOSE SUB-ASSY FUEL NO.1 (640-850)</t>
  </si>
  <si>
    <t>HOSE SUB-ASSY,FUEL NO.1(640-854)</t>
  </si>
  <si>
    <t>HOSE SUB-ASSY,FUEL,NO.1(640-853)</t>
  </si>
  <si>
    <t>HOSE SUB-ASSY,FUEL NO.1(640-855)</t>
  </si>
  <si>
    <t>HOSE SUB-ASSY FUEL NO.1 (640-859)</t>
  </si>
  <si>
    <t>HOSE SUB ASSY FUEL NO.1(480-831)</t>
  </si>
  <si>
    <t>HOSE ASSY FUEL VAPOR FEED(490-800)</t>
  </si>
  <si>
    <t>HOSE ASSY, FUEL VAPOR FEED(815-800)</t>
  </si>
  <si>
    <t>HOSE ASSY FUEL VAPOR FEED(355-802)</t>
  </si>
  <si>
    <t>HOSE ASSY FUEL VAPOR FEED (565-800)</t>
  </si>
  <si>
    <t>HOSE ASSY FUEL VAPOR PEED (060-800)</t>
  </si>
  <si>
    <t>HOSE FUEL VAPOR FEED(884-800)</t>
  </si>
  <si>
    <t>HOSE ASSY,FUEL VAPOR FEED(884-801)</t>
  </si>
  <si>
    <t>HOSE,FUEL VAPOR FEED,NO1(301-814)</t>
  </si>
  <si>
    <t>HOSE FUEL VAPOR FEED NO.1(490-801)</t>
  </si>
  <si>
    <t>HOSE ASSY FUEL VAPOR NO.1(428-803S)</t>
  </si>
  <si>
    <t>HOSE ASSY FUEL VAPOR NO.1(428-804S)</t>
  </si>
  <si>
    <t>HOSE ASSY FUEL VAPOR NO.1(428-805S)</t>
  </si>
  <si>
    <t>HOSE FUEL VAPOR FEED(332-805)</t>
  </si>
  <si>
    <t>HOSE FUEL VAPOR FEED(332-806)</t>
  </si>
  <si>
    <t>HOSE ASSY FUEL VAPOR FEED(060-804)</t>
  </si>
  <si>
    <t>HOSE FUEL VAPOR FEED NO.1(503-804)</t>
  </si>
  <si>
    <t>HOSE RADIATOR(332-807)</t>
  </si>
  <si>
    <t>HS FUEL VAPOR FEED NO.1(519-800)</t>
  </si>
  <si>
    <t>HS FUEL VAPOR FEED NO.1(519-801)</t>
  </si>
  <si>
    <t>HOSE , FUELVAPOR FEED NO.1 (588-801/03)</t>
  </si>
  <si>
    <t>HOSE ASSY FUEL VAPOR PEED (060-800/03)</t>
  </si>
  <si>
    <t>HOSE FUEL VAPOR FEED NO.1 (565-802)</t>
  </si>
  <si>
    <t>HOSE, FUEL VAPOR FEED , NO 1 (565-809)</t>
  </si>
  <si>
    <t>HOSE FUEL VAPER FEED NO.2(IMV-888)</t>
  </si>
  <si>
    <t>HOSE FUEL VAPOR FEED NO2 (520-832)</t>
  </si>
  <si>
    <t>HOSE FUEL VAPOR FEED NO.2 (640-862)</t>
  </si>
  <si>
    <t>HOSE FUEL VAPOR FEED NO.2(454-801)</t>
  </si>
  <si>
    <t>HOSE FUEL VAPOR FEED NO.2(503-805)</t>
  </si>
  <si>
    <t>HOSE  FUEL VAPOR FEED (565-801)</t>
  </si>
  <si>
    <t>HOSE FUEL VAPOR FEED(332-808)</t>
  </si>
  <si>
    <t>HOSE FUEL VAPOR FEED NO.2(730F-800)</t>
  </si>
  <si>
    <t>HOSE ASSY FUEL VAPOR PEED (060-801)</t>
  </si>
  <si>
    <t>HOSE ASSY FUEL FEED  (060-802)</t>
  </si>
  <si>
    <t>HOSE,FUEL VAPOR FEED NO.2 (565-808)</t>
  </si>
  <si>
    <t>HOSE FUEL VAPOR FEED(IMV-814)</t>
  </si>
  <si>
    <t>Hose Fuel Vapor Feed(195-050)</t>
  </si>
  <si>
    <t>Hose Fuel Vapor Feed(520-801)</t>
  </si>
  <si>
    <t>HOSE FUEL VAPOR FEED(301-812)</t>
  </si>
  <si>
    <t>HOSE FUEL VAPOR FEED(301-813)</t>
  </si>
  <si>
    <t>HOSE FUEL APOR FEED (640-820)</t>
  </si>
  <si>
    <t>HOSE FUEL VAPOR FEED(IMV-863)</t>
  </si>
  <si>
    <t>HOSE FUEL VAPER FEED (640-828)</t>
  </si>
  <si>
    <t>HOSE VACUUM TRN (588-878)</t>
  </si>
  <si>
    <t>HOSE,VACUUM TRANSMIT NO.1 (588-880)</t>
  </si>
  <si>
    <t>HOSE,VACUUM TRANSMIT NO.1(730F-830)</t>
  </si>
  <si>
    <t>HOSEVACCUM TRANSMITTINGNO2(588-879)</t>
  </si>
  <si>
    <t>HOSE,VACUUM TRANSMIT NO.2 (588-881)</t>
  </si>
  <si>
    <t>HOSE BATTERY(060-700)</t>
  </si>
  <si>
    <t>HOSE VACUUM PUMP OIL(088-811)</t>
  </si>
  <si>
    <t>PAD PEDAL(508-901)</t>
  </si>
  <si>
    <t>TUBE,CLUTCH RESERVOIR(640-708)</t>
  </si>
  <si>
    <t>TUBE,CLUTCH RESERVOIR(640-709)</t>
  </si>
  <si>
    <t>TUBE,CLUTCH RESERVOIR(640-710)</t>
  </si>
  <si>
    <t>TUBE,CLUTCH RESERVOIR(640-711)</t>
  </si>
  <si>
    <t>TUBE,CLUCTH RESERVOIR(640-714)</t>
  </si>
  <si>
    <t>TUBE,CLUCTH RESERVOIR(640-716)</t>
  </si>
  <si>
    <t>BREATHER SUB-ASSY,TRANSMIS(640-812)</t>
  </si>
  <si>
    <t>BREATHER SUB-ASSY,TRANSMIS(640-813)</t>
  </si>
  <si>
    <t>BREATHER SUB-ASSY,TRANSMIS(640-817)</t>
  </si>
  <si>
    <t>BREATHER SUB-ASSY,TRANSMIS(640-814)</t>
  </si>
  <si>
    <t>BREATHER SUB-ASSY,TRANSMIS(640-815)</t>
  </si>
  <si>
    <t>BREATHER SUB-ASSY,TRANSMIS(640-818)</t>
  </si>
  <si>
    <t>BREATHER SUB-ASSY,TRANSMIS(640-816)</t>
  </si>
  <si>
    <t>HOSE SUB-ASSY,TRANSFER(640-803)</t>
  </si>
  <si>
    <t>HOSE SUB-ASSY,TRANSFER(640-804)</t>
  </si>
  <si>
    <t>HOSE SUB-ASSY,TRANS BREATH(640-805)</t>
  </si>
  <si>
    <t>HOSE SUB-ASSY,TRANSFER(640-806)</t>
  </si>
  <si>
    <t>HOSE SUB-ASSY,TRANSFER(640-807)</t>
  </si>
  <si>
    <t>HOSE SUB-ASSY,TRANSFER(640-808)</t>
  </si>
  <si>
    <t>HOSE SUB ASSY,TRANS BREAT(640-819)</t>
  </si>
  <si>
    <t>HOSE SUB-ASSY DIFFERENTIAL(IMV-851)</t>
  </si>
  <si>
    <t>TUBE S/A DIFFERENTIAL(326-830)</t>
  </si>
  <si>
    <t>HOSE SUB-ASSY DIFFERENTIAL(IMV-852)</t>
  </si>
  <si>
    <t>TUBE S/A DIFFERENTIAL(326-831)</t>
  </si>
  <si>
    <t>HOSE ASSY DIFFIRENT(IMV-883)</t>
  </si>
  <si>
    <t>HOSE SUB-ASSY  DIFFERENTIAL(IMV-854</t>
  </si>
  <si>
    <t>HOSE,SUB-ASSY DIFFERENTIA (640-831)</t>
  </si>
  <si>
    <t>HOSE,SUB-ASSY DIFFERENTIA (640-832)</t>
  </si>
  <si>
    <t>HOSE,SUB-ASSY DIFFERENTIA (640-833)</t>
  </si>
  <si>
    <t>HOSE,SUB-ASSY DIFFERENTIA (640-834)</t>
  </si>
  <si>
    <t>HOSE SUB-ASSY,AXLE BREATHE(640-842)</t>
  </si>
  <si>
    <t>HOSE SUB ASSY AXLE BREAT (624-800)</t>
  </si>
  <si>
    <t>HOSE SUB-ASSY,AXLE BREATHE(640-842/03)</t>
  </si>
  <si>
    <t>HOSE AIR NO.1 (565-878)</t>
  </si>
  <si>
    <t>HOSE ASSY ,VACUUM (884-870)</t>
  </si>
  <si>
    <t>HOSE ASSY ,VACUUM (884-871)</t>
  </si>
  <si>
    <t>HOSE ASSY ,VACUUM (884-872)</t>
  </si>
  <si>
    <t>HOSE ASSY VACUUM(482-800)</t>
  </si>
  <si>
    <t>HOSE ASSY VACCUM (640-880)</t>
  </si>
  <si>
    <t>HOSE ASSY VACCUM (640-881)</t>
  </si>
  <si>
    <t>HOSE ASSY VACUUM (640-882)</t>
  </si>
  <si>
    <t>TUBE HOSE TO HOSE (565-K689)</t>
  </si>
  <si>
    <t>TUBE HOSE TO HOSE (565-K690)</t>
  </si>
  <si>
    <t>44763-KK080  TUBE HOSE TO HOSE(K496)</t>
  </si>
  <si>
    <t>TUBE,HOSE TO HOSE (640-K496)</t>
  </si>
  <si>
    <t>HOSE, VACUUM TUBE CONNNECTOR (565-884A)</t>
  </si>
  <si>
    <t>HOSE, VACUUM TUBE CONNNECTOR (565-884B)</t>
  </si>
  <si>
    <t>HOSE  VACUUM TUBE CONNECTOR(520-871)</t>
  </si>
  <si>
    <t>HOSE VACCUM TUBE CONNECTOR(640-872)</t>
  </si>
  <si>
    <t>HOSE VACUUM TUBE CONNECTOR(640-881C)</t>
  </si>
  <si>
    <t>HOSE,CHECK VALVE TO CONNECTOR TUBE (588-830/03)</t>
  </si>
  <si>
    <t>HOSE CHECK VALVE(355-806)</t>
  </si>
  <si>
    <t>HOSE CHECK VALVE TO CO (565-872A)</t>
  </si>
  <si>
    <t>HOSE CHECK VALVE TO CO (565-872B)</t>
  </si>
  <si>
    <t>HOSE, CHACK VALFE TO CONNNECTOR TUBE (565-882/03)</t>
  </si>
  <si>
    <t>HOSE, CHACK VALVE TO CONNNECTOR TUBE (565-885B)</t>
  </si>
  <si>
    <t>HOSE, CHACK VALVE TO CONNNECTOR TUBE (565-885A)</t>
  </si>
  <si>
    <t>HOSE, CHACK VALFE TO CONNNECTOR TUBE (565-883/03)</t>
  </si>
  <si>
    <t>HOSE CHECK VAL TO CON.TUBE(520-874)</t>
  </si>
  <si>
    <t>HOSE CHECK VALVE CONNECTO (640-845)</t>
  </si>
  <si>
    <t>HOSE,CHECK VALVE TO CONNECTOR TUBE(640-881A)</t>
  </si>
  <si>
    <t>HOSE UNION TO CHECK VALVE(640-881B)</t>
  </si>
  <si>
    <t>HOSE UNION TO CONNECTOR TUBE(640-880C)</t>
  </si>
  <si>
    <t>HOSE CHECK VALVE TO CONNEC(640-874)</t>
  </si>
  <si>
    <t>HOSE UNION TO CHECK (588-870/03)</t>
  </si>
  <si>
    <t>HOSE ASSY VACUUM (060-871)</t>
  </si>
  <si>
    <t>HOSE ASSY VACUUM (060-872)</t>
  </si>
  <si>
    <t>HOSE UNION TO CHECK VALVE(IMV-819)</t>
  </si>
  <si>
    <t>HOSE  UNION TO CHECK VALVE(IMV-881)</t>
  </si>
  <si>
    <t>HOSE  UNION TO CHECK VALVE(IMV-828)</t>
  </si>
  <si>
    <t>HOSE UNION TO CHECK VALVE(IMV-850)</t>
  </si>
  <si>
    <t>HOSE UNION TO CHECK VAL.(408-801)</t>
  </si>
  <si>
    <t>HOSE UNION TO CHECK VALVE (326-870)</t>
  </si>
  <si>
    <t>HOSE UNION TO CHECK VALVE(640-875)</t>
  </si>
  <si>
    <t>HOSE UNION TO CHECK VALVE(640-882A)</t>
  </si>
  <si>
    <t>HOSE,UNION TO CONNECTOR(301-816)</t>
  </si>
  <si>
    <t>HOSE,UNION TO CONNECTOR(301-817)</t>
  </si>
  <si>
    <t>HOSE UNION TO VACUUM TUBE (510-870)</t>
  </si>
  <si>
    <t>HOSE UNION TO CONNET (565-875/03)</t>
  </si>
  <si>
    <t>HOSE, UNION TO CONNNECTOR TUBE (565-879/03)</t>
  </si>
  <si>
    <t>HOSE, UNION TO CONNNECTOR TUBE (565-880/03)</t>
  </si>
  <si>
    <t>HOSE, UNION TO CONNNECTOR TUBE (565-881/03)</t>
  </si>
  <si>
    <t>HOSE UNION CONNECTOR TUBE(IMV-822)</t>
  </si>
  <si>
    <t>HOSE UNION CONNECTOR TUBE(520-873)</t>
  </si>
  <si>
    <t>HOSE  UNION TO VACUUM TUBE(IMV-846)</t>
  </si>
  <si>
    <t>HOSE UNION CONTR TUBE(520-833)</t>
  </si>
  <si>
    <t>HOSE UNION TO CHECK VALVE(640-876)</t>
  </si>
  <si>
    <t>HOSE UNION TO CONNECTOR TU(640-877)</t>
  </si>
  <si>
    <t>HOSE UNION TO CONNECTOR TU(640-878)</t>
  </si>
  <si>
    <t>HOSE UNION TO CONNECTOR TUBE(640-882B)</t>
  </si>
  <si>
    <t>HOSE  BRAKE BOOSTER(IMV-821)</t>
  </si>
  <si>
    <t>HOSE  BRAKE BOOSTER(520-872)</t>
  </si>
  <si>
    <t>HOSE  BRAKE BOOSTER(IMV-829)</t>
  </si>
  <si>
    <t>HOSE BREAKE BOOSTER(520-870)</t>
  </si>
  <si>
    <t>HOSE  BRAKE BOOSTER(IMV-831)</t>
  </si>
  <si>
    <t>HOSE BRAKE BOOSTER(408-802)</t>
  </si>
  <si>
    <t>HOSE BREAK BOOSTER (640-879)</t>
  </si>
  <si>
    <t>HOSE,VACUUM CONNECTOR TUBE(640-884)</t>
  </si>
  <si>
    <t>CLAMP,VACUUM HOSE(640-K495)</t>
  </si>
  <si>
    <t>PAD PEDAL(508-902)</t>
  </si>
  <si>
    <t>*4867422021A1M*</t>
  </si>
  <si>
    <t>CUSHION(508-900)</t>
  </si>
  <si>
    <t>*4867422021A1P*</t>
  </si>
  <si>
    <t>SEAL HOOD TO RAD RH(508-600)</t>
  </si>
  <si>
    <t>*53381891041 M*</t>
  </si>
  <si>
    <t>W/STRIP ROOF SIDE, RH(543-600)</t>
  </si>
  <si>
    <t>*53381891041 P*</t>
  </si>
  <si>
    <t>SEAL MOOD RAD LH(508-601)</t>
  </si>
  <si>
    <t>SEAL  HOOD TO COWL TOP(316-601)</t>
  </si>
  <si>
    <t>SEAL HOOD TO COWL TOP(508-604)</t>
  </si>
  <si>
    <t>SEAL  HOOD TO COWL TOP(503-600)</t>
  </si>
  <si>
    <t>SEAL HOOD TO COWL TOP(IMV-600)</t>
  </si>
  <si>
    <t>SEAL,HOOD TO COWL TOP (640-602)</t>
  </si>
  <si>
    <t>SEAL HOOD TO FR END PANEL(557-600)</t>
  </si>
  <si>
    <t>CUSHION  INSTRUMENT PANEL(503-602)</t>
  </si>
  <si>
    <t>COVER SHIFT HOLE(AT171-900)</t>
  </si>
  <si>
    <t>W/S FR DR RH (316-102)</t>
  </si>
  <si>
    <t>W/S FR DR RH(316-103)</t>
  </si>
  <si>
    <t>*6231102051A0M*</t>
  </si>
  <si>
    <t>W/S FRT DR OP RH(316-101)</t>
  </si>
  <si>
    <t>*6231102051B2M*</t>
  </si>
  <si>
    <t>*6231102180B0M*</t>
  </si>
  <si>
    <t>W/S FR DR OPENNING TRIM,RH(301-102)</t>
  </si>
  <si>
    <t>*6231102180B1M*</t>
  </si>
  <si>
    <t>W/S FR DR OPENING TRIM RH(488-101)</t>
  </si>
  <si>
    <t>*6231102180E0M*</t>
  </si>
  <si>
    <t>W/S FR DR OPENING TRIM,RH(301-101)</t>
  </si>
  <si>
    <t>W/S FRDR OPNG TRIM RH(588-120)</t>
  </si>
  <si>
    <t>*6231106060A0M*</t>
  </si>
  <si>
    <t>W/S FR DR OPEN T/RH(428-101)</t>
  </si>
  <si>
    <t>*6231106090C0M*</t>
  </si>
  <si>
    <t>W/S FR/DR OPENING RH(332-101)</t>
  </si>
  <si>
    <t>*6231106090C0P*</t>
  </si>
  <si>
    <t>*6231106090E0M*</t>
  </si>
  <si>
    <t>W/S FR/DR OPEN TRIM RH(332-102)</t>
  </si>
  <si>
    <t>*6231106090E0P*</t>
  </si>
  <si>
    <t>*6231106170A0M*</t>
  </si>
  <si>
    <t>W/S FR DOOR OPN TRIM RH (060-120)</t>
  </si>
  <si>
    <t>*6231106170A1M*</t>
  </si>
  <si>
    <t>W/S FR DOOR O/T RH (884-120)</t>
  </si>
  <si>
    <t>*6231106170C0M*</t>
  </si>
  <si>
    <t>W/S FR DR OPEN TRIM RH (060-121)</t>
  </si>
  <si>
    <t>*623110D040A0M*</t>
  </si>
  <si>
    <t>W/S FR DR OPENING(503-101)</t>
  </si>
  <si>
    <t>*623110D040B0M*</t>
  </si>
  <si>
    <t>W/S FR DR OPEN T/LH(503-502)</t>
  </si>
  <si>
    <t>*623110D040B0P*</t>
  </si>
  <si>
    <t>*623110D100B0M*</t>
  </si>
  <si>
    <t>W/S  FR DR OPENING(355-100)</t>
  </si>
  <si>
    <t>*623110D100B0P*</t>
  </si>
  <si>
    <t>*623110D100B1M*</t>
  </si>
  <si>
    <t>W/S FR DR OPENING(355-102)</t>
  </si>
  <si>
    <t>*623110D100B1P*</t>
  </si>
  <si>
    <t>*623110D110B0M*</t>
  </si>
  <si>
    <t>W/S FR DR OPEN TRIM RH(482-101)</t>
  </si>
  <si>
    <t>*623110D110E0M*</t>
  </si>
  <si>
    <t>WS FR DR OPENNING TRIM RH(120-120)</t>
  </si>
  <si>
    <t>W/S FR DR OPEN TRIM RH (565-120)</t>
  </si>
  <si>
    <t>W/S, FR DOOR OPENING RH(230B-120)</t>
  </si>
  <si>
    <t>W/S FR DR,OPNG TRIM RH(457-120)</t>
  </si>
  <si>
    <t>W/S FR DR OP RH(IMV-101)</t>
  </si>
  <si>
    <t>W/S FR DR OPENNING TRIM,RH(408-101)</t>
  </si>
  <si>
    <t>W/S FR DOOR OPENING RH(IMV-103)</t>
  </si>
  <si>
    <t>W/S,FR DOOR OPENING TRIM RH (640-124)</t>
  </si>
  <si>
    <t>W/S,FR DOOR O/T RH (640-120)</t>
  </si>
  <si>
    <t>W/S,FR DR OPENING TRIM RH (640-123)</t>
  </si>
  <si>
    <t>WEATHERSTRIP FR DOOR OT RH(520-120)</t>
  </si>
  <si>
    <t>WS,FR DOOR OPENING TRIM,RH(520-121)</t>
  </si>
  <si>
    <t>*623110Q010C0M*</t>
  </si>
  <si>
    <t>W/S FR DR OPN TRIM RH (557-120)</t>
  </si>
  <si>
    <t>*62311YZB004 M*</t>
  </si>
  <si>
    <t>W/STRIP FR/DR RH (170-100)</t>
  </si>
  <si>
    <t>*62311YZB004 P*</t>
  </si>
  <si>
    <t>*6231202050B0M*</t>
  </si>
  <si>
    <t>W/S FRT DR LH (316-202)</t>
  </si>
  <si>
    <t>*6231202050B1M*</t>
  </si>
  <si>
    <t>TRIM FR DR LH(316-203)</t>
  </si>
  <si>
    <t>*6231202051A0M*</t>
  </si>
  <si>
    <t>*6231202051B2M*</t>
  </si>
  <si>
    <t>*6231202180B0M*</t>
  </si>
  <si>
    <t>W/S FR DR OPENNING TRIM,LH(301-202)</t>
  </si>
  <si>
    <t>*6231202180B1M*</t>
  </si>
  <si>
    <t>W/S FR DR OPENING TRIM LH(488-201)</t>
  </si>
  <si>
    <t>*6231202180E0M*</t>
  </si>
  <si>
    <t>W/S FR DR OPENNING TRIM,LH(301-201)</t>
  </si>
  <si>
    <t>W/S FRDR OPNG TRIM LH(588-220)</t>
  </si>
  <si>
    <t>*6231206060A0M*</t>
  </si>
  <si>
    <t>W/S FR DR OPEN T/LH(428-201)</t>
  </si>
  <si>
    <t>*6231206090C0M*</t>
  </si>
  <si>
    <t>W/S FR/DR OPENING LH(332-201)</t>
  </si>
  <si>
    <t>*6231206090C0P*</t>
  </si>
  <si>
    <t>*6231206090E0M*</t>
  </si>
  <si>
    <t>W/S FR/DR OPEN TRIM LH(332-202)</t>
  </si>
  <si>
    <t>*6231206090E0P*</t>
  </si>
  <si>
    <t>*6231206170A0M*</t>
  </si>
  <si>
    <t>W/S FR DOOR OPN TRIM LH (060-220)</t>
  </si>
  <si>
    <t>*6231206170A1M*</t>
  </si>
  <si>
    <t>W/S FR DOOR O/T LH (884-220)</t>
  </si>
  <si>
    <t>*6231206170C0M*</t>
  </si>
  <si>
    <t>W/S FR DR OPEN TRIM LH (060-221)</t>
  </si>
  <si>
    <t>*623120D040A0M*</t>
  </si>
  <si>
    <t>W/S FR DR OPENING(503-201)</t>
  </si>
  <si>
    <t>*623120D040B0M*</t>
  </si>
  <si>
    <t>W/S FR DR OPEN T/RH(503-503)</t>
  </si>
  <si>
    <t>*623120D040B0P*</t>
  </si>
  <si>
    <t>*623120D100B0M*</t>
  </si>
  <si>
    <t>W/SP FR DR OPENING(355-200)</t>
  </si>
  <si>
    <t>*623120D100B0P*</t>
  </si>
  <si>
    <t>*623120D100B1M*</t>
  </si>
  <si>
    <t>W/S FR DR OPENING(355-202)</t>
  </si>
  <si>
    <t>*623120D100B1P*</t>
  </si>
  <si>
    <t>*623120D120B0M*</t>
  </si>
  <si>
    <t>W/S FR/DR OPEN TRIM LH(482-201)</t>
  </si>
  <si>
    <t>*623120D120E0M*</t>
  </si>
  <si>
    <t>WS FR DR OPENNING TRIM LH(120-220)</t>
  </si>
  <si>
    <t>W/S FR DR OPEN TRIM LH (565-220)</t>
  </si>
  <si>
    <t>W/S, FR DOOR OPENING LH(230B-220)</t>
  </si>
  <si>
    <t>W/S FR DR,OPNG TRIM LH(457-220)</t>
  </si>
  <si>
    <t>W/S FR DR OP LH(IMV-201)</t>
  </si>
  <si>
    <t>W/S FR DR OPENNING TRIM,LH(408-201)</t>
  </si>
  <si>
    <t>W/S FR DOOR OPEN TRIM LH(IMV-203)</t>
  </si>
  <si>
    <t>W/S,FR DOOR OPENING TRIM LH (640-224)</t>
  </si>
  <si>
    <t>W/S,FR DOOR O/T LH (640-220)</t>
  </si>
  <si>
    <t>W/S,FR DR OPENING TRIM LH (640-223)</t>
  </si>
  <si>
    <t>WEATHERSTRIP FR DOOR OT LH(520-220)</t>
  </si>
  <si>
    <t>WS,FR DOOR OPENING TRIM,LH(520-221)</t>
  </si>
  <si>
    <t>*623120Q010C0M*</t>
  </si>
  <si>
    <t>W/S FR DR OPN TRIM LH (557-220)</t>
  </si>
  <si>
    <t>*62312YZB004 M*</t>
  </si>
  <si>
    <t>W/S DR.FR.OPENING LH(170-200)</t>
  </si>
  <si>
    <t>*62312YZB004 P*</t>
  </si>
  <si>
    <t>*6231304040B0M*</t>
  </si>
  <si>
    <t>TRIM FR/DR OPENING RH(088-500)</t>
  </si>
  <si>
    <t>*6231304040B0P*</t>
  </si>
  <si>
    <t>*6231304050B0M*</t>
  </si>
  <si>
    <t>TRIM FR DR OPEN RH(388-102)</t>
  </si>
  <si>
    <t>*6231304050B0P*</t>
  </si>
  <si>
    <t>*6231304050E0M*</t>
  </si>
  <si>
    <t>TRIM FR/DR OP RH(513-500)</t>
  </si>
  <si>
    <t>*6231304060B0M*</t>
  </si>
  <si>
    <t>TRIM FR/DR OPEN RH(388-103)</t>
  </si>
  <si>
    <t>*6231304060B0P*</t>
  </si>
  <si>
    <t>*6231304060E0M*</t>
  </si>
  <si>
    <t>TRIM FR/DR OPENING(513-501)</t>
  </si>
  <si>
    <t>*6231304060E0P*</t>
  </si>
  <si>
    <t>*623130A010B0M*</t>
  </si>
  <si>
    <t>TRIM DOOR OPENNIG(508-500)</t>
  </si>
  <si>
    <t>*623130A010B0P*</t>
  </si>
  <si>
    <t>TRIM FR DR OPEN RH(IMV-500)</t>
  </si>
  <si>
    <t>TRIM,FR DOOR OPENING,RH (640-121)</t>
  </si>
  <si>
    <t>*62313YE010B0M*</t>
  </si>
  <si>
    <t>*62313YE010B0P*</t>
  </si>
  <si>
    <t>*62313YE020B0M*</t>
  </si>
  <si>
    <t>LN150 TRIM FR DOOR RH(088-101)</t>
  </si>
  <si>
    <t>*62313YE020B0P*</t>
  </si>
  <si>
    <t>TRIM FR/DR OPEN LH(508-507)</t>
  </si>
  <si>
    <t>*6231404020B0M*</t>
  </si>
  <si>
    <t>TRIM FR/DR OPEN LH(388-202)</t>
  </si>
  <si>
    <t>*6231404020B0P*</t>
  </si>
  <si>
    <t>*6231404020E0M*</t>
  </si>
  <si>
    <t>TRIM FR/DR OPENING NO2(513-502)</t>
  </si>
  <si>
    <t>*6231404020E0P*</t>
  </si>
  <si>
    <t>*6231404030B0M*</t>
  </si>
  <si>
    <t>TRIM FR/DR OPEN LH(388-203)</t>
  </si>
  <si>
    <t>*6231404030B0P*</t>
  </si>
  <si>
    <t>*6231404030E0M*</t>
  </si>
  <si>
    <t>TRIM FR/DR OPENING NO2(513-503)</t>
  </si>
  <si>
    <t>*6231404030E0P*</t>
  </si>
  <si>
    <t>*623140A010B0M*</t>
  </si>
  <si>
    <t>TRIM FR DR OPEN NO.2(508-501)</t>
  </si>
  <si>
    <t>*623140A010B0P*</t>
  </si>
  <si>
    <t>*623140A010B1M*</t>
  </si>
  <si>
    <t>TRIM FR DR OPEN NO.2(508-502)</t>
  </si>
  <si>
    <t>*623140A010B1P*</t>
  </si>
  <si>
    <t>TRIM FR DOOR OPENING LH(IMV-503)</t>
  </si>
  <si>
    <t>TRIM,FR DOOR OPENING,LH (640-221)</t>
  </si>
  <si>
    <t>*62314YE020B0M*</t>
  </si>
  <si>
    <t>TRIM FR DOOR OPENING LH(088-201)</t>
  </si>
  <si>
    <t>*62314YE020B0P*</t>
  </si>
  <si>
    <t>TRIM FR/DR OPEN RH(508-505)</t>
  </si>
  <si>
    <t>*6233102050A0M*</t>
  </si>
  <si>
    <t>W/S RR/DR OP RH(316-301)</t>
  </si>
  <si>
    <t>*6233102050B0M*</t>
  </si>
  <si>
    <t>W/S RR DR RH (316-302)</t>
  </si>
  <si>
    <t>*6233102050B1M*</t>
  </si>
  <si>
    <t>W/S RR DR RH(316-303)</t>
  </si>
  <si>
    <t>*6233102050B2M*</t>
  </si>
  <si>
    <t>W/S RR DR OPENING TRIM RH(488-301)</t>
  </si>
  <si>
    <t>*6233102220B0M*</t>
  </si>
  <si>
    <t>W/S,RR DR OPENNING TRIM,RH(301-302)</t>
  </si>
  <si>
    <t>*6233102220B1M*</t>
  </si>
  <si>
    <t>6233-02220E0</t>
  </si>
  <si>
    <t>*6233-02220E0M*</t>
  </si>
  <si>
    <t>W/S RR DR OPENING TRIM,RH(301-301)</t>
  </si>
  <si>
    <t>W/S RR DR OPNG TRIM RH(588-320)</t>
  </si>
  <si>
    <t>*6233106060A0M*</t>
  </si>
  <si>
    <t>W/S RR DR OPEN T/RH(428-301)</t>
  </si>
  <si>
    <t>*6233106080C0M*</t>
  </si>
  <si>
    <t>W/S RR/DR OPENING RH(332-301)</t>
  </si>
  <si>
    <t>*6233106080C0P*</t>
  </si>
  <si>
    <t>*6233106080E0M*</t>
  </si>
  <si>
    <t>W/S RR/DR OPENING RH(332-302)</t>
  </si>
  <si>
    <t>*6233106080E0P*</t>
  </si>
  <si>
    <t>*6233106160A0M*</t>
  </si>
  <si>
    <t>W/S RR DOOR OPN TRIM RH (060-320)</t>
  </si>
  <si>
    <t>*6233106160A1M*</t>
  </si>
  <si>
    <t>W/S RR DOOR O/T RH (884-320)</t>
  </si>
  <si>
    <t>*6233106160C0M*</t>
  </si>
  <si>
    <t>W/S RR DR OPEN TRIM RH (060-321)</t>
  </si>
  <si>
    <t>*623310D020B0M*</t>
  </si>
  <si>
    <t>W/S RR DR OPENING(355-300)</t>
  </si>
  <si>
    <t>*623310D020B0P*</t>
  </si>
  <si>
    <t>*623310D020B1M*</t>
  </si>
  <si>
    <t>W/S RR DR OPENING(355-302)</t>
  </si>
  <si>
    <t>*623310D020B1P*</t>
  </si>
  <si>
    <t>*623310D030B0M*</t>
  </si>
  <si>
    <t>W/S RR/DR OPEN TRIM RH(482-301)</t>
  </si>
  <si>
    <t>*623310D030E0M*</t>
  </si>
  <si>
    <t>WS FR DR OPENNING TRIM RH(120-320)</t>
  </si>
  <si>
    <t>W/S RR DR OPEN TRIM RH (565-320)</t>
  </si>
  <si>
    <t>W/S RR DR OPEN TRIM RH (565-321)</t>
  </si>
  <si>
    <t>W/S, RR DOOR OPENING RH (230B-320)</t>
  </si>
  <si>
    <t>W/S RR DR,OPNG TRIM RH(457-320)</t>
  </si>
  <si>
    <t>W/S, RR DOOR OPENING RH(230B-321)</t>
  </si>
  <si>
    <t>W/S RR DOOR OPENING TRIM RH(IMV-302)</t>
  </si>
  <si>
    <t>W/S RR DR OPENING TRIM RH(IMV-301)</t>
  </si>
  <si>
    <t>W/S,RR DOOR O/T RH (640-320)</t>
  </si>
  <si>
    <t>W/S,RR DR OPENING TRIM RH (640-322)</t>
  </si>
  <si>
    <t>WEATHERSTRIP FR DOOR OT RH(520-320)</t>
  </si>
  <si>
    <t>*623310Q010C0M*</t>
  </si>
  <si>
    <t>W/S RR DR OPN TRIM RH (557-320)</t>
  </si>
  <si>
    <t>*62331YZB004 M*</t>
  </si>
  <si>
    <t>W/S DR.RR.OPENING RH(170-300)</t>
  </si>
  <si>
    <t>*62331YZB004 P*</t>
  </si>
  <si>
    <t>*6233202050A0M*</t>
  </si>
  <si>
    <t>W/S RR DR OPEN LH(316-401)</t>
  </si>
  <si>
    <t>*6233202050B0M*</t>
  </si>
  <si>
    <t>W/S RR DR LH (316-402)</t>
  </si>
  <si>
    <t>*6233202050B1M*</t>
  </si>
  <si>
    <t>W/S RR DR LH(316-403)</t>
  </si>
  <si>
    <t>*6233202050B2M*</t>
  </si>
  <si>
    <t>W/S RR DR OPENING(933-400)</t>
  </si>
  <si>
    <t>*6233202051B1M*</t>
  </si>
  <si>
    <t>*6233202220B0M*</t>
  </si>
  <si>
    <t>W/S RR DR OPENNING TRIM,LH(301-402)</t>
  </si>
  <si>
    <t>*6233202220B1M*</t>
  </si>
  <si>
    <t>W/S RR DR OPENING TRIM LH(488-401)</t>
  </si>
  <si>
    <t>*6233202220E0M*</t>
  </si>
  <si>
    <t>W/S RR DR OPENNING TRIM,LH(301-401)</t>
  </si>
  <si>
    <t>W/S RR DR OPNG TRIM LH(588-420)</t>
  </si>
  <si>
    <t>*6233206060A0M*</t>
  </si>
  <si>
    <t>W/S RR DR OPEN T/LH(428-401)</t>
  </si>
  <si>
    <t>*6233206080C0M*</t>
  </si>
  <si>
    <t>W/S RR/DR OPENING LH(332-401)</t>
  </si>
  <si>
    <t>*6233206080C0P*</t>
  </si>
  <si>
    <t>*6233206080E0M*</t>
  </si>
  <si>
    <t>W/S RR/DR OPENING LH(332-402)</t>
  </si>
  <si>
    <t>*6233206080E0P*</t>
  </si>
  <si>
    <t>*6233206160A0M*</t>
  </si>
  <si>
    <t>W/S RR DOOR OPN TRIM LH (060-420)</t>
  </si>
  <si>
    <t>*6233206160A1M*</t>
  </si>
  <si>
    <t>W/S RR DOOR O/T LH (884-420)</t>
  </si>
  <si>
    <t>*6233206160C0M*</t>
  </si>
  <si>
    <t>W/S RR DR OPEN TRIM LH (060-421)</t>
  </si>
  <si>
    <t>*623320D020B0M*</t>
  </si>
  <si>
    <t>W/S RR DR OPENING(355-400)</t>
  </si>
  <si>
    <t>*623320D020B0P*</t>
  </si>
  <si>
    <t>*623320D020B1M*</t>
  </si>
  <si>
    <t>W/S RR DR OPENING(355-402)</t>
  </si>
  <si>
    <t>*623320D020B1P*</t>
  </si>
  <si>
    <t>*623320D030B0M*</t>
  </si>
  <si>
    <t>W/S RR/DR OPEN TRIM LH(482-401)</t>
  </si>
  <si>
    <t>*623320D030E0M*</t>
  </si>
  <si>
    <t>WS FR DR OPENNING TRIM LH(120-420)</t>
  </si>
  <si>
    <t>W/S RR DR OPEN TRIM LH (565-420)</t>
  </si>
  <si>
    <t>W/S RR DR OPEN TRIM LH (565-421)</t>
  </si>
  <si>
    <t>W/S, RR DOOR OPENING LH (230B-420)</t>
  </si>
  <si>
    <t>W/S RR DR,OPNG TRIM LH(457-420)</t>
  </si>
  <si>
    <t>W/S, RR DOOR OPENING LH(230B-421)</t>
  </si>
  <si>
    <t>W/S RR DOOR OPENING TRIM LH(IMV-402)</t>
  </si>
  <si>
    <t>W/S RR DR OPENING LH(IMV-401)</t>
  </si>
  <si>
    <t>W/S,RR DOOR O/T LH (640-420)</t>
  </si>
  <si>
    <t>W/S,RR DR OPENING TRIM LH (640-422)</t>
  </si>
  <si>
    <t>WEATHERSTRIP FR DOOR OT LH(520-420)</t>
  </si>
  <si>
    <t>*623320Q010C0M*</t>
  </si>
  <si>
    <t>W/S RR DR OPN TRIM LH (557-420)</t>
  </si>
  <si>
    <t>*62332YZB004 M*</t>
  </si>
  <si>
    <t>W/S DR.FR.OPENING LH(170-400)</t>
  </si>
  <si>
    <t>*62332YZB004 P*</t>
  </si>
  <si>
    <t>*6233304010B0M*</t>
  </si>
  <si>
    <t>TRIM RR DR OPEN(388-500)</t>
  </si>
  <si>
    <t>*6233304010B0P*</t>
  </si>
  <si>
    <t>*6233304010E0M*</t>
  </si>
  <si>
    <t>TRIM RR/DR OPENING(513-504)</t>
  </si>
  <si>
    <t>*6233304010E0P*</t>
  </si>
  <si>
    <t>*623330D050A0M*</t>
  </si>
  <si>
    <t>TRIM RR DOOR OPENING RH(503-504)</t>
  </si>
  <si>
    <t>*623330D050A0P*</t>
  </si>
  <si>
    <t>*623330D050B0M*</t>
  </si>
  <si>
    <t>TRIM  RR DOOR OPENING  RH(503-500)</t>
  </si>
  <si>
    <t>*623330D050B0P*</t>
  </si>
  <si>
    <t>*62333350104 M*</t>
  </si>
  <si>
    <t>TRIM RR DR OPRN(47VS-500)</t>
  </si>
  <si>
    <t>*62333350104 P*</t>
  </si>
  <si>
    <t>*6233404030B0M*</t>
  </si>
  <si>
    <t>*623340A010B0M*</t>
  </si>
  <si>
    <t>TRIM RR DR OPEN(508-503)</t>
  </si>
  <si>
    <t>*623340A010B0P*</t>
  </si>
  <si>
    <t>*623340A010B1M*</t>
  </si>
  <si>
    <t>TRIM RR DR OPEN(508-504)</t>
  </si>
  <si>
    <t>*623340A010B1P*</t>
  </si>
  <si>
    <t>*623340D050A0M*</t>
  </si>
  <si>
    <t>TRIM RR DOOR OPENING LH(503-505)</t>
  </si>
  <si>
    <t>*623340D050A0P*</t>
  </si>
  <si>
    <t>*623340D050B0M*</t>
  </si>
  <si>
    <t>TRIM  RR DOOR OPENING  LH(503-501)</t>
  </si>
  <si>
    <t>*623340D050B0P*</t>
  </si>
  <si>
    <t>TRIM RR/DR OPEN RH(508-506)</t>
  </si>
  <si>
    <t>*62381891011 M*</t>
  </si>
  <si>
    <t>W/STRIP ROOF SIDE, RH(543-602)</t>
  </si>
  <si>
    <t>*62381891011 P*</t>
  </si>
  <si>
    <t>*62382891011 M*</t>
  </si>
  <si>
    <t>W/S ROOF SIDE, LH(543-601)</t>
  </si>
  <si>
    <t>*62382891011 P*</t>
  </si>
  <si>
    <t>*62741010104 M*</t>
  </si>
  <si>
    <t>W/S SIDE FR WDO (HS-602)</t>
  </si>
  <si>
    <t>*62741010104 P*</t>
  </si>
  <si>
    <t>WEATHERSTRIP,QUATER WINDOW(640-604)</t>
  </si>
  <si>
    <t>*62741350704 M*</t>
  </si>
  <si>
    <t>TRIM QT WIND INSIDE RH(47VS-501)</t>
  </si>
  <si>
    <t>*62741350704 P*</t>
  </si>
  <si>
    <t>*62742350704 M*</t>
  </si>
  <si>
    <t>TRIM QTR INSIDE(47VS-502)</t>
  </si>
  <si>
    <t>*62742350704 P*</t>
  </si>
  <si>
    <t>*62743010104 M*</t>
  </si>
  <si>
    <t>W/S QTR RR RH(HS-601)</t>
  </si>
  <si>
    <t>*62744010104 M*</t>
  </si>
  <si>
    <t>W/S SIDE RR WDO LH(HS-600)</t>
  </si>
  <si>
    <t>*62744010104 P*</t>
  </si>
  <si>
    <t>W/S LUGGAGE COM DR(301-600)</t>
  </si>
  <si>
    <t>W/S LUGGAGE COM DR(301-602)</t>
  </si>
  <si>
    <t>W/S LUGGAGE COMPATMENT (588-600)</t>
  </si>
  <si>
    <t>W/S LUGGAGE COMPARTM(503-601)</t>
  </si>
  <si>
    <t>W/S LUGGAGE COM(482-600)</t>
  </si>
  <si>
    <t>W/S LUGGAGE COMPART (565-600)</t>
  </si>
  <si>
    <t>W/S, LUGGAGE COMPARTMENT (230B-600)</t>
  </si>
  <si>
    <t>*64461122901 M*</t>
  </si>
  <si>
    <t>W/S LUGGAGE(EE10-600)</t>
  </si>
  <si>
    <t>*64461122901 P*</t>
  </si>
  <si>
    <t>*6446112350A M*</t>
  </si>
  <si>
    <t>W/S LUGGAGE(AE92-600)</t>
  </si>
  <si>
    <t>*6446112350A P*</t>
  </si>
  <si>
    <t>*64461125101 M*</t>
  </si>
  <si>
    <t>W/S LUGGAGE(350-600)</t>
  </si>
  <si>
    <t>*64461125101 P*</t>
  </si>
  <si>
    <t>*64461125301 M*</t>
  </si>
  <si>
    <t>W/S LUGGAGE(810-600)</t>
  </si>
  <si>
    <t>*64461125301 P*</t>
  </si>
  <si>
    <t>*6446120290A1M*</t>
  </si>
  <si>
    <t>W/S LUGGAGE(AT171-600)</t>
  </si>
  <si>
    <t>*6446120290A1P*</t>
  </si>
  <si>
    <t>*64461203601 M*</t>
  </si>
  <si>
    <t>W/S LUGGAGE(AT190-600)</t>
  </si>
  <si>
    <t>*64461203601 P*</t>
  </si>
  <si>
    <t>TRIM BACK WINDOW OPENING(IMV-501)</t>
  </si>
  <si>
    <t>W/S TRIP BACK(088-600)</t>
  </si>
  <si>
    <t>WEATHERSTRIP  FR DOOR  RH(316-100)</t>
  </si>
  <si>
    <t>WEATHERSTRIP  FR DOOR  RH(308-100E)</t>
  </si>
  <si>
    <t>W/S FR DR,RH(301-100)</t>
  </si>
  <si>
    <t>W/S FR DR RH (588-100)</t>
  </si>
  <si>
    <t>W/S FRT.D00R RH(388-100)</t>
  </si>
  <si>
    <t>*6786104020C M*</t>
  </si>
  <si>
    <t>*6786104020C P*</t>
  </si>
  <si>
    <t>W/S ASSY FRT.DOOR RH.(388-101)</t>
  </si>
  <si>
    <t>*6786104040C M*</t>
  </si>
  <si>
    <t>*6786104040C P*</t>
  </si>
  <si>
    <t>WEATHERSTRIP  FR DOOR  RH(428-100)</t>
  </si>
  <si>
    <t>W/S, FR DOOR, RH(332-100)</t>
  </si>
  <si>
    <t>W/S FR DOOR RH (060-100)</t>
  </si>
  <si>
    <t>W/S FR DR, RH(508-100)</t>
  </si>
  <si>
    <t>*678610D040THM*</t>
  </si>
  <si>
    <t>WEATHERSTRIP  FR DOOR  RH(503-100)</t>
  </si>
  <si>
    <t>WEATHERSTRIP  FR DOOR  RH(355-101)</t>
  </si>
  <si>
    <t>W/S FR DR RH(482-100)</t>
  </si>
  <si>
    <t>W/S FR DR RH (565-100)</t>
  </si>
  <si>
    <t>W/STRIP FR/DR RH(IMV-100)</t>
  </si>
  <si>
    <t>WEATHERSTRIP  FR DOOR  RH(IMV-104)</t>
  </si>
  <si>
    <t>W/S FR DR RH(IMV-106)</t>
  </si>
  <si>
    <t>WEATHERSTRIP  FR DOOR  RH(IMV-105)</t>
  </si>
  <si>
    <t>W/S FR DR RH(IMV-107)</t>
  </si>
  <si>
    <t>W/S FR DOOR RH(408-100)</t>
  </si>
  <si>
    <t>WEATHERSTRIP,FR DOOR RH (640-100)</t>
  </si>
  <si>
    <t>WEATHERSTIP FR DOOR RH(640-101)</t>
  </si>
  <si>
    <t>WEATHERSTRIP FR DOOR RH (338B-100)</t>
  </si>
  <si>
    <t>W/S FR DR RH (557-100)</t>
  </si>
  <si>
    <t>*6786112440A M*</t>
  </si>
  <si>
    <t>W/S FR DR, RH(AE92-100)</t>
  </si>
  <si>
    <t>*6786112440A P*</t>
  </si>
  <si>
    <t>*67861128201 M*</t>
  </si>
  <si>
    <t>W/S FR DR, RH(840-100)</t>
  </si>
  <si>
    <t>*67861128201 P*</t>
  </si>
  <si>
    <t>*67861128301 M*</t>
  </si>
  <si>
    <t>AE110 W/S FR DR RH(350-100)</t>
  </si>
  <si>
    <t>*67861128301 P*</t>
  </si>
  <si>
    <t>*67861128801 M*</t>
  </si>
  <si>
    <t>W/S FR/DR RH(801-100)</t>
  </si>
  <si>
    <t>*67861128801 P*</t>
  </si>
  <si>
    <t>*6786120290A1M*</t>
  </si>
  <si>
    <t>W/S FR DR, RH(AT170-100)</t>
  </si>
  <si>
    <t>*6786120290A1P*</t>
  </si>
  <si>
    <t>*6786189105A1M*</t>
  </si>
  <si>
    <t>LN5 W/S FR DR RH(LN5-100)</t>
  </si>
  <si>
    <t>*6786189105A1P*</t>
  </si>
  <si>
    <t>*6786189108A1M*</t>
  </si>
  <si>
    <t>W/S FR DR, RH(450-100)</t>
  </si>
  <si>
    <t>*6786189108A1P*</t>
  </si>
  <si>
    <t>W/S FR DOOR RH(088-100)</t>
  </si>
  <si>
    <t>WEATHERSTRIP  FR DOOR  LH(316-200)</t>
  </si>
  <si>
    <t>WEATHERSTRIP  FR DOOR  LH(308-200E)</t>
  </si>
  <si>
    <t>W/S FR DR,LH(301-200)</t>
  </si>
  <si>
    <t>W/S FR DR LH (588-200)</t>
  </si>
  <si>
    <t>W/S ASSY FRT.DOOR LH(388-200)</t>
  </si>
  <si>
    <t>*6786204020C M*</t>
  </si>
  <si>
    <t>*6786204020C P*</t>
  </si>
  <si>
    <t>W/S ASSY FRT.DOOR LH.(388-201)</t>
  </si>
  <si>
    <t>*6786204040C M*</t>
  </si>
  <si>
    <t>*6786204040C P*</t>
  </si>
  <si>
    <t>WEATHERSTRIP  FR DOOR  LH(428-200)</t>
  </si>
  <si>
    <t>W/S, FR DOOR, LH(332-200)</t>
  </si>
  <si>
    <t>W/S FR DOOR LH (060-200)</t>
  </si>
  <si>
    <t>W/S FR DR, LH(508-200)</t>
  </si>
  <si>
    <t>WEATHERSTRIP  FR DOOR  LH(503-200)</t>
  </si>
  <si>
    <t>*678620D040THM*</t>
  </si>
  <si>
    <t>WEATHERSTRIP  FR DOOR  LH(355-201)</t>
  </si>
  <si>
    <t>W/S FR DR LH(482-200)</t>
  </si>
  <si>
    <t>W/S FR DR LH (565-200)</t>
  </si>
  <si>
    <t>W/STRIP FR/DR LH(IMV-200)</t>
  </si>
  <si>
    <t>WEATHERSTRIP  FR DOOR  LH(IMV-204)</t>
  </si>
  <si>
    <t>W/S FR DR LH(IMV-206)</t>
  </si>
  <si>
    <t>W/STRIP FR/DR LH(IMV-202)</t>
  </si>
  <si>
    <t>W/S FR DR LH(IMV-207)</t>
  </si>
  <si>
    <t>W/S FR DOOR LH(408-200)</t>
  </si>
  <si>
    <t>WEATHERSTRIP,FR DOOR LH (640-200)</t>
  </si>
  <si>
    <t>WEATHERSTIP FR DOOR LH(640-201)</t>
  </si>
  <si>
    <t>WEATHERSTRIP FR DOOR LH (338B-200)</t>
  </si>
  <si>
    <t>W/S FR DR LH (557-200)</t>
  </si>
  <si>
    <t>*67862125801 M*</t>
  </si>
  <si>
    <t>W/S FR DR, LH(AE92-200)</t>
  </si>
  <si>
    <t>*67862125801 P*</t>
  </si>
  <si>
    <t>*6786212580A M*</t>
  </si>
  <si>
    <t>*67862127801 M*</t>
  </si>
  <si>
    <t>W/S FR DR, LH(840-200)</t>
  </si>
  <si>
    <t>*67862127801 P*</t>
  </si>
  <si>
    <t>*67862127901 M*</t>
  </si>
  <si>
    <t>W/STRIP FR DOOR, LH(350-200)</t>
  </si>
  <si>
    <t>*67862127901 P*</t>
  </si>
  <si>
    <t>*67862128401 M*</t>
  </si>
  <si>
    <t>W/S FR DR LH(810-200)</t>
  </si>
  <si>
    <t>*67862128401 P*</t>
  </si>
  <si>
    <t>*6786220290A1M*</t>
  </si>
  <si>
    <t>W/S FR DR, LH(AT170-200)</t>
  </si>
  <si>
    <t>*6786220290A1P*</t>
  </si>
  <si>
    <t>*6786289104A1M*</t>
  </si>
  <si>
    <t>W/S FR DR, LH(LN5-200)</t>
  </si>
  <si>
    <t>*6786289104A1P*</t>
  </si>
  <si>
    <t>*6786289107A1M*</t>
  </si>
  <si>
    <t>W/S FR DR, LH(450-200)</t>
  </si>
  <si>
    <t>*6786289107A1P*</t>
  </si>
  <si>
    <t>W/S FR DOOR LH(088-200)</t>
  </si>
  <si>
    <t>W/S FR DOOR NO.2 RH (060-600)</t>
  </si>
  <si>
    <t>W/S FR DOOR NO.2 LH (060-601)</t>
  </si>
  <si>
    <t>RETAINER,DR W/S,RH(CK-253)</t>
  </si>
  <si>
    <t>RETAINER , DOOR WEATHERSTRIP (520-K676)</t>
  </si>
  <si>
    <t>RETAINER , DOOR WEATHERSTRIP (520-K678)</t>
  </si>
  <si>
    <t>CLIP WHITE(9I-0251)</t>
  </si>
  <si>
    <t>CLIP DOOR NATURALL(9I-0881)</t>
  </si>
  <si>
    <t>CLIP DOOR (?????)(9I-0871)</t>
  </si>
  <si>
    <t>CLIP DOOR PINK(9I-0872)</t>
  </si>
  <si>
    <t>RETAINER, DOOR WEATHERSTRIP(640-K732)</t>
  </si>
  <si>
    <t>*6786752040THM*</t>
  </si>
  <si>
    <t>WEATHERSTRIP  RR DOOR  RH(316-300)</t>
  </si>
  <si>
    <t>WEATHERSTRIP  RR DOOR  RH(308-300)</t>
  </si>
  <si>
    <t>W/S RR DR,RH(301-300)</t>
  </si>
  <si>
    <t>W/S RR DR RH (588-300)</t>
  </si>
  <si>
    <t>WEATHERSTRIP  RR DOOR  RH(428-300)</t>
  </si>
  <si>
    <t>W/S, RR DOOR, RH(332-300)</t>
  </si>
  <si>
    <t>W/S RR DOOR RH (060-300)</t>
  </si>
  <si>
    <t>AL50 W/S RR DOOR RH(508-300)</t>
  </si>
  <si>
    <t>*678710D030THM*</t>
  </si>
  <si>
    <t>WEATHERSTRIP RR DOOR  RH(503-300)</t>
  </si>
  <si>
    <t>WEATHERSTRIP  RR DOOR  RH(355-301)</t>
  </si>
  <si>
    <t>W/S RR DR RH(482-300)</t>
  </si>
  <si>
    <t>W/S RR DR RH (565-300)</t>
  </si>
  <si>
    <t>W/S RR DR RH (565-301)</t>
  </si>
  <si>
    <t>WEATHERSTRIP, RR DOOR , RH (230B-300)</t>
  </si>
  <si>
    <t>WEATHERSTRIP, RR DOOR, RH(230B-301)</t>
  </si>
  <si>
    <t>W/S RR DOOR RH(IMV-304)</t>
  </si>
  <si>
    <t>W/S RR DOOR RH(IMV-305)</t>
  </si>
  <si>
    <t>W/S ACCESS PANEL,RH(408-300)</t>
  </si>
  <si>
    <t>WEATHERSTRIP,RR DOOR RH (640-300)</t>
  </si>
  <si>
    <t>WEATHERSTRIP, RR DOOR,RH(640-302)</t>
  </si>
  <si>
    <t>W/S RR DR LH (557-300)</t>
  </si>
  <si>
    <t>*6787112290A M*</t>
  </si>
  <si>
    <t>W/S RR DR, RH(AE92-300)</t>
  </si>
  <si>
    <t>*6787112290A P*</t>
  </si>
  <si>
    <t>*67871123801 M*</t>
  </si>
  <si>
    <t>W/S RR DR, RH(840-300)</t>
  </si>
  <si>
    <t>*67871123801 P*</t>
  </si>
  <si>
    <t>*67871124001 M*</t>
  </si>
  <si>
    <t>W/STRIP RR DR, RH(350-300)</t>
  </si>
  <si>
    <t>*67871124001 P*</t>
  </si>
  <si>
    <t>*67871124701 M*</t>
  </si>
  <si>
    <t>W/STRIP RR DR, RH(810-300)</t>
  </si>
  <si>
    <t>*67871124701 P*</t>
  </si>
  <si>
    <t>*6787120210A M*</t>
  </si>
  <si>
    <t>W/S TRIP RR/DR RH(AT170-300)</t>
  </si>
  <si>
    <t>*6787120210A P*</t>
  </si>
  <si>
    <t>*6787120210A1M*</t>
  </si>
  <si>
    <t>*6787120210A1P*</t>
  </si>
  <si>
    <t>*67871350304 M*</t>
  </si>
  <si>
    <t>LN167 W/S RR DR RH(47VS-300)</t>
  </si>
  <si>
    <t>*67871350304 P*</t>
  </si>
  <si>
    <t>*6787189102C1M*</t>
  </si>
  <si>
    <t>LN5:W/S RR DOOR RH(LN5-300)</t>
  </si>
  <si>
    <t>WEATHERSTRIP  RR DOOR  LH(316-400)</t>
  </si>
  <si>
    <t>W/S  RR DR  LH(308-400)</t>
  </si>
  <si>
    <t>W/S RR DR,LH(301-400)</t>
  </si>
  <si>
    <t>W/S RR DR LH (588-400)</t>
  </si>
  <si>
    <t>WEATHERSTRIP  RR DOOR  LH(428-400)</t>
  </si>
  <si>
    <t>*6787206030C M*</t>
  </si>
  <si>
    <t>W/S, RR DOOR, LH(332-400)</t>
  </si>
  <si>
    <t>W/S RR DOOR LH (060-400)</t>
  </si>
  <si>
    <t>W/STRIP RR DR, LH(508-400)</t>
  </si>
  <si>
    <t>WEATHERSTRIP  RR DOOR  LH(503-400)</t>
  </si>
  <si>
    <t>*678720D030THM*</t>
  </si>
  <si>
    <t>WEATHERSTRIP  RR DOOR  LH(355-401)</t>
  </si>
  <si>
    <t>W/S RR DR LH(482-400)</t>
  </si>
  <si>
    <t>W/S RR DR LH (565-400)</t>
  </si>
  <si>
    <t>W/S RR DR LH (565-401)</t>
  </si>
  <si>
    <t>WEATHERSTRIP, RR DOOR , LH (230B-400)</t>
  </si>
  <si>
    <t>WEATHERSTRIP, RR DOOR, LH(230B-401)</t>
  </si>
  <si>
    <t>WEATHERSTRIP RR DOOR LH(IMV-400)</t>
  </si>
  <si>
    <t>W/S RR DOOR LH(IMV-404)</t>
  </si>
  <si>
    <t>WEATHERSTRIP RR DOOR LH(IMV-403)</t>
  </si>
  <si>
    <t>W/S RR DOOR LH(IMV-405)</t>
  </si>
  <si>
    <t>W/S ACCESS PANEL,LH(408-400)</t>
  </si>
  <si>
    <t>WEATHERSTRIP,RR DOOR LH (640-400)</t>
  </si>
  <si>
    <t>WEATHERSTRIP, RR DOOR,LH(640-402)</t>
  </si>
  <si>
    <t>W/S RR DR LH (557-400)</t>
  </si>
  <si>
    <t>*6787212290A M*</t>
  </si>
  <si>
    <t>W/STRIP RR DR, LH(AE92-400)</t>
  </si>
  <si>
    <t>*6787212290A P*</t>
  </si>
  <si>
    <t>W/STRIP RR DR, LH(840-400)</t>
  </si>
  <si>
    <t>*67872123801 M*</t>
  </si>
  <si>
    <t>*67872123801 P*</t>
  </si>
  <si>
    <t>*67872124001 M*</t>
  </si>
  <si>
    <t>AE110 W/S RR DOOR LH(350-400)</t>
  </si>
  <si>
    <t>*67872124001 P*</t>
  </si>
  <si>
    <t>*67872124701 M*</t>
  </si>
  <si>
    <t>W/STRIP RR DR, LH(810-400)</t>
  </si>
  <si>
    <t>*67872124701 P*</t>
  </si>
  <si>
    <t>*6787220210A1M*</t>
  </si>
  <si>
    <t>W/STRIP RR DR, LH(AT170-400)</t>
  </si>
  <si>
    <t>*6787220210A1P*</t>
  </si>
  <si>
    <t>*67872350304 M*</t>
  </si>
  <si>
    <t>LN167 W/S RR DOOR LH(47-VS-400)</t>
  </si>
  <si>
    <t>*67872350304 P*</t>
  </si>
  <si>
    <t>*6787289102C1M*</t>
  </si>
  <si>
    <t>LNS:W/S RR DOOR LH.(LN5-400)</t>
  </si>
  <si>
    <t>*6787289102C1P*</t>
  </si>
  <si>
    <t>W/S ACCESS PANEL,RR RH(408-301)</t>
  </si>
  <si>
    <t>W/S,CTR DOOR UPR NO.1 (640-600)</t>
  </si>
  <si>
    <t>W/S ACCESS PANEL,RR LH(408-401)</t>
  </si>
  <si>
    <t>W/S,CTR DOOR UPR NO.2 (640-601)</t>
  </si>
  <si>
    <t>WEATHERSTRIP BACK DOOR(IMV-502)</t>
  </si>
  <si>
    <t>WEATHERSTRIP, BACK DOOR (640-603)</t>
  </si>
  <si>
    <t>W/S RR DOOR NO.2 RH (060-602)</t>
  </si>
  <si>
    <t>W/S RR DOOR NO.2 LH (060-603)</t>
  </si>
  <si>
    <t>RUN  FR DOOR GLASS  RH(316-150)</t>
  </si>
  <si>
    <t>RUN,FR DR GLASS,RH(301-150)</t>
  </si>
  <si>
    <t>RUN FR DR GLASS RH(301-151)</t>
  </si>
  <si>
    <t>RUN FR DOOR GLASS RH(588-150)</t>
  </si>
  <si>
    <t>RUN  FR DOOR GLASS  RH(428-150)</t>
  </si>
  <si>
    <t>RUN, FR DOOR GLASS, RH(332-150)</t>
  </si>
  <si>
    <t>RUN FR DOOR GLASS RH (060-150)</t>
  </si>
  <si>
    <t>RUN FR DOOR GLASS RH(508-151)</t>
  </si>
  <si>
    <t>RUN FR DOOR GLASS RH(508-150)</t>
  </si>
  <si>
    <t>*681410D040THM*</t>
  </si>
  <si>
    <t>RUN  FR DOOR GLASS  RH(503-150)</t>
  </si>
  <si>
    <t>RUN  FR DOOR GLASS  RH(355-150)</t>
  </si>
  <si>
    <t>RUN FR DR GLASS RH(482-150)</t>
  </si>
  <si>
    <t>RUN FR DOOR GLASS RH (565-150)</t>
  </si>
  <si>
    <t>RUN  FR DR GLS RH(IMV-150)</t>
  </si>
  <si>
    <t>RUN FR DR GLS RH(IMV-151)</t>
  </si>
  <si>
    <t>RUN,FR DOOR GLASS RH (640-150)</t>
  </si>
  <si>
    <t>RUN,FR DOOR GLASS RH (640-151)</t>
  </si>
  <si>
    <t>RUN FR DOOR GLASS RH(602-150)</t>
  </si>
  <si>
    <t>RUN FR DR GLS RH(088-150)</t>
  </si>
  <si>
    <t>RUN  RR DOOR GLASS  RH(316-350)</t>
  </si>
  <si>
    <t>RUN,RR DR GLASS,RH(301-350)</t>
  </si>
  <si>
    <t>RUN RR DR GLASS RH(301-351)</t>
  </si>
  <si>
    <t>RUN RR DOOR GLASS RH(588-350)</t>
  </si>
  <si>
    <t>RUN  RR DOOR GLASS  RH(428-350)</t>
  </si>
  <si>
    <t>RUN RR DOOR GLASS, RH(332-350)</t>
  </si>
  <si>
    <t>RUN RR DOOR GLASS RH (060-350)</t>
  </si>
  <si>
    <t>RUN RR DOOR GLASS RH(508-350)</t>
  </si>
  <si>
    <t>RUN  RR DOOR GLASS  RH(503-350)</t>
  </si>
  <si>
    <t>*681420D030THM*</t>
  </si>
  <si>
    <t>RUN FR/DR GLASS RH(355-350)</t>
  </si>
  <si>
    <t>RUN RR DR GLASS RH(482-350)</t>
  </si>
  <si>
    <t>RUN RR DOOR GLASS RH (565-350)</t>
  </si>
  <si>
    <t>RUN RR DR GLASS RH (565-351)</t>
  </si>
  <si>
    <t>RUN, RR DOOR GLASS, RH(230B-350)</t>
  </si>
  <si>
    <t>RUN, RR DOOR GLASS, RH(230B-351)</t>
  </si>
  <si>
    <t>RUN  RR DOOR GLASS  RH(IMV-350)</t>
  </si>
  <si>
    <t>RUN  RR DOOR GLASS  RH(IMV-351)</t>
  </si>
  <si>
    <t>RUN,RR DOOR GLASS RH (640-350)</t>
  </si>
  <si>
    <t>RUN,RR DOOR GLASS,RH(640-352)</t>
  </si>
  <si>
    <t>*68142350114 M*</t>
  </si>
  <si>
    <t>RUN RR DR GLS RH(47VS-350)</t>
  </si>
  <si>
    <t>*68142350114 P*</t>
  </si>
  <si>
    <t>RUN  FR DOOR GLASS  LH(316-250)</t>
  </si>
  <si>
    <t>RUN,FR DR GLASS,LH(301-250)</t>
  </si>
  <si>
    <t>RUN FR DR GLASS LH(301-251)</t>
  </si>
  <si>
    <t>RUN FR DOOR GLASS LH(588-250)</t>
  </si>
  <si>
    <t>RUN  FR DOOR GLASS  LH(428-250)</t>
  </si>
  <si>
    <t>RUN, FR DOOR GLASS, LH(332-250)</t>
  </si>
  <si>
    <t>RUN,FR DR GLASS,LH(060-250)</t>
  </si>
  <si>
    <t>RUN FR DR GL LH(508-251)</t>
  </si>
  <si>
    <t>RUN FR DOOR GLASS LH(508-250)</t>
  </si>
  <si>
    <t>RUN  FR DOOR GLASS  LH(503-250)</t>
  </si>
  <si>
    <t>*681510D040THM*</t>
  </si>
  <si>
    <t>RUN  RR DOOR GLASS  RH(355-250)</t>
  </si>
  <si>
    <t>RUN FR DR GLASS LH(482-250)</t>
  </si>
  <si>
    <t>RUN FR DOOR GLASS LH (565-250)</t>
  </si>
  <si>
    <t>RUN FR/DR GLS LH(IMV-250)</t>
  </si>
  <si>
    <t>RUN FR DR GLS LH(IMV-251)</t>
  </si>
  <si>
    <t>RUN,FR DOOR GLASS LH (640-250)</t>
  </si>
  <si>
    <t>RUN,FR DOOR GLASS LH (640-251)</t>
  </si>
  <si>
    <t>RUN FR DOOR GLASS LH(602-250)</t>
  </si>
  <si>
    <t>LN145 RUN FR DOOR LH(088-250)</t>
  </si>
  <si>
    <t>RUN  RR DOOR GLASS  LH(316-405)</t>
  </si>
  <si>
    <t>RUN,RR DR GLASS,LH(301-450)</t>
  </si>
  <si>
    <t>RUN RR DR GLASS LH(301-451)</t>
  </si>
  <si>
    <t>RUN RR DOOR GLASS LH(588-450)</t>
  </si>
  <si>
    <t>RUN  RR DOOR GLASS  LH(428-450)</t>
  </si>
  <si>
    <t>RUN, RR DOOR GLASS, LH(332-450)</t>
  </si>
  <si>
    <t>RUN RR DOOR GLASS LH (060-450)</t>
  </si>
  <si>
    <t>RUN RR DR GL RH(508-351)</t>
  </si>
  <si>
    <t>AL50:RUN RR/DR GLASS LH(508-450)</t>
  </si>
  <si>
    <t>RUN  RR DOOR GLASS  LH(503-450)</t>
  </si>
  <si>
    <t>*681520D030THM*</t>
  </si>
  <si>
    <t>RUN  RR DOOR GLASS  LH(355-450)</t>
  </si>
  <si>
    <t>RUN RR DR GLASS LH(482-450)</t>
  </si>
  <si>
    <t>RUN RR DOOR GLASS LH (565-450)</t>
  </si>
  <si>
    <t>RUN RR DR GLASS LH (565-451)</t>
  </si>
  <si>
    <t>RUN, RR DOOR GLASS, LH(230B-450)</t>
  </si>
  <si>
    <t>RUN, RR DOOR GLASS, LH(230B-451)</t>
  </si>
  <si>
    <t>RUN  RR DOOR GLASS  LH(IMV-450)</t>
  </si>
  <si>
    <t>RUN  RR DOOR GLASS  LH(IMV-451)</t>
  </si>
  <si>
    <t>RUN,RR DOOR GLASS LH (640-450)</t>
  </si>
  <si>
    <t>RUN,RR DOOR GLASS,LH(640-452)</t>
  </si>
  <si>
    <t>*68152350114 M*</t>
  </si>
  <si>
    <t>RUN RR DR GLS RH(47VS-450)</t>
  </si>
  <si>
    <t>*68152350114 P*</t>
  </si>
  <si>
    <t>W/S ASSY  FR DR GLASS(503-190)</t>
  </si>
  <si>
    <t>*681600D040THM*</t>
  </si>
  <si>
    <t>W/S FR DR GLS OTR RH(088-190)</t>
  </si>
  <si>
    <t>W/S FR DR OTR LH(088-290)</t>
  </si>
  <si>
    <t>*68163350104 M*</t>
  </si>
  <si>
    <t>W/S RR DR GLS O/RH(47VS-390)</t>
  </si>
  <si>
    <t>*68164350104 M*</t>
  </si>
  <si>
    <t>W/S RR  DR GLASS OUTER LH(47VS-490)</t>
  </si>
  <si>
    <t>W/S GLASS INN FR/RH(316-180)</t>
  </si>
  <si>
    <t>W/S GLASS INR FR/RH(088-180)</t>
  </si>
  <si>
    <t>W/S,FR DOOR GLASS,INN RH (640-180)</t>
  </si>
  <si>
    <t>W/S GLASS INN FR/LH(316-280)</t>
  </si>
  <si>
    <t>W/S GLS INR FR LH(088-280)</t>
  </si>
  <si>
    <t>W/S,FR DOOR GLASS,INN LH (640-280)</t>
  </si>
  <si>
    <t>W/S GLS INN RR RH(316-380)</t>
  </si>
  <si>
    <t>W/S,RR DOOR GLASS,INN RH (640-380)</t>
  </si>
  <si>
    <t>*68173350104 M*</t>
  </si>
  <si>
    <t>W/S GLASS INR RR/RH(47VS-380)</t>
  </si>
  <si>
    <t>*68173350104 P*</t>
  </si>
  <si>
    <t>W/TRIP RR/DR GLASS(12-545)</t>
  </si>
  <si>
    <t>W/S,RR DOOR GLASS,INN LH (640-480)</t>
  </si>
  <si>
    <t>*68174350104 M*</t>
  </si>
  <si>
    <t>W/S GLASS INR RR/LH(47VS-480)</t>
  </si>
  <si>
    <t>*68174350104 P*</t>
  </si>
  <si>
    <t>W/S ASSY RR DR GLASS(503-390)</t>
  </si>
  <si>
    <t>*681800D030THM*</t>
  </si>
  <si>
    <t>W/S ASSY FR DR GLASS(503-290)</t>
  </si>
  <si>
    <t>*682100D040THM*</t>
  </si>
  <si>
    <t>W/S ASSY RR DR GLASS(503-490)</t>
  </si>
  <si>
    <t>*682300D030THM*</t>
  </si>
  <si>
    <t>*68291352204 M*</t>
  </si>
  <si>
    <t>LN167 TRIM BACK WID OPEN(47VS-601)</t>
  </si>
  <si>
    <t>*68291352204 P*</t>
  </si>
  <si>
    <t>FILLER RR DR GL(508-602)</t>
  </si>
  <si>
    <t>*75571350104 M*</t>
  </si>
  <si>
    <t>TUBE SUB-ASSY FUEL NO.2(355-803)</t>
  </si>
  <si>
    <t>HOSE FUEL TANK TO F/PIPE(088-808)</t>
  </si>
  <si>
    <t>HOSE FUEL TANK(088-804)</t>
  </si>
  <si>
    <t>HOSE FUEL TANK(088-805)</t>
  </si>
  <si>
    <t>HOSE FUEL TANK TO F/PIPE(388-081)</t>
  </si>
  <si>
    <t>HOSE FUEL TANK TO F/PIPE(388-802)</t>
  </si>
  <si>
    <t>HOSE FUEL TANK TO FILLER (640-050)</t>
  </si>
  <si>
    <t>HOSE FUEL TANKTOFILLERPIPE(640-052)</t>
  </si>
  <si>
    <t>HOSE FUEL TANK TO FILLER  (640-051)</t>
  </si>
  <si>
    <t>HOSE FUEL EMISSION (640-829)</t>
  </si>
  <si>
    <t>HOSE FUEL EMISSION (640-860)</t>
  </si>
  <si>
    <t>HOSE,FUEL EMISSION (640-864)</t>
  </si>
  <si>
    <t>HOSE  FUEL(IMV-874)</t>
  </si>
  <si>
    <t>HOSE FUEL (408-804)</t>
  </si>
  <si>
    <t>HOSE FUEL NO.3 (640-843)</t>
  </si>
  <si>
    <t>HOSE FUEL (640-839)</t>
  </si>
  <si>
    <t>HOSE FUEL (640-848)</t>
  </si>
  <si>
    <t>HOSE FUEL (640-810)</t>
  </si>
  <si>
    <t>HOSE FUEL (640-852)</t>
  </si>
  <si>
    <t>*77269010104 M*</t>
  </si>
  <si>
    <t>HOSE FUEL TANK (47VS-800)</t>
  </si>
  <si>
    <t>HOSE FUEL BREATHER(088-807)</t>
  </si>
  <si>
    <t>HOSE FUEL TANK (088-803)</t>
  </si>
  <si>
    <t>HOSE FUEL TANK BRE (388-804)</t>
  </si>
  <si>
    <t>HOSE FUEL TANK BREATHER(355-805)</t>
  </si>
  <si>
    <t>HOSE  FUEL TANK BREATHER(IMV-810)</t>
  </si>
  <si>
    <t>HOSE  FUEL TANK BREATHER(IMV-811)</t>
  </si>
  <si>
    <t>HOSE  FUEL TANK BREATHER(IMV-812)</t>
  </si>
  <si>
    <t>HOSE SUB-ASSY CONISTOR NO.1(355-804</t>
  </si>
  <si>
    <t>HOSE CHARCOAL CANIS OUT (488-800)</t>
  </si>
  <si>
    <t>CLAMP , WIRING HARNESS (884-K492)</t>
  </si>
  <si>
    <t>HOSE WATER(503-701)</t>
  </si>
  <si>
    <t>HOSE WATER(503-700)</t>
  </si>
  <si>
    <t>*90080460101 M*</t>
  </si>
  <si>
    <t>CLIP (9I-063)</t>
  </si>
  <si>
    <t>WAY,2(640-K450)</t>
  </si>
  <si>
    <t>HOSE (IMV-858)</t>
  </si>
  <si>
    <t>90461-T0008 CLAMP(K497)</t>
  </si>
  <si>
    <t>CLAMP(640-K497)</t>
  </si>
  <si>
    <t>CLAMP(640-K477)</t>
  </si>
  <si>
    <t>CLAMP(640-K476)</t>
  </si>
  <si>
    <t>CLAMP(640-K451)</t>
  </si>
  <si>
    <t>CLAMP(640-K478)</t>
  </si>
  <si>
    <t>CLAMP(640-498)</t>
  </si>
  <si>
    <t>CLAMP(640-K733)</t>
  </si>
  <si>
    <t>CLIP HOSE.2(480-834)</t>
  </si>
  <si>
    <t>*9046705017C0M*</t>
  </si>
  <si>
    <t>CLIP (CK176)</t>
  </si>
  <si>
    <t>*90467211521 M*</t>
  </si>
  <si>
    <t>CLIP (520-K674)</t>
  </si>
  <si>
    <t>CLIP (520-10K182)</t>
  </si>
  <si>
    <t>CUSHION(088-916)</t>
  </si>
  <si>
    <t>*90923070321 M*</t>
  </si>
  <si>
    <t>CONNECTOR, FUEL TUBE (80K-163)</t>
  </si>
  <si>
    <t>CLAMP(640-K452)</t>
  </si>
  <si>
    <t>PLUG BREATHER(80K-100)</t>
  </si>
  <si>
    <t>90930-03207 PLUG SUB-ASSY, BREATGER(K499)</t>
  </si>
  <si>
    <t>PLUG SUB-ASSY,BREATHER(640-K499)</t>
  </si>
  <si>
    <t>90930-03219 PLUG, BREATHER (K449)</t>
  </si>
  <si>
    <t>PLUG,BREATHER (640-K449)</t>
  </si>
  <si>
    <t>HOSE  BREATHER(316-800)</t>
  </si>
  <si>
    <t>HOSE FUEL (408-805)</t>
  </si>
  <si>
    <t>HOSE FUEL (408-806)</t>
  </si>
  <si>
    <t>HOSE FUEL (408-807)</t>
  </si>
  <si>
    <t>HOSE FUEL (408-808)</t>
  </si>
  <si>
    <t>HOSE FUEL (640-830)</t>
  </si>
  <si>
    <t>*96111104801 M*</t>
  </si>
  <si>
    <t>*C442901010E0M*</t>
  </si>
  <si>
    <t>TRIM RR/DR.OPENING(513-505)</t>
  </si>
  <si>
    <t>*C442901010E0P*</t>
  </si>
  <si>
    <t>*C548101010E0M*</t>
  </si>
  <si>
    <t>HOSE ASSY INVERTER COOLIN (060-705)</t>
  </si>
  <si>
    <t>HOSE ASSY,INV COOLING NO.1(557-701)</t>
  </si>
  <si>
    <t>HOSE ASSY,INV COOLING NO.2(557-702)</t>
  </si>
  <si>
    <t>HOSE ASSY INVERTER COOLIN (060-706)</t>
  </si>
  <si>
    <t>HOSE ASSY,INVERT COOL NO.4(884-703)</t>
  </si>
  <si>
    <t>HOSE INVERTER COLING NO.1(557-706)</t>
  </si>
  <si>
    <t>HOSE INVERTER COOLING NO. (060-707)</t>
  </si>
  <si>
    <t>HOSE INVERTOR COOLING NO.2(557-703)</t>
  </si>
  <si>
    <t>HOSE INVERTER COOLING NO. (060-708)</t>
  </si>
  <si>
    <t>HOSE INVERTOR COOLING NO.3(557-704)</t>
  </si>
  <si>
    <t>HOSE INVERTER COOLING NO. (060-709)</t>
  </si>
  <si>
    <t>HOSE INVERTOR COOLING NO.5(557-705)</t>
  </si>
  <si>
    <t>HOSE INVERTOR COOLING NO.8(557-707)</t>
  </si>
  <si>
    <t>*TG1462144030M*</t>
  </si>
  <si>
    <t>INSULATOR PIPING (640-030)</t>
  </si>
  <si>
    <t>*TG1469990050M*</t>
  </si>
  <si>
    <t>PART SPECIAL(088-922)</t>
  </si>
  <si>
    <t>Part no</t>
  </si>
  <si>
    <t>16260-0V060</t>
  </si>
  <si>
    <t>16281-0V100</t>
  </si>
  <si>
    <t>16571-0C170</t>
  </si>
  <si>
    <t>16571-0P310</t>
  </si>
  <si>
    <t>16571-62101</t>
  </si>
  <si>
    <t>16571-62301</t>
  </si>
  <si>
    <t>16571-270A1</t>
  </si>
  <si>
    <t>16571-80801</t>
  </si>
  <si>
    <t>16571-81001</t>
  </si>
  <si>
    <t>16571-030A1</t>
  </si>
  <si>
    <t>16571-42601</t>
  </si>
  <si>
    <t>16571-43301</t>
  </si>
  <si>
    <t>16571-43601</t>
  </si>
  <si>
    <t>16572-0P310</t>
  </si>
  <si>
    <t>16572-61901</t>
  </si>
  <si>
    <t>16572-62101</t>
  </si>
  <si>
    <t>16572-370A1</t>
  </si>
  <si>
    <t>16572-4390A</t>
  </si>
  <si>
    <t>16572-390A1</t>
  </si>
  <si>
    <t>16572-60911</t>
  </si>
  <si>
    <t>16572-41901</t>
  </si>
  <si>
    <t>16572-42901</t>
  </si>
  <si>
    <t>16572-43001</t>
  </si>
  <si>
    <t>16573-10104</t>
  </si>
  <si>
    <t>16573-090A1</t>
  </si>
  <si>
    <t>16573-100A1</t>
  </si>
  <si>
    <t>16573-80401</t>
  </si>
  <si>
    <t>16573-80701</t>
  </si>
  <si>
    <t>17341-0C110</t>
  </si>
  <si>
    <t>17893-80401</t>
  </si>
  <si>
    <t>17894-80201</t>
  </si>
  <si>
    <t>23274-0L060</t>
  </si>
  <si>
    <t>23274-0L070</t>
  </si>
  <si>
    <t>23820-0V210</t>
  </si>
  <si>
    <t>23820-0V220</t>
  </si>
  <si>
    <t>23827-0C030</t>
  </si>
  <si>
    <t>31434-0K060</t>
  </si>
  <si>
    <t>31434-0K070</t>
  </si>
  <si>
    <t>41507-0K030</t>
  </si>
  <si>
    <t>41507-0K040</t>
  </si>
  <si>
    <t>42306-KK010</t>
  </si>
  <si>
    <t>44750-06400</t>
  </si>
  <si>
    <t>44750-06420</t>
  </si>
  <si>
    <t>44750-06430</t>
  </si>
  <si>
    <t>44750-KK040</t>
  </si>
  <si>
    <t>44750-KK060</t>
  </si>
  <si>
    <t>48674-021A1</t>
  </si>
  <si>
    <t>53381-91041</t>
  </si>
  <si>
    <t>58808-003A1</t>
  </si>
  <si>
    <t>62311-050B0</t>
  </si>
  <si>
    <t>62311-050B1</t>
  </si>
  <si>
    <t>62311-051A0</t>
  </si>
  <si>
    <t>62311-051B2</t>
  </si>
  <si>
    <t>62311-180B0</t>
  </si>
  <si>
    <t>62311-180B1</t>
  </si>
  <si>
    <t>62300-00000</t>
  </si>
  <si>
    <t>62311-060A0</t>
  </si>
  <si>
    <t>62311-090C0</t>
  </si>
  <si>
    <t>62311-170A0</t>
  </si>
  <si>
    <t>62311-170A1</t>
  </si>
  <si>
    <t>62311-170C0</t>
  </si>
  <si>
    <t>62311-040A0</t>
  </si>
  <si>
    <t>62311-040B0</t>
  </si>
  <si>
    <t>62311-100B0</t>
  </si>
  <si>
    <t>62311-100B1</t>
  </si>
  <si>
    <t>62311-110B0</t>
  </si>
  <si>
    <t>62311-110E0</t>
  </si>
  <si>
    <t>62311-010C0</t>
  </si>
  <si>
    <t>62311-ZB004</t>
  </si>
  <si>
    <t>62312-050B0</t>
  </si>
  <si>
    <t>62312-050B1</t>
  </si>
  <si>
    <t>62312-051A0</t>
  </si>
  <si>
    <t>62312-051B2</t>
  </si>
  <si>
    <t>62312-180B0</t>
  </si>
  <si>
    <t>62312-180B1</t>
  </si>
  <si>
    <t>62312-060A0</t>
  </si>
  <si>
    <t>62312-090C0</t>
  </si>
  <si>
    <t>62312-170A0</t>
  </si>
  <si>
    <t>62312-170A1</t>
  </si>
  <si>
    <t>62312-170C0</t>
  </si>
  <si>
    <t>62312-040A0</t>
  </si>
  <si>
    <t>62312-040B0</t>
  </si>
  <si>
    <t>62312-100B0</t>
  </si>
  <si>
    <t>62312-100B1</t>
  </si>
  <si>
    <t>62312-120B0</t>
  </si>
  <si>
    <t>62312-120E0</t>
  </si>
  <si>
    <t>62312-010C0</t>
  </si>
  <si>
    <t>62312-ZB004</t>
  </si>
  <si>
    <t>62313-040B0</t>
  </si>
  <si>
    <t>62313-050B0</t>
  </si>
  <si>
    <t>62313-060B0</t>
  </si>
  <si>
    <t>62313-010B0</t>
  </si>
  <si>
    <t>62313-020B0</t>
  </si>
  <si>
    <t>62313-00A04</t>
  </si>
  <si>
    <t>62314-020B0</t>
  </si>
  <si>
    <t>62314-030B0</t>
  </si>
  <si>
    <t>62314-010B0</t>
  </si>
  <si>
    <t>62314-010B1</t>
  </si>
  <si>
    <t>62314-00A04</t>
  </si>
  <si>
    <t>62331-050A0</t>
  </si>
  <si>
    <t>62331-050B0</t>
  </si>
  <si>
    <t>62331-050B1</t>
  </si>
  <si>
    <t>62331-050B2</t>
  </si>
  <si>
    <t>62331-0A B1</t>
  </si>
  <si>
    <t>62331-220B0</t>
  </si>
  <si>
    <t>62331-220B1</t>
  </si>
  <si>
    <t>62331-060A0</t>
  </si>
  <si>
    <t>62331-080C0</t>
  </si>
  <si>
    <t>62331-160A0</t>
  </si>
  <si>
    <t>62331-160A1</t>
  </si>
  <si>
    <t>62331-160C0</t>
  </si>
  <si>
    <t>62331-020B0</t>
  </si>
  <si>
    <t>62331-020B1</t>
  </si>
  <si>
    <t>62331-030B0</t>
  </si>
  <si>
    <t>62331-030E0</t>
  </si>
  <si>
    <t>62331-010C0</t>
  </si>
  <si>
    <t>62331-ZB004</t>
  </si>
  <si>
    <t>62332-050A0</t>
  </si>
  <si>
    <t>62332-050B0</t>
  </si>
  <si>
    <t>62332-050B1</t>
  </si>
  <si>
    <t>62332-050B2</t>
  </si>
  <si>
    <t>62332-051B1</t>
  </si>
  <si>
    <t>62332-220B0</t>
  </si>
  <si>
    <t>62332-220B1</t>
  </si>
  <si>
    <t>62332-060A0</t>
  </si>
  <si>
    <t>62332-080C0</t>
  </si>
  <si>
    <t>62332-160A0</t>
  </si>
  <si>
    <t>62332-160A1</t>
  </si>
  <si>
    <t>62332-160C0</t>
  </si>
  <si>
    <t>62332-020B0</t>
  </si>
  <si>
    <t>62332-020B1</t>
  </si>
  <si>
    <t>62332-030B0</t>
  </si>
  <si>
    <t>62332-030E0</t>
  </si>
  <si>
    <t>62332-010C0</t>
  </si>
  <si>
    <t>62332-ZB004</t>
  </si>
  <si>
    <t>62333-010B0</t>
  </si>
  <si>
    <t>62333-050A0</t>
  </si>
  <si>
    <t>62333-050B0</t>
  </si>
  <si>
    <t>62333-50104</t>
  </si>
  <si>
    <t>62334-030B0</t>
  </si>
  <si>
    <t>62334-010B0</t>
  </si>
  <si>
    <t>62334-010B1</t>
  </si>
  <si>
    <t>62334-050A0</t>
  </si>
  <si>
    <t>62334-050B0</t>
  </si>
  <si>
    <t>62381-91011</t>
  </si>
  <si>
    <t>62382-91011</t>
  </si>
  <si>
    <t>62741-10104</t>
  </si>
  <si>
    <t>62741-50704</t>
  </si>
  <si>
    <t>62742-50704</t>
  </si>
  <si>
    <t>62743-10104</t>
  </si>
  <si>
    <t>62744-10104</t>
  </si>
  <si>
    <t>64461-22901</t>
  </si>
  <si>
    <t>64461-2350A</t>
  </si>
  <si>
    <t>64461-25101</t>
  </si>
  <si>
    <t>64461-25301</t>
  </si>
  <si>
    <t>64461-290A1</t>
  </si>
  <si>
    <t>64461-03601</t>
  </si>
  <si>
    <t>67861-4020C</t>
  </si>
  <si>
    <t>67861-4040C</t>
  </si>
  <si>
    <t>67861-040TH</t>
  </si>
  <si>
    <t>67861-0K011</t>
  </si>
  <si>
    <t>67861-2440A</t>
  </si>
  <si>
    <t>67861-28201</t>
  </si>
  <si>
    <t>67861-28301</t>
  </si>
  <si>
    <t>67861-28801</t>
  </si>
  <si>
    <t>67861-290A1</t>
  </si>
  <si>
    <t>67861-105A1</t>
  </si>
  <si>
    <t>67861-108A1</t>
  </si>
  <si>
    <t>67862-4020C</t>
  </si>
  <si>
    <t>67862-4040C</t>
  </si>
  <si>
    <t>67862-040TH</t>
  </si>
  <si>
    <t>67862-0K011</t>
  </si>
  <si>
    <t>67862-0K021</t>
  </si>
  <si>
    <t>67862-25801</t>
  </si>
  <si>
    <t>67862-2580A</t>
  </si>
  <si>
    <t>67862-27801</t>
  </si>
  <si>
    <t>67862-27901</t>
  </si>
  <si>
    <t>67862-28401</t>
  </si>
  <si>
    <t>67862-290A1</t>
  </si>
  <si>
    <t>67862-104A1</t>
  </si>
  <si>
    <t>67862-107A1</t>
  </si>
  <si>
    <t>67867-040TH</t>
  </si>
  <si>
    <t>67871-030TH</t>
  </si>
  <si>
    <t>67871-2290A</t>
  </si>
  <si>
    <t>67871-23801</t>
  </si>
  <si>
    <t>67871-24001</t>
  </si>
  <si>
    <t>67871-24701</t>
  </si>
  <si>
    <t>67871-0210A</t>
  </si>
  <si>
    <t>67871-210A1</t>
  </si>
  <si>
    <t>67871-50304</t>
  </si>
  <si>
    <t>67871-102C1</t>
  </si>
  <si>
    <t>67872-6030C</t>
  </si>
  <si>
    <t>67872-030TH</t>
  </si>
  <si>
    <t>67872-0K011</t>
  </si>
  <si>
    <t>67872-0K021</t>
  </si>
  <si>
    <t>67872-2290A</t>
  </si>
  <si>
    <t>67872-23801</t>
  </si>
  <si>
    <t>67872-24001</t>
  </si>
  <si>
    <t>67872-24701</t>
  </si>
  <si>
    <t>67872-210A1</t>
  </si>
  <si>
    <t>67872-50304</t>
  </si>
  <si>
    <t>67872-102C1</t>
  </si>
  <si>
    <t>68141-040TH</t>
  </si>
  <si>
    <t>68142-030TH</t>
  </si>
  <si>
    <t>68142-50114</t>
  </si>
  <si>
    <t>68151-040TH</t>
  </si>
  <si>
    <t>68152-030TH</t>
  </si>
  <si>
    <t>68152-50114</t>
  </si>
  <si>
    <t>68160-040TH</t>
  </si>
  <si>
    <t>68163-50104</t>
  </si>
  <si>
    <t>68164-50104</t>
  </si>
  <si>
    <t>68173-50104</t>
  </si>
  <si>
    <t>68174-50104</t>
  </si>
  <si>
    <t>68180-030TH</t>
  </si>
  <si>
    <t>68210-040TH</t>
  </si>
  <si>
    <t>68230-030TH</t>
  </si>
  <si>
    <t>68291-52204</t>
  </si>
  <si>
    <t>75571-50104</t>
  </si>
  <si>
    <t>77259-KK030</t>
  </si>
  <si>
    <t>77259-KK040</t>
  </si>
  <si>
    <t>77259-KK060</t>
  </si>
  <si>
    <t>77269-10104</t>
  </si>
  <si>
    <t>90080-60101</t>
  </si>
  <si>
    <t>90412-05002</t>
  </si>
  <si>
    <t>90464-00074</t>
  </si>
  <si>
    <t>90464-00320</t>
  </si>
  <si>
    <t>90464-00684</t>
  </si>
  <si>
    <t>90464-00801</t>
  </si>
  <si>
    <t>90464-T0012</t>
  </si>
  <si>
    <t>90467-017C0</t>
  </si>
  <si>
    <t>90467-11521</t>
  </si>
  <si>
    <t>90923-70321</t>
  </si>
  <si>
    <t>90929-01447</t>
  </si>
  <si>
    <t>96111-04801</t>
  </si>
  <si>
    <t>C4429-010E0</t>
  </si>
  <si>
    <t>C5481-010E0</t>
  </si>
  <si>
    <t>TG146-44030</t>
  </si>
  <si>
    <t>TG146-90050</t>
  </si>
  <si>
    <t>64812-04050/YE010</t>
  </si>
  <si>
    <t>TGRT code</t>
  </si>
  <si>
    <t>TGRT Barcode</t>
  </si>
  <si>
    <t>Customer Barcode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</si>
</sst>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Free 3 of 9"/>
      <family val="3"/>
    </font>
    <font>
      <sz val="14"/>
      <color theme="1"/>
      <name val="Calibri"/>
      <family val="2"/>
      <scheme val="minor"/>
    </font>
    <font>
      <sz val="11"/>
      <color theme="1"/>
      <name val="3 of 9 Barcode"/>
      <family val="5"/>
    </font>
    <font>
      <sz val="11"/>
      <color theme="1"/>
      <name val="Cambria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3" fillId="3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0" fontId="3" fillId="0" borderId="2" xfId="2" applyFont="1" applyFill="1" applyBorder="1" applyAlignment="1">
      <alignment horizontal="center" wrapText="1"/>
    </xf>
    <xf numFmtId="0" fontId="3" fillId="0" borderId="3" xfId="2" applyFont="1" applyFill="1" applyBorder="1" applyAlignment="1">
      <alignment wrapText="1"/>
    </xf>
    <xf numFmtId="0" fontId="3" fillId="0" borderId="3" xfId="2" applyFont="1" applyFill="1" applyBorder="1" applyAlignment="1">
      <alignment horizontal="center" wrapText="1"/>
    </xf>
    <xf numFmtId="0" fontId="4" fillId="4" borderId="4" xfId="0" applyFont="1" applyFill="1" applyBorder="1" applyAlignment="1"/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center"/>
    </xf>
    <xf numFmtId="0" fontId="6" fillId="0" borderId="4" xfId="0" applyFont="1" applyFill="1" applyBorder="1" applyAlignment="1" applyProtection="1">
      <alignment horizontal="left"/>
    </xf>
    <xf numFmtId="0" fontId="6" fillId="5" borderId="4" xfId="0" applyFont="1" applyFill="1" applyBorder="1" applyAlignment="1" applyProtection="1">
      <alignment horizontal="left"/>
    </xf>
    <xf numFmtId="0" fontId="6" fillId="5" borderId="4" xfId="0" applyFont="1" applyFill="1" applyBorder="1" applyAlignment="1" applyProtection="1"/>
    <xf numFmtId="0" fontId="7" fillId="5" borderId="4" xfId="0" applyFont="1" applyFill="1" applyBorder="1" applyAlignment="1">
      <alignment horizontal="left"/>
    </xf>
    <xf numFmtId="0" fontId="7" fillId="5" borderId="4" xfId="0" quotePrefix="1" applyFont="1" applyFill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left"/>
    </xf>
    <xf numFmtId="0" fontId="6" fillId="6" borderId="4" xfId="0" applyFont="1" applyFill="1" applyBorder="1" applyAlignment="1" applyProtection="1">
      <alignment horizontal="left"/>
    </xf>
    <xf numFmtId="0" fontId="6" fillId="6" borderId="4" xfId="0" applyFont="1" applyFill="1" applyBorder="1" applyAlignment="1" applyProtection="1"/>
    <xf numFmtId="0" fontId="7" fillId="6" borderId="4" xfId="0" applyFont="1" applyFill="1" applyBorder="1" applyAlignment="1">
      <alignment horizontal="left"/>
    </xf>
    <xf numFmtId="0" fontId="7" fillId="6" borderId="4" xfId="0" quotePrefix="1" applyFont="1" applyFill="1" applyBorder="1" applyAlignment="1">
      <alignment horizontal="left"/>
    </xf>
    <xf numFmtId="14" fontId="7" fillId="6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0" borderId="4" xfId="0" applyFont="1" applyFill="1" applyBorder="1" applyAlignment="1" applyProtection="1"/>
    <xf numFmtId="0" fontId="7" fillId="0" borderId="4" xfId="0" applyFont="1" applyFill="1" applyBorder="1" applyAlignment="1">
      <alignment horizontal="left"/>
    </xf>
    <xf numFmtId="0" fontId="7" fillId="0" borderId="4" xfId="0" quotePrefix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6" fillId="7" borderId="4" xfId="0" applyFont="1" applyFill="1" applyBorder="1" applyAlignment="1" applyProtection="1">
      <alignment horizontal="left"/>
    </xf>
    <xf numFmtId="0" fontId="6" fillId="7" borderId="4" xfId="0" applyFont="1" applyFill="1" applyBorder="1" applyAlignment="1" applyProtection="1"/>
    <xf numFmtId="0" fontId="7" fillId="7" borderId="4" xfId="0" applyFont="1" applyFill="1" applyBorder="1" applyAlignment="1">
      <alignment horizontal="left"/>
    </xf>
    <xf numFmtId="0" fontId="7" fillId="7" borderId="4" xfId="0" quotePrefix="1" applyFont="1" applyFill="1" applyBorder="1" applyAlignment="1">
      <alignment horizontal="left"/>
    </xf>
    <xf numFmtId="14" fontId="7" fillId="0" borderId="4" xfId="0" applyNumberFormat="1" applyFont="1" applyFill="1" applyBorder="1" applyAlignment="1">
      <alignment horizontal="center"/>
    </xf>
    <xf numFmtId="0" fontId="6" fillId="8" borderId="4" xfId="0" applyFont="1" applyFill="1" applyBorder="1" applyAlignment="1" applyProtection="1">
      <alignment horizontal="left"/>
    </xf>
    <xf numFmtId="0" fontId="6" fillId="8" borderId="4" xfId="0" applyFont="1" applyFill="1" applyBorder="1" applyAlignment="1" applyProtection="1"/>
    <xf numFmtId="0" fontId="7" fillId="8" borderId="4" xfId="0" applyFont="1" applyFill="1" applyBorder="1" applyAlignment="1">
      <alignment horizontal="left"/>
    </xf>
    <xf numFmtId="0" fontId="7" fillId="8" borderId="4" xfId="0" quotePrefix="1" applyFont="1" applyFill="1" applyBorder="1" applyAlignment="1">
      <alignment horizontal="left"/>
    </xf>
    <xf numFmtId="14" fontId="7" fillId="8" borderId="4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8" fillId="9" borderId="4" xfId="0" applyFont="1" applyFill="1" applyBorder="1" applyAlignment="1" applyProtection="1">
      <alignment horizontal="left"/>
    </xf>
    <xf numFmtId="0" fontId="9" fillId="9" borderId="4" xfId="0" applyFont="1" applyFill="1" applyBorder="1" applyAlignment="1" applyProtection="1">
      <alignment horizontal="left"/>
    </xf>
    <xf numFmtId="0" fontId="7" fillId="9" borderId="4" xfId="0" applyFont="1" applyFill="1" applyBorder="1" applyAlignment="1">
      <alignment horizontal="left"/>
    </xf>
    <xf numFmtId="0" fontId="7" fillId="9" borderId="4" xfId="0" quotePrefix="1" applyFont="1" applyFill="1" applyBorder="1" applyAlignment="1">
      <alignment horizontal="left"/>
    </xf>
    <xf numFmtId="14" fontId="7" fillId="9" borderId="4" xfId="0" applyNumberFormat="1" applyFont="1" applyFill="1" applyBorder="1" applyAlignment="1">
      <alignment horizontal="left"/>
    </xf>
    <xf numFmtId="0" fontId="5" fillId="9" borderId="4" xfId="0" applyFont="1" applyFill="1" applyBorder="1" applyAlignment="1">
      <alignment horizontal="center"/>
    </xf>
    <xf numFmtId="0" fontId="10" fillId="6" borderId="4" xfId="0" applyFont="1" applyFill="1" applyBorder="1" applyAlignment="1"/>
    <xf numFmtId="0" fontId="7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0" fontId="11" fillId="10" borderId="4" xfId="0" applyFont="1" applyFill="1" applyBorder="1" applyAlignment="1">
      <alignment horizontal="left"/>
    </xf>
    <xf numFmtId="0" fontId="6" fillId="10" borderId="4" xfId="0" applyFont="1" applyFill="1" applyBorder="1" applyAlignment="1" applyProtection="1">
      <alignment horizontal="left"/>
    </xf>
    <xf numFmtId="0" fontId="6" fillId="10" borderId="4" xfId="0" applyFont="1" applyFill="1" applyBorder="1" applyAlignment="1" applyProtection="1"/>
    <xf numFmtId="0" fontId="7" fillId="10" borderId="4" xfId="0" applyFont="1" applyFill="1" applyBorder="1" applyAlignment="1">
      <alignment horizontal="left"/>
    </xf>
    <xf numFmtId="0" fontId="7" fillId="10" borderId="4" xfId="0" quotePrefix="1" applyFont="1" applyFill="1" applyBorder="1" applyAlignment="1">
      <alignment horizontal="left"/>
    </xf>
    <xf numFmtId="14" fontId="7" fillId="10" borderId="4" xfId="0" applyNumberFormat="1" applyFont="1" applyFill="1" applyBorder="1" applyAlignment="1">
      <alignment horizontal="center"/>
    </xf>
    <xf numFmtId="0" fontId="5" fillId="10" borderId="4" xfId="0" applyFont="1" applyFill="1" applyBorder="1" applyAlignment="1">
      <alignment horizontal="left"/>
    </xf>
    <xf numFmtId="0" fontId="6" fillId="11" borderId="4" xfId="0" applyFont="1" applyFill="1" applyBorder="1" applyAlignment="1" applyProtection="1"/>
    <xf numFmtId="0" fontId="6" fillId="12" borderId="4" xfId="0" applyFont="1" applyFill="1" applyBorder="1" applyAlignment="1" applyProtection="1">
      <alignment horizontal="left"/>
    </xf>
    <xf numFmtId="0" fontId="6" fillId="12" borderId="4" xfId="0" applyFont="1" applyFill="1" applyBorder="1" applyAlignment="1" applyProtection="1"/>
    <xf numFmtId="0" fontId="7" fillId="12" borderId="4" xfId="0" applyFont="1" applyFill="1" applyBorder="1" applyAlignment="1">
      <alignment horizontal="left"/>
    </xf>
    <xf numFmtId="0" fontId="7" fillId="12" borderId="4" xfId="0" quotePrefix="1" applyFont="1" applyFill="1" applyBorder="1" applyAlignment="1">
      <alignment horizontal="left"/>
    </xf>
    <xf numFmtId="0" fontId="6" fillId="2" borderId="4" xfId="0" applyFont="1" applyFill="1" applyBorder="1" applyAlignment="1" applyProtection="1">
      <alignment horizontal="left"/>
    </xf>
    <xf numFmtId="0" fontId="6" fillId="2" borderId="4" xfId="0" applyFont="1" applyFill="1" applyBorder="1" applyAlignment="1" applyProtection="1"/>
    <xf numFmtId="0" fontId="7" fillId="2" borderId="4" xfId="0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14" fontId="7" fillId="2" borderId="4" xfId="0" applyNumberFormat="1" applyFont="1" applyFill="1" applyBorder="1" applyAlignment="1">
      <alignment horizontal="center"/>
    </xf>
    <xf numFmtId="0" fontId="12" fillId="2" borderId="4" xfId="0" applyFont="1" applyFill="1" applyBorder="1" applyAlignment="1" applyProtection="1"/>
    <xf numFmtId="0" fontId="5" fillId="0" borderId="4" xfId="0" applyFont="1" applyFill="1" applyBorder="1" applyAlignment="1">
      <alignment horizontal="center"/>
    </xf>
    <xf numFmtId="0" fontId="8" fillId="6" borderId="4" xfId="0" applyFont="1" applyFill="1" applyBorder="1" applyAlignment="1" applyProtection="1">
      <alignment wrapText="1"/>
    </xf>
    <xf numFmtId="0" fontId="6" fillId="11" borderId="4" xfId="0" applyFont="1" applyFill="1" applyBorder="1" applyAlignment="1" applyProtection="1">
      <alignment horizontal="left"/>
    </xf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 applyAlignment="1"/>
    <xf numFmtId="0" fontId="11" fillId="6" borderId="4" xfId="0" applyFont="1" applyFill="1" applyBorder="1" applyAlignment="1"/>
    <xf numFmtId="0" fontId="6" fillId="0" borderId="4" xfId="0" applyNumberFormat="1" applyFont="1" applyFill="1" applyBorder="1" applyAlignment="1" applyProtection="1">
      <alignment horizontal="left"/>
    </xf>
    <xf numFmtId="0" fontId="6" fillId="13" borderId="4" xfId="0" applyFont="1" applyFill="1" applyBorder="1" applyAlignment="1" applyProtection="1">
      <alignment horizontal="left"/>
    </xf>
    <xf numFmtId="0" fontId="6" fillId="13" borderId="4" xfId="0" applyFont="1" applyFill="1" applyBorder="1" applyAlignment="1" applyProtection="1"/>
    <xf numFmtId="0" fontId="7" fillId="13" borderId="4" xfId="0" applyFont="1" applyFill="1" applyBorder="1" applyAlignment="1">
      <alignment horizontal="left"/>
    </xf>
    <xf numFmtId="0" fontId="7" fillId="13" borderId="4" xfId="0" quotePrefix="1" applyFont="1" applyFill="1" applyBorder="1" applyAlignment="1">
      <alignment horizontal="left"/>
    </xf>
    <xf numFmtId="14" fontId="7" fillId="13" borderId="4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0" fillId="8" borderId="4" xfId="0" applyFill="1" applyBorder="1" applyAlignment="1"/>
    <xf numFmtId="0" fontId="7" fillId="10" borderId="4" xfId="0" applyFont="1" applyFill="1" applyBorder="1" applyAlignment="1">
      <alignment horizontal="center"/>
    </xf>
    <xf numFmtId="0" fontId="7" fillId="10" borderId="4" xfId="0" quotePrefix="1" applyFont="1" applyFill="1" applyBorder="1" applyAlignment="1">
      <alignment horizontal="center"/>
    </xf>
    <xf numFmtId="0" fontId="7" fillId="13" borderId="4" xfId="0" applyFont="1" applyFill="1" applyBorder="1" applyAlignment="1"/>
    <xf numFmtId="0" fontId="10" fillId="2" borderId="4" xfId="0" applyFont="1" applyFill="1" applyBorder="1" applyAlignment="1"/>
    <xf numFmtId="0" fontId="10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center"/>
    </xf>
    <xf numFmtId="0" fontId="0" fillId="13" borderId="4" xfId="0" applyFill="1" applyBorder="1" applyAlignment="1">
      <alignment horizontal="left"/>
    </xf>
    <xf numFmtId="0" fontId="7" fillId="8" borderId="4" xfId="0" applyFont="1" applyFill="1" applyBorder="1" applyAlignment="1"/>
    <xf numFmtId="0" fontId="6" fillId="14" borderId="4" xfId="0" applyFont="1" applyFill="1" applyBorder="1" applyAlignment="1" applyProtection="1">
      <alignment horizontal="left"/>
    </xf>
    <xf numFmtId="0" fontId="6" fillId="14" borderId="4" xfId="0" applyFont="1" applyFill="1" applyBorder="1" applyAlignment="1" applyProtection="1"/>
    <xf numFmtId="0" fontId="7" fillId="14" borderId="4" xfId="0" applyFont="1" applyFill="1" applyBorder="1" applyAlignment="1">
      <alignment horizontal="left"/>
    </xf>
    <xf numFmtId="0" fontId="7" fillId="14" borderId="4" xfId="0" quotePrefix="1" applyFont="1" applyFill="1" applyBorder="1" applyAlignment="1">
      <alignment horizontal="left"/>
    </xf>
    <xf numFmtId="14" fontId="7" fillId="14" borderId="4" xfId="0" applyNumberFormat="1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6" fillId="14" borderId="4" xfId="0" applyNumberFormat="1" applyFont="1" applyFill="1" applyBorder="1" applyAlignment="1" applyProtection="1">
      <alignment horizontal="left"/>
    </xf>
    <xf numFmtId="0" fontId="0" fillId="5" borderId="0" xfId="0" applyFill="1" applyAlignment="1"/>
    <xf numFmtId="0" fontId="0" fillId="5" borderId="0" xfId="0" applyFill="1" applyAlignment="1">
      <alignment horizontal="left"/>
    </xf>
    <xf numFmtId="0" fontId="7" fillId="5" borderId="0" xfId="0" applyFon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11" fontId="0" fillId="0" borderId="4" xfId="0" quotePrefix="1" applyNumberFormat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_Sheet2" xfId="2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grt460337/AppData/Local/Microsoft/Windows/Temporary%20Internet%20Files/Content.Outlook/VUBHBH6J/Summary%20location%20for%20operator%2014-03-201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4-3-18"/>
      <sheetName val="Sheet1"/>
    </sheetNames>
    <sheetDataSet>
      <sheetData sheetId="0" refreshError="1"/>
      <sheetData sheetId="1" refreshError="1">
        <row r="1">
          <cell r="A1" t="str">
            <v>060-702</v>
          </cell>
          <cell r="B1" t="str">
            <v>165710V090</v>
          </cell>
          <cell r="C1" t="str">
            <v>HOSE, RADIATOR</v>
          </cell>
        </row>
        <row r="2">
          <cell r="A2" t="str">
            <v>060-704</v>
          </cell>
          <cell r="B2" t="str">
            <v>165720V080</v>
          </cell>
          <cell r="C2" t="str">
            <v>HOSE, RADIATOR, NO.2</v>
          </cell>
        </row>
        <row r="3">
          <cell r="A3" t="str">
            <v>088-703</v>
          </cell>
          <cell r="B3" t="str">
            <v>1657105060</v>
          </cell>
          <cell r="C3" t="str">
            <v>HOSE RADIATOR NO.1</v>
          </cell>
        </row>
        <row r="4">
          <cell r="A4" t="str">
            <v>088-912</v>
          </cell>
          <cell r="B4" t="str">
            <v>1634105020</v>
          </cell>
          <cell r="C4" t="str">
            <v>GASKET, WATER OUTLET</v>
          </cell>
        </row>
        <row r="5">
          <cell r="A5" t="str">
            <v>316-705</v>
          </cell>
          <cell r="B5" t="str">
            <v>165710D090</v>
          </cell>
          <cell r="C5" t="str">
            <v>HOSE,RADIATOR,NO.1</v>
          </cell>
        </row>
        <row r="6">
          <cell r="A6" t="str">
            <v>316-713</v>
          </cell>
          <cell r="B6" t="str">
            <v>162640D030</v>
          </cell>
          <cell r="C6" t="str">
            <v>HOSE,WATER BY-PASS</v>
          </cell>
        </row>
        <row r="7">
          <cell r="A7" t="str">
            <v>332-702</v>
          </cell>
          <cell r="B7" t="str">
            <v>165710H110</v>
          </cell>
          <cell r="C7" t="str">
            <v>HOSE, RADIATOR</v>
          </cell>
        </row>
        <row r="8">
          <cell r="A8" t="str">
            <v>332-703</v>
          </cell>
          <cell r="B8" t="str">
            <v>165720H100</v>
          </cell>
          <cell r="C8" t="str">
            <v>HOSE, RADIATOR, NO.2</v>
          </cell>
        </row>
        <row r="9">
          <cell r="A9" t="str">
            <v>332-809</v>
          </cell>
          <cell r="B9" t="str">
            <v>122610H090</v>
          </cell>
          <cell r="C9" t="str">
            <v>HOSE, VENTILATION</v>
          </cell>
        </row>
        <row r="10">
          <cell r="A10" t="str">
            <v>355-802</v>
          </cell>
          <cell r="B10" t="str">
            <v>238200M011</v>
          </cell>
          <cell r="C10" t="str">
            <v>HOSE ASSY, FUEL VAPOR FEED</v>
          </cell>
        </row>
        <row r="11">
          <cell r="A11" t="str">
            <v>388-703</v>
          </cell>
          <cell r="B11" t="str">
            <v>165710L010</v>
          </cell>
          <cell r="C11" t="str">
            <v>HOSE,RADIATOR,N1</v>
          </cell>
        </row>
        <row r="12">
          <cell r="A12" t="str">
            <v>428-700</v>
          </cell>
          <cell r="B12" t="str">
            <v>165710H050</v>
          </cell>
          <cell r="C12" t="str">
            <v>HOSE,RADIATOR</v>
          </cell>
        </row>
        <row r="13">
          <cell r="A13" t="str">
            <v>450-700</v>
          </cell>
          <cell r="B13" t="str">
            <v>1657154270A1</v>
          </cell>
          <cell r="C13" t="str">
            <v>HOSE RADIATOR PWS.</v>
          </cell>
        </row>
        <row r="14">
          <cell r="A14" t="str">
            <v>503-702</v>
          </cell>
          <cell r="B14" t="str">
            <v>165710M020</v>
          </cell>
          <cell r="C14" t="str">
            <v>HS,RADTR</v>
          </cell>
        </row>
        <row r="15">
          <cell r="A15" t="str">
            <v>503-801</v>
          </cell>
          <cell r="B15" t="str">
            <v>122610M010</v>
          </cell>
          <cell r="C15" t="str">
            <v>HS,VENTILATION,NO1</v>
          </cell>
        </row>
        <row r="16">
          <cell r="A16" t="str">
            <v>503-802</v>
          </cell>
          <cell r="B16" t="str">
            <v>122620M010</v>
          </cell>
          <cell r="C16" t="str">
            <v>HS,VENTILATION,NO2</v>
          </cell>
        </row>
        <row r="17">
          <cell r="A17" t="str">
            <v>508-700</v>
          </cell>
          <cell r="B17" t="str">
            <v>1657102110</v>
          </cell>
          <cell r="C17" t="str">
            <v>HOSE RAD INLET</v>
          </cell>
        </row>
        <row r="18">
          <cell r="A18" t="str">
            <v>508-701</v>
          </cell>
          <cell r="B18" t="str">
            <v>1657202110</v>
          </cell>
          <cell r="C18" t="str">
            <v>HOSE RAD OUTLET</v>
          </cell>
        </row>
        <row r="19">
          <cell r="A19" t="str">
            <v>508-900</v>
          </cell>
          <cell r="B19" t="str">
            <v>4867422021A1</v>
          </cell>
          <cell r="C19" t="str">
            <v>CUSHION</v>
          </cell>
        </row>
        <row r="20">
          <cell r="A20" t="str">
            <v>565-701</v>
          </cell>
          <cell r="B20" t="str">
            <v>165720M090</v>
          </cell>
          <cell r="C20" t="str">
            <v>HOSE, RADIATOR, NO.2</v>
          </cell>
        </row>
        <row r="21">
          <cell r="A21" t="str">
            <v>565-703</v>
          </cell>
          <cell r="B21" t="str">
            <v>165730M080</v>
          </cell>
          <cell r="C21" t="str">
            <v>HOSE, RADIATOR, NO.3</v>
          </cell>
        </row>
        <row r="22">
          <cell r="A22" t="str">
            <v>640-704</v>
          </cell>
          <cell r="B22" t="str">
            <v>165710L150</v>
          </cell>
          <cell r="C22" t="str">
            <v>HOSE, RADIATOR, NO.1</v>
          </cell>
        </row>
        <row r="23">
          <cell r="A23" t="str">
            <v>640-705</v>
          </cell>
          <cell r="B23" t="str">
            <v>165720L150</v>
          </cell>
          <cell r="C23" t="str">
            <v>HOSE, RADIATOR, NO.2</v>
          </cell>
        </row>
        <row r="24">
          <cell r="A24" t="str">
            <v>840-701</v>
          </cell>
          <cell r="B24" t="str">
            <v>1657354100A1</v>
          </cell>
          <cell r="C24" t="str">
            <v>HOSE RADIATOR NO.3</v>
          </cell>
        </row>
        <row r="25">
          <cell r="A25" t="str">
            <v>9I-0251</v>
          </cell>
          <cell r="B25" t="str">
            <v>6786712150</v>
          </cell>
          <cell r="C25" t="str">
            <v>RETAINER,DOOR WEATHERSTRIP,RH</v>
          </cell>
        </row>
        <row r="26">
          <cell r="A26" t="str">
            <v>9I-063</v>
          </cell>
          <cell r="B26" t="str">
            <v>9046708108</v>
          </cell>
          <cell r="C26" t="str">
            <v>CLIP</v>
          </cell>
        </row>
        <row r="27">
          <cell r="A27" t="str">
            <v>IMV-700</v>
          </cell>
          <cell r="B27" t="str">
            <v>165710C080</v>
          </cell>
          <cell r="C27" t="str">
            <v>HOSE RADIATOR, NO. 1</v>
          </cell>
        </row>
        <row r="28">
          <cell r="A28" t="str">
            <v>IMV-701</v>
          </cell>
          <cell r="B28" t="str">
            <v>165710L030</v>
          </cell>
          <cell r="C28" t="str">
            <v>HOSE RADIATOR, NO. 1</v>
          </cell>
        </row>
        <row r="29">
          <cell r="A29" t="str">
            <v>IMV-702</v>
          </cell>
          <cell r="B29" t="str">
            <v>165720C070</v>
          </cell>
          <cell r="C29" t="str">
            <v>HOSE RADIATOR, NO. 2</v>
          </cell>
        </row>
        <row r="30">
          <cell r="A30" t="str">
            <v>IMV-703</v>
          </cell>
          <cell r="B30" t="str">
            <v>165720L030</v>
          </cell>
          <cell r="C30" t="str">
            <v>HOSE RADIATOR, NO. 2</v>
          </cell>
        </row>
        <row r="31">
          <cell r="A31" t="str">
            <v>K389</v>
          </cell>
          <cell r="B31" t="str">
            <v>9613643901</v>
          </cell>
          <cell r="C31" t="str">
            <v>CLIP, HOSE</v>
          </cell>
        </row>
        <row r="32">
          <cell r="A32" t="str">
            <v>LN-700</v>
          </cell>
          <cell r="B32" t="str">
            <v>1657254390A1</v>
          </cell>
          <cell r="C32" t="str">
            <v>HOSE RADIATOR NO.2</v>
          </cell>
        </row>
        <row r="33">
          <cell r="A33" t="str">
            <v>060-716</v>
          </cell>
          <cell r="B33" t="str">
            <v>165720V120</v>
          </cell>
          <cell r="C33" t="str">
            <v>HOSE, RADIATOR, NO.2</v>
          </cell>
        </row>
        <row r="34">
          <cell r="A34" t="str">
            <v>133-700</v>
          </cell>
          <cell r="B34" t="str">
            <v>1657105040</v>
          </cell>
          <cell r="C34" t="str">
            <v>HOSE,RADIATOR,#1</v>
          </cell>
        </row>
        <row r="35">
          <cell r="A35" t="str">
            <v>170-704</v>
          </cell>
          <cell r="B35" t="str">
            <v>16572742901</v>
          </cell>
          <cell r="C35" t="str">
            <v>HOSE RADIATOR NO.2</v>
          </cell>
        </row>
        <row r="36">
          <cell r="A36" t="str">
            <v>316-700</v>
          </cell>
          <cell r="B36" t="str">
            <v>162610D030</v>
          </cell>
          <cell r="C36" t="str">
            <v>HOSE,WATER BY-PASS</v>
          </cell>
        </row>
        <row r="37">
          <cell r="A37" t="str">
            <v>332-700</v>
          </cell>
          <cell r="B37" t="str">
            <v>165710P080</v>
          </cell>
          <cell r="C37" t="str">
            <v>HOSE, RADIATOR</v>
          </cell>
        </row>
        <row r="38">
          <cell r="A38" t="str">
            <v>355-803</v>
          </cell>
          <cell r="B38" t="str">
            <v>770280D020</v>
          </cell>
          <cell r="C38" t="str">
            <v>TUBE SUB-ASSY, FUEL EMISSION, NO.2</v>
          </cell>
        </row>
        <row r="39">
          <cell r="A39" t="str">
            <v>408-804</v>
          </cell>
          <cell r="B39" t="str">
            <v>772590K060</v>
          </cell>
          <cell r="C39" t="str">
            <v>HOSE, FUEL</v>
          </cell>
        </row>
        <row r="40">
          <cell r="A40" t="str">
            <v>482-700</v>
          </cell>
          <cell r="B40" t="str">
            <v>165730M030</v>
          </cell>
          <cell r="C40" t="str">
            <v>HOSE, RADIATOR, NO.3</v>
          </cell>
        </row>
        <row r="41">
          <cell r="A41" t="str">
            <v>503-701</v>
          </cell>
          <cell r="B41" t="str">
            <v>9008044128</v>
          </cell>
          <cell r="C41" t="str">
            <v>HOSE</v>
          </cell>
        </row>
        <row r="42">
          <cell r="A42" t="str">
            <v>520-831</v>
          </cell>
          <cell r="B42" t="str">
            <v>232820L010</v>
          </cell>
          <cell r="C42" t="str">
            <v>HOSE, FUEL, NO.4</v>
          </cell>
        </row>
        <row r="43">
          <cell r="A43" t="str">
            <v>565-705</v>
          </cell>
          <cell r="B43" t="str">
            <v>165710Y101</v>
          </cell>
          <cell r="C43" t="str">
            <v>HOSE, RADIATOR, NO.1</v>
          </cell>
        </row>
        <row r="44">
          <cell r="A44" t="str">
            <v>565-705</v>
          </cell>
          <cell r="B44" t="str">
            <v>165710Y100</v>
          </cell>
          <cell r="C44" t="str">
            <v>HOSE, RADIATOR, NO.1</v>
          </cell>
        </row>
        <row r="45">
          <cell r="A45" t="str">
            <v>565-706</v>
          </cell>
          <cell r="B45" t="str">
            <v>165720Y080</v>
          </cell>
          <cell r="C45" t="str">
            <v>HOSE, RADIATOR, NO.2</v>
          </cell>
        </row>
        <row r="46">
          <cell r="A46" t="str">
            <v>565-707</v>
          </cell>
          <cell r="B46" t="str">
            <v>162600Y040</v>
          </cell>
          <cell r="C46" t="str">
            <v>PIPE ASSY, WATER BY-PASS</v>
          </cell>
        </row>
        <row r="47">
          <cell r="A47" t="str">
            <v>565-711</v>
          </cell>
          <cell r="B47" t="str">
            <v>165720Y161</v>
          </cell>
          <cell r="C47" t="str">
            <v>HOSE, RADIATOR, NO.2</v>
          </cell>
        </row>
        <row r="48">
          <cell r="A48" t="str">
            <v>640-703</v>
          </cell>
          <cell r="B48" t="str">
            <v>165720L130</v>
          </cell>
          <cell r="C48" t="str">
            <v>HOSE, RADIATOR, NO.2</v>
          </cell>
        </row>
        <row r="49">
          <cell r="A49" t="str">
            <v>640-712</v>
          </cell>
          <cell r="B49" t="str">
            <v>1657105090</v>
          </cell>
          <cell r="C49" t="str">
            <v>HOSE, RADIATOR, NO.1</v>
          </cell>
        </row>
        <row r="50">
          <cell r="A50" t="str">
            <v>80K160</v>
          </cell>
          <cell r="B50" t="str">
            <v>9613251300</v>
          </cell>
          <cell r="C50" t="str">
            <v>CLIP, HOSE</v>
          </cell>
        </row>
        <row r="51">
          <cell r="A51" t="str">
            <v>851F-701</v>
          </cell>
          <cell r="B51" t="str">
            <v>162640E010</v>
          </cell>
          <cell r="C51" t="str">
            <v>HOSE, WATER BY-PASS, NO.2</v>
          </cell>
        </row>
        <row r="52">
          <cell r="A52" t="str">
            <v>851F-800</v>
          </cell>
          <cell r="B52" t="str">
            <v>122610E010</v>
          </cell>
          <cell r="C52" t="str">
            <v>HOSE, VENTILATION</v>
          </cell>
        </row>
        <row r="53">
          <cell r="A53" t="str">
            <v>910-702</v>
          </cell>
          <cell r="B53" t="str">
            <v>16572741901</v>
          </cell>
          <cell r="C53" t="str">
            <v>HOSE RADIATOR LOWER</v>
          </cell>
        </row>
        <row r="54">
          <cell r="A54" t="str">
            <v>9I-0251</v>
          </cell>
          <cell r="B54" t="str">
            <v>678670D070</v>
          </cell>
          <cell r="C54" t="str">
            <v>RETAINER, DOOR WEATHERSTRIP, RH</v>
          </cell>
        </row>
        <row r="55">
          <cell r="A55" t="str">
            <v>9I-087</v>
          </cell>
          <cell r="B55" t="str">
            <v>6786752020</v>
          </cell>
          <cell r="C55" t="str">
            <v>RETAINER, DR W/STRIP</v>
          </cell>
        </row>
        <row r="56">
          <cell r="A56" t="str">
            <v>9I-089</v>
          </cell>
          <cell r="B56" t="str">
            <v>9046706084</v>
          </cell>
          <cell r="C56" t="str">
            <v>CLIP</v>
          </cell>
        </row>
        <row r="57">
          <cell r="A57" t="str">
            <v>9I-440</v>
          </cell>
          <cell r="B57" t="str">
            <v>9046611003</v>
          </cell>
          <cell r="C57" t="str">
            <v>CLIP, HOSE</v>
          </cell>
        </row>
        <row r="58">
          <cell r="A58" t="str">
            <v>9I-448</v>
          </cell>
          <cell r="B58" t="str">
            <v>9090406008</v>
          </cell>
          <cell r="C58" t="str">
            <v>TUBE, UNION</v>
          </cell>
        </row>
        <row r="59">
          <cell r="A59" t="str">
            <v>IMV-706</v>
          </cell>
          <cell r="B59" t="str">
            <v>1657105070</v>
          </cell>
          <cell r="C59" t="str">
            <v>HOSE, RADIATOR, NO.1</v>
          </cell>
        </row>
        <row r="60">
          <cell r="A60" t="str">
            <v>IMV-707</v>
          </cell>
          <cell r="B60" t="str">
            <v>1657205060</v>
          </cell>
          <cell r="C60" t="str">
            <v>HOSE, RADIATOR, NO.2</v>
          </cell>
        </row>
        <row r="61">
          <cell r="A61" t="str">
            <v>IMV-808</v>
          </cell>
          <cell r="B61" t="str">
            <v>232730C061</v>
          </cell>
          <cell r="C61" t="str">
            <v>HOSE, FUEL, NO. 2</v>
          </cell>
        </row>
        <row r="62">
          <cell r="A62" t="str">
            <v>IMV-811</v>
          </cell>
          <cell r="B62" t="str">
            <v>772690K020</v>
          </cell>
          <cell r="C62" t="str">
            <v>HOSE, FUEL TANK BREATHER</v>
          </cell>
        </row>
        <row r="63">
          <cell r="A63" t="str">
            <v>IMV-818</v>
          </cell>
          <cell r="B63" t="str">
            <v>447720K010</v>
          </cell>
          <cell r="C63" t="str">
            <v>HOSE, CHECK VALVE TO CONNECTOR TUBE</v>
          </cell>
        </row>
        <row r="64">
          <cell r="A64" t="str">
            <v>IMV-822</v>
          </cell>
          <cell r="B64" t="str">
            <v>447740K021</v>
          </cell>
          <cell r="C64" t="str">
            <v>HOSE, UNION TO CONNECTOR TUBE</v>
          </cell>
        </row>
        <row r="65">
          <cell r="A65" t="str">
            <v>060-717</v>
          </cell>
          <cell r="B65" t="str">
            <v>165720V140</v>
          </cell>
          <cell r="C65" t="str">
            <v>HOSE, RADIATOR, NO.2</v>
          </cell>
        </row>
        <row r="66">
          <cell r="A66" t="str">
            <v>088-700</v>
          </cell>
          <cell r="B66" t="str">
            <v>1626105020</v>
          </cell>
          <cell r="C66" t="str">
            <v>HOSE, WATER BY-PASS, NO.1</v>
          </cell>
        </row>
        <row r="67">
          <cell r="A67" t="str">
            <v>088-701</v>
          </cell>
          <cell r="B67" t="str">
            <v>1626405020</v>
          </cell>
          <cell r="C67" t="str">
            <v>HOSE, WATER BY-PASS, NO.2</v>
          </cell>
        </row>
        <row r="68">
          <cell r="A68" t="str">
            <v>088-702</v>
          </cell>
          <cell r="B68" t="str">
            <v>16573010104</v>
          </cell>
          <cell r="C68" t="str">
            <v>HOSE RADIATOR NO.3</v>
          </cell>
        </row>
        <row r="69">
          <cell r="A69" t="str">
            <v>301-817</v>
          </cell>
          <cell r="B69" t="str">
            <v>4477402150</v>
          </cell>
          <cell r="C69" t="str">
            <v>HOSE, UNION TO CONNECTOR TUBE</v>
          </cell>
        </row>
        <row r="70">
          <cell r="A70" t="str">
            <v>316-601</v>
          </cell>
          <cell r="B70" t="str">
            <v>5338312140</v>
          </cell>
          <cell r="C70" t="str">
            <v>SEAL,HOOD-COWL TOP</v>
          </cell>
        </row>
        <row r="71">
          <cell r="A71" t="str">
            <v>332-805</v>
          </cell>
          <cell r="B71" t="str">
            <v>238260H130</v>
          </cell>
          <cell r="C71" t="str">
            <v>HOSE, FUEL VAPOR FEED, NO.1</v>
          </cell>
        </row>
        <row r="72">
          <cell r="A72" t="str">
            <v>355-805</v>
          </cell>
          <cell r="B72" t="str">
            <v>772690D020</v>
          </cell>
          <cell r="C72" t="str">
            <v>HOSE, FUEL TANK BREATHER</v>
          </cell>
        </row>
        <row r="73">
          <cell r="A73" t="str">
            <v>408-806</v>
          </cell>
          <cell r="B73" t="str">
            <v>9533808022</v>
          </cell>
          <cell r="C73" t="str">
            <v>HOSE, FUEL</v>
          </cell>
        </row>
        <row r="74">
          <cell r="A74" t="str">
            <v>519-700</v>
          </cell>
          <cell r="B74" t="str">
            <v>162610T111</v>
          </cell>
          <cell r="C74" t="str">
            <v>HOSE,WATER BY-PASS,NO.1</v>
          </cell>
        </row>
        <row r="75">
          <cell r="A75" t="str">
            <v>519-701</v>
          </cell>
          <cell r="B75" t="str">
            <v>162640T071</v>
          </cell>
          <cell r="C75" t="str">
            <v>HOSE,WATER BY-PASS,NO.2</v>
          </cell>
        </row>
        <row r="76">
          <cell r="A76" t="str">
            <v>519-702</v>
          </cell>
          <cell r="B76" t="str">
            <v>162620T020</v>
          </cell>
          <cell r="C76" t="str">
            <v>HOSE, WATER INLET</v>
          </cell>
        </row>
        <row r="77">
          <cell r="A77" t="str">
            <v>519-803</v>
          </cell>
          <cell r="B77" t="str">
            <v>122610T060</v>
          </cell>
          <cell r="C77" t="str">
            <v>HOSE, VENTILATION, NO.1</v>
          </cell>
        </row>
        <row r="78">
          <cell r="A78" t="str">
            <v>520-871</v>
          </cell>
          <cell r="B78" t="str">
            <v>447710K011</v>
          </cell>
          <cell r="C78" t="str">
            <v>HOSE, VACUUM TUBE CONNECTOR</v>
          </cell>
        </row>
        <row r="79">
          <cell r="A79" t="str">
            <v>565-713</v>
          </cell>
          <cell r="B79" t="str">
            <v>162600Y120</v>
          </cell>
          <cell r="C79" t="str">
            <v>PIPE ASSY, WATER BY-PASS</v>
          </cell>
        </row>
        <row r="80">
          <cell r="A80" t="str">
            <v>565-715</v>
          </cell>
          <cell r="B80" t="str">
            <v>162600Y140</v>
          </cell>
          <cell r="C80" t="str">
            <v>PIPE ASSY, WATER BY-PASS</v>
          </cell>
        </row>
        <row r="81">
          <cell r="A81" t="str">
            <v>565-801</v>
          </cell>
          <cell r="B81" t="str">
            <v>238270M081</v>
          </cell>
          <cell r="C81" t="str">
            <v>HOSE, FUEL VAPOR FEED, NO.2</v>
          </cell>
        </row>
        <row r="82">
          <cell r="A82" t="str">
            <v>640-810</v>
          </cell>
          <cell r="B82" t="str">
            <v>77259KK070</v>
          </cell>
          <cell r="C82" t="str">
            <v>HOSE, FUEL</v>
          </cell>
        </row>
        <row r="83">
          <cell r="A83" t="str">
            <v>640-830</v>
          </cell>
          <cell r="B83" t="str">
            <v>9533810022</v>
          </cell>
          <cell r="C83" t="str">
            <v>HOSE, FUEL</v>
          </cell>
        </row>
        <row r="84">
          <cell r="A84" t="str">
            <v>640-847</v>
          </cell>
          <cell r="B84" t="str">
            <v>232730L131</v>
          </cell>
          <cell r="C84" t="str">
            <v>HOSE, FUEL, NO.2</v>
          </cell>
        </row>
        <row r="85">
          <cell r="A85" t="str">
            <v>640-850</v>
          </cell>
          <cell r="B85" t="str">
            <v>238010L011</v>
          </cell>
          <cell r="C85" t="str">
            <v>HOSE SUB-ASSY, FUEL, NO.1</v>
          </cell>
        </row>
        <row r="86">
          <cell r="A86" t="str">
            <v>810-300</v>
          </cell>
          <cell r="B86" t="str">
            <v>67871124701</v>
          </cell>
          <cell r="C86" t="str">
            <v>WSTRIP RR DOOR RH</v>
          </cell>
        </row>
        <row r="87">
          <cell r="A87" t="str">
            <v>851F-830</v>
          </cell>
          <cell r="B87" t="str">
            <v>232710E010</v>
          </cell>
          <cell r="C87" t="str">
            <v>HOSE, FUEL, NO.1</v>
          </cell>
        </row>
        <row r="88">
          <cell r="A88" t="str">
            <v>863F-800</v>
          </cell>
          <cell r="B88" t="str">
            <v>122610C040</v>
          </cell>
          <cell r="C88" t="str">
            <v>HOSE, VENTILATION, NO.1</v>
          </cell>
        </row>
        <row r="89">
          <cell r="A89" t="str">
            <v>IMV-814</v>
          </cell>
          <cell r="B89" t="str">
            <v>238290C010</v>
          </cell>
          <cell r="C89" t="str">
            <v>HOSE, FUEL VAPOR FEED</v>
          </cell>
        </row>
        <row r="90">
          <cell r="A90" t="str">
            <v>IMV-822</v>
          </cell>
          <cell r="B90" t="str">
            <v>447740K020</v>
          </cell>
          <cell r="C90" t="str">
            <v>HOSE, UNION TO CONNECTOR TUBE</v>
          </cell>
        </row>
        <row r="91">
          <cell r="A91" t="str">
            <v>IMV-827</v>
          </cell>
          <cell r="B91" t="str">
            <v>447720K020</v>
          </cell>
          <cell r="C91" t="str">
            <v>HOSE, CHECK VAL TO CONCTR TUBE</v>
          </cell>
        </row>
        <row r="92">
          <cell r="A92" t="str">
            <v>IMV-863</v>
          </cell>
          <cell r="B92" t="str">
            <v>238290P020</v>
          </cell>
          <cell r="C92" t="str">
            <v>HOSE, FUEL VAPOR FEED</v>
          </cell>
        </row>
        <row r="93">
          <cell r="A93" t="str">
            <v>K288</v>
          </cell>
          <cell r="B93" t="str">
            <v>9046613004</v>
          </cell>
          <cell r="C93" t="str">
            <v>CLIP HOSE</v>
          </cell>
        </row>
        <row r="94">
          <cell r="A94" t="str">
            <v>K386</v>
          </cell>
          <cell r="B94" t="str">
            <v>165220M020</v>
          </cell>
          <cell r="C94" t="str">
            <v>BRACKET, WATER FILLER</v>
          </cell>
        </row>
        <row r="95">
          <cell r="A95" t="str">
            <v>10K-172</v>
          </cell>
          <cell r="B95" t="str">
            <v>6786830030</v>
          </cell>
          <cell r="C95" t="str">
            <v>CLIP, DOOR WEATHERSTRIP</v>
          </cell>
        </row>
        <row r="96">
          <cell r="A96" t="str">
            <v>9I-074</v>
          </cell>
          <cell r="B96" t="str">
            <v>9046704034</v>
          </cell>
          <cell r="C96" t="str">
            <v>CLIP</v>
          </cell>
        </row>
        <row r="97">
          <cell r="A97" t="str">
            <v>060-700</v>
          </cell>
          <cell r="B97" t="str">
            <v>288850V021</v>
          </cell>
          <cell r="C97" t="str">
            <v>HOSE, BATTERY</v>
          </cell>
        </row>
        <row r="98">
          <cell r="A98" t="str">
            <v>060-705</v>
          </cell>
          <cell r="B98" t="str">
            <v>G90A006020</v>
          </cell>
          <cell r="C98" t="str">
            <v>HOSE ASSY INVERTER COOLING NO.1</v>
          </cell>
        </row>
        <row r="99">
          <cell r="A99" t="str">
            <v>060-707</v>
          </cell>
          <cell r="B99" t="str">
            <v>G922606020</v>
          </cell>
          <cell r="C99" t="str">
            <v>HOSE ASSY INVERTER COOLING NO2</v>
          </cell>
        </row>
        <row r="100">
          <cell r="A100" t="str">
            <v>088-807</v>
          </cell>
          <cell r="B100" t="str">
            <v>7726904010</v>
          </cell>
          <cell r="C100" t="str">
            <v>HOSE,FL TK BREATHER</v>
          </cell>
        </row>
        <row r="101">
          <cell r="A101" t="str">
            <v>308-100</v>
          </cell>
          <cell r="B101" t="str">
            <v>6786102160</v>
          </cell>
          <cell r="C101" t="str">
            <v>WEATHERSTRIP, FRONT DOOR</v>
          </cell>
        </row>
        <row r="102">
          <cell r="A102" t="str">
            <v>326-831</v>
          </cell>
          <cell r="B102" t="str">
            <v>415070K041</v>
          </cell>
          <cell r="C102" t="str">
            <v>HOSE SUB-ASSY, DIFFERENTIAL</v>
          </cell>
        </row>
        <row r="103">
          <cell r="A103" t="str">
            <v>490-801</v>
          </cell>
          <cell r="B103" t="str">
            <v>238260D160</v>
          </cell>
          <cell r="C103" t="str">
            <v>HOSE, FUEL VAPOR FEED NO.1</v>
          </cell>
        </row>
        <row r="104">
          <cell r="A104" t="str">
            <v>519-800</v>
          </cell>
          <cell r="B104" t="str">
            <v>238260T120</v>
          </cell>
          <cell r="C104" t="str">
            <v>HOSE, FUEL VAPOR FEED, NO.1</v>
          </cell>
        </row>
        <row r="105">
          <cell r="A105" t="str">
            <v>519-801</v>
          </cell>
          <cell r="B105" t="str">
            <v>238260T130</v>
          </cell>
          <cell r="C105" t="str">
            <v>HOSE, FUEL VAPOR FEED, NO.1</v>
          </cell>
        </row>
        <row r="106">
          <cell r="A106" t="str">
            <v>520-838</v>
          </cell>
          <cell r="B106" t="str">
            <v>232740L090</v>
          </cell>
          <cell r="C106" t="str">
            <v>HOSE, FUEL, NO.3</v>
          </cell>
        </row>
        <row r="107">
          <cell r="A107" t="str">
            <v>557-706=557-701/03</v>
          </cell>
          <cell r="B107" t="str">
            <v>G92250Q010</v>
          </cell>
          <cell r="C107" t="str">
            <v>HOSE, INVERTER COOLING, NO.1</v>
          </cell>
        </row>
        <row r="108">
          <cell r="A108" t="str">
            <v>565-871/03</v>
          </cell>
          <cell r="B108" t="str">
            <v>447720D130</v>
          </cell>
          <cell r="C108" t="str">
            <v>HOSE, CHECK VALVE TO CONNECTOR TUBE</v>
          </cell>
        </row>
        <row r="109">
          <cell r="A109" t="str">
            <v>640-714</v>
          </cell>
          <cell r="B109" t="str">
            <v>314340K090</v>
          </cell>
          <cell r="C109" t="str">
            <v>TUBE, CLUTCH RESERVOIR</v>
          </cell>
        </row>
        <row r="110">
          <cell r="A110" t="str">
            <v>640-716</v>
          </cell>
          <cell r="B110" t="str">
            <v>314340K110</v>
          </cell>
          <cell r="C110" t="str">
            <v>TUBE, CLUTCH RESERVOIR</v>
          </cell>
        </row>
        <row r="111">
          <cell r="A111" t="str">
            <v>640-827</v>
          </cell>
          <cell r="B111" t="str">
            <v>122620C060</v>
          </cell>
          <cell r="C111" t="str">
            <v>HOSE, VENTILATION, NO.2</v>
          </cell>
        </row>
        <row r="112">
          <cell r="A112" t="str">
            <v>640-835</v>
          </cell>
          <cell r="B112" t="str">
            <v>232730C170</v>
          </cell>
          <cell r="C112" t="str">
            <v>HOSE, FUEL, NO.2</v>
          </cell>
        </row>
        <row r="113">
          <cell r="A113" t="str">
            <v>640-840</v>
          </cell>
          <cell r="B113" t="str">
            <v>232710L130</v>
          </cell>
          <cell r="C113" t="str">
            <v>HOSE, FUEL, NO.1</v>
          </cell>
        </row>
        <row r="114">
          <cell r="A114" t="str">
            <v>640-841</v>
          </cell>
          <cell r="B114" t="str">
            <v>232820L030</v>
          </cell>
          <cell r="C114" t="str">
            <v>HOSE, FUEL, NO.4</v>
          </cell>
        </row>
        <row r="115">
          <cell r="A115" t="str">
            <v>863F-701</v>
          </cell>
          <cell r="B115" t="str">
            <v>162640C081</v>
          </cell>
          <cell r="C115" t="str">
            <v>HOSE, WATER BY-PASS, NO.2</v>
          </cell>
        </row>
        <row r="116">
          <cell r="A116" t="str">
            <v>889F-800</v>
          </cell>
          <cell r="B116" t="str">
            <v>122610Y050</v>
          </cell>
          <cell r="C116" t="str">
            <v>HOSE, VENTILATION, NO.1</v>
          </cell>
        </row>
        <row r="117">
          <cell r="A117" t="str">
            <v>IMV-709</v>
          </cell>
          <cell r="B117" t="str">
            <v>162640L090</v>
          </cell>
          <cell r="C117" t="str">
            <v>HOSE, WATER BY-PASS, NO.2</v>
          </cell>
        </row>
        <row r="118">
          <cell r="A118" t="str">
            <v>IMV-812</v>
          </cell>
          <cell r="B118" t="str">
            <v>772690K030</v>
          </cell>
          <cell r="C118" t="str">
            <v>HOSE, FUEL TANK BREATHER</v>
          </cell>
        </row>
        <row r="119">
          <cell r="A119" t="str">
            <v>IMV-817</v>
          </cell>
          <cell r="B119" t="str">
            <v>447710K010</v>
          </cell>
          <cell r="C119" t="str">
            <v>HOSE, VACUUM TUBE CONNECTOR</v>
          </cell>
        </row>
        <row r="120">
          <cell r="A120" t="str">
            <v>IMV-820</v>
          </cell>
          <cell r="B120" t="str">
            <v>447740K010</v>
          </cell>
          <cell r="C120" t="str">
            <v>HOSE, UNION TO CONNECTOR TUBE</v>
          </cell>
        </row>
        <row r="121">
          <cell r="A121" t="str">
            <v>IMV-848</v>
          </cell>
          <cell r="B121" t="str">
            <v>173430C010</v>
          </cell>
          <cell r="C121" t="str">
            <v>HOSE, AIR, NO. 3</v>
          </cell>
        </row>
        <row r="122">
          <cell r="A122" t="str">
            <v>IMV-871</v>
          </cell>
          <cell r="B122" t="str">
            <v>772130K050</v>
          </cell>
          <cell r="C122" t="str">
            <v>HOSE, FUEL TANK TO FILLER PIPE</v>
          </cell>
        </row>
        <row r="123">
          <cell r="A123" t="str">
            <v>IMV-883</v>
          </cell>
          <cell r="B123" t="str">
            <v>415070K062</v>
          </cell>
          <cell r="C123" t="str">
            <v>HOSE SUB-ASSY, DIFFERENTIAL</v>
          </cell>
        </row>
        <row r="124">
          <cell r="A124" t="str">
            <v>IMV-888</v>
          </cell>
          <cell r="B124" t="str">
            <v>238270C010</v>
          </cell>
          <cell r="C124" t="str">
            <v>HOSE, FUEL VAPOR FEED, NO.2</v>
          </cell>
        </row>
        <row r="125">
          <cell r="A125" t="str">
            <v>YN8-700</v>
          </cell>
          <cell r="B125" t="str">
            <v>1657171030A1</v>
          </cell>
          <cell r="C125" t="str">
            <v>HOSE RADIATOR</v>
          </cell>
        </row>
        <row r="126">
          <cell r="A126" t="str">
            <v>9I-083</v>
          </cell>
          <cell r="B126" t="str">
            <v>678670D090</v>
          </cell>
          <cell r="C126" t="str">
            <v>RETAINER, DOOR WEATHERSTRIP, RH</v>
          </cell>
        </row>
        <row r="127">
          <cell r="A127" t="str">
            <v>K356</v>
          </cell>
          <cell r="B127" t="str">
            <v>9046621004</v>
          </cell>
          <cell r="C127" t="str">
            <v>CLIP, HOSE</v>
          </cell>
        </row>
        <row r="128">
          <cell r="A128" t="str">
            <v>80K162</v>
          </cell>
          <cell r="B128" t="str">
            <v>9046612001</v>
          </cell>
          <cell r="C128" t="str">
            <v>CLIP, HOSE</v>
          </cell>
        </row>
        <row r="129">
          <cell r="A129" t="str">
            <v>060-711</v>
          </cell>
          <cell r="B129" t="str">
            <v>165720V090</v>
          </cell>
          <cell r="C129" t="str">
            <v>HOSE, RADIATOR, NO.2</v>
          </cell>
        </row>
        <row r="130">
          <cell r="A130" t="str">
            <v>060-800</v>
          </cell>
          <cell r="B130" t="str">
            <v>238200V110</v>
          </cell>
          <cell r="C130" t="str">
            <v>HOSE ASSY, FUEL VAPOR FEED</v>
          </cell>
        </row>
        <row r="131">
          <cell r="A131" t="str">
            <v>060-801</v>
          </cell>
          <cell r="B131" t="str">
            <v>238300V070</v>
          </cell>
          <cell r="C131" t="str">
            <v>HOSE ASSY, FUEL VAPOR FEED, NO.2</v>
          </cell>
        </row>
        <row r="132">
          <cell r="A132" t="str">
            <v>060-871</v>
          </cell>
          <cell r="B132" t="str">
            <v>4477306110</v>
          </cell>
          <cell r="C132" t="str">
            <v>HOSE, UNION TO CHECK VALVE</v>
          </cell>
        </row>
        <row r="133">
          <cell r="A133" t="str">
            <v>088-803</v>
          </cell>
          <cell r="B133" t="str">
            <v>7726904020</v>
          </cell>
          <cell r="C133" t="str">
            <v>HOSE FUEL TANK</v>
          </cell>
        </row>
        <row r="134">
          <cell r="A134" t="str">
            <v>088-804</v>
          </cell>
          <cell r="B134" t="str">
            <v>7721304030</v>
          </cell>
          <cell r="C134" t="str">
            <v>HOSE,FU/TANK  F/PIPE</v>
          </cell>
        </row>
        <row r="135">
          <cell r="A135" t="str">
            <v>388-802</v>
          </cell>
          <cell r="B135" t="str">
            <v>7721304060</v>
          </cell>
          <cell r="C135" t="str">
            <v>HOSE, FUEL TANK TO FILLER PIPE</v>
          </cell>
        </row>
        <row r="136">
          <cell r="A136" t="str">
            <v>454-801</v>
          </cell>
          <cell r="B136" t="str">
            <v>238270H130</v>
          </cell>
          <cell r="C136" t="str">
            <v>HOSE, FUEL VAPOR FEED, NO.2</v>
          </cell>
        </row>
        <row r="137">
          <cell r="A137" t="str">
            <v>520-836</v>
          </cell>
          <cell r="B137" t="str">
            <v>232730L170</v>
          </cell>
          <cell r="C137" t="str">
            <v>HOSE, FUEL, NO.2</v>
          </cell>
        </row>
        <row r="138">
          <cell r="A138" t="str">
            <v>520-872</v>
          </cell>
          <cell r="B138" t="str">
            <v>447760K011</v>
          </cell>
          <cell r="C138" t="str">
            <v>HOSE, BRAKE BOOSTER</v>
          </cell>
        </row>
        <row r="139">
          <cell r="A139" t="str">
            <v>557-704</v>
          </cell>
          <cell r="B139" t="str">
            <v>G92270Q010</v>
          </cell>
          <cell r="C139" t="str">
            <v>HOSE, INVERTER COOLING, NO.3</v>
          </cell>
        </row>
        <row r="140">
          <cell r="A140" t="str">
            <v>565-712</v>
          </cell>
          <cell r="B140" t="str">
            <v>162600Y110</v>
          </cell>
          <cell r="C140" t="str">
            <v>PIPE ASSY, WATER BY-PASS</v>
          </cell>
        </row>
        <row r="141">
          <cell r="A141" t="str">
            <v>565-887</v>
          </cell>
          <cell r="B141" t="str">
            <v>173420Y070</v>
          </cell>
          <cell r="C141" t="str">
            <v>HOSE, AIR, NO.2</v>
          </cell>
        </row>
        <row r="142">
          <cell r="A142" t="str">
            <v>640-052</v>
          </cell>
          <cell r="B142" t="str">
            <v>77213KK020</v>
          </cell>
          <cell r="C142" t="str">
            <v>HOSE, FUEL TANK TO FILLER PIPE</v>
          </cell>
        </row>
        <row r="143">
          <cell r="A143" t="str">
            <v>640-801</v>
          </cell>
          <cell r="B143" t="str">
            <v>173420C130</v>
          </cell>
          <cell r="C143" t="str">
            <v>HOSE, AIR, NO.2</v>
          </cell>
        </row>
        <row r="144">
          <cell r="A144" t="str">
            <v>640-807</v>
          </cell>
          <cell r="B144" t="str">
            <v>364070K050</v>
          </cell>
          <cell r="C144" t="str">
            <v>HOSE SUB-ASSY, TRANSFER BREATHER</v>
          </cell>
        </row>
        <row r="145">
          <cell r="A145" t="str">
            <v>640-809</v>
          </cell>
          <cell r="B145" t="str">
            <v>173440C090</v>
          </cell>
          <cell r="C145" t="str">
            <v>HOSE, AIR, NO.4</v>
          </cell>
        </row>
        <row r="146">
          <cell r="A146" t="str">
            <v>640-814</v>
          </cell>
          <cell r="B146" t="str">
            <v>330190K090</v>
          </cell>
          <cell r="C146" t="str">
            <v>BREATHER SUB-ASSY, TRANSMISSION</v>
          </cell>
        </row>
        <row r="147">
          <cell r="A147" t="str">
            <v>640-815</v>
          </cell>
          <cell r="B147" t="str">
            <v>330190K100</v>
          </cell>
          <cell r="C147" t="str">
            <v>BREATHER SUB-ASSY, TRANSMISSION</v>
          </cell>
        </row>
        <row r="148">
          <cell r="A148" t="str">
            <v>640-829</v>
          </cell>
          <cell r="B148" t="str">
            <v>77249KK010</v>
          </cell>
          <cell r="C148" t="str">
            <v>HOSE, FUEL EMISSION</v>
          </cell>
        </row>
        <row r="149">
          <cell r="A149" t="str">
            <v>640-831</v>
          </cell>
          <cell r="B149" t="str">
            <v>415070K090</v>
          </cell>
          <cell r="C149" t="str">
            <v>HOSE SUB-ASSY, DIFFERENTIAL</v>
          </cell>
        </row>
        <row r="150">
          <cell r="A150" t="str">
            <v>640-845</v>
          </cell>
          <cell r="B150" t="str">
            <v>44772KK010</v>
          </cell>
          <cell r="C150" t="str">
            <v>HOSE, CHECK VALVE TO CONNECTOR TUBE</v>
          </cell>
        </row>
        <row r="151">
          <cell r="A151" t="str">
            <v>640-879</v>
          </cell>
          <cell r="B151" t="str">
            <v>44776KK020</v>
          </cell>
          <cell r="C151" t="str">
            <v>HOSE, BRAKE BOOSTER</v>
          </cell>
        </row>
        <row r="152">
          <cell r="A152" t="str">
            <v>DYNA-700</v>
          </cell>
          <cell r="B152" t="str">
            <v>16571580801</v>
          </cell>
          <cell r="C152" t="str">
            <v>HOSE RADIATOR NO.1</v>
          </cell>
        </row>
        <row r="153">
          <cell r="A153" t="str">
            <v>DYNA-701</v>
          </cell>
          <cell r="B153" t="str">
            <v>16571581001</v>
          </cell>
          <cell r="C153" t="str">
            <v>HOSE RADIATOR NO.1</v>
          </cell>
        </row>
        <row r="154">
          <cell r="A154" t="str">
            <v>DYNA-704</v>
          </cell>
          <cell r="B154" t="str">
            <v>16572560911</v>
          </cell>
          <cell r="C154" t="str">
            <v>HOSE RADIATOR NO.2</v>
          </cell>
        </row>
        <row r="155">
          <cell r="A155" t="str">
            <v>IMV-802</v>
          </cell>
          <cell r="B155" t="str">
            <v>772130K020</v>
          </cell>
          <cell r="C155" t="str">
            <v>HOSE, FUEL TANK TO FILLER PIPE</v>
          </cell>
        </row>
        <row r="156">
          <cell r="A156" t="str">
            <v>IMV-810</v>
          </cell>
          <cell r="B156" t="str">
            <v>772690K010</v>
          </cell>
          <cell r="C156" t="str">
            <v>HOSE, FUEL TANK BREATHER</v>
          </cell>
        </row>
        <row r="157">
          <cell r="A157" t="str">
            <v>IMV-853</v>
          </cell>
          <cell r="B157" t="str">
            <v>415070K070</v>
          </cell>
          <cell r="C157" t="str">
            <v>HOSE SUB-ASSY, DIFFERENTIAL</v>
          </cell>
        </row>
        <row r="158">
          <cell r="A158" t="str">
            <v>9I-087</v>
          </cell>
          <cell r="B158" t="str">
            <v>678680D030</v>
          </cell>
          <cell r="C158" t="str">
            <v>RETAINER, DOOR WEATHERSTRIP, LH</v>
          </cell>
        </row>
        <row r="159">
          <cell r="A159" t="str">
            <v>9I-0881</v>
          </cell>
          <cell r="B159" t="str">
            <v>678670D080</v>
          </cell>
          <cell r="C159" t="str">
            <v>RETAINER, DOOR WEATHERSTRIP</v>
          </cell>
        </row>
        <row r="160">
          <cell r="A160" t="str">
            <v>9I-449</v>
          </cell>
          <cell r="B160" t="str">
            <v>17894280201</v>
          </cell>
          <cell r="C160" t="str">
            <v>RESONATOR, INTAKE AIR, NO.2</v>
          </cell>
        </row>
        <row r="161">
          <cell r="A161" t="str">
            <v>088-808</v>
          </cell>
          <cell r="B161" t="str">
            <v>7721304010</v>
          </cell>
          <cell r="C161" t="str">
            <v>HOSE FUEL TO FILLER</v>
          </cell>
        </row>
        <row r="162">
          <cell r="A162" t="str">
            <v>195-050</v>
          </cell>
          <cell r="B162" t="str">
            <v>238290C060</v>
          </cell>
          <cell r="C162" t="str">
            <v>HOSE, FUEL VAPOR FEED</v>
          </cell>
        </row>
        <row r="163">
          <cell r="A163" t="str">
            <v>408-801</v>
          </cell>
          <cell r="B163" t="str">
            <v>447730K050</v>
          </cell>
          <cell r="C163" t="str">
            <v>HOSE, UNION TO CHECK VALVE</v>
          </cell>
        </row>
        <row r="164">
          <cell r="A164" t="str">
            <v>408-802</v>
          </cell>
          <cell r="B164" t="str">
            <v>447760K051</v>
          </cell>
          <cell r="C164" t="str">
            <v>HOSE, BRAKE BOOSTER</v>
          </cell>
        </row>
        <row r="165">
          <cell r="A165" t="str">
            <v>408-807</v>
          </cell>
          <cell r="B165" t="str">
            <v>9533810018</v>
          </cell>
          <cell r="C165" t="str">
            <v>HOSE, FUEL</v>
          </cell>
        </row>
        <row r="166">
          <cell r="A166" t="str">
            <v>428-803</v>
          </cell>
          <cell r="B166" t="str">
            <v>238260H060</v>
          </cell>
          <cell r="C166" t="str">
            <v>HOSE, FUEL V/FEED,N1</v>
          </cell>
        </row>
        <row r="167">
          <cell r="A167" t="str">
            <v>47VS-800</v>
          </cell>
          <cell r="B167" t="str">
            <v>77269010104</v>
          </cell>
          <cell r="C167" t="str">
            <v>HOSE FUEL TANK</v>
          </cell>
        </row>
        <row r="168">
          <cell r="A168" t="str">
            <v>520-837</v>
          </cell>
          <cell r="B168" t="str">
            <v>232730L180</v>
          </cell>
          <cell r="C168" t="str">
            <v>HOSE, FUEL, NO.2</v>
          </cell>
        </row>
        <row r="169">
          <cell r="A169" t="str">
            <v>520-870</v>
          </cell>
          <cell r="B169" t="str">
            <v>447760K021</v>
          </cell>
          <cell r="C169" t="str">
            <v>HOSE, BRAKE BOOSTER</v>
          </cell>
        </row>
        <row r="170">
          <cell r="A170" t="str">
            <v>557-707=557-702/03</v>
          </cell>
          <cell r="B170" t="str">
            <v>G92360Q010</v>
          </cell>
          <cell r="C170" t="str">
            <v>HOSE, INVERTER COOLING, NO.6</v>
          </cell>
        </row>
        <row r="171">
          <cell r="A171" t="str">
            <v>565-718</v>
          </cell>
          <cell r="B171" t="str">
            <v>162810Y070</v>
          </cell>
          <cell r="C171" t="str">
            <v>HOSE, WATER BY-PASS, NO.4</v>
          </cell>
        </row>
        <row r="172">
          <cell r="A172" t="str">
            <v>565-872A</v>
          </cell>
          <cell r="B172" t="str">
            <v>447720D140</v>
          </cell>
          <cell r="C172" t="str">
            <v>HOSE, CHECK VALVE TO CONNECTOR TUBE</v>
          </cell>
        </row>
        <row r="173">
          <cell r="A173" t="str">
            <v>565-872B</v>
          </cell>
          <cell r="B173" t="str">
            <v>447720D150</v>
          </cell>
          <cell r="C173" t="str">
            <v>HOSE, CHECK VALVE TO CONNECTOR TUBE</v>
          </cell>
        </row>
        <row r="174">
          <cell r="A174" t="str">
            <v>565-875/03</v>
          </cell>
          <cell r="B174" t="str">
            <v>447740D090</v>
          </cell>
          <cell r="C174" t="str">
            <v>HOSE, UNION TO CONNECTOR TUBE</v>
          </cell>
        </row>
        <row r="175">
          <cell r="A175" t="str">
            <v>565-878</v>
          </cell>
          <cell r="B175" t="str">
            <v>447260D011</v>
          </cell>
          <cell r="C175" t="str">
            <v>HOSE, AIR, NO.1</v>
          </cell>
        </row>
        <row r="176">
          <cell r="A176" t="str">
            <v>565-886</v>
          </cell>
          <cell r="B176" t="str">
            <v>173410Y070</v>
          </cell>
          <cell r="C176" t="str">
            <v>HOSE, AIR, NO.1</v>
          </cell>
        </row>
        <row r="177">
          <cell r="A177" t="str">
            <v>588-878</v>
          </cell>
          <cell r="B177" t="str">
            <v>257610T030</v>
          </cell>
          <cell r="C177" t="str">
            <v>HOSE, VACUUM TRANSMITTING, NO.1</v>
          </cell>
        </row>
        <row r="178">
          <cell r="A178" t="str">
            <v>588-880</v>
          </cell>
          <cell r="B178" t="str">
            <v>257610T041</v>
          </cell>
          <cell r="C178" t="str">
            <v>HOSE, VACUUM TRANSMITTING, NO.1</v>
          </cell>
        </row>
        <row r="179">
          <cell r="A179" t="str">
            <v>640-708</v>
          </cell>
          <cell r="B179" t="str">
            <v>314340K040</v>
          </cell>
          <cell r="C179" t="str">
            <v>TUBE, CLUTCH RESERVOIR</v>
          </cell>
        </row>
        <row r="180">
          <cell r="A180" t="str">
            <v>640-800</v>
          </cell>
          <cell r="B180" t="str">
            <v>173410C130</v>
          </cell>
          <cell r="C180" t="str">
            <v>HOSE, AIR, NO.1</v>
          </cell>
        </row>
        <row r="181">
          <cell r="A181" t="str">
            <v>640-837</v>
          </cell>
          <cell r="B181" t="str">
            <v>232730L120</v>
          </cell>
          <cell r="C181" t="str">
            <v>HOSE, FUEL, NO.2</v>
          </cell>
        </row>
        <row r="182">
          <cell r="A182" t="str">
            <v>640-860</v>
          </cell>
          <cell r="B182" t="str">
            <v>77249KK020</v>
          </cell>
          <cell r="C182" t="str">
            <v>HOSE, FUEL EMISSION</v>
          </cell>
        </row>
        <row r="183">
          <cell r="A183" t="str">
            <v>640-871</v>
          </cell>
          <cell r="B183" t="str">
            <v>173410C100</v>
          </cell>
          <cell r="C183" t="str">
            <v>HOSE, AIR, NO.1</v>
          </cell>
        </row>
        <row r="184">
          <cell r="A184" t="str">
            <v>640-877</v>
          </cell>
          <cell r="B184" t="str">
            <v>44774KK020</v>
          </cell>
          <cell r="C184" t="str">
            <v>HOSE, UNION TO CONNECTOR TUBE</v>
          </cell>
        </row>
        <row r="185">
          <cell r="A185" t="str">
            <v>640-878</v>
          </cell>
          <cell r="B185" t="str">
            <v>44774KK030</v>
          </cell>
          <cell r="C185" t="str">
            <v>HOSE, UNION TO CONNECTOR TUBE</v>
          </cell>
        </row>
        <row r="186">
          <cell r="A186" t="str">
            <v>730F-830</v>
          </cell>
          <cell r="B186" t="str">
            <v>257610T080</v>
          </cell>
          <cell r="C186" t="str">
            <v>HOSE, VACUUM TRANSMITTING, NO.1</v>
          </cell>
        </row>
        <row r="187">
          <cell r="A187" t="str">
            <v>863F-700</v>
          </cell>
          <cell r="B187" t="str">
            <v>162610C061</v>
          </cell>
          <cell r="C187" t="str">
            <v>HOSE, WATER BY-PASS, NO.1</v>
          </cell>
        </row>
        <row r="188">
          <cell r="A188" t="str">
            <v>IMV-821</v>
          </cell>
          <cell r="B188" t="str">
            <v>447760K010</v>
          </cell>
          <cell r="C188" t="str">
            <v>HOSE, BRAKE BOOSTER</v>
          </cell>
        </row>
        <row r="189">
          <cell r="A189" t="str">
            <v>IMV-829</v>
          </cell>
          <cell r="B189" t="str">
            <v>447760K020</v>
          </cell>
          <cell r="C189" t="str">
            <v>HOSE, BRAKE BOOSTER</v>
          </cell>
        </row>
        <row r="190">
          <cell r="A190" t="str">
            <v>IMV-847</v>
          </cell>
          <cell r="B190" t="str">
            <v>447770K010</v>
          </cell>
          <cell r="C190" t="str">
            <v>HOSE, VACUUM RESERVOIR TO CONNECTOR TUBE</v>
          </cell>
        </row>
        <row r="191">
          <cell r="A191" t="str">
            <v>IMV-881</v>
          </cell>
          <cell r="B191" t="str">
            <v>447730K020</v>
          </cell>
          <cell r="C191" t="str">
            <v>HOSE, UNION TO CHECK VALVE</v>
          </cell>
        </row>
        <row r="192">
          <cell r="A192" t="str">
            <v>K496</v>
          </cell>
          <cell r="B192" t="str">
            <v>44763KK080</v>
          </cell>
          <cell r="C192" t="str">
            <v>TUBE, HOSE TO HOSE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1"/>
  <sheetViews>
    <sheetView tabSelected="1" topLeftCell="C854" workbookViewId="0">
      <selection activeCell="J1308" sqref="J1308"/>
    </sheetView>
  </sheetViews>
  <sheetFormatPr defaultColWidth="9" defaultRowHeight="15"/>
  <cols>
    <col min="1" max="1" width="5" style="105" bestFit="1" customWidth="1"/>
    <col min="2" max="2" width="10.5703125" style="105" bestFit="1" customWidth="1"/>
    <col min="3" max="3" width="20.140625" style="106" bestFit="1" customWidth="1"/>
    <col min="4" max="4" width="20.140625" style="105" bestFit="1" customWidth="1"/>
    <col min="5" max="5" width="41" style="105" bestFit="1" customWidth="1"/>
    <col min="6" max="6" width="16.42578125" style="105" bestFit="1" customWidth="1"/>
    <col min="7" max="16384" width="9" style="105"/>
  </cols>
  <sheetData>
    <row r="1" spans="1:6">
      <c r="A1" s="109" t="s">
        <v>0</v>
      </c>
      <c r="B1" s="109" t="s">
        <v>10123</v>
      </c>
      <c r="C1" s="110" t="s">
        <v>10124</v>
      </c>
      <c r="D1" s="109" t="s">
        <v>10125</v>
      </c>
      <c r="E1" s="109" t="s">
        <v>9</v>
      </c>
      <c r="F1" s="109" t="s">
        <v>9883</v>
      </c>
    </row>
    <row r="2" spans="1:6">
      <c r="A2" s="104">
        <v>1</v>
      </c>
      <c r="B2" s="104" t="s">
        <v>20</v>
      </c>
      <c r="C2" s="107" t="s">
        <v>21</v>
      </c>
      <c r="D2" s="104" t="s">
        <v>21</v>
      </c>
      <c r="E2" s="104" t="s">
        <v>22</v>
      </c>
      <c r="F2" s="104" t="s">
        <v>15</v>
      </c>
    </row>
    <row r="3" spans="1:6">
      <c r="A3" s="104">
        <v>2</v>
      </c>
      <c r="B3" s="104" t="s">
        <v>20</v>
      </c>
      <c r="C3" s="107" t="s">
        <v>21</v>
      </c>
      <c r="D3" s="104" t="s">
        <v>21</v>
      </c>
      <c r="E3" s="104" t="s">
        <v>22</v>
      </c>
      <c r="F3" s="104" t="s">
        <v>15</v>
      </c>
    </row>
    <row r="4" spans="1:6">
      <c r="A4" s="104">
        <v>3</v>
      </c>
      <c r="B4" s="104" t="s">
        <v>29</v>
      </c>
      <c r="C4" s="107" t="s">
        <v>30</v>
      </c>
      <c r="D4" s="104" t="s">
        <v>30</v>
      </c>
      <c r="E4" s="104" t="s">
        <v>31</v>
      </c>
      <c r="F4" s="104" t="s">
        <v>27</v>
      </c>
    </row>
    <row r="5" spans="1:6">
      <c r="A5" s="104">
        <v>4</v>
      </c>
      <c r="B5" s="104" t="s">
        <v>29</v>
      </c>
      <c r="C5" s="107" t="s">
        <v>35</v>
      </c>
      <c r="D5" s="104" t="s">
        <v>35</v>
      </c>
      <c r="E5" s="104" t="s">
        <v>31</v>
      </c>
      <c r="F5" s="104" t="s">
        <v>27</v>
      </c>
    </row>
    <row r="6" spans="1:6">
      <c r="A6" s="104">
        <v>5</v>
      </c>
      <c r="B6" s="104" t="s">
        <v>40</v>
      </c>
      <c r="C6" s="107" t="s">
        <v>41</v>
      </c>
      <c r="D6" s="104" t="s">
        <v>41</v>
      </c>
      <c r="E6" s="104" t="s">
        <v>42</v>
      </c>
      <c r="F6" s="104" t="s">
        <v>37</v>
      </c>
    </row>
    <row r="7" spans="1:6">
      <c r="A7" s="104">
        <v>6</v>
      </c>
      <c r="B7" s="104" t="s">
        <v>48</v>
      </c>
      <c r="C7" s="107" t="s">
        <v>49</v>
      </c>
      <c r="D7" s="104" t="s">
        <v>49</v>
      </c>
      <c r="E7" s="104" t="s">
        <v>50</v>
      </c>
      <c r="F7" s="104" t="s">
        <v>45</v>
      </c>
    </row>
    <row r="8" spans="1:6">
      <c r="A8" s="104">
        <v>7</v>
      </c>
      <c r="B8" s="104" t="s">
        <v>56</v>
      </c>
      <c r="C8" s="107" t="s">
        <v>57</v>
      </c>
      <c r="D8" s="104" t="s">
        <v>57</v>
      </c>
      <c r="E8" s="104" t="s">
        <v>31</v>
      </c>
      <c r="F8" s="104" t="s">
        <v>53</v>
      </c>
    </row>
    <row r="9" spans="1:6">
      <c r="A9" s="104">
        <v>8</v>
      </c>
      <c r="B9" s="104" t="s">
        <v>63</v>
      </c>
      <c r="C9" s="107" t="s">
        <v>64</v>
      </c>
      <c r="D9" s="104" t="s">
        <v>64</v>
      </c>
      <c r="E9" s="104" t="s">
        <v>65</v>
      </c>
      <c r="F9" s="104" t="s">
        <v>60</v>
      </c>
    </row>
    <row r="10" spans="1:6">
      <c r="A10" s="104">
        <v>9</v>
      </c>
      <c r="B10" s="104" t="s">
        <v>71</v>
      </c>
      <c r="C10" s="107" t="s">
        <v>72</v>
      </c>
      <c r="D10" s="104" t="s">
        <v>72</v>
      </c>
      <c r="E10" s="104" t="s">
        <v>31</v>
      </c>
      <c r="F10" s="104" t="s">
        <v>68</v>
      </c>
    </row>
    <row r="11" spans="1:6">
      <c r="A11" s="104">
        <v>10</v>
      </c>
      <c r="B11" s="104" t="s">
        <v>78</v>
      </c>
      <c r="C11" s="107" t="s">
        <v>79</v>
      </c>
      <c r="D11" s="104" t="s">
        <v>79</v>
      </c>
      <c r="E11" s="104" t="s">
        <v>80</v>
      </c>
      <c r="F11" s="104" t="s">
        <v>75</v>
      </c>
    </row>
    <row r="12" spans="1:6">
      <c r="A12" s="104">
        <v>11</v>
      </c>
      <c r="B12" s="104" t="s">
        <v>86</v>
      </c>
      <c r="C12" s="107" t="s">
        <v>87</v>
      </c>
      <c r="D12" s="104" t="s">
        <v>87</v>
      </c>
      <c r="E12" s="104" t="s">
        <v>88</v>
      </c>
      <c r="F12" s="104" t="s">
        <v>83</v>
      </c>
    </row>
    <row r="13" spans="1:6">
      <c r="A13" s="104">
        <v>12</v>
      </c>
      <c r="B13" s="104" t="s">
        <v>93</v>
      </c>
      <c r="C13" s="107" t="s">
        <v>94</v>
      </c>
      <c r="D13" s="104" t="s">
        <v>94</v>
      </c>
      <c r="E13" s="104" t="s">
        <v>95</v>
      </c>
      <c r="F13" s="104" t="s">
        <v>90</v>
      </c>
    </row>
    <row r="14" spans="1:6">
      <c r="A14" s="104">
        <v>13</v>
      </c>
      <c r="B14" s="104" t="s">
        <v>101</v>
      </c>
      <c r="C14" s="107" t="s">
        <v>102</v>
      </c>
      <c r="D14" s="104" t="s">
        <v>102</v>
      </c>
      <c r="E14" s="104" t="s">
        <v>95</v>
      </c>
      <c r="F14" s="104" t="s">
        <v>98</v>
      </c>
    </row>
    <row r="15" spans="1:6">
      <c r="A15" s="104">
        <v>14</v>
      </c>
      <c r="B15" s="104" t="s">
        <v>108</v>
      </c>
      <c r="C15" s="107" t="s">
        <v>109</v>
      </c>
      <c r="D15" s="104" t="s">
        <v>109</v>
      </c>
      <c r="E15" s="104" t="s">
        <v>110</v>
      </c>
      <c r="F15" s="104" t="s">
        <v>105</v>
      </c>
    </row>
    <row r="16" spans="1:6">
      <c r="A16" s="104">
        <v>15</v>
      </c>
      <c r="B16" s="104" t="s">
        <v>115</v>
      </c>
      <c r="C16" s="107" t="s">
        <v>116</v>
      </c>
      <c r="D16" s="104" t="s">
        <v>116</v>
      </c>
      <c r="E16" s="104" t="s">
        <v>117</v>
      </c>
      <c r="F16" s="104" t="s">
        <v>112</v>
      </c>
    </row>
    <row r="17" spans="1:6">
      <c r="A17" s="104">
        <v>16</v>
      </c>
      <c r="B17" s="104" t="s">
        <v>115</v>
      </c>
      <c r="C17" s="107" t="s">
        <v>116</v>
      </c>
      <c r="D17" s="104" t="s">
        <v>116</v>
      </c>
      <c r="E17" s="104" t="s">
        <v>117</v>
      </c>
      <c r="F17" s="104" t="s">
        <v>112</v>
      </c>
    </row>
    <row r="18" spans="1:6">
      <c r="A18" s="104">
        <v>17</v>
      </c>
      <c r="B18" s="104" t="s">
        <v>124</v>
      </c>
      <c r="C18" s="107" t="s">
        <v>125</v>
      </c>
      <c r="D18" s="104" t="s">
        <v>125</v>
      </c>
      <c r="E18" s="104" t="s">
        <v>126</v>
      </c>
      <c r="F18" s="104" t="s">
        <v>121</v>
      </c>
    </row>
    <row r="19" spans="1:6">
      <c r="A19" s="104">
        <v>18</v>
      </c>
      <c r="B19" s="104" t="s">
        <v>132</v>
      </c>
      <c r="C19" s="107" t="s">
        <v>133</v>
      </c>
      <c r="D19" s="104" t="s">
        <v>133</v>
      </c>
      <c r="E19" s="104" t="s">
        <v>126</v>
      </c>
      <c r="F19" s="104" t="s">
        <v>129</v>
      </c>
    </row>
    <row r="20" spans="1:6">
      <c r="A20" s="104">
        <v>19</v>
      </c>
      <c r="B20" s="104" t="s">
        <v>139</v>
      </c>
      <c r="C20" s="107" t="s">
        <v>140</v>
      </c>
      <c r="D20" s="104" t="s">
        <v>140</v>
      </c>
      <c r="E20" s="104" t="s">
        <v>141</v>
      </c>
      <c r="F20" s="104" t="s">
        <v>136</v>
      </c>
    </row>
    <row r="21" spans="1:6">
      <c r="A21" s="104">
        <v>20</v>
      </c>
      <c r="B21" s="104" t="s">
        <v>147</v>
      </c>
      <c r="C21" s="107" t="s">
        <v>148</v>
      </c>
      <c r="D21" s="104" t="s">
        <v>148</v>
      </c>
      <c r="E21" s="104" t="s">
        <v>149</v>
      </c>
      <c r="F21" s="104" t="s">
        <v>144</v>
      </c>
    </row>
    <row r="22" spans="1:6">
      <c r="A22" s="104">
        <v>21</v>
      </c>
      <c r="B22" s="104" t="s">
        <v>155</v>
      </c>
      <c r="C22" s="107" t="s">
        <v>156</v>
      </c>
      <c r="D22" s="104" t="s">
        <v>156</v>
      </c>
      <c r="E22" s="104" t="s">
        <v>157</v>
      </c>
      <c r="F22" s="104" t="s">
        <v>152</v>
      </c>
    </row>
    <row r="23" spans="1:6">
      <c r="A23" s="104">
        <v>22</v>
      </c>
      <c r="B23" s="104" t="s">
        <v>155</v>
      </c>
      <c r="C23" s="107" t="s">
        <v>156</v>
      </c>
      <c r="D23" s="104" t="s">
        <v>156</v>
      </c>
      <c r="E23" s="104" t="s">
        <v>157</v>
      </c>
      <c r="F23" s="104" t="s">
        <v>152</v>
      </c>
    </row>
    <row r="24" spans="1:6">
      <c r="A24" s="104">
        <v>23</v>
      </c>
      <c r="B24" s="104" t="s">
        <v>164</v>
      </c>
      <c r="C24" s="107" t="s">
        <v>165</v>
      </c>
      <c r="D24" s="104" t="s">
        <v>165</v>
      </c>
      <c r="E24" s="104" t="s">
        <v>166</v>
      </c>
      <c r="F24" s="104" t="s">
        <v>161</v>
      </c>
    </row>
    <row r="25" spans="1:6">
      <c r="A25" s="104">
        <v>24</v>
      </c>
      <c r="B25" s="104" t="s">
        <v>172</v>
      </c>
      <c r="C25" s="107" t="s">
        <v>173</v>
      </c>
      <c r="D25" s="104" t="s">
        <v>173</v>
      </c>
      <c r="E25" s="104" t="s">
        <v>65</v>
      </c>
      <c r="F25" s="104" t="s">
        <v>169</v>
      </c>
    </row>
    <row r="26" spans="1:6">
      <c r="A26" s="104">
        <v>25</v>
      </c>
      <c r="B26" s="104" t="s">
        <v>179</v>
      </c>
      <c r="C26" s="107" t="s">
        <v>180</v>
      </c>
      <c r="D26" s="104" t="s">
        <v>180</v>
      </c>
      <c r="E26" s="104" t="s">
        <v>181</v>
      </c>
      <c r="F26" s="104" t="s">
        <v>9884</v>
      </c>
    </row>
    <row r="27" spans="1:6">
      <c r="A27" s="104">
        <v>26</v>
      </c>
      <c r="B27" s="104" t="s">
        <v>187</v>
      </c>
      <c r="C27" s="107" t="s">
        <v>188</v>
      </c>
      <c r="D27" s="104" t="s">
        <v>188</v>
      </c>
      <c r="E27" s="104" t="s">
        <v>189</v>
      </c>
      <c r="F27" s="104" t="s">
        <v>184</v>
      </c>
    </row>
    <row r="28" spans="1:6">
      <c r="A28" s="104">
        <v>27</v>
      </c>
      <c r="B28" s="104" t="s">
        <v>195</v>
      </c>
      <c r="C28" s="107" t="s">
        <v>196</v>
      </c>
      <c r="D28" s="104" t="s">
        <v>196</v>
      </c>
      <c r="E28" s="104" t="s">
        <v>197</v>
      </c>
      <c r="F28" s="104" t="s">
        <v>192</v>
      </c>
    </row>
    <row r="29" spans="1:6">
      <c r="A29" s="104">
        <v>28</v>
      </c>
      <c r="B29" s="104" t="s">
        <v>202</v>
      </c>
      <c r="C29" s="107" t="s">
        <v>203</v>
      </c>
      <c r="D29" s="104" t="s">
        <v>203</v>
      </c>
      <c r="E29" s="104" t="s">
        <v>197</v>
      </c>
      <c r="F29" s="104" t="s">
        <v>199</v>
      </c>
    </row>
    <row r="30" spans="1:6">
      <c r="A30" s="104">
        <v>29</v>
      </c>
      <c r="B30" s="104" t="s">
        <v>208</v>
      </c>
      <c r="C30" s="107" t="s">
        <v>209</v>
      </c>
      <c r="D30" s="104" t="s">
        <v>209</v>
      </c>
      <c r="E30" s="104" t="s">
        <v>197</v>
      </c>
      <c r="F30" s="104" t="s">
        <v>205</v>
      </c>
    </row>
    <row r="31" spans="1:6">
      <c r="A31" s="104">
        <v>30</v>
      </c>
      <c r="B31" s="104" t="s">
        <v>214</v>
      </c>
      <c r="C31" s="107" t="s">
        <v>215</v>
      </c>
      <c r="D31" s="104" t="s">
        <v>215</v>
      </c>
      <c r="E31" s="104" t="s">
        <v>197</v>
      </c>
      <c r="F31" s="104" t="s">
        <v>211</v>
      </c>
    </row>
    <row r="32" spans="1:6">
      <c r="A32" s="104">
        <v>31</v>
      </c>
      <c r="B32" s="104" t="s">
        <v>219</v>
      </c>
      <c r="C32" s="107" t="s">
        <v>220</v>
      </c>
      <c r="D32" s="104" t="s">
        <v>220</v>
      </c>
      <c r="E32" s="104" t="s">
        <v>221</v>
      </c>
      <c r="F32" s="104" t="s">
        <v>217</v>
      </c>
    </row>
    <row r="33" spans="1:6">
      <c r="A33" s="104">
        <v>32</v>
      </c>
      <c r="B33" s="104" t="s">
        <v>219</v>
      </c>
      <c r="C33" s="107" t="s">
        <v>225</v>
      </c>
      <c r="D33" s="104" t="s">
        <v>225</v>
      </c>
      <c r="E33" s="104" t="s">
        <v>221</v>
      </c>
      <c r="F33" s="104" t="s">
        <v>217</v>
      </c>
    </row>
    <row r="34" spans="1:6">
      <c r="A34" s="104">
        <v>33</v>
      </c>
      <c r="B34" s="104" t="s">
        <v>229</v>
      </c>
      <c r="C34" s="107" t="s">
        <v>230</v>
      </c>
      <c r="D34" s="104" t="s">
        <v>230</v>
      </c>
      <c r="E34" s="104" t="s">
        <v>231</v>
      </c>
      <c r="F34" s="104" t="s">
        <v>226</v>
      </c>
    </row>
    <row r="35" spans="1:6">
      <c r="A35" s="104">
        <v>34</v>
      </c>
      <c r="B35" s="104" t="s">
        <v>237</v>
      </c>
      <c r="C35" s="107" t="s">
        <v>238</v>
      </c>
      <c r="D35" s="104" t="s">
        <v>238</v>
      </c>
      <c r="E35" s="104" t="s">
        <v>239</v>
      </c>
      <c r="F35" s="104" t="s">
        <v>234</v>
      </c>
    </row>
    <row r="36" spans="1:6">
      <c r="A36" s="104">
        <v>35</v>
      </c>
      <c r="B36" s="104" t="s">
        <v>237</v>
      </c>
      <c r="C36" s="107" t="s">
        <v>243</v>
      </c>
      <c r="D36" s="104" t="s">
        <v>243</v>
      </c>
      <c r="E36" s="104" t="s">
        <v>239</v>
      </c>
      <c r="F36" s="104" t="s">
        <v>234</v>
      </c>
    </row>
    <row r="37" spans="1:6">
      <c r="A37" s="104">
        <v>36</v>
      </c>
      <c r="B37" s="104" t="s">
        <v>247</v>
      </c>
      <c r="C37" s="107" t="s">
        <v>248</v>
      </c>
      <c r="D37" s="104" t="s">
        <v>248</v>
      </c>
      <c r="E37" s="104" t="s">
        <v>249</v>
      </c>
      <c r="F37" s="104" t="s">
        <v>244</v>
      </c>
    </row>
    <row r="38" spans="1:6">
      <c r="A38" s="104">
        <v>37</v>
      </c>
      <c r="B38" s="104" t="s">
        <v>247</v>
      </c>
      <c r="C38" s="107" t="s">
        <v>253</v>
      </c>
      <c r="D38" s="104" t="s">
        <v>253</v>
      </c>
      <c r="E38" s="104" t="s">
        <v>249</v>
      </c>
      <c r="F38" s="104" t="s">
        <v>244</v>
      </c>
    </row>
    <row r="39" spans="1:6">
      <c r="A39" s="104">
        <v>38</v>
      </c>
      <c r="B39" s="104" t="s">
        <v>257</v>
      </c>
      <c r="C39" s="107" t="s">
        <v>258</v>
      </c>
      <c r="D39" s="104" t="s">
        <v>258</v>
      </c>
      <c r="E39" s="104" t="s">
        <v>259</v>
      </c>
      <c r="F39" s="104" t="s">
        <v>254</v>
      </c>
    </row>
    <row r="40" spans="1:6">
      <c r="A40" s="104">
        <v>39</v>
      </c>
      <c r="B40" s="104" t="s">
        <v>265</v>
      </c>
      <c r="C40" s="107" t="s">
        <v>266</v>
      </c>
      <c r="D40" s="104" t="s">
        <v>266</v>
      </c>
      <c r="E40" s="104" t="s">
        <v>267</v>
      </c>
      <c r="F40" s="104" t="s">
        <v>262</v>
      </c>
    </row>
    <row r="41" spans="1:6">
      <c r="A41" s="104">
        <v>40</v>
      </c>
      <c r="B41" s="104" t="s">
        <v>272</v>
      </c>
      <c r="C41" s="107" t="s">
        <v>273</v>
      </c>
      <c r="D41" s="104" t="s">
        <v>273</v>
      </c>
      <c r="E41" s="104" t="s">
        <v>274</v>
      </c>
      <c r="F41" s="104" t="s">
        <v>270</v>
      </c>
    </row>
    <row r="42" spans="1:6">
      <c r="A42" s="104">
        <v>41</v>
      </c>
      <c r="B42" s="104" t="s">
        <v>272</v>
      </c>
      <c r="C42" s="107" t="s">
        <v>278</v>
      </c>
      <c r="D42" s="104" t="s">
        <v>278</v>
      </c>
      <c r="E42" s="104" t="s">
        <v>274</v>
      </c>
      <c r="F42" s="104" t="s">
        <v>270</v>
      </c>
    </row>
    <row r="43" spans="1:6">
      <c r="A43" s="104">
        <v>42</v>
      </c>
      <c r="B43" s="104" t="s">
        <v>282</v>
      </c>
      <c r="C43" s="107" t="s">
        <v>283</v>
      </c>
      <c r="D43" s="104" t="s">
        <v>283</v>
      </c>
      <c r="E43" s="104" t="s">
        <v>284</v>
      </c>
      <c r="F43" s="104" t="s">
        <v>279</v>
      </c>
    </row>
    <row r="44" spans="1:6">
      <c r="A44" s="104">
        <v>43</v>
      </c>
      <c r="B44" s="104" t="s">
        <v>290</v>
      </c>
      <c r="C44" s="107" t="s">
        <v>291</v>
      </c>
      <c r="D44" s="104" t="s">
        <v>291</v>
      </c>
      <c r="E44" s="104" t="s">
        <v>292</v>
      </c>
      <c r="F44" s="104" t="s">
        <v>287</v>
      </c>
    </row>
    <row r="45" spans="1:6">
      <c r="A45" s="104">
        <v>44</v>
      </c>
      <c r="B45" s="104" t="s">
        <v>290</v>
      </c>
      <c r="C45" s="107" t="s">
        <v>296</v>
      </c>
      <c r="D45" s="104" t="s">
        <v>296</v>
      </c>
      <c r="E45" s="104" t="s">
        <v>292</v>
      </c>
      <c r="F45" s="104" t="s">
        <v>287</v>
      </c>
    </row>
    <row r="46" spans="1:6">
      <c r="A46" s="104">
        <v>45</v>
      </c>
      <c r="B46" s="104" t="s">
        <v>300</v>
      </c>
      <c r="C46" s="107" t="s">
        <v>301</v>
      </c>
      <c r="D46" s="104" t="s">
        <v>301</v>
      </c>
      <c r="E46" s="104" t="s">
        <v>292</v>
      </c>
      <c r="F46" s="104" t="s">
        <v>297</v>
      </c>
    </row>
    <row r="47" spans="1:6">
      <c r="A47" s="104">
        <v>46</v>
      </c>
      <c r="B47" s="104" t="s">
        <v>300</v>
      </c>
      <c r="C47" s="107" t="s">
        <v>305</v>
      </c>
      <c r="D47" s="104" t="s">
        <v>305</v>
      </c>
      <c r="E47" s="104" t="s">
        <v>292</v>
      </c>
      <c r="F47" s="104" t="s">
        <v>297</v>
      </c>
    </row>
    <row r="48" spans="1:6">
      <c r="A48" s="104">
        <v>47</v>
      </c>
      <c r="B48" s="104" t="s">
        <v>308</v>
      </c>
      <c r="C48" s="107" t="s">
        <v>309</v>
      </c>
      <c r="D48" s="104" t="s">
        <v>309</v>
      </c>
      <c r="E48" s="104" t="s">
        <v>310</v>
      </c>
      <c r="F48" s="104" t="s">
        <v>306</v>
      </c>
    </row>
    <row r="49" spans="1:6">
      <c r="A49" s="104">
        <v>48</v>
      </c>
      <c r="B49" s="104" t="s">
        <v>308</v>
      </c>
      <c r="C49" s="107" t="s">
        <v>309</v>
      </c>
      <c r="D49" s="104" t="s">
        <v>309</v>
      </c>
      <c r="E49" s="104" t="s">
        <v>310</v>
      </c>
      <c r="F49" s="104" t="s">
        <v>306</v>
      </c>
    </row>
    <row r="50" spans="1:6">
      <c r="A50" s="104">
        <v>49</v>
      </c>
      <c r="B50" s="104" t="s">
        <v>317</v>
      </c>
      <c r="C50" s="107" t="s">
        <v>318</v>
      </c>
      <c r="D50" s="104" t="s">
        <v>318</v>
      </c>
      <c r="E50" s="104" t="s">
        <v>319</v>
      </c>
      <c r="F50" s="104" t="s">
        <v>314</v>
      </c>
    </row>
    <row r="51" spans="1:6">
      <c r="A51" s="104">
        <v>50</v>
      </c>
      <c r="B51" s="104" t="s">
        <v>325</v>
      </c>
      <c r="C51" s="107" t="s">
        <v>326</v>
      </c>
      <c r="D51" s="104" t="s">
        <v>326</v>
      </c>
      <c r="E51" s="104" t="s">
        <v>327</v>
      </c>
      <c r="F51" s="104" t="s">
        <v>322</v>
      </c>
    </row>
    <row r="52" spans="1:6">
      <c r="A52" s="104">
        <v>51</v>
      </c>
      <c r="B52" s="104" t="s">
        <v>333</v>
      </c>
      <c r="C52" s="107" t="s">
        <v>334</v>
      </c>
      <c r="D52" s="104" t="s">
        <v>334</v>
      </c>
      <c r="E52" s="104" t="s">
        <v>335</v>
      </c>
      <c r="F52" s="104" t="s">
        <v>9885</v>
      </c>
    </row>
    <row r="53" spans="1:6">
      <c r="A53" s="104">
        <v>52</v>
      </c>
      <c r="B53" s="104" t="s">
        <v>341</v>
      </c>
      <c r="C53" s="107" t="s">
        <v>342</v>
      </c>
      <c r="D53" s="104" t="s">
        <v>342</v>
      </c>
      <c r="E53" s="104" t="s">
        <v>343</v>
      </c>
      <c r="F53" s="104" t="s">
        <v>338</v>
      </c>
    </row>
    <row r="54" spans="1:6">
      <c r="A54" s="104">
        <v>53</v>
      </c>
      <c r="B54" s="104" t="s">
        <v>348</v>
      </c>
      <c r="C54" s="107" t="s">
        <v>349</v>
      </c>
      <c r="D54" s="104" t="s">
        <v>349</v>
      </c>
      <c r="E54" s="104" t="s">
        <v>350</v>
      </c>
      <c r="F54" s="104" t="s">
        <v>345</v>
      </c>
    </row>
    <row r="55" spans="1:6">
      <c r="A55" s="104">
        <v>54</v>
      </c>
      <c r="B55" s="104" t="s">
        <v>355</v>
      </c>
      <c r="C55" s="107" t="s">
        <v>356</v>
      </c>
      <c r="D55" s="104" t="s">
        <v>356</v>
      </c>
      <c r="E55" s="104" t="s">
        <v>357</v>
      </c>
      <c r="F55" s="104" t="s">
        <v>352</v>
      </c>
    </row>
    <row r="56" spans="1:6">
      <c r="A56" s="104">
        <v>55</v>
      </c>
      <c r="B56" s="104" t="s">
        <v>355</v>
      </c>
      <c r="C56" s="107" t="s">
        <v>361</v>
      </c>
      <c r="D56" s="104" t="s">
        <v>361</v>
      </c>
      <c r="E56" s="104" t="s">
        <v>357</v>
      </c>
      <c r="F56" s="104" t="s">
        <v>352</v>
      </c>
    </row>
    <row r="57" spans="1:6">
      <c r="A57" s="104">
        <v>56</v>
      </c>
      <c r="B57" s="104" t="s">
        <v>365</v>
      </c>
      <c r="C57" s="107" t="s">
        <v>366</v>
      </c>
      <c r="D57" s="104" t="s">
        <v>366</v>
      </c>
      <c r="E57" s="104" t="s">
        <v>367</v>
      </c>
      <c r="F57" s="104" t="s">
        <v>362</v>
      </c>
    </row>
    <row r="58" spans="1:6">
      <c r="A58" s="104">
        <v>57</v>
      </c>
      <c r="B58" s="104" t="s">
        <v>372</v>
      </c>
      <c r="C58" s="107" t="s">
        <v>373</v>
      </c>
      <c r="D58" s="104" t="s">
        <v>373</v>
      </c>
      <c r="E58" s="104" t="s">
        <v>374</v>
      </c>
      <c r="F58" s="104" t="s">
        <v>370</v>
      </c>
    </row>
    <row r="59" spans="1:6">
      <c r="A59" s="104">
        <v>58</v>
      </c>
      <c r="B59" s="104" t="s">
        <v>372</v>
      </c>
      <c r="C59" s="107" t="s">
        <v>373</v>
      </c>
      <c r="D59" s="104" t="s">
        <v>373</v>
      </c>
      <c r="E59" s="104" t="s">
        <v>374</v>
      </c>
      <c r="F59" s="104" t="s">
        <v>370</v>
      </c>
    </row>
    <row r="60" spans="1:6">
      <c r="A60" s="104">
        <v>59</v>
      </c>
      <c r="B60" s="104" t="s">
        <v>381</v>
      </c>
      <c r="C60" s="107" t="s">
        <v>382</v>
      </c>
      <c r="D60" s="104" t="s">
        <v>382</v>
      </c>
      <c r="E60" s="104" t="s">
        <v>383</v>
      </c>
      <c r="F60" s="104" t="s">
        <v>378</v>
      </c>
    </row>
    <row r="61" spans="1:6">
      <c r="A61" s="104">
        <v>60</v>
      </c>
      <c r="B61" s="104" t="s">
        <v>387</v>
      </c>
      <c r="C61" s="107" t="s">
        <v>388</v>
      </c>
      <c r="D61" s="104" t="s">
        <v>388</v>
      </c>
      <c r="E61" s="104" t="s">
        <v>389</v>
      </c>
      <c r="F61" s="104" t="s">
        <v>385</v>
      </c>
    </row>
    <row r="62" spans="1:6">
      <c r="A62" s="104">
        <v>61</v>
      </c>
      <c r="B62" s="104" t="s">
        <v>394</v>
      </c>
      <c r="C62" s="107" t="s">
        <v>395</v>
      </c>
      <c r="D62" s="104" t="s">
        <v>395</v>
      </c>
      <c r="E62" s="104" t="s">
        <v>396</v>
      </c>
      <c r="F62" s="104" t="s">
        <v>392</v>
      </c>
    </row>
    <row r="63" spans="1:6">
      <c r="A63" s="104">
        <v>62</v>
      </c>
      <c r="B63" s="104" t="s">
        <v>394</v>
      </c>
      <c r="C63" s="107" t="s">
        <v>400</v>
      </c>
      <c r="D63" s="104" t="s">
        <v>400</v>
      </c>
      <c r="E63" s="104" t="s">
        <v>396</v>
      </c>
      <c r="F63" s="104" t="s">
        <v>392</v>
      </c>
    </row>
    <row r="64" spans="1:6">
      <c r="A64" s="104">
        <v>63</v>
      </c>
      <c r="B64" s="104" t="s">
        <v>403</v>
      </c>
      <c r="C64" s="107" t="s">
        <v>404</v>
      </c>
      <c r="D64" s="104" t="s">
        <v>404</v>
      </c>
      <c r="E64" s="104" t="s">
        <v>405</v>
      </c>
      <c r="F64" s="104" t="s">
        <v>401</v>
      </c>
    </row>
    <row r="65" spans="1:6">
      <c r="A65" s="104">
        <v>64</v>
      </c>
      <c r="B65" s="104" t="s">
        <v>403</v>
      </c>
      <c r="C65" s="107" t="s">
        <v>409</v>
      </c>
      <c r="D65" s="104" t="s">
        <v>409</v>
      </c>
      <c r="E65" s="104" t="s">
        <v>405</v>
      </c>
      <c r="F65" s="104" t="s">
        <v>401</v>
      </c>
    </row>
    <row r="66" spans="1:6">
      <c r="A66" s="104">
        <v>65</v>
      </c>
      <c r="B66" s="104" t="s">
        <v>412</v>
      </c>
      <c r="C66" s="107" t="s">
        <v>413</v>
      </c>
      <c r="D66" s="104" t="s">
        <v>413</v>
      </c>
      <c r="E66" s="104" t="s">
        <v>414</v>
      </c>
      <c r="F66" s="104" t="s">
        <v>410</v>
      </c>
    </row>
    <row r="67" spans="1:6">
      <c r="A67" s="104">
        <v>66</v>
      </c>
      <c r="B67" s="104" t="s">
        <v>419</v>
      </c>
      <c r="C67" s="107" t="s">
        <v>420</v>
      </c>
      <c r="D67" s="104" t="s">
        <v>420</v>
      </c>
      <c r="E67" s="104" t="s">
        <v>421</v>
      </c>
      <c r="F67" s="104" t="s">
        <v>417</v>
      </c>
    </row>
    <row r="68" spans="1:6">
      <c r="A68" s="104">
        <v>67</v>
      </c>
      <c r="B68" s="104" t="s">
        <v>419</v>
      </c>
      <c r="C68" s="107" t="s">
        <v>420</v>
      </c>
      <c r="D68" s="104" t="s">
        <v>420</v>
      </c>
      <c r="E68" s="104" t="s">
        <v>421</v>
      </c>
      <c r="F68" s="104" t="s">
        <v>417</v>
      </c>
    </row>
    <row r="69" spans="1:6">
      <c r="A69" s="104">
        <v>68</v>
      </c>
      <c r="B69" s="104" t="s">
        <v>428</v>
      </c>
      <c r="C69" s="107" t="s">
        <v>429</v>
      </c>
      <c r="D69" s="104" t="s">
        <v>429</v>
      </c>
      <c r="E69" s="104" t="s">
        <v>430</v>
      </c>
      <c r="F69" s="104" t="s">
        <v>425</v>
      </c>
    </row>
    <row r="70" spans="1:6">
      <c r="A70" s="104">
        <v>69</v>
      </c>
      <c r="B70" s="104" t="s">
        <v>428</v>
      </c>
      <c r="C70" s="107" t="s">
        <v>434</v>
      </c>
      <c r="D70" s="104" t="s">
        <v>434</v>
      </c>
      <c r="E70" s="104" t="s">
        <v>430</v>
      </c>
      <c r="F70" s="104" t="s">
        <v>425</v>
      </c>
    </row>
    <row r="71" spans="1:6">
      <c r="A71" s="104">
        <v>70</v>
      </c>
      <c r="B71" s="104" t="s">
        <v>438</v>
      </c>
      <c r="C71" s="107" t="s">
        <v>439</v>
      </c>
      <c r="D71" s="104" t="s">
        <v>439</v>
      </c>
      <c r="E71" s="104" t="s">
        <v>389</v>
      </c>
      <c r="F71" s="104" t="s">
        <v>435</v>
      </c>
    </row>
    <row r="72" spans="1:6">
      <c r="A72" s="104">
        <v>71</v>
      </c>
      <c r="B72" s="104" t="s">
        <v>445</v>
      </c>
      <c r="C72" s="107" t="s">
        <v>446</v>
      </c>
      <c r="D72" s="104" t="s">
        <v>446</v>
      </c>
      <c r="E72" s="104" t="s">
        <v>421</v>
      </c>
      <c r="F72" s="104" t="s">
        <v>442</v>
      </c>
    </row>
    <row r="73" spans="1:6">
      <c r="A73" s="104">
        <v>72</v>
      </c>
      <c r="B73" s="104" t="s">
        <v>445</v>
      </c>
      <c r="C73" s="107" t="s">
        <v>446</v>
      </c>
      <c r="D73" s="104" t="s">
        <v>446</v>
      </c>
      <c r="E73" s="104" t="s">
        <v>421</v>
      </c>
      <c r="F73" s="104" t="s">
        <v>442</v>
      </c>
    </row>
    <row r="74" spans="1:6">
      <c r="A74" s="104">
        <v>73</v>
      </c>
      <c r="B74" s="104" t="s">
        <v>453</v>
      </c>
      <c r="C74" s="107" t="s">
        <v>454</v>
      </c>
      <c r="D74" s="104" t="s">
        <v>454</v>
      </c>
      <c r="E74" s="104" t="s">
        <v>421</v>
      </c>
      <c r="F74" s="104" t="s">
        <v>9886</v>
      </c>
    </row>
    <row r="75" spans="1:6">
      <c r="A75" s="104">
        <v>74</v>
      </c>
      <c r="B75" s="104" t="s">
        <v>460</v>
      </c>
      <c r="C75" s="107" t="s">
        <v>461</v>
      </c>
      <c r="D75" s="104" t="s">
        <v>461</v>
      </c>
      <c r="E75" s="104" t="s">
        <v>414</v>
      </c>
      <c r="F75" s="104" t="s">
        <v>457</v>
      </c>
    </row>
    <row r="76" spans="1:6">
      <c r="A76" s="104">
        <v>75</v>
      </c>
      <c r="B76" s="104" t="s">
        <v>467</v>
      </c>
      <c r="C76" s="107" t="s">
        <v>468</v>
      </c>
      <c r="D76" s="104" t="s">
        <v>468</v>
      </c>
      <c r="E76" s="104" t="s">
        <v>469</v>
      </c>
      <c r="F76" s="104" t="s">
        <v>464</v>
      </c>
    </row>
    <row r="77" spans="1:6">
      <c r="A77" s="104">
        <v>76</v>
      </c>
      <c r="B77" s="104" t="s">
        <v>475</v>
      </c>
      <c r="C77" s="107" t="s">
        <v>476</v>
      </c>
      <c r="D77" s="104" t="s">
        <v>476</v>
      </c>
      <c r="E77" s="104" t="s">
        <v>477</v>
      </c>
      <c r="F77" s="104" t="s">
        <v>472</v>
      </c>
    </row>
    <row r="78" spans="1:6">
      <c r="A78" s="104">
        <v>77</v>
      </c>
      <c r="B78" s="104" t="s">
        <v>483</v>
      </c>
      <c r="C78" s="107" t="s">
        <v>484</v>
      </c>
      <c r="D78" s="104" t="s">
        <v>484</v>
      </c>
      <c r="E78" s="104" t="s">
        <v>65</v>
      </c>
      <c r="F78" s="104" t="s">
        <v>480</v>
      </c>
    </row>
    <row r="79" spans="1:6">
      <c r="A79" s="104">
        <v>78</v>
      </c>
      <c r="B79" s="104" t="s">
        <v>490</v>
      </c>
      <c r="C79" s="107" t="s">
        <v>491</v>
      </c>
      <c r="D79" s="104" t="s">
        <v>491</v>
      </c>
      <c r="E79" s="104" t="s">
        <v>65</v>
      </c>
      <c r="F79" s="104" t="s">
        <v>487</v>
      </c>
    </row>
    <row r="80" spans="1:6">
      <c r="A80" s="104">
        <v>79</v>
      </c>
      <c r="B80" s="104" t="s">
        <v>497</v>
      </c>
      <c r="C80" s="107" t="s">
        <v>498</v>
      </c>
      <c r="D80" s="104" t="s">
        <v>498</v>
      </c>
      <c r="E80" s="104" t="s">
        <v>389</v>
      </c>
      <c r="F80" s="104" t="s">
        <v>494</v>
      </c>
    </row>
    <row r="81" spans="1:6">
      <c r="A81" s="104">
        <v>80</v>
      </c>
      <c r="B81" s="104" t="s">
        <v>504</v>
      </c>
      <c r="C81" s="107" t="s">
        <v>505</v>
      </c>
      <c r="D81" s="104" t="s">
        <v>505</v>
      </c>
      <c r="E81" s="104" t="s">
        <v>506</v>
      </c>
      <c r="F81" s="104" t="s">
        <v>501</v>
      </c>
    </row>
    <row r="82" spans="1:6">
      <c r="A82" s="104">
        <v>81</v>
      </c>
      <c r="B82" s="104" t="s">
        <v>512</v>
      </c>
      <c r="C82" s="107" t="s">
        <v>513</v>
      </c>
      <c r="D82" s="104" t="s">
        <v>513</v>
      </c>
      <c r="E82" s="104" t="s">
        <v>514</v>
      </c>
      <c r="F82" s="104" t="s">
        <v>509</v>
      </c>
    </row>
    <row r="83" spans="1:6">
      <c r="A83" s="104">
        <v>82</v>
      </c>
      <c r="B83" s="104" t="s">
        <v>520</v>
      </c>
      <c r="C83" s="107" t="s">
        <v>521</v>
      </c>
      <c r="D83" s="104" t="s">
        <v>521</v>
      </c>
      <c r="E83" s="104" t="s">
        <v>421</v>
      </c>
      <c r="F83" s="104" t="s">
        <v>517</v>
      </c>
    </row>
    <row r="84" spans="1:6">
      <c r="A84" s="104">
        <v>83</v>
      </c>
      <c r="B84" s="104" t="s">
        <v>520</v>
      </c>
      <c r="C84" s="107" t="s">
        <v>521</v>
      </c>
      <c r="D84" s="104" t="s">
        <v>521</v>
      </c>
      <c r="E84" s="104" t="s">
        <v>421</v>
      </c>
      <c r="F84" s="104" t="s">
        <v>517</v>
      </c>
    </row>
    <row r="85" spans="1:6">
      <c r="A85" s="104">
        <v>84</v>
      </c>
      <c r="B85" s="104" t="s">
        <v>528</v>
      </c>
      <c r="C85" s="107" t="s">
        <v>529</v>
      </c>
      <c r="D85" s="104" t="s">
        <v>529</v>
      </c>
      <c r="E85" s="104" t="s">
        <v>421</v>
      </c>
      <c r="F85" s="104" t="s">
        <v>525</v>
      </c>
    </row>
    <row r="86" spans="1:6">
      <c r="A86" s="104">
        <v>85</v>
      </c>
      <c r="B86" s="104" t="s">
        <v>528</v>
      </c>
      <c r="C86" s="107" t="s">
        <v>529</v>
      </c>
      <c r="D86" s="104" t="s">
        <v>529</v>
      </c>
      <c r="E86" s="104" t="s">
        <v>421</v>
      </c>
      <c r="F86" s="104" t="s">
        <v>525</v>
      </c>
    </row>
    <row r="87" spans="1:6">
      <c r="A87" s="104">
        <v>86</v>
      </c>
      <c r="B87" s="104" t="s">
        <v>536</v>
      </c>
      <c r="C87" s="107" t="s">
        <v>537</v>
      </c>
      <c r="D87" s="104" t="s">
        <v>537</v>
      </c>
      <c r="E87" s="104" t="s">
        <v>469</v>
      </c>
      <c r="F87" s="104" t="s">
        <v>533</v>
      </c>
    </row>
    <row r="88" spans="1:6">
      <c r="A88" s="104">
        <v>87</v>
      </c>
      <c r="B88" s="104" t="s">
        <v>543</v>
      </c>
      <c r="C88" s="107" t="s">
        <v>544</v>
      </c>
      <c r="D88" s="104" t="s">
        <v>544</v>
      </c>
      <c r="E88" s="104" t="s">
        <v>545</v>
      </c>
      <c r="F88" s="104" t="s">
        <v>540</v>
      </c>
    </row>
    <row r="89" spans="1:6">
      <c r="A89" s="104">
        <v>88</v>
      </c>
      <c r="B89" s="104" t="s">
        <v>543</v>
      </c>
      <c r="C89" s="107" t="s">
        <v>549</v>
      </c>
      <c r="D89" s="104" t="s">
        <v>549</v>
      </c>
      <c r="E89" s="104" t="s">
        <v>545</v>
      </c>
      <c r="F89" s="104" t="s">
        <v>540</v>
      </c>
    </row>
    <row r="90" spans="1:6">
      <c r="A90" s="104">
        <v>89</v>
      </c>
      <c r="B90" s="104" t="s">
        <v>553</v>
      </c>
      <c r="C90" s="107" t="s">
        <v>554</v>
      </c>
      <c r="D90" s="104" t="s">
        <v>554</v>
      </c>
      <c r="E90" s="104" t="s">
        <v>65</v>
      </c>
      <c r="F90" s="104" t="s">
        <v>550</v>
      </c>
    </row>
    <row r="91" spans="1:6">
      <c r="A91" s="104">
        <v>90</v>
      </c>
      <c r="B91" s="104" t="s">
        <v>560</v>
      </c>
      <c r="C91" s="107" t="s">
        <v>561</v>
      </c>
      <c r="D91" s="104" t="s">
        <v>561</v>
      </c>
      <c r="E91" s="104" t="s">
        <v>65</v>
      </c>
      <c r="F91" s="104" t="s">
        <v>557</v>
      </c>
    </row>
    <row r="92" spans="1:6">
      <c r="A92" s="104">
        <v>91</v>
      </c>
      <c r="B92" s="104" t="s">
        <v>567</v>
      </c>
      <c r="C92" s="107" t="s">
        <v>568</v>
      </c>
      <c r="D92" s="104" t="s">
        <v>568</v>
      </c>
      <c r="E92" s="104" t="s">
        <v>569</v>
      </c>
      <c r="F92" s="104" t="s">
        <v>564</v>
      </c>
    </row>
    <row r="93" spans="1:6">
      <c r="A93" s="104">
        <v>92</v>
      </c>
      <c r="B93" s="104" t="s">
        <v>574</v>
      </c>
      <c r="C93" s="107" t="s">
        <v>575</v>
      </c>
      <c r="D93" s="104" t="s">
        <v>575</v>
      </c>
      <c r="E93" s="104" t="s">
        <v>421</v>
      </c>
      <c r="F93" s="104" t="s">
        <v>571</v>
      </c>
    </row>
    <row r="94" spans="1:6">
      <c r="A94" s="104">
        <v>93</v>
      </c>
      <c r="B94" s="104" t="s">
        <v>574</v>
      </c>
      <c r="C94" s="107" t="s">
        <v>575</v>
      </c>
      <c r="D94" s="104" t="s">
        <v>575</v>
      </c>
      <c r="E94" s="104" t="s">
        <v>421</v>
      </c>
      <c r="F94" s="104" t="s">
        <v>571</v>
      </c>
    </row>
    <row r="95" spans="1:6">
      <c r="A95" s="104">
        <v>94</v>
      </c>
      <c r="B95" s="104" t="s">
        <v>582</v>
      </c>
      <c r="C95" s="107" t="s">
        <v>583</v>
      </c>
      <c r="D95" s="104" t="s">
        <v>583</v>
      </c>
      <c r="E95" s="104" t="s">
        <v>421</v>
      </c>
      <c r="F95" s="104" t="s">
        <v>9887</v>
      </c>
    </row>
    <row r="96" spans="1:6">
      <c r="A96" s="104">
        <v>95</v>
      </c>
      <c r="B96" s="104" t="s">
        <v>589</v>
      </c>
      <c r="C96" s="107" t="s">
        <v>590</v>
      </c>
      <c r="D96" s="104" t="s">
        <v>590</v>
      </c>
      <c r="E96" s="104" t="s">
        <v>545</v>
      </c>
      <c r="F96" s="104" t="s">
        <v>586</v>
      </c>
    </row>
    <row r="97" spans="1:6">
      <c r="A97" s="104">
        <v>96</v>
      </c>
      <c r="B97" s="104" t="s">
        <v>589</v>
      </c>
      <c r="C97" s="107" t="s">
        <v>594</v>
      </c>
      <c r="D97" s="104" t="s">
        <v>594</v>
      </c>
      <c r="E97" s="104" t="s">
        <v>545</v>
      </c>
      <c r="F97" s="104" t="s">
        <v>586</v>
      </c>
    </row>
    <row r="98" spans="1:6">
      <c r="A98" s="104">
        <v>97</v>
      </c>
      <c r="B98" s="104" t="s">
        <v>598</v>
      </c>
      <c r="C98" s="107" t="s">
        <v>599</v>
      </c>
      <c r="D98" s="104" t="s">
        <v>599</v>
      </c>
      <c r="E98" s="104" t="s">
        <v>600</v>
      </c>
      <c r="F98" s="104" t="s">
        <v>595</v>
      </c>
    </row>
    <row r="99" spans="1:6">
      <c r="A99" s="104">
        <v>98</v>
      </c>
      <c r="B99" s="104" t="s">
        <v>598</v>
      </c>
      <c r="C99" s="107" t="s">
        <v>603</v>
      </c>
      <c r="D99" s="104" t="s">
        <v>603</v>
      </c>
      <c r="E99" s="104" t="s">
        <v>600</v>
      </c>
      <c r="F99" s="104" t="s">
        <v>595</v>
      </c>
    </row>
    <row r="100" spans="1:6">
      <c r="A100" s="104">
        <v>99</v>
      </c>
      <c r="B100" s="104" t="s">
        <v>607</v>
      </c>
      <c r="C100" s="107" t="s">
        <v>608</v>
      </c>
      <c r="D100" s="104" t="s">
        <v>608</v>
      </c>
      <c r="E100" s="104" t="s">
        <v>600</v>
      </c>
      <c r="F100" s="104" t="s">
        <v>604</v>
      </c>
    </row>
    <row r="101" spans="1:6">
      <c r="A101" s="104">
        <v>100</v>
      </c>
      <c r="B101" s="104" t="s">
        <v>607</v>
      </c>
      <c r="C101" s="107" t="s">
        <v>611</v>
      </c>
      <c r="D101" s="104" t="s">
        <v>611</v>
      </c>
      <c r="E101" s="104" t="s">
        <v>600</v>
      </c>
      <c r="F101" s="104" t="s">
        <v>604</v>
      </c>
    </row>
    <row r="102" spans="1:6">
      <c r="A102" s="104">
        <v>101</v>
      </c>
      <c r="B102" s="104" t="s">
        <v>615</v>
      </c>
      <c r="C102" s="107" t="s">
        <v>616</v>
      </c>
      <c r="D102" s="104" t="s">
        <v>616</v>
      </c>
      <c r="E102" s="104" t="s">
        <v>65</v>
      </c>
      <c r="F102" s="104" t="s">
        <v>612</v>
      </c>
    </row>
    <row r="103" spans="1:6">
      <c r="A103" s="104">
        <v>102</v>
      </c>
      <c r="B103" s="104" t="s">
        <v>621</v>
      </c>
      <c r="C103" s="107" t="s">
        <v>622</v>
      </c>
      <c r="D103" s="104" t="s">
        <v>622</v>
      </c>
      <c r="E103" s="104" t="s">
        <v>600</v>
      </c>
      <c r="F103" s="104" t="s">
        <v>618</v>
      </c>
    </row>
    <row r="104" spans="1:6">
      <c r="A104" s="104">
        <v>103</v>
      </c>
      <c r="B104" s="104" t="s">
        <v>627</v>
      </c>
      <c r="C104" s="107" t="s">
        <v>628</v>
      </c>
      <c r="D104" s="104" t="s">
        <v>628</v>
      </c>
      <c r="E104" s="104" t="s">
        <v>629</v>
      </c>
      <c r="F104" s="104" t="s">
        <v>624</v>
      </c>
    </row>
    <row r="105" spans="1:6">
      <c r="A105" s="104">
        <v>104</v>
      </c>
      <c r="B105" s="104" t="s">
        <v>627</v>
      </c>
      <c r="C105" s="107" t="s">
        <v>628</v>
      </c>
      <c r="D105" s="104" t="s">
        <v>628</v>
      </c>
      <c r="E105" s="104" t="s">
        <v>629</v>
      </c>
      <c r="F105" s="104" t="s">
        <v>624</v>
      </c>
    </row>
    <row r="106" spans="1:6">
      <c r="A106" s="104">
        <v>105</v>
      </c>
      <c r="B106" s="104" t="s">
        <v>635</v>
      </c>
      <c r="C106" s="107" t="s">
        <v>636</v>
      </c>
      <c r="D106" s="104" t="s">
        <v>636</v>
      </c>
      <c r="E106" s="104" t="s">
        <v>421</v>
      </c>
      <c r="F106" s="104" t="s">
        <v>632</v>
      </c>
    </row>
    <row r="107" spans="1:6">
      <c r="A107" s="104">
        <v>106</v>
      </c>
      <c r="B107" s="104" t="s">
        <v>635</v>
      </c>
      <c r="C107" s="107" t="s">
        <v>641</v>
      </c>
      <c r="D107" s="104" t="s">
        <v>641</v>
      </c>
      <c r="E107" s="104" t="s">
        <v>421</v>
      </c>
      <c r="F107" s="104" t="s">
        <v>638</v>
      </c>
    </row>
    <row r="108" spans="1:6">
      <c r="A108" s="104">
        <v>107</v>
      </c>
      <c r="B108" s="104" t="s">
        <v>646</v>
      </c>
      <c r="C108" s="107" t="s">
        <v>647</v>
      </c>
      <c r="D108" s="104" t="s">
        <v>647</v>
      </c>
      <c r="E108" s="104" t="s">
        <v>648</v>
      </c>
      <c r="F108" s="104" t="s">
        <v>643</v>
      </c>
    </row>
    <row r="109" spans="1:6">
      <c r="A109" s="104">
        <v>108</v>
      </c>
      <c r="B109" s="104" t="s">
        <v>652</v>
      </c>
      <c r="C109" s="107" t="s">
        <v>653</v>
      </c>
      <c r="D109" s="104" t="s">
        <v>653</v>
      </c>
      <c r="E109" s="104" t="s">
        <v>654</v>
      </c>
      <c r="F109" s="104" t="s">
        <v>9888</v>
      </c>
    </row>
    <row r="110" spans="1:6">
      <c r="A110" s="104">
        <v>109</v>
      </c>
      <c r="B110" s="104" t="s">
        <v>652</v>
      </c>
      <c r="C110" s="107" t="s">
        <v>658</v>
      </c>
      <c r="D110" s="104" t="s">
        <v>658</v>
      </c>
      <c r="E110" s="104" t="s">
        <v>654</v>
      </c>
      <c r="F110" s="104" t="s">
        <v>9888</v>
      </c>
    </row>
    <row r="111" spans="1:6">
      <c r="A111" s="104">
        <v>110</v>
      </c>
      <c r="B111" s="104" t="s">
        <v>661</v>
      </c>
      <c r="C111" s="107" t="s">
        <v>662</v>
      </c>
      <c r="D111" s="104" t="s">
        <v>662</v>
      </c>
      <c r="E111" s="104" t="s">
        <v>663</v>
      </c>
      <c r="F111" s="104" t="s">
        <v>9889</v>
      </c>
    </row>
    <row r="112" spans="1:6">
      <c r="A112" s="104">
        <v>111</v>
      </c>
      <c r="B112" s="104" t="s">
        <v>661</v>
      </c>
      <c r="C112" s="107" t="s">
        <v>667</v>
      </c>
      <c r="D112" s="104" t="s">
        <v>667</v>
      </c>
      <c r="E112" s="104" t="s">
        <v>663</v>
      </c>
      <c r="F112" s="104" t="s">
        <v>9889</v>
      </c>
    </row>
    <row r="113" spans="1:6">
      <c r="A113" s="104">
        <v>112</v>
      </c>
      <c r="B113" s="104" t="s">
        <v>671</v>
      </c>
      <c r="C113" s="107" t="s">
        <v>672</v>
      </c>
      <c r="D113" s="104" t="s">
        <v>672</v>
      </c>
      <c r="E113" s="104" t="s">
        <v>673</v>
      </c>
      <c r="F113" s="104" t="s">
        <v>9890</v>
      </c>
    </row>
    <row r="114" spans="1:6">
      <c r="A114" s="104">
        <v>113</v>
      </c>
      <c r="B114" s="104" t="s">
        <v>671</v>
      </c>
      <c r="C114" s="107" t="s">
        <v>677</v>
      </c>
      <c r="D114" s="104" t="s">
        <v>677</v>
      </c>
      <c r="E114" s="104" t="s">
        <v>673</v>
      </c>
      <c r="F114" s="104" t="s">
        <v>9890</v>
      </c>
    </row>
    <row r="115" spans="1:6">
      <c r="A115" s="104">
        <v>114</v>
      </c>
      <c r="B115" s="104" t="s">
        <v>680</v>
      </c>
      <c r="C115" s="107" t="s">
        <v>681</v>
      </c>
      <c r="D115" s="104" t="s">
        <v>681</v>
      </c>
      <c r="E115" s="104" t="s">
        <v>682</v>
      </c>
      <c r="F115" s="104" t="s">
        <v>9891</v>
      </c>
    </row>
    <row r="116" spans="1:6">
      <c r="A116" s="104">
        <v>115</v>
      </c>
      <c r="B116" s="104" t="s">
        <v>680</v>
      </c>
      <c r="C116" s="107" t="s">
        <v>686</v>
      </c>
      <c r="D116" s="104" t="s">
        <v>686</v>
      </c>
      <c r="E116" s="104" t="s">
        <v>682</v>
      </c>
      <c r="F116" s="104" t="s">
        <v>9891</v>
      </c>
    </row>
    <row r="117" spans="1:6">
      <c r="A117" s="104">
        <v>116</v>
      </c>
      <c r="B117" s="104" t="s">
        <v>689</v>
      </c>
      <c r="C117" s="107" t="s">
        <v>690</v>
      </c>
      <c r="D117" s="104" t="s">
        <v>690</v>
      </c>
      <c r="E117" s="104" t="s">
        <v>682</v>
      </c>
      <c r="F117" s="104" t="s">
        <v>9892</v>
      </c>
    </row>
    <row r="118" spans="1:6">
      <c r="A118" s="104">
        <v>117</v>
      </c>
      <c r="B118" s="104" t="s">
        <v>689</v>
      </c>
      <c r="C118" s="107" t="s">
        <v>694</v>
      </c>
      <c r="D118" s="104" t="s">
        <v>694</v>
      </c>
      <c r="E118" s="104" t="s">
        <v>682</v>
      </c>
      <c r="F118" s="104" t="s">
        <v>9892</v>
      </c>
    </row>
    <row r="119" spans="1:6">
      <c r="A119" s="104">
        <v>118</v>
      </c>
      <c r="B119" s="104" t="s">
        <v>698</v>
      </c>
      <c r="C119" s="107" t="s">
        <v>699</v>
      </c>
      <c r="D119" s="104" t="s">
        <v>699</v>
      </c>
      <c r="E119" s="104" t="s">
        <v>700</v>
      </c>
      <c r="F119" s="104" t="s">
        <v>9893</v>
      </c>
    </row>
    <row r="120" spans="1:6">
      <c r="A120" s="104">
        <v>119</v>
      </c>
      <c r="B120" s="104" t="s">
        <v>698</v>
      </c>
      <c r="C120" s="107" t="s">
        <v>704</v>
      </c>
      <c r="D120" s="104" t="s">
        <v>704</v>
      </c>
      <c r="E120" s="104" t="s">
        <v>700</v>
      </c>
      <c r="F120" s="104" t="s">
        <v>9893</v>
      </c>
    </row>
    <row r="121" spans="1:6">
      <c r="A121" s="104">
        <v>120</v>
      </c>
      <c r="B121" s="104" t="s">
        <v>707</v>
      </c>
      <c r="C121" s="107" t="s">
        <v>708</v>
      </c>
      <c r="D121" s="104" t="s">
        <v>708</v>
      </c>
      <c r="E121" s="104" t="s">
        <v>709</v>
      </c>
      <c r="F121" s="104" t="s">
        <v>9894</v>
      </c>
    </row>
    <row r="122" spans="1:6">
      <c r="A122" s="104">
        <v>121</v>
      </c>
      <c r="B122" s="104" t="s">
        <v>707</v>
      </c>
      <c r="C122" s="107" t="s">
        <v>713</v>
      </c>
      <c r="D122" s="104" t="s">
        <v>713</v>
      </c>
      <c r="E122" s="104" t="s">
        <v>709</v>
      </c>
      <c r="F122" s="104" t="s">
        <v>9894</v>
      </c>
    </row>
    <row r="123" spans="1:6">
      <c r="A123" s="104">
        <v>122</v>
      </c>
      <c r="B123" s="104" t="s">
        <v>716</v>
      </c>
      <c r="C123" s="107" t="s">
        <v>717</v>
      </c>
      <c r="D123" s="104" t="s">
        <v>717</v>
      </c>
      <c r="E123" s="104" t="s">
        <v>718</v>
      </c>
      <c r="F123" s="104" t="s">
        <v>9895</v>
      </c>
    </row>
    <row r="124" spans="1:6">
      <c r="A124" s="104">
        <v>123</v>
      </c>
      <c r="B124" s="104" t="s">
        <v>716</v>
      </c>
      <c r="C124" s="107" t="s">
        <v>722</v>
      </c>
      <c r="D124" s="104" t="s">
        <v>722</v>
      </c>
      <c r="E124" s="104" t="s">
        <v>718</v>
      </c>
      <c r="F124" s="104" t="s">
        <v>9895</v>
      </c>
    </row>
    <row r="125" spans="1:6">
      <c r="A125" s="104">
        <v>124</v>
      </c>
      <c r="B125" s="104" t="s">
        <v>725</v>
      </c>
      <c r="C125" s="107" t="s">
        <v>726</v>
      </c>
      <c r="D125" s="104" t="s">
        <v>726</v>
      </c>
      <c r="E125" s="104" t="s">
        <v>421</v>
      </c>
      <c r="F125" s="104" t="s">
        <v>9896</v>
      </c>
    </row>
    <row r="126" spans="1:6">
      <c r="A126" s="104">
        <v>125</v>
      </c>
      <c r="B126" s="104" t="s">
        <v>732</v>
      </c>
      <c r="C126" s="107" t="s">
        <v>733</v>
      </c>
      <c r="D126" s="104" t="s">
        <v>733</v>
      </c>
      <c r="E126" s="104" t="s">
        <v>734</v>
      </c>
      <c r="F126" s="104" t="s">
        <v>729</v>
      </c>
    </row>
    <row r="127" spans="1:6">
      <c r="A127" s="104">
        <v>126</v>
      </c>
      <c r="B127" s="104" t="s">
        <v>732</v>
      </c>
      <c r="C127" s="107" t="s">
        <v>737</v>
      </c>
      <c r="D127" s="104" t="s">
        <v>737</v>
      </c>
      <c r="E127" s="104" t="s">
        <v>734</v>
      </c>
      <c r="F127" s="104" t="s">
        <v>729</v>
      </c>
    </row>
    <row r="128" spans="1:6">
      <c r="A128" s="104">
        <v>127</v>
      </c>
      <c r="B128" s="104" t="s">
        <v>740</v>
      </c>
      <c r="C128" s="107" t="s">
        <v>741</v>
      </c>
      <c r="D128" s="104" t="s">
        <v>741</v>
      </c>
      <c r="E128" s="104" t="s">
        <v>742</v>
      </c>
      <c r="F128" s="104" t="s">
        <v>738</v>
      </c>
    </row>
    <row r="129" spans="1:6">
      <c r="A129" s="104">
        <v>128</v>
      </c>
      <c r="B129" s="104" t="s">
        <v>746</v>
      </c>
      <c r="C129" s="107" t="s">
        <v>747</v>
      </c>
      <c r="D129" s="104" t="s">
        <v>747</v>
      </c>
      <c r="E129" s="104" t="s">
        <v>742</v>
      </c>
      <c r="F129" s="104" t="s">
        <v>744</v>
      </c>
    </row>
    <row r="130" spans="1:6">
      <c r="A130" s="104">
        <v>129</v>
      </c>
      <c r="B130" s="104" t="s">
        <v>752</v>
      </c>
      <c r="C130" s="107" t="s">
        <v>753</v>
      </c>
      <c r="D130" s="104" t="s">
        <v>753</v>
      </c>
      <c r="E130" s="104" t="s">
        <v>754</v>
      </c>
      <c r="F130" s="104" t="s">
        <v>750</v>
      </c>
    </row>
    <row r="131" spans="1:6">
      <c r="A131" s="104">
        <v>130</v>
      </c>
      <c r="B131" s="104" t="s">
        <v>759</v>
      </c>
      <c r="C131" s="107" t="s">
        <v>760</v>
      </c>
      <c r="D131" s="104" t="s">
        <v>760</v>
      </c>
      <c r="E131" s="104" t="s">
        <v>761</v>
      </c>
      <c r="F131" s="104" t="s">
        <v>757</v>
      </c>
    </row>
    <row r="132" spans="1:6">
      <c r="A132" s="104">
        <v>131</v>
      </c>
      <c r="B132" s="104" t="s">
        <v>759</v>
      </c>
      <c r="C132" s="107" t="s">
        <v>760</v>
      </c>
      <c r="D132" s="104" t="s">
        <v>760</v>
      </c>
      <c r="E132" s="104" t="s">
        <v>761</v>
      </c>
      <c r="F132" s="104" t="s">
        <v>757</v>
      </c>
    </row>
    <row r="133" spans="1:6">
      <c r="A133" s="104">
        <v>132</v>
      </c>
      <c r="B133" s="104" t="s">
        <v>768</v>
      </c>
      <c r="C133" s="107" t="s">
        <v>769</v>
      </c>
      <c r="D133" s="104" t="s">
        <v>769</v>
      </c>
      <c r="E133" s="104" t="s">
        <v>770</v>
      </c>
      <c r="F133" s="104" t="s">
        <v>765</v>
      </c>
    </row>
    <row r="134" spans="1:6">
      <c r="A134" s="104">
        <v>133</v>
      </c>
      <c r="B134" s="104" t="s">
        <v>768</v>
      </c>
      <c r="C134" s="107" t="s">
        <v>774</v>
      </c>
      <c r="D134" s="104" t="s">
        <v>774</v>
      </c>
      <c r="E134" s="104" t="s">
        <v>770</v>
      </c>
      <c r="F134" s="104" t="s">
        <v>765</v>
      </c>
    </row>
    <row r="135" spans="1:6">
      <c r="A135" s="104">
        <v>134</v>
      </c>
      <c r="B135" s="104" t="s">
        <v>778</v>
      </c>
      <c r="C135" s="107" t="s">
        <v>779</v>
      </c>
      <c r="D135" s="104" t="s">
        <v>779</v>
      </c>
      <c r="E135" s="104" t="s">
        <v>754</v>
      </c>
      <c r="F135" s="104" t="s">
        <v>775</v>
      </c>
    </row>
    <row r="136" spans="1:6">
      <c r="A136" s="104">
        <v>135</v>
      </c>
      <c r="B136" s="104" t="s">
        <v>785</v>
      </c>
      <c r="C136" s="107" t="s">
        <v>786</v>
      </c>
      <c r="D136" s="104" t="s">
        <v>786</v>
      </c>
      <c r="E136" s="104" t="s">
        <v>761</v>
      </c>
      <c r="F136" s="104" t="s">
        <v>782</v>
      </c>
    </row>
    <row r="137" spans="1:6">
      <c r="A137" s="104">
        <v>136</v>
      </c>
      <c r="B137" s="104" t="s">
        <v>785</v>
      </c>
      <c r="C137" s="107" t="s">
        <v>786</v>
      </c>
      <c r="D137" s="104" t="s">
        <v>786</v>
      </c>
      <c r="E137" s="104" t="s">
        <v>761</v>
      </c>
      <c r="F137" s="104" t="s">
        <v>782</v>
      </c>
    </row>
    <row r="138" spans="1:6">
      <c r="A138" s="104">
        <v>137</v>
      </c>
      <c r="B138" s="104" t="s">
        <v>793</v>
      </c>
      <c r="C138" s="107" t="s">
        <v>794</v>
      </c>
      <c r="D138" s="104" t="s">
        <v>794</v>
      </c>
      <c r="E138" s="104" t="s">
        <v>754</v>
      </c>
      <c r="F138" s="104" t="s">
        <v>790</v>
      </c>
    </row>
    <row r="139" spans="1:6">
      <c r="A139" s="104">
        <v>138</v>
      </c>
      <c r="B139" s="104" t="s">
        <v>800</v>
      </c>
      <c r="C139" s="107" t="s">
        <v>801</v>
      </c>
      <c r="D139" s="104" t="s">
        <v>801</v>
      </c>
      <c r="E139" s="104" t="s">
        <v>802</v>
      </c>
      <c r="F139" s="104" t="s">
        <v>797</v>
      </c>
    </row>
    <row r="140" spans="1:6">
      <c r="A140" s="104">
        <v>139</v>
      </c>
      <c r="B140" s="104" t="s">
        <v>808</v>
      </c>
      <c r="C140" s="107" t="s">
        <v>809</v>
      </c>
      <c r="D140" s="104" t="s">
        <v>809</v>
      </c>
      <c r="E140" s="104" t="s">
        <v>802</v>
      </c>
      <c r="F140" s="104" t="s">
        <v>805</v>
      </c>
    </row>
    <row r="141" spans="1:6">
      <c r="A141" s="104">
        <v>140</v>
      </c>
      <c r="B141" s="104" t="s">
        <v>815</v>
      </c>
      <c r="C141" s="107" t="s">
        <v>816</v>
      </c>
      <c r="D141" s="104" t="s">
        <v>816</v>
      </c>
      <c r="E141" s="104" t="s">
        <v>754</v>
      </c>
      <c r="F141" s="104" t="s">
        <v>812</v>
      </c>
    </row>
    <row r="142" spans="1:6">
      <c r="A142" s="104">
        <v>141</v>
      </c>
      <c r="B142" s="104" t="s">
        <v>822</v>
      </c>
      <c r="C142" s="107" t="s">
        <v>823</v>
      </c>
      <c r="D142" s="104" t="s">
        <v>823</v>
      </c>
      <c r="E142" s="104" t="s">
        <v>754</v>
      </c>
      <c r="F142" s="104" t="s">
        <v>819</v>
      </c>
    </row>
    <row r="143" spans="1:6">
      <c r="A143" s="104">
        <v>142</v>
      </c>
      <c r="B143" s="104" t="s">
        <v>829</v>
      </c>
      <c r="C143" s="107" t="s">
        <v>830</v>
      </c>
      <c r="D143" s="104" t="s">
        <v>830</v>
      </c>
      <c r="E143" s="104" t="s">
        <v>742</v>
      </c>
      <c r="F143" s="104" t="s">
        <v>826</v>
      </c>
    </row>
    <row r="144" spans="1:6">
      <c r="A144" s="104">
        <v>143</v>
      </c>
      <c r="B144" s="104" t="s">
        <v>836</v>
      </c>
      <c r="C144" s="107" t="s">
        <v>837</v>
      </c>
      <c r="D144" s="104" t="s">
        <v>837</v>
      </c>
      <c r="E144" s="104" t="s">
        <v>838</v>
      </c>
      <c r="F144" s="104" t="s">
        <v>833</v>
      </c>
    </row>
    <row r="145" spans="1:6">
      <c r="A145" s="104">
        <v>144</v>
      </c>
      <c r="B145" s="104" t="s">
        <v>844</v>
      </c>
      <c r="C145" s="107" t="s">
        <v>845</v>
      </c>
      <c r="D145" s="104" t="s">
        <v>845</v>
      </c>
      <c r="E145" s="104" t="s">
        <v>754</v>
      </c>
      <c r="F145" s="104" t="s">
        <v>841</v>
      </c>
    </row>
    <row r="146" spans="1:6">
      <c r="A146" s="104">
        <v>145</v>
      </c>
      <c r="B146" s="104" t="s">
        <v>851</v>
      </c>
      <c r="C146" s="107" t="s">
        <v>852</v>
      </c>
      <c r="D146" s="104" t="s">
        <v>852</v>
      </c>
      <c r="E146" s="104" t="s">
        <v>761</v>
      </c>
      <c r="F146" s="104" t="s">
        <v>848</v>
      </c>
    </row>
    <row r="147" spans="1:6">
      <c r="A147" s="104">
        <v>146</v>
      </c>
      <c r="B147" s="104" t="s">
        <v>851</v>
      </c>
      <c r="C147" s="107" t="s">
        <v>852</v>
      </c>
      <c r="D147" s="104" t="s">
        <v>852</v>
      </c>
      <c r="E147" s="104" t="s">
        <v>761</v>
      </c>
      <c r="F147" s="104" t="s">
        <v>848</v>
      </c>
    </row>
    <row r="148" spans="1:6">
      <c r="A148" s="104">
        <v>147</v>
      </c>
      <c r="B148" s="104" t="s">
        <v>858</v>
      </c>
      <c r="C148" s="107" t="s">
        <v>859</v>
      </c>
      <c r="D148" s="104" t="s">
        <v>859</v>
      </c>
      <c r="E148" s="104" t="s">
        <v>761</v>
      </c>
      <c r="F148" s="104" t="s">
        <v>855</v>
      </c>
    </row>
    <row r="149" spans="1:6">
      <c r="A149" s="104">
        <v>148</v>
      </c>
      <c r="B149" s="104" t="s">
        <v>858</v>
      </c>
      <c r="C149" s="107" t="s">
        <v>859</v>
      </c>
      <c r="D149" s="104" t="s">
        <v>859</v>
      </c>
      <c r="E149" s="104" t="s">
        <v>761</v>
      </c>
      <c r="F149" s="104" t="s">
        <v>855</v>
      </c>
    </row>
    <row r="150" spans="1:6">
      <c r="A150" s="104">
        <v>149</v>
      </c>
      <c r="B150" s="104" t="s">
        <v>866</v>
      </c>
      <c r="C150" s="107" t="s">
        <v>867</v>
      </c>
      <c r="D150" s="104" t="s">
        <v>867</v>
      </c>
      <c r="E150" s="104" t="s">
        <v>802</v>
      </c>
      <c r="F150" s="104" t="s">
        <v>863</v>
      </c>
    </row>
    <row r="151" spans="1:6">
      <c r="A151" s="104">
        <v>150</v>
      </c>
      <c r="B151" s="104" t="s">
        <v>873</v>
      </c>
      <c r="C151" s="107" t="s">
        <v>874</v>
      </c>
      <c r="D151" s="104" t="s">
        <v>874</v>
      </c>
      <c r="E151" s="104" t="s">
        <v>802</v>
      </c>
      <c r="F151" s="104" t="s">
        <v>870</v>
      </c>
    </row>
    <row r="152" spans="1:6">
      <c r="A152" s="104">
        <v>151</v>
      </c>
      <c r="B152" s="104" t="s">
        <v>880</v>
      </c>
      <c r="C152" s="107" t="s">
        <v>881</v>
      </c>
      <c r="D152" s="104" t="s">
        <v>881</v>
      </c>
      <c r="E152" s="104" t="s">
        <v>882</v>
      </c>
      <c r="F152" s="104" t="s">
        <v>877</v>
      </c>
    </row>
    <row r="153" spans="1:6">
      <c r="A153" s="104">
        <v>152</v>
      </c>
      <c r="B153" s="104" t="s">
        <v>888</v>
      </c>
      <c r="C153" s="107" t="s">
        <v>889</v>
      </c>
      <c r="D153" s="104" t="s">
        <v>889</v>
      </c>
      <c r="E153" s="104" t="s">
        <v>882</v>
      </c>
      <c r="F153" s="104" t="s">
        <v>885</v>
      </c>
    </row>
    <row r="154" spans="1:6">
      <c r="A154" s="104">
        <v>153</v>
      </c>
      <c r="B154" s="104" t="s">
        <v>888</v>
      </c>
      <c r="C154" s="107" t="s">
        <v>889</v>
      </c>
      <c r="D154" s="104" t="s">
        <v>889</v>
      </c>
      <c r="E154" s="104" t="s">
        <v>882</v>
      </c>
      <c r="F154" s="104" t="s">
        <v>885</v>
      </c>
    </row>
    <row r="155" spans="1:6">
      <c r="A155" s="104">
        <v>154</v>
      </c>
      <c r="B155" s="104" t="s">
        <v>896</v>
      </c>
      <c r="C155" s="107" t="s">
        <v>897</v>
      </c>
      <c r="D155" s="104" t="s">
        <v>897</v>
      </c>
      <c r="E155" s="104" t="s">
        <v>754</v>
      </c>
      <c r="F155" s="104" t="s">
        <v>893</v>
      </c>
    </row>
    <row r="156" spans="1:6">
      <c r="A156" s="104">
        <v>155</v>
      </c>
      <c r="B156" s="104" t="s">
        <v>903</v>
      </c>
      <c r="C156" s="107" t="s">
        <v>904</v>
      </c>
      <c r="D156" s="104" t="s">
        <v>904</v>
      </c>
      <c r="E156" s="104" t="s">
        <v>65</v>
      </c>
      <c r="F156" s="104" t="s">
        <v>900</v>
      </c>
    </row>
    <row r="157" spans="1:6">
      <c r="A157" s="104">
        <v>156</v>
      </c>
      <c r="B157" s="104" t="s">
        <v>910</v>
      </c>
      <c r="C157" s="107" t="s">
        <v>911</v>
      </c>
      <c r="D157" s="104" t="s">
        <v>911</v>
      </c>
      <c r="E157" s="104" t="s">
        <v>569</v>
      </c>
      <c r="F157" s="104" t="s">
        <v>907</v>
      </c>
    </row>
    <row r="158" spans="1:6">
      <c r="A158" s="104">
        <v>157</v>
      </c>
      <c r="B158" s="104" t="s">
        <v>916</v>
      </c>
      <c r="C158" s="107" t="s">
        <v>917</v>
      </c>
      <c r="D158" s="104" t="s">
        <v>917</v>
      </c>
      <c r="E158" s="104" t="s">
        <v>761</v>
      </c>
      <c r="F158" s="104" t="s">
        <v>913</v>
      </c>
    </row>
    <row r="159" spans="1:6">
      <c r="A159" s="104">
        <v>158</v>
      </c>
      <c r="B159" s="104" t="s">
        <v>916</v>
      </c>
      <c r="C159" s="107" t="s">
        <v>917</v>
      </c>
      <c r="D159" s="104" t="s">
        <v>917</v>
      </c>
      <c r="E159" s="104" t="s">
        <v>761</v>
      </c>
      <c r="F159" s="104" t="s">
        <v>913</v>
      </c>
    </row>
    <row r="160" spans="1:6">
      <c r="A160" s="104">
        <v>159</v>
      </c>
      <c r="B160" s="104" t="s">
        <v>924</v>
      </c>
      <c r="C160" s="107" t="s">
        <v>925</v>
      </c>
      <c r="D160" s="104" t="s">
        <v>925</v>
      </c>
      <c r="E160" s="104" t="s">
        <v>761</v>
      </c>
      <c r="F160" s="104" t="s">
        <v>9897</v>
      </c>
    </row>
    <row r="161" spans="1:6">
      <c r="A161" s="104">
        <v>160</v>
      </c>
      <c r="B161" s="104" t="s">
        <v>931</v>
      </c>
      <c r="C161" s="107" t="s">
        <v>932</v>
      </c>
      <c r="D161" s="104" t="s">
        <v>932</v>
      </c>
      <c r="E161" s="104" t="s">
        <v>933</v>
      </c>
      <c r="F161" s="104" t="s">
        <v>928</v>
      </c>
    </row>
    <row r="162" spans="1:6">
      <c r="A162" s="104">
        <v>161</v>
      </c>
      <c r="B162" s="104" t="s">
        <v>938</v>
      </c>
      <c r="C162" s="107" t="s">
        <v>939</v>
      </c>
      <c r="D162" s="104" t="s">
        <v>939</v>
      </c>
      <c r="E162" s="104" t="s">
        <v>761</v>
      </c>
      <c r="F162" s="104" t="s">
        <v>935</v>
      </c>
    </row>
    <row r="163" spans="1:6">
      <c r="A163" s="104">
        <v>162</v>
      </c>
      <c r="B163" s="104" t="s">
        <v>944</v>
      </c>
      <c r="C163" s="107" t="s">
        <v>945</v>
      </c>
      <c r="D163" s="104" t="s">
        <v>945</v>
      </c>
      <c r="E163" s="104" t="s">
        <v>761</v>
      </c>
      <c r="F163" s="104" t="s">
        <v>941</v>
      </c>
    </row>
    <row r="164" spans="1:6">
      <c r="A164" s="104">
        <v>163</v>
      </c>
      <c r="B164" s="104" t="s">
        <v>950</v>
      </c>
      <c r="C164" s="107" t="s">
        <v>951</v>
      </c>
      <c r="D164" s="104" t="s">
        <v>951</v>
      </c>
      <c r="E164" s="104" t="s">
        <v>761</v>
      </c>
      <c r="F164" s="104" t="s">
        <v>947</v>
      </c>
    </row>
    <row r="165" spans="1:6">
      <c r="A165" s="104">
        <v>164</v>
      </c>
      <c r="B165" s="104" t="s">
        <v>956</v>
      </c>
      <c r="C165" s="107" t="s">
        <v>957</v>
      </c>
      <c r="D165" s="104" t="s">
        <v>957</v>
      </c>
      <c r="E165" s="104" t="s">
        <v>761</v>
      </c>
      <c r="F165" s="104" t="s">
        <v>953</v>
      </c>
    </row>
    <row r="166" spans="1:6">
      <c r="A166" s="104">
        <v>165</v>
      </c>
      <c r="B166" s="104" t="s">
        <v>962</v>
      </c>
      <c r="C166" s="107" t="s">
        <v>963</v>
      </c>
      <c r="D166" s="104" t="s">
        <v>963</v>
      </c>
      <c r="E166" s="104" t="s">
        <v>964</v>
      </c>
      <c r="F166" s="104" t="s">
        <v>959</v>
      </c>
    </row>
    <row r="167" spans="1:6">
      <c r="A167" s="104">
        <v>166</v>
      </c>
      <c r="B167" s="104" t="s">
        <v>962</v>
      </c>
      <c r="C167" s="107" t="s">
        <v>969</v>
      </c>
      <c r="D167" s="104" t="s">
        <v>969</v>
      </c>
      <c r="E167" s="104" t="s">
        <v>964</v>
      </c>
      <c r="F167" s="104" t="s">
        <v>966</v>
      </c>
    </row>
    <row r="168" spans="1:6">
      <c r="A168" s="104">
        <v>167</v>
      </c>
      <c r="B168" s="104" t="s">
        <v>973</v>
      </c>
      <c r="C168" s="107" t="s">
        <v>974</v>
      </c>
      <c r="D168" s="104" t="s">
        <v>974</v>
      </c>
      <c r="E168" s="104" t="s">
        <v>742</v>
      </c>
      <c r="F168" s="104" t="s">
        <v>9898</v>
      </c>
    </row>
    <row r="169" spans="1:6">
      <c r="A169" s="104">
        <v>168</v>
      </c>
      <c r="B169" s="104" t="s">
        <v>973</v>
      </c>
      <c r="C169" s="107" t="s">
        <v>978</v>
      </c>
      <c r="D169" s="104" t="s">
        <v>978</v>
      </c>
      <c r="E169" s="104" t="s">
        <v>742</v>
      </c>
      <c r="F169" s="104" t="s">
        <v>9898</v>
      </c>
    </row>
    <row r="170" spans="1:6">
      <c r="A170" s="104">
        <v>169</v>
      </c>
      <c r="B170" s="104" t="s">
        <v>981</v>
      </c>
      <c r="C170" s="107" t="s">
        <v>982</v>
      </c>
      <c r="D170" s="104" t="s">
        <v>982</v>
      </c>
      <c r="E170" s="104" t="s">
        <v>983</v>
      </c>
      <c r="F170" s="104" t="s">
        <v>9899</v>
      </c>
    </row>
    <row r="171" spans="1:6">
      <c r="A171" s="104">
        <v>170</v>
      </c>
      <c r="B171" s="104" t="s">
        <v>981</v>
      </c>
      <c r="C171" s="107" t="s">
        <v>987</v>
      </c>
      <c r="D171" s="104" t="s">
        <v>987</v>
      </c>
      <c r="E171" s="104" t="s">
        <v>983</v>
      </c>
      <c r="F171" s="104" t="s">
        <v>9899</v>
      </c>
    </row>
    <row r="172" spans="1:6">
      <c r="A172" s="104">
        <v>171</v>
      </c>
      <c r="B172" s="104" t="s">
        <v>991</v>
      </c>
      <c r="C172" s="107" t="s">
        <v>992</v>
      </c>
      <c r="D172" s="104" t="s">
        <v>992</v>
      </c>
      <c r="E172" s="104" t="s">
        <v>993</v>
      </c>
      <c r="F172" s="104" t="s">
        <v>9900</v>
      </c>
    </row>
    <row r="173" spans="1:6">
      <c r="A173" s="104">
        <v>172</v>
      </c>
      <c r="B173" s="104" t="s">
        <v>991</v>
      </c>
      <c r="C173" s="107" t="s">
        <v>997</v>
      </c>
      <c r="D173" s="104" t="s">
        <v>997</v>
      </c>
      <c r="E173" s="104" t="s">
        <v>993</v>
      </c>
      <c r="F173" s="104" t="s">
        <v>9900</v>
      </c>
    </row>
    <row r="174" spans="1:6">
      <c r="A174" s="104">
        <v>173</v>
      </c>
      <c r="B174" s="104" t="s">
        <v>1001</v>
      </c>
      <c r="C174" s="107" t="s">
        <v>1002</v>
      </c>
      <c r="D174" s="104" t="s">
        <v>1002</v>
      </c>
      <c r="E174" s="104" t="s">
        <v>993</v>
      </c>
      <c r="F174" s="104" t="s">
        <v>9901</v>
      </c>
    </row>
    <row r="175" spans="1:6">
      <c r="A175" s="104">
        <v>174</v>
      </c>
      <c r="B175" s="104" t="s">
        <v>1001</v>
      </c>
      <c r="C175" s="107" t="s">
        <v>1006</v>
      </c>
      <c r="D175" s="104" t="s">
        <v>1006</v>
      </c>
      <c r="E175" s="104" t="s">
        <v>993</v>
      </c>
      <c r="F175" s="104" t="s">
        <v>9901</v>
      </c>
    </row>
    <row r="176" spans="1:6">
      <c r="A176" s="104">
        <v>175</v>
      </c>
      <c r="B176" s="104" t="s">
        <v>1001</v>
      </c>
      <c r="C176" s="107" t="s">
        <v>1009</v>
      </c>
      <c r="D176" s="104" t="s">
        <v>1009</v>
      </c>
      <c r="E176" s="104" t="s">
        <v>993</v>
      </c>
      <c r="F176" s="104" t="s">
        <v>9902</v>
      </c>
    </row>
    <row r="177" spans="1:6">
      <c r="A177" s="104">
        <v>176</v>
      </c>
      <c r="B177" s="104" t="s">
        <v>1001</v>
      </c>
      <c r="C177" s="107" t="s">
        <v>1010</v>
      </c>
      <c r="D177" s="104" t="s">
        <v>1010</v>
      </c>
      <c r="E177" s="104" t="s">
        <v>993</v>
      </c>
      <c r="F177" s="104" t="s">
        <v>9902</v>
      </c>
    </row>
    <row r="178" spans="1:6">
      <c r="A178" s="104">
        <v>177</v>
      </c>
      <c r="B178" s="104" t="s">
        <v>1013</v>
      </c>
      <c r="C178" s="107" t="s">
        <v>1014</v>
      </c>
      <c r="D178" s="104" t="s">
        <v>1014</v>
      </c>
      <c r="E178" s="104" t="s">
        <v>1015</v>
      </c>
      <c r="F178" s="104" t="s">
        <v>9903</v>
      </c>
    </row>
    <row r="179" spans="1:6">
      <c r="A179" s="104">
        <v>178</v>
      </c>
      <c r="B179" s="104" t="s">
        <v>1013</v>
      </c>
      <c r="C179" s="107" t="s">
        <v>1019</v>
      </c>
      <c r="D179" s="104" t="s">
        <v>1019</v>
      </c>
      <c r="E179" s="104" t="s">
        <v>1015</v>
      </c>
      <c r="F179" s="104" t="s">
        <v>9903</v>
      </c>
    </row>
    <row r="180" spans="1:6">
      <c r="A180" s="104">
        <v>179</v>
      </c>
      <c r="B180" s="104" t="s">
        <v>1022</v>
      </c>
      <c r="C180" s="107" t="s">
        <v>1023</v>
      </c>
      <c r="D180" s="104" t="s">
        <v>1023</v>
      </c>
      <c r="E180" s="104" t="s">
        <v>983</v>
      </c>
      <c r="F180" s="104" t="s">
        <v>9904</v>
      </c>
    </row>
    <row r="181" spans="1:6">
      <c r="A181" s="104">
        <v>180</v>
      </c>
      <c r="B181" s="104" t="s">
        <v>1022</v>
      </c>
      <c r="C181" s="107" t="s">
        <v>1027</v>
      </c>
      <c r="D181" s="104" t="s">
        <v>1027</v>
      </c>
      <c r="E181" s="104" t="s">
        <v>983</v>
      </c>
      <c r="F181" s="104" t="s">
        <v>9904</v>
      </c>
    </row>
    <row r="182" spans="1:6">
      <c r="A182" s="104">
        <v>181</v>
      </c>
      <c r="B182" s="104" t="s">
        <v>1030</v>
      </c>
      <c r="C182" s="107" t="s">
        <v>1031</v>
      </c>
      <c r="D182" s="104" t="s">
        <v>1031</v>
      </c>
      <c r="E182" s="104" t="s">
        <v>754</v>
      </c>
      <c r="F182" s="104" t="s">
        <v>9905</v>
      </c>
    </row>
    <row r="183" spans="1:6">
      <c r="A183" s="104">
        <v>182</v>
      </c>
      <c r="B183" s="104" t="s">
        <v>1030</v>
      </c>
      <c r="C183" s="107" t="s">
        <v>1035</v>
      </c>
      <c r="D183" s="104" t="s">
        <v>1035</v>
      </c>
      <c r="E183" s="104" t="s">
        <v>754</v>
      </c>
      <c r="F183" s="104" t="s">
        <v>9905</v>
      </c>
    </row>
    <row r="184" spans="1:6">
      <c r="A184" s="104">
        <v>183</v>
      </c>
      <c r="B184" s="104" t="s">
        <v>1038</v>
      </c>
      <c r="C184" s="107" t="s">
        <v>1039</v>
      </c>
      <c r="D184" s="104" t="s">
        <v>1039</v>
      </c>
      <c r="E184" s="104" t="s">
        <v>742</v>
      </c>
      <c r="F184" s="104" t="s">
        <v>9906</v>
      </c>
    </row>
    <row r="185" spans="1:6">
      <c r="A185" s="104">
        <v>184</v>
      </c>
      <c r="B185" s="104" t="s">
        <v>1038</v>
      </c>
      <c r="C185" s="107" t="s">
        <v>1043</v>
      </c>
      <c r="D185" s="104" t="s">
        <v>1043</v>
      </c>
      <c r="E185" s="104" t="s">
        <v>742</v>
      </c>
      <c r="F185" s="104" t="s">
        <v>9906</v>
      </c>
    </row>
    <row r="186" spans="1:6">
      <c r="A186" s="104">
        <v>185</v>
      </c>
      <c r="B186" s="104" t="s">
        <v>1047</v>
      </c>
      <c r="C186" s="107" t="s">
        <v>1048</v>
      </c>
      <c r="D186" s="104" t="s">
        <v>1048</v>
      </c>
      <c r="E186" s="104" t="s">
        <v>1049</v>
      </c>
      <c r="F186" s="104" t="s">
        <v>1044</v>
      </c>
    </row>
    <row r="187" spans="1:6">
      <c r="A187" s="104">
        <v>186</v>
      </c>
      <c r="B187" s="104" t="s">
        <v>1047</v>
      </c>
      <c r="C187" s="107" t="s">
        <v>1053</v>
      </c>
      <c r="D187" s="104" t="s">
        <v>1053</v>
      </c>
      <c r="E187" s="104" t="s">
        <v>1049</v>
      </c>
      <c r="F187" s="104" t="s">
        <v>1044</v>
      </c>
    </row>
    <row r="188" spans="1:6">
      <c r="A188" s="104">
        <v>187</v>
      </c>
      <c r="B188" s="104" t="s">
        <v>1057</v>
      </c>
      <c r="C188" s="107" t="s">
        <v>1058</v>
      </c>
      <c r="D188" s="104" t="s">
        <v>1058</v>
      </c>
      <c r="E188" s="104" t="s">
        <v>770</v>
      </c>
      <c r="F188" s="104" t="s">
        <v>1054</v>
      </c>
    </row>
    <row r="189" spans="1:6">
      <c r="A189" s="104">
        <v>188</v>
      </c>
      <c r="B189" s="104" t="s">
        <v>1063</v>
      </c>
      <c r="C189" s="107" t="s">
        <v>1064</v>
      </c>
      <c r="D189" s="104" t="s">
        <v>1064</v>
      </c>
      <c r="E189" s="104" t="s">
        <v>1065</v>
      </c>
      <c r="F189" s="104" t="s">
        <v>9907</v>
      </c>
    </row>
    <row r="190" spans="1:6">
      <c r="A190" s="104">
        <v>189</v>
      </c>
      <c r="B190" s="104" t="s">
        <v>1063</v>
      </c>
      <c r="C190" s="107" t="s">
        <v>1069</v>
      </c>
      <c r="D190" s="104" t="s">
        <v>1069</v>
      </c>
      <c r="E190" s="104" t="s">
        <v>1065</v>
      </c>
      <c r="F190" s="104" t="s">
        <v>9907</v>
      </c>
    </row>
    <row r="191" spans="1:6">
      <c r="A191" s="104">
        <v>190</v>
      </c>
      <c r="B191" s="104" t="s">
        <v>1073</v>
      </c>
      <c r="C191" s="107" t="s">
        <v>1074</v>
      </c>
      <c r="D191" s="104" t="s">
        <v>1074</v>
      </c>
      <c r="E191" s="104" t="s">
        <v>1075</v>
      </c>
      <c r="F191" s="104" t="s">
        <v>1070</v>
      </c>
    </row>
    <row r="192" spans="1:6">
      <c r="A192" s="104">
        <v>191</v>
      </c>
      <c r="B192" s="104" t="s">
        <v>1081</v>
      </c>
      <c r="C192" s="107" t="s">
        <v>1082</v>
      </c>
      <c r="D192" s="104" t="s">
        <v>1082</v>
      </c>
      <c r="E192" s="104" t="s">
        <v>1083</v>
      </c>
      <c r="F192" s="104" t="s">
        <v>1078</v>
      </c>
    </row>
    <row r="193" spans="1:6">
      <c r="A193" s="104">
        <v>192</v>
      </c>
      <c r="B193" s="104" t="s">
        <v>1089</v>
      </c>
      <c r="C193" s="107" t="s">
        <v>1090</v>
      </c>
      <c r="D193" s="104" t="s">
        <v>1090</v>
      </c>
      <c r="E193" s="104" t="s">
        <v>1091</v>
      </c>
      <c r="F193" s="104" t="s">
        <v>1086</v>
      </c>
    </row>
    <row r="194" spans="1:6">
      <c r="A194" s="104">
        <v>193</v>
      </c>
      <c r="B194" s="104" t="s">
        <v>1097</v>
      </c>
      <c r="C194" s="107" t="s">
        <v>1098</v>
      </c>
      <c r="D194" s="104" t="s">
        <v>1098</v>
      </c>
      <c r="E194" s="104" t="s">
        <v>1091</v>
      </c>
      <c r="F194" s="104" t="s">
        <v>1094</v>
      </c>
    </row>
    <row r="195" spans="1:6">
      <c r="A195" s="104">
        <v>194</v>
      </c>
      <c r="B195" s="104" t="s">
        <v>1104</v>
      </c>
      <c r="C195" s="107" t="s">
        <v>1105</v>
      </c>
      <c r="D195" s="104" t="s">
        <v>1105</v>
      </c>
      <c r="E195" s="104" t="s">
        <v>1106</v>
      </c>
      <c r="F195" s="104" t="s">
        <v>9908</v>
      </c>
    </row>
    <row r="196" spans="1:6">
      <c r="A196" s="104">
        <v>195</v>
      </c>
      <c r="B196" s="104" t="s">
        <v>1104</v>
      </c>
      <c r="C196" s="107" t="s">
        <v>1110</v>
      </c>
      <c r="D196" s="104" t="s">
        <v>1110</v>
      </c>
      <c r="E196" s="104" t="s">
        <v>1106</v>
      </c>
      <c r="F196" s="104" t="s">
        <v>9908</v>
      </c>
    </row>
    <row r="197" spans="1:6">
      <c r="A197" s="104">
        <v>196</v>
      </c>
      <c r="B197" s="104" t="s">
        <v>1114</v>
      </c>
      <c r="C197" s="107" t="s">
        <v>1115</v>
      </c>
      <c r="D197" s="104" t="s">
        <v>1115</v>
      </c>
      <c r="E197" s="104" t="s">
        <v>1106</v>
      </c>
      <c r="F197" s="104" t="s">
        <v>9909</v>
      </c>
    </row>
    <row r="198" spans="1:6">
      <c r="A198" s="104">
        <v>197</v>
      </c>
      <c r="B198" s="104" t="s">
        <v>1114</v>
      </c>
      <c r="C198" s="107" t="s">
        <v>1119</v>
      </c>
      <c r="D198" s="104" t="s">
        <v>1119</v>
      </c>
      <c r="E198" s="104" t="s">
        <v>1106</v>
      </c>
      <c r="F198" s="104" t="s">
        <v>9909</v>
      </c>
    </row>
    <row r="199" spans="1:6">
      <c r="A199" s="104">
        <v>198</v>
      </c>
      <c r="B199" s="104" t="s">
        <v>1122</v>
      </c>
      <c r="C199" s="107" t="s">
        <v>1123</v>
      </c>
      <c r="D199" s="104" t="s">
        <v>1123</v>
      </c>
      <c r="E199" s="104" t="s">
        <v>1124</v>
      </c>
      <c r="F199" s="104" t="s">
        <v>9910</v>
      </c>
    </row>
    <row r="200" spans="1:6">
      <c r="A200" s="104">
        <v>199</v>
      </c>
      <c r="B200" s="104" t="s">
        <v>1122</v>
      </c>
      <c r="C200" s="107" t="s">
        <v>1128</v>
      </c>
      <c r="D200" s="104" t="s">
        <v>1128</v>
      </c>
      <c r="E200" s="104" t="s">
        <v>1124</v>
      </c>
      <c r="F200" s="104" t="s">
        <v>9910</v>
      </c>
    </row>
    <row r="201" spans="1:6">
      <c r="A201" s="104">
        <v>200</v>
      </c>
      <c r="B201" s="104" t="s">
        <v>1131</v>
      </c>
      <c r="C201" s="107" t="s">
        <v>1132</v>
      </c>
      <c r="D201" s="104" t="s">
        <v>1132</v>
      </c>
      <c r="E201" s="104" t="s">
        <v>600</v>
      </c>
      <c r="F201" s="104" t="s">
        <v>9911</v>
      </c>
    </row>
    <row r="202" spans="1:6">
      <c r="A202" s="104">
        <v>201</v>
      </c>
      <c r="B202" s="104" t="s">
        <v>1131</v>
      </c>
      <c r="C202" s="107" t="s">
        <v>1136</v>
      </c>
      <c r="D202" s="104" t="s">
        <v>1136</v>
      </c>
      <c r="E202" s="104" t="s">
        <v>600</v>
      </c>
      <c r="F202" s="104" t="s">
        <v>9911</v>
      </c>
    </row>
    <row r="203" spans="1:6">
      <c r="A203" s="104">
        <v>202</v>
      </c>
      <c r="B203" s="104" t="s">
        <v>1140</v>
      </c>
      <c r="C203" s="107" t="s">
        <v>1141</v>
      </c>
      <c r="D203" s="104" t="s">
        <v>1141</v>
      </c>
      <c r="E203" s="104" t="s">
        <v>1142</v>
      </c>
      <c r="F203" s="104" t="s">
        <v>1137</v>
      </c>
    </row>
    <row r="204" spans="1:6">
      <c r="A204" s="104">
        <v>203</v>
      </c>
      <c r="B204" s="104" t="s">
        <v>1140</v>
      </c>
      <c r="C204" s="107" t="s">
        <v>1146</v>
      </c>
      <c r="D204" s="104" t="s">
        <v>1146</v>
      </c>
      <c r="E204" s="104" t="s">
        <v>1142</v>
      </c>
      <c r="F204" s="104" t="s">
        <v>1137</v>
      </c>
    </row>
    <row r="205" spans="1:6">
      <c r="A205" s="104">
        <v>204</v>
      </c>
      <c r="B205" s="104" t="s">
        <v>1150</v>
      </c>
      <c r="C205" s="107" t="s">
        <v>1151</v>
      </c>
      <c r="D205" s="104" t="s">
        <v>1151</v>
      </c>
      <c r="E205" s="104" t="s">
        <v>1152</v>
      </c>
      <c r="F205" s="104" t="s">
        <v>1147</v>
      </c>
    </row>
    <row r="206" spans="1:6">
      <c r="A206" s="104">
        <v>205</v>
      </c>
      <c r="B206" s="104" t="s">
        <v>1150</v>
      </c>
      <c r="C206" s="107" t="s">
        <v>1156</v>
      </c>
      <c r="D206" s="104" t="s">
        <v>1156</v>
      </c>
      <c r="E206" s="104" t="s">
        <v>1152</v>
      </c>
      <c r="F206" s="104" t="s">
        <v>1147</v>
      </c>
    </row>
    <row r="207" spans="1:6">
      <c r="A207" s="104">
        <v>206</v>
      </c>
      <c r="B207" s="104" t="s">
        <v>1160</v>
      </c>
      <c r="C207" s="107" t="s">
        <v>1161</v>
      </c>
      <c r="D207" s="104" t="s">
        <v>1161</v>
      </c>
      <c r="E207" s="104" t="s">
        <v>1162</v>
      </c>
      <c r="F207" s="104" t="s">
        <v>1157</v>
      </c>
    </row>
    <row r="208" spans="1:6">
      <c r="A208" s="104">
        <v>207</v>
      </c>
      <c r="B208" s="104" t="s">
        <v>1160</v>
      </c>
      <c r="C208" s="107" t="s">
        <v>1166</v>
      </c>
      <c r="D208" s="104" t="s">
        <v>1166</v>
      </c>
      <c r="E208" s="104" t="s">
        <v>1162</v>
      </c>
      <c r="F208" s="104" t="s">
        <v>1157</v>
      </c>
    </row>
    <row r="209" spans="1:6">
      <c r="A209" s="104">
        <v>208</v>
      </c>
      <c r="B209" s="104" t="s">
        <v>1170</v>
      </c>
      <c r="C209" s="107" t="s">
        <v>1171</v>
      </c>
      <c r="D209" s="104" t="s">
        <v>1171</v>
      </c>
      <c r="E209" s="104" t="s">
        <v>1172</v>
      </c>
      <c r="F209" s="104" t="s">
        <v>1167</v>
      </c>
    </row>
    <row r="210" spans="1:6">
      <c r="A210" s="104">
        <v>209</v>
      </c>
      <c r="B210" s="104" t="s">
        <v>1170</v>
      </c>
      <c r="C210" s="107" t="s">
        <v>1171</v>
      </c>
      <c r="D210" s="104" t="s">
        <v>1171</v>
      </c>
      <c r="E210" s="104" t="s">
        <v>1172</v>
      </c>
      <c r="F210" s="104" t="s">
        <v>1167</v>
      </c>
    </row>
    <row r="211" spans="1:6">
      <c r="A211" s="104">
        <v>210</v>
      </c>
      <c r="B211" s="104" t="s">
        <v>1179</v>
      </c>
      <c r="C211" s="107" t="s">
        <v>1180</v>
      </c>
      <c r="D211" s="104" t="s">
        <v>1180</v>
      </c>
      <c r="E211" s="104" t="s">
        <v>1172</v>
      </c>
      <c r="F211" s="104" t="s">
        <v>1176</v>
      </c>
    </row>
    <row r="212" spans="1:6">
      <c r="A212" s="104">
        <v>211</v>
      </c>
      <c r="B212" s="104" t="s">
        <v>1179</v>
      </c>
      <c r="C212" s="107" t="s">
        <v>1180</v>
      </c>
      <c r="D212" s="104" t="s">
        <v>1180</v>
      </c>
      <c r="E212" s="104" t="s">
        <v>1172</v>
      </c>
      <c r="F212" s="104" t="s">
        <v>1176</v>
      </c>
    </row>
    <row r="213" spans="1:6">
      <c r="A213" s="104">
        <v>212</v>
      </c>
      <c r="B213" s="104" t="s">
        <v>1187</v>
      </c>
      <c r="C213" s="107" t="s">
        <v>1188</v>
      </c>
      <c r="D213" s="104" t="s">
        <v>1188</v>
      </c>
      <c r="E213" s="104" t="s">
        <v>1189</v>
      </c>
      <c r="F213" s="104" t="s">
        <v>9912</v>
      </c>
    </row>
    <row r="214" spans="1:6">
      <c r="A214" s="104">
        <v>213</v>
      </c>
      <c r="B214" s="104" t="s">
        <v>1195</v>
      </c>
      <c r="C214" s="107" t="s">
        <v>1196</v>
      </c>
      <c r="D214" s="104" t="s">
        <v>1196</v>
      </c>
      <c r="E214" s="104" t="s">
        <v>1189</v>
      </c>
      <c r="F214" s="104" t="s">
        <v>1192</v>
      </c>
    </row>
    <row r="215" spans="1:6">
      <c r="A215" s="104">
        <v>214</v>
      </c>
      <c r="B215" s="104" t="s">
        <v>1195</v>
      </c>
      <c r="C215" s="107" t="s">
        <v>1196</v>
      </c>
      <c r="D215" s="104" t="s">
        <v>1196</v>
      </c>
      <c r="E215" s="104" t="s">
        <v>1189</v>
      </c>
      <c r="F215" s="104" t="s">
        <v>1192</v>
      </c>
    </row>
    <row r="216" spans="1:6">
      <c r="A216" s="104">
        <v>215</v>
      </c>
      <c r="B216" s="104" t="s">
        <v>1203</v>
      </c>
      <c r="C216" s="107" t="s">
        <v>1204</v>
      </c>
      <c r="D216" s="104" t="s">
        <v>1204</v>
      </c>
      <c r="E216" s="104" t="s">
        <v>1205</v>
      </c>
      <c r="F216" s="104" t="s">
        <v>1200</v>
      </c>
    </row>
    <row r="217" spans="1:6">
      <c r="A217" s="104">
        <v>216</v>
      </c>
      <c r="B217" s="104" t="s">
        <v>1211</v>
      </c>
      <c r="C217" s="107" t="s">
        <v>1212</v>
      </c>
      <c r="D217" s="104" t="s">
        <v>1212</v>
      </c>
      <c r="E217" s="104" t="s">
        <v>1213</v>
      </c>
      <c r="F217" s="104" t="s">
        <v>1208</v>
      </c>
    </row>
    <row r="218" spans="1:6">
      <c r="A218" s="104">
        <v>217</v>
      </c>
      <c r="B218" s="104" t="s">
        <v>1219</v>
      </c>
      <c r="C218" s="107" t="s">
        <v>1220</v>
      </c>
      <c r="D218" s="104" t="s">
        <v>1220</v>
      </c>
      <c r="E218" s="104" t="s">
        <v>1221</v>
      </c>
      <c r="F218" s="104" t="s">
        <v>1216</v>
      </c>
    </row>
    <row r="219" spans="1:6">
      <c r="A219" s="104">
        <v>218</v>
      </c>
      <c r="B219" s="104" t="s">
        <v>1227</v>
      </c>
      <c r="C219" s="107" t="s">
        <v>1228</v>
      </c>
      <c r="D219" s="104" t="s">
        <v>1228</v>
      </c>
      <c r="E219" s="104" t="s">
        <v>1221</v>
      </c>
      <c r="F219" s="104" t="s">
        <v>1224</v>
      </c>
    </row>
    <row r="220" spans="1:6">
      <c r="A220" s="104">
        <v>219</v>
      </c>
      <c r="B220" s="104" t="s">
        <v>1234</v>
      </c>
      <c r="C220" s="107" t="s">
        <v>1235</v>
      </c>
      <c r="D220" s="104" t="s">
        <v>1235</v>
      </c>
      <c r="E220" s="104" t="s">
        <v>1221</v>
      </c>
      <c r="F220" s="104" t="s">
        <v>1231</v>
      </c>
    </row>
    <row r="221" spans="1:6">
      <c r="A221" s="104">
        <v>220</v>
      </c>
      <c r="B221" s="104" t="s">
        <v>1234</v>
      </c>
      <c r="C221" s="107" t="s">
        <v>1235</v>
      </c>
      <c r="D221" s="104" t="s">
        <v>1235</v>
      </c>
      <c r="E221" s="104" t="s">
        <v>1221</v>
      </c>
      <c r="F221" s="104" t="s">
        <v>1231</v>
      </c>
    </row>
    <row r="222" spans="1:6">
      <c r="A222" s="104">
        <v>221</v>
      </c>
      <c r="B222" s="104" t="s">
        <v>1242</v>
      </c>
      <c r="C222" s="107" t="s">
        <v>1243</v>
      </c>
      <c r="D222" s="104" t="s">
        <v>1243</v>
      </c>
      <c r="E222" s="104" t="s">
        <v>1244</v>
      </c>
      <c r="F222" s="104" t="s">
        <v>1239</v>
      </c>
    </row>
    <row r="223" spans="1:6">
      <c r="A223" s="104">
        <v>222</v>
      </c>
      <c r="B223" s="104" t="s">
        <v>1250</v>
      </c>
      <c r="C223" s="107" t="s">
        <v>1251</v>
      </c>
      <c r="D223" s="104" t="s">
        <v>1251</v>
      </c>
      <c r="E223" s="104" t="s">
        <v>1213</v>
      </c>
      <c r="F223" s="104" t="s">
        <v>1247</v>
      </c>
    </row>
    <row r="224" spans="1:6">
      <c r="A224" s="104">
        <v>223</v>
      </c>
      <c r="B224" s="104" t="s">
        <v>1257</v>
      </c>
      <c r="C224" s="107" t="s">
        <v>1258</v>
      </c>
      <c r="D224" s="104" t="s">
        <v>1258</v>
      </c>
      <c r="E224" s="104" t="s">
        <v>1213</v>
      </c>
      <c r="F224" s="104" t="s">
        <v>1254</v>
      </c>
    </row>
    <row r="225" spans="1:6">
      <c r="A225" s="104">
        <v>224</v>
      </c>
      <c r="B225" s="104" t="s">
        <v>1264</v>
      </c>
      <c r="C225" s="107" t="s">
        <v>1265</v>
      </c>
      <c r="D225" s="104" t="s">
        <v>1265</v>
      </c>
      <c r="E225" s="104" t="s">
        <v>1266</v>
      </c>
      <c r="F225" s="104" t="s">
        <v>1261</v>
      </c>
    </row>
    <row r="226" spans="1:6">
      <c r="A226" s="104">
        <v>225</v>
      </c>
      <c r="B226" s="104" t="s">
        <v>1272</v>
      </c>
      <c r="C226" s="107" t="s">
        <v>1273</v>
      </c>
      <c r="D226" s="104" t="s">
        <v>1273</v>
      </c>
      <c r="E226" s="104" t="s">
        <v>1274</v>
      </c>
      <c r="F226" s="104" t="s">
        <v>1269</v>
      </c>
    </row>
    <row r="227" spans="1:6">
      <c r="A227" s="104">
        <v>226</v>
      </c>
      <c r="B227" s="104" t="s">
        <v>1272</v>
      </c>
      <c r="C227" s="107" t="s">
        <v>1273</v>
      </c>
      <c r="D227" s="104" t="s">
        <v>1273</v>
      </c>
      <c r="E227" s="104" t="s">
        <v>1274</v>
      </c>
      <c r="F227" s="104" t="s">
        <v>1269</v>
      </c>
    </row>
    <row r="228" spans="1:6">
      <c r="A228" s="104">
        <v>227</v>
      </c>
      <c r="B228" s="104" t="s">
        <v>1281</v>
      </c>
      <c r="C228" s="107" t="s">
        <v>1282</v>
      </c>
      <c r="D228" s="104" t="s">
        <v>1282</v>
      </c>
      <c r="E228" s="104" t="s">
        <v>1283</v>
      </c>
      <c r="F228" s="104" t="s">
        <v>1278</v>
      </c>
    </row>
    <row r="229" spans="1:6">
      <c r="A229" s="104">
        <v>228</v>
      </c>
      <c r="B229" s="104" t="s">
        <v>1289</v>
      </c>
      <c r="C229" s="107" t="s">
        <v>1290</v>
      </c>
      <c r="D229" s="104" t="s">
        <v>1290</v>
      </c>
      <c r="E229" s="104" t="s">
        <v>1291</v>
      </c>
      <c r="F229" s="104" t="s">
        <v>1286</v>
      </c>
    </row>
    <row r="230" spans="1:6">
      <c r="A230" s="104">
        <v>229</v>
      </c>
      <c r="B230" s="104" t="s">
        <v>1289</v>
      </c>
      <c r="C230" s="107" t="s">
        <v>1290</v>
      </c>
      <c r="D230" s="104" t="s">
        <v>1290</v>
      </c>
      <c r="E230" s="104" t="s">
        <v>1291</v>
      </c>
      <c r="F230" s="104" t="s">
        <v>1286</v>
      </c>
    </row>
    <row r="231" spans="1:6">
      <c r="A231" s="104">
        <v>230</v>
      </c>
      <c r="B231" s="104" t="s">
        <v>1298</v>
      </c>
      <c r="C231" s="107" t="s">
        <v>1299</v>
      </c>
      <c r="D231" s="104" t="s">
        <v>1299</v>
      </c>
      <c r="E231" s="104" t="s">
        <v>1291</v>
      </c>
      <c r="F231" s="104" t="s">
        <v>1295</v>
      </c>
    </row>
    <row r="232" spans="1:6">
      <c r="A232" s="104">
        <v>231</v>
      </c>
      <c r="B232" s="104" t="s">
        <v>1303</v>
      </c>
      <c r="C232" s="107" t="s">
        <v>1304</v>
      </c>
      <c r="D232" s="104" t="s">
        <v>1304</v>
      </c>
      <c r="E232" s="104" t="s">
        <v>1305</v>
      </c>
      <c r="F232" s="104" t="s">
        <v>9913</v>
      </c>
    </row>
    <row r="233" spans="1:6">
      <c r="A233" s="104">
        <v>232</v>
      </c>
      <c r="B233" s="104" t="s">
        <v>1310</v>
      </c>
      <c r="C233" s="107" t="s">
        <v>1311</v>
      </c>
      <c r="D233" s="104" t="s">
        <v>1311</v>
      </c>
      <c r="E233" s="104" t="s">
        <v>1312</v>
      </c>
      <c r="F233" s="104" t="s">
        <v>9914</v>
      </c>
    </row>
    <row r="234" spans="1:6">
      <c r="A234" s="104">
        <v>233</v>
      </c>
      <c r="B234" s="104" t="s">
        <v>1316</v>
      </c>
      <c r="C234" s="107" t="s">
        <v>1317</v>
      </c>
      <c r="D234" s="104" t="s">
        <v>1317</v>
      </c>
      <c r="E234" s="104" t="s">
        <v>1318</v>
      </c>
      <c r="F234" s="104" t="s">
        <v>1314</v>
      </c>
    </row>
    <row r="235" spans="1:6">
      <c r="A235" s="104">
        <v>234</v>
      </c>
      <c r="B235" s="104" t="s">
        <v>1323</v>
      </c>
      <c r="C235" s="107" t="s">
        <v>1324</v>
      </c>
      <c r="D235" s="104" t="s">
        <v>1324</v>
      </c>
      <c r="E235" s="104" t="s">
        <v>1325</v>
      </c>
      <c r="F235" s="104" t="s">
        <v>1320</v>
      </c>
    </row>
    <row r="236" spans="1:6">
      <c r="A236" s="104">
        <v>235</v>
      </c>
      <c r="B236" s="104" t="s">
        <v>1331</v>
      </c>
      <c r="C236" s="107" t="s">
        <v>1332</v>
      </c>
      <c r="D236" s="104" t="s">
        <v>1332</v>
      </c>
      <c r="E236" s="104" t="s">
        <v>1318</v>
      </c>
      <c r="F236" s="104" t="s">
        <v>1328</v>
      </c>
    </row>
    <row r="237" spans="1:6">
      <c r="A237" s="104">
        <v>236</v>
      </c>
      <c r="B237" s="104" t="s">
        <v>1338</v>
      </c>
      <c r="C237" s="107" t="s">
        <v>1339</v>
      </c>
      <c r="D237" s="104" t="s">
        <v>1339</v>
      </c>
      <c r="E237" s="104" t="s">
        <v>1340</v>
      </c>
      <c r="F237" s="104" t="s">
        <v>1335</v>
      </c>
    </row>
    <row r="238" spans="1:6">
      <c r="A238" s="104">
        <v>237</v>
      </c>
      <c r="B238" s="104" t="s">
        <v>1346</v>
      </c>
      <c r="C238" s="107" t="s">
        <v>1347</v>
      </c>
      <c r="D238" s="104" t="s">
        <v>1347</v>
      </c>
      <c r="E238" s="104" t="s">
        <v>1318</v>
      </c>
      <c r="F238" s="104" t="s">
        <v>1343</v>
      </c>
    </row>
    <row r="239" spans="1:6">
      <c r="A239" s="104">
        <v>238</v>
      </c>
      <c r="B239" s="104" t="s">
        <v>1353</v>
      </c>
      <c r="C239" s="107" t="s">
        <v>1354</v>
      </c>
      <c r="D239" s="104" t="s">
        <v>1354</v>
      </c>
      <c r="E239" s="104" t="s">
        <v>1325</v>
      </c>
      <c r="F239" s="104" t="s">
        <v>1350</v>
      </c>
    </row>
    <row r="240" spans="1:6">
      <c r="A240" s="104">
        <v>239</v>
      </c>
      <c r="B240" s="104" t="s">
        <v>1353</v>
      </c>
      <c r="C240" s="107" t="s">
        <v>1354</v>
      </c>
      <c r="D240" s="104" t="s">
        <v>1354</v>
      </c>
      <c r="E240" s="104" t="s">
        <v>1325</v>
      </c>
      <c r="F240" s="104" t="s">
        <v>1350</v>
      </c>
    </row>
    <row r="241" spans="1:6">
      <c r="A241" s="104">
        <v>240</v>
      </c>
      <c r="B241" s="104" t="s">
        <v>1353</v>
      </c>
      <c r="C241" s="107" t="s">
        <v>1360</v>
      </c>
      <c r="D241" s="104" t="s">
        <v>1360</v>
      </c>
      <c r="E241" s="104" t="s">
        <v>1325</v>
      </c>
      <c r="F241" s="104" t="s">
        <v>1357</v>
      </c>
    </row>
    <row r="242" spans="1:6">
      <c r="A242" s="104">
        <v>241</v>
      </c>
      <c r="B242" s="104" t="s">
        <v>1365</v>
      </c>
      <c r="C242" s="107" t="s">
        <v>1366</v>
      </c>
      <c r="D242" s="104" t="s">
        <v>1366</v>
      </c>
      <c r="E242" s="104" t="s">
        <v>1325</v>
      </c>
      <c r="F242" s="104" t="s">
        <v>1362</v>
      </c>
    </row>
    <row r="243" spans="1:6">
      <c r="A243" s="104">
        <v>242</v>
      </c>
      <c r="B243" s="104" t="s">
        <v>1365</v>
      </c>
      <c r="C243" s="107" t="s">
        <v>1366</v>
      </c>
      <c r="D243" s="104" t="s">
        <v>1366</v>
      </c>
      <c r="E243" s="104" t="s">
        <v>1325</v>
      </c>
      <c r="F243" s="104" t="s">
        <v>1362</v>
      </c>
    </row>
    <row r="244" spans="1:6">
      <c r="A244" s="104">
        <v>243</v>
      </c>
      <c r="B244" s="104" t="s">
        <v>1372</v>
      </c>
      <c r="C244" s="107" t="s">
        <v>1373</v>
      </c>
      <c r="D244" s="104" t="s">
        <v>1373</v>
      </c>
      <c r="E244" s="104" t="s">
        <v>1325</v>
      </c>
      <c r="F244" s="104" t="s">
        <v>1369</v>
      </c>
    </row>
    <row r="245" spans="1:6">
      <c r="A245" s="104">
        <v>244</v>
      </c>
      <c r="B245" s="104" t="s">
        <v>1372</v>
      </c>
      <c r="C245" s="107" t="s">
        <v>1373</v>
      </c>
      <c r="D245" s="104" t="s">
        <v>1373</v>
      </c>
      <c r="E245" s="104" t="s">
        <v>1325</v>
      </c>
      <c r="F245" s="104" t="s">
        <v>1369</v>
      </c>
    </row>
    <row r="246" spans="1:6">
      <c r="A246" s="104">
        <v>245</v>
      </c>
      <c r="B246" s="104" t="s">
        <v>1379</v>
      </c>
      <c r="C246" s="107" t="s">
        <v>1380</v>
      </c>
      <c r="D246" s="104" t="s">
        <v>1380</v>
      </c>
      <c r="E246" s="104" t="s">
        <v>1325</v>
      </c>
      <c r="F246" s="104" t="s">
        <v>1376</v>
      </c>
    </row>
    <row r="247" spans="1:6">
      <c r="A247" s="104">
        <v>246</v>
      </c>
      <c r="B247" s="104" t="s">
        <v>1379</v>
      </c>
      <c r="C247" s="107" t="s">
        <v>1380</v>
      </c>
      <c r="D247" s="104" t="s">
        <v>1380</v>
      </c>
      <c r="E247" s="104" t="s">
        <v>1325</v>
      </c>
      <c r="F247" s="104" t="s">
        <v>1376</v>
      </c>
    </row>
    <row r="248" spans="1:6">
      <c r="A248" s="104">
        <v>247</v>
      </c>
      <c r="B248" s="104" t="s">
        <v>1386</v>
      </c>
      <c r="C248" s="107" t="s">
        <v>1387</v>
      </c>
      <c r="D248" s="104" t="s">
        <v>1387</v>
      </c>
      <c r="E248" s="104" t="s">
        <v>1388</v>
      </c>
      <c r="F248" s="104" t="s">
        <v>1383</v>
      </c>
    </row>
    <row r="249" spans="1:6">
      <c r="A249" s="104">
        <v>248</v>
      </c>
      <c r="B249" s="104" t="s">
        <v>1393</v>
      </c>
      <c r="C249" s="107" t="s">
        <v>1394</v>
      </c>
      <c r="D249" s="104" t="s">
        <v>1394</v>
      </c>
      <c r="E249" s="104" t="s">
        <v>1395</v>
      </c>
      <c r="F249" s="104" t="s">
        <v>1391</v>
      </c>
    </row>
    <row r="250" spans="1:6">
      <c r="A250" s="104">
        <v>249</v>
      </c>
      <c r="B250" s="104" t="s">
        <v>1400</v>
      </c>
      <c r="C250" s="107" t="s">
        <v>1401</v>
      </c>
      <c r="D250" s="104" t="s">
        <v>1401</v>
      </c>
      <c r="E250" s="104" t="s">
        <v>1395</v>
      </c>
      <c r="F250" s="104" t="s">
        <v>1397</v>
      </c>
    </row>
    <row r="251" spans="1:6">
      <c r="A251" s="104">
        <v>250</v>
      </c>
      <c r="B251" s="104" t="s">
        <v>1407</v>
      </c>
      <c r="C251" s="107" t="s">
        <v>1408</v>
      </c>
      <c r="D251" s="104" t="s">
        <v>1408</v>
      </c>
      <c r="E251" s="104" t="s">
        <v>1409</v>
      </c>
      <c r="F251" s="104" t="s">
        <v>1404</v>
      </c>
    </row>
    <row r="252" spans="1:6">
      <c r="A252" s="104">
        <v>251</v>
      </c>
      <c r="B252" s="104" t="s">
        <v>1407</v>
      </c>
      <c r="C252" s="107" t="s">
        <v>1408</v>
      </c>
      <c r="D252" s="104" t="s">
        <v>1408</v>
      </c>
      <c r="E252" s="104" t="s">
        <v>1409</v>
      </c>
      <c r="F252" s="104" t="s">
        <v>1404</v>
      </c>
    </row>
    <row r="253" spans="1:6">
      <c r="A253" s="104">
        <v>252</v>
      </c>
      <c r="B253" s="104" t="s">
        <v>1415</v>
      </c>
      <c r="C253" s="107" t="s">
        <v>1416</v>
      </c>
      <c r="D253" s="104" t="s">
        <v>1416</v>
      </c>
      <c r="E253" s="104" t="s">
        <v>1409</v>
      </c>
      <c r="F253" s="104" t="s">
        <v>1412</v>
      </c>
    </row>
    <row r="254" spans="1:6">
      <c r="A254" s="104">
        <v>253</v>
      </c>
      <c r="B254" s="104" t="s">
        <v>1421</v>
      </c>
      <c r="C254" s="107" t="s">
        <v>1422</v>
      </c>
      <c r="D254" s="104" t="s">
        <v>1422</v>
      </c>
      <c r="E254" s="104" t="s">
        <v>1409</v>
      </c>
      <c r="F254" s="104" t="s">
        <v>1418</v>
      </c>
    </row>
    <row r="255" spans="1:6">
      <c r="A255" s="104">
        <v>254</v>
      </c>
      <c r="B255" s="104" t="s">
        <v>1428</v>
      </c>
      <c r="C255" s="107" t="s">
        <v>1429</v>
      </c>
      <c r="D255" s="104" t="s">
        <v>1429</v>
      </c>
      <c r="E255" s="104" t="s">
        <v>1430</v>
      </c>
      <c r="F255" s="104" t="s">
        <v>1425</v>
      </c>
    </row>
    <row r="256" spans="1:6">
      <c r="A256" s="104">
        <v>255</v>
      </c>
      <c r="B256" s="104" t="s">
        <v>1428</v>
      </c>
      <c r="C256" s="107" t="s">
        <v>1429</v>
      </c>
      <c r="D256" s="104" t="s">
        <v>1429</v>
      </c>
      <c r="E256" s="104" t="s">
        <v>1430</v>
      </c>
      <c r="F256" s="104" t="s">
        <v>1425</v>
      </c>
    </row>
    <row r="257" spans="1:6">
      <c r="A257" s="104">
        <v>256</v>
      </c>
      <c r="B257" s="104" t="s">
        <v>1428</v>
      </c>
      <c r="C257" s="107" t="s">
        <v>1437</v>
      </c>
      <c r="D257" s="104" t="s">
        <v>1437</v>
      </c>
      <c r="E257" s="104" t="s">
        <v>1430</v>
      </c>
      <c r="F257" s="104" t="s">
        <v>1434</v>
      </c>
    </row>
    <row r="258" spans="1:6">
      <c r="A258" s="104">
        <v>257</v>
      </c>
      <c r="B258" s="104" t="s">
        <v>1442</v>
      </c>
      <c r="C258" s="107" t="s">
        <v>1443</v>
      </c>
      <c r="D258" s="104" t="s">
        <v>1443</v>
      </c>
      <c r="E258" s="104" t="s">
        <v>1409</v>
      </c>
      <c r="F258" s="104" t="s">
        <v>1439</v>
      </c>
    </row>
    <row r="259" spans="1:6">
      <c r="A259" s="104">
        <v>258</v>
      </c>
      <c r="B259" s="104" t="s">
        <v>1442</v>
      </c>
      <c r="C259" s="107" t="s">
        <v>1443</v>
      </c>
      <c r="D259" s="104" t="s">
        <v>1443</v>
      </c>
      <c r="E259" s="104" t="s">
        <v>1409</v>
      </c>
      <c r="F259" s="104" t="s">
        <v>1439</v>
      </c>
    </row>
    <row r="260" spans="1:6">
      <c r="A260" s="104">
        <v>259</v>
      </c>
      <c r="B260" s="104" t="s">
        <v>1442</v>
      </c>
      <c r="C260" s="107" t="s">
        <v>1449</v>
      </c>
      <c r="D260" s="104" t="s">
        <v>1449</v>
      </c>
      <c r="E260" s="104" t="s">
        <v>1409</v>
      </c>
      <c r="F260" s="104" t="s">
        <v>1446</v>
      </c>
    </row>
    <row r="261" spans="1:6">
      <c r="A261" s="104">
        <v>260</v>
      </c>
      <c r="B261" s="104" t="s">
        <v>1454</v>
      </c>
      <c r="C261" s="107" t="s">
        <v>1455</v>
      </c>
      <c r="D261" s="104" t="s">
        <v>1455</v>
      </c>
      <c r="E261" s="104" t="s">
        <v>1456</v>
      </c>
      <c r="F261" s="104" t="s">
        <v>1451</v>
      </c>
    </row>
    <row r="262" spans="1:6">
      <c r="A262" s="104">
        <v>261</v>
      </c>
      <c r="B262" s="104" t="s">
        <v>1461</v>
      </c>
      <c r="C262" s="107" t="s">
        <v>1462</v>
      </c>
      <c r="D262" s="104" t="s">
        <v>1462</v>
      </c>
      <c r="E262" s="104" t="s">
        <v>1463</v>
      </c>
      <c r="F262" s="104" t="s">
        <v>1458</v>
      </c>
    </row>
    <row r="263" spans="1:6">
      <c r="A263" s="104">
        <v>262</v>
      </c>
      <c r="B263" s="104" t="s">
        <v>1469</v>
      </c>
      <c r="C263" s="107" t="s">
        <v>1470</v>
      </c>
      <c r="D263" s="104" t="s">
        <v>1470</v>
      </c>
      <c r="E263" s="104" t="s">
        <v>1463</v>
      </c>
      <c r="F263" s="104" t="s">
        <v>1466</v>
      </c>
    </row>
    <row r="264" spans="1:6">
      <c r="A264" s="104">
        <v>263</v>
      </c>
      <c r="B264" s="104" t="s">
        <v>1476</v>
      </c>
      <c r="C264" s="107" t="s">
        <v>1477</v>
      </c>
      <c r="D264" s="104" t="s">
        <v>1477</v>
      </c>
      <c r="E264" s="104" t="s">
        <v>1463</v>
      </c>
      <c r="F264" s="104" t="s">
        <v>1473</v>
      </c>
    </row>
    <row r="265" spans="1:6">
      <c r="A265" s="104">
        <v>264</v>
      </c>
      <c r="B265" s="104" t="s">
        <v>1476</v>
      </c>
      <c r="C265" s="107" t="s">
        <v>1477</v>
      </c>
      <c r="D265" s="104" t="s">
        <v>1477</v>
      </c>
      <c r="E265" s="104" t="s">
        <v>1463</v>
      </c>
      <c r="F265" s="104" t="s">
        <v>1473</v>
      </c>
    </row>
    <row r="266" spans="1:6">
      <c r="A266" s="104">
        <v>265</v>
      </c>
      <c r="B266" s="104" t="s">
        <v>1484</v>
      </c>
      <c r="C266" s="107" t="s">
        <v>1485</v>
      </c>
      <c r="D266" s="104" t="s">
        <v>1485</v>
      </c>
      <c r="E266" s="104" t="s">
        <v>1463</v>
      </c>
      <c r="F266" s="104" t="s">
        <v>1481</v>
      </c>
    </row>
    <row r="267" spans="1:6">
      <c r="A267" s="104">
        <v>266</v>
      </c>
      <c r="B267" s="104" t="s">
        <v>1491</v>
      </c>
      <c r="C267" s="107" t="s">
        <v>1492</v>
      </c>
      <c r="D267" s="104" t="s">
        <v>1492</v>
      </c>
      <c r="E267" s="104" t="s">
        <v>1409</v>
      </c>
      <c r="F267" s="104" t="s">
        <v>1488</v>
      </c>
    </row>
    <row r="268" spans="1:6">
      <c r="A268" s="104">
        <v>267</v>
      </c>
      <c r="B268" s="104" t="s">
        <v>1491</v>
      </c>
      <c r="C268" s="107" t="s">
        <v>1492</v>
      </c>
      <c r="D268" s="104" t="s">
        <v>1492</v>
      </c>
      <c r="E268" s="104" t="s">
        <v>1409</v>
      </c>
      <c r="F268" s="104" t="s">
        <v>1488</v>
      </c>
    </row>
    <row r="269" spans="1:6">
      <c r="A269" s="104">
        <v>268</v>
      </c>
      <c r="B269" s="104" t="s">
        <v>1498</v>
      </c>
      <c r="C269" s="107" t="s">
        <v>1499</v>
      </c>
      <c r="D269" s="104" t="s">
        <v>1499</v>
      </c>
      <c r="E269" s="104" t="s">
        <v>1430</v>
      </c>
      <c r="F269" s="104" t="s">
        <v>9915</v>
      </c>
    </row>
    <row r="270" spans="1:6">
      <c r="A270" s="104">
        <v>269</v>
      </c>
      <c r="B270" s="104" t="s">
        <v>1505</v>
      </c>
      <c r="C270" s="107" t="s">
        <v>1506</v>
      </c>
      <c r="D270" s="104" t="s">
        <v>1506</v>
      </c>
      <c r="E270" s="104" t="s">
        <v>1430</v>
      </c>
      <c r="F270" s="104" t="s">
        <v>9916</v>
      </c>
    </row>
    <row r="271" spans="1:6">
      <c r="A271" s="104">
        <v>270</v>
      </c>
      <c r="B271" s="104" t="s">
        <v>1512</v>
      </c>
      <c r="C271" s="107" t="s">
        <v>1513</v>
      </c>
      <c r="D271" s="104" t="s">
        <v>1513</v>
      </c>
      <c r="E271" s="104" t="s">
        <v>1514</v>
      </c>
      <c r="F271" s="104" t="s">
        <v>1509</v>
      </c>
    </row>
    <row r="272" spans="1:6">
      <c r="A272" s="104">
        <v>271</v>
      </c>
      <c r="B272" s="104" t="s">
        <v>1520</v>
      </c>
      <c r="C272" s="107" t="s">
        <v>1521</v>
      </c>
      <c r="D272" s="104" t="s">
        <v>1521</v>
      </c>
      <c r="E272" s="104" t="s">
        <v>1522</v>
      </c>
      <c r="F272" s="104" t="s">
        <v>1517</v>
      </c>
    </row>
    <row r="273" spans="1:6">
      <c r="A273" s="104">
        <v>272</v>
      </c>
      <c r="B273" s="104" t="s">
        <v>1528</v>
      </c>
      <c r="C273" s="107" t="s">
        <v>1529</v>
      </c>
      <c r="D273" s="104" t="s">
        <v>1529</v>
      </c>
      <c r="E273" s="104" t="s">
        <v>1530</v>
      </c>
      <c r="F273" s="104" t="s">
        <v>1525</v>
      </c>
    </row>
    <row r="274" spans="1:6">
      <c r="A274" s="104">
        <v>273</v>
      </c>
      <c r="B274" s="104" t="s">
        <v>1528</v>
      </c>
      <c r="C274" s="107" t="s">
        <v>1529</v>
      </c>
      <c r="D274" s="104" t="s">
        <v>1529</v>
      </c>
      <c r="E274" s="104" t="s">
        <v>1530</v>
      </c>
      <c r="F274" s="104" t="s">
        <v>1525</v>
      </c>
    </row>
    <row r="275" spans="1:6">
      <c r="A275" s="104">
        <v>274</v>
      </c>
      <c r="B275" s="104" t="s">
        <v>1537</v>
      </c>
      <c r="C275" s="107" t="s">
        <v>1538</v>
      </c>
      <c r="D275" s="104" t="s">
        <v>1538</v>
      </c>
      <c r="E275" s="104" t="s">
        <v>1539</v>
      </c>
      <c r="F275" s="104" t="s">
        <v>1534</v>
      </c>
    </row>
    <row r="276" spans="1:6">
      <c r="A276" s="104">
        <v>275</v>
      </c>
      <c r="B276" s="104" t="s">
        <v>1545</v>
      </c>
      <c r="C276" s="107" t="s">
        <v>1546</v>
      </c>
      <c r="D276" s="104" t="s">
        <v>1546</v>
      </c>
      <c r="E276" s="104" t="s">
        <v>1547</v>
      </c>
      <c r="F276" s="104" t="s">
        <v>1542</v>
      </c>
    </row>
    <row r="277" spans="1:6">
      <c r="A277" s="104">
        <v>276</v>
      </c>
      <c r="B277" s="104" t="s">
        <v>1545</v>
      </c>
      <c r="C277" s="107" t="s">
        <v>1546</v>
      </c>
      <c r="D277" s="104" t="s">
        <v>1546</v>
      </c>
      <c r="E277" s="104" t="s">
        <v>1547</v>
      </c>
      <c r="F277" s="104" t="s">
        <v>1542</v>
      </c>
    </row>
    <row r="278" spans="1:6">
      <c r="A278" s="104">
        <v>277</v>
      </c>
      <c r="B278" s="104" t="s">
        <v>1545</v>
      </c>
      <c r="C278" s="107" t="s">
        <v>1554</v>
      </c>
      <c r="D278" s="104" t="s">
        <v>1554</v>
      </c>
      <c r="E278" s="104" t="s">
        <v>1547</v>
      </c>
      <c r="F278" s="104" t="s">
        <v>1551</v>
      </c>
    </row>
    <row r="279" spans="1:6">
      <c r="A279" s="104">
        <v>278</v>
      </c>
      <c r="B279" s="104" t="s">
        <v>1559</v>
      </c>
      <c r="C279" s="107" t="s">
        <v>1560</v>
      </c>
      <c r="D279" s="104" t="s">
        <v>1560</v>
      </c>
      <c r="E279" s="104" t="s">
        <v>1561</v>
      </c>
      <c r="F279" s="104" t="s">
        <v>1556</v>
      </c>
    </row>
    <row r="280" spans="1:6">
      <c r="A280" s="104">
        <v>279</v>
      </c>
      <c r="B280" s="104" t="s">
        <v>1559</v>
      </c>
      <c r="C280" s="107" t="s">
        <v>1560</v>
      </c>
      <c r="D280" s="104" t="s">
        <v>1560</v>
      </c>
      <c r="E280" s="104" t="s">
        <v>1561</v>
      </c>
      <c r="F280" s="104" t="s">
        <v>1556</v>
      </c>
    </row>
    <row r="281" spans="1:6">
      <c r="A281" s="104">
        <v>280</v>
      </c>
      <c r="B281" s="104" t="s">
        <v>1568</v>
      </c>
      <c r="C281" s="107" t="s">
        <v>1569</v>
      </c>
      <c r="D281" s="104" t="s">
        <v>1569</v>
      </c>
      <c r="E281" s="104" t="s">
        <v>1570</v>
      </c>
      <c r="F281" s="104" t="s">
        <v>1565</v>
      </c>
    </row>
    <row r="282" spans="1:6">
      <c r="A282" s="104">
        <v>281</v>
      </c>
      <c r="B282" s="104" t="s">
        <v>1568</v>
      </c>
      <c r="C282" s="107" t="s">
        <v>1569</v>
      </c>
      <c r="D282" s="104" t="s">
        <v>1569</v>
      </c>
      <c r="E282" s="104" t="s">
        <v>1570</v>
      </c>
      <c r="F282" s="104" t="s">
        <v>1565</v>
      </c>
    </row>
    <row r="283" spans="1:6">
      <c r="A283" s="104">
        <v>282</v>
      </c>
      <c r="B283" s="104" t="s">
        <v>1577</v>
      </c>
      <c r="C283" s="107" t="s">
        <v>1578</v>
      </c>
      <c r="D283" s="104" t="s">
        <v>1578</v>
      </c>
      <c r="E283" s="104" t="s">
        <v>1561</v>
      </c>
      <c r="F283" s="104" t="s">
        <v>1574</v>
      </c>
    </row>
    <row r="284" spans="1:6">
      <c r="A284" s="104">
        <v>283</v>
      </c>
      <c r="B284" s="104" t="s">
        <v>1577</v>
      </c>
      <c r="C284" s="107" t="s">
        <v>1578</v>
      </c>
      <c r="D284" s="104" t="s">
        <v>1578</v>
      </c>
      <c r="E284" s="104" t="s">
        <v>1561</v>
      </c>
      <c r="F284" s="104" t="s">
        <v>1574</v>
      </c>
    </row>
    <row r="285" spans="1:6">
      <c r="A285" s="104">
        <v>284</v>
      </c>
      <c r="B285" s="104" t="s">
        <v>1584</v>
      </c>
      <c r="C285" s="107" t="s">
        <v>1585</v>
      </c>
      <c r="D285" s="104" t="s">
        <v>1585</v>
      </c>
      <c r="E285" s="104" t="s">
        <v>1547</v>
      </c>
      <c r="F285" s="104" t="s">
        <v>1581</v>
      </c>
    </row>
    <row r="286" spans="1:6">
      <c r="A286" s="104">
        <v>285</v>
      </c>
      <c r="B286" s="104" t="s">
        <v>1590</v>
      </c>
      <c r="C286" s="107" t="s">
        <v>1591</v>
      </c>
      <c r="D286" s="104" t="s">
        <v>1591</v>
      </c>
      <c r="E286" s="104" t="s">
        <v>1592</v>
      </c>
      <c r="F286" s="104" t="s">
        <v>1587</v>
      </c>
    </row>
    <row r="287" spans="1:6">
      <c r="A287" s="104">
        <v>286</v>
      </c>
      <c r="B287" s="104" t="s">
        <v>1598</v>
      </c>
      <c r="C287" s="107" t="s">
        <v>1599</v>
      </c>
      <c r="D287" s="104" t="s">
        <v>1599</v>
      </c>
      <c r="E287" s="104" t="s">
        <v>1600</v>
      </c>
      <c r="F287" s="104" t="s">
        <v>1595</v>
      </c>
    </row>
    <row r="288" spans="1:6">
      <c r="A288" s="104">
        <v>287</v>
      </c>
      <c r="B288" s="104" t="s">
        <v>1606</v>
      </c>
      <c r="C288" s="107" t="s">
        <v>1607</v>
      </c>
      <c r="D288" s="104" t="s">
        <v>1607</v>
      </c>
      <c r="E288" s="104" t="s">
        <v>1608</v>
      </c>
      <c r="F288" s="104" t="s">
        <v>1603</v>
      </c>
    </row>
    <row r="289" spans="1:6">
      <c r="A289" s="104">
        <v>288</v>
      </c>
      <c r="B289" s="104" t="s">
        <v>1614</v>
      </c>
      <c r="C289" s="107" t="s">
        <v>1615</v>
      </c>
      <c r="D289" s="104" t="s">
        <v>1615</v>
      </c>
      <c r="E289" s="104" t="s">
        <v>1600</v>
      </c>
      <c r="F289" s="104" t="s">
        <v>1611</v>
      </c>
    </row>
    <row r="290" spans="1:6">
      <c r="A290" s="104">
        <v>289</v>
      </c>
      <c r="B290" s="104" t="s">
        <v>1621</v>
      </c>
      <c r="C290" s="107" t="s">
        <v>1622</v>
      </c>
      <c r="D290" s="104" t="s">
        <v>1622</v>
      </c>
      <c r="E290" s="104" t="s">
        <v>1623</v>
      </c>
      <c r="F290" s="104" t="s">
        <v>1618</v>
      </c>
    </row>
    <row r="291" spans="1:6">
      <c r="A291" s="104">
        <v>290</v>
      </c>
      <c r="B291" s="104" t="s">
        <v>1629</v>
      </c>
      <c r="C291" s="107" t="s">
        <v>1630</v>
      </c>
      <c r="D291" s="104" t="s">
        <v>1630</v>
      </c>
      <c r="E291" s="104" t="s">
        <v>1631</v>
      </c>
      <c r="F291" s="104" t="s">
        <v>1626</v>
      </c>
    </row>
    <row r="292" spans="1:6">
      <c r="A292" s="104">
        <v>291</v>
      </c>
      <c r="B292" s="104" t="s">
        <v>1637</v>
      </c>
      <c r="C292" s="107" t="s">
        <v>1638</v>
      </c>
      <c r="D292" s="104" t="s">
        <v>1638</v>
      </c>
      <c r="E292" s="104" t="s">
        <v>1639</v>
      </c>
      <c r="F292" s="104" t="s">
        <v>9917</v>
      </c>
    </row>
    <row r="293" spans="1:6">
      <c r="A293" s="104">
        <v>292</v>
      </c>
      <c r="B293" s="104" t="s">
        <v>1645</v>
      </c>
      <c r="C293" s="107" t="s">
        <v>1646</v>
      </c>
      <c r="D293" s="104" t="s">
        <v>1646</v>
      </c>
      <c r="E293" s="104" t="s">
        <v>1647</v>
      </c>
      <c r="F293" s="104" t="s">
        <v>9918</v>
      </c>
    </row>
    <row r="294" spans="1:6">
      <c r="A294" s="104">
        <v>293</v>
      </c>
      <c r="B294" s="104" t="s">
        <v>1653</v>
      </c>
      <c r="C294" s="107" t="s">
        <v>1654</v>
      </c>
      <c r="D294" s="104" t="s">
        <v>1654</v>
      </c>
      <c r="E294" s="104" t="s">
        <v>1655</v>
      </c>
      <c r="F294" s="104" t="s">
        <v>1650</v>
      </c>
    </row>
    <row r="295" spans="1:6">
      <c r="A295" s="104">
        <v>294</v>
      </c>
      <c r="B295" s="104" t="s">
        <v>1661</v>
      </c>
      <c r="C295" s="107" t="s">
        <v>1662</v>
      </c>
      <c r="D295" s="104" t="s">
        <v>1662</v>
      </c>
      <c r="E295" s="104" t="s">
        <v>1663</v>
      </c>
      <c r="F295" s="104" t="s">
        <v>1658</v>
      </c>
    </row>
    <row r="296" spans="1:6">
      <c r="A296" s="104">
        <v>295</v>
      </c>
      <c r="B296" s="104" t="s">
        <v>1669</v>
      </c>
      <c r="C296" s="107" t="s">
        <v>1670</v>
      </c>
      <c r="D296" s="104" t="s">
        <v>1670</v>
      </c>
      <c r="E296" s="104" t="s">
        <v>1671</v>
      </c>
      <c r="F296" s="104" t="s">
        <v>1666</v>
      </c>
    </row>
    <row r="297" spans="1:6">
      <c r="A297" s="104">
        <v>296</v>
      </c>
      <c r="B297" s="104" t="s">
        <v>1677</v>
      </c>
      <c r="C297" s="107" t="s">
        <v>1678</v>
      </c>
      <c r="D297" s="104" t="s">
        <v>1678</v>
      </c>
      <c r="E297" s="104" t="s">
        <v>1671</v>
      </c>
      <c r="F297" s="104" t="s">
        <v>1674</v>
      </c>
    </row>
    <row r="298" spans="1:6">
      <c r="A298" s="104">
        <v>297</v>
      </c>
      <c r="B298" s="104" t="s">
        <v>1684</v>
      </c>
      <c r="C298" s="107" t="s">
        <v>1685</v>
      </c>
      <c r="D298" s="104" t="s">
        <v>1685</v>
      </c>
      <c r="E298" s="104" t="s">
        <v>1671</v>
      </c>
      <c r="F298" s="104" t="s">
        <v>1681</v>
      </c>
    </row>
    <row r="299" spans="1:6">
      <c r="A299" s="104">
        <v>298</v>
      </c>
      <c r="B299" s="104" t="s">
        <v>1691</v>
      </c>
      <c r="C299" s="107" t="s">
        <v>1692</v>
      </c>
      <c r="D299" s="104" t="s">
        <v>1692</v>
      </c>
      <c r="E299" s="104" t="s">
        <v>1639</v>
      </c>
      <c r="F299" s="104" t="s">
        <v>1688</v>
      </c>
    </row>
    <row r="300" spans="1:6">
      <c r="A300" s="104">
        <v>299</v>
      </c>
      <c r="B300" s="104" t="s">
        <v>1698</v>
      </c>
      <c r="C300" s="107" t="s">
        <v>1699</v>
      </c>
      <c r="D300" s="104" t="s">
        <v>1699</v>
      </c>
      <c r="E300" s="104" t="s">
        <v>1639</v>
      </c>
      <c r="F300" s="104" t="s">
        <v>1695</v>
      </c>
    </row>
    <row r="301" spans="1:6">
      <c r="A301" s="104">
        <v>300</v>
      </c>
      <c r="B301" s="104" t="s">
        <v>1705</v>
      </c>
      <c r="C301" s="107" t="s">
        <v>1706</v>
      </c>
      <c r="D301" s="104" t="s">
        <v>1706</v>
      </c>
      <c r="E301" s="104" t="s">
        <v>1600</v>
      </c>
      <c r="F301" s="104" t="s">
        <v>1702</v>
      </c>
    </row>
    <row r="302" spans="1:6">
      <c r="A302" s="104">
        <v>301</v>
      </c>
      <c r="B302" s="104" t="s">
        <v>1712</v>
      </c>
      <c r="C302" s="107" t="s">
        <v>1713</v>
      </c>
      <c r="D302" s="104" t="s">
        <v>1713</v>
      </c>
      <c r="E302" s="104" t="s">
        <v>1663</v>
      </c>
      <c r="F302" s="104" t="s">
        <v>1709</v>
      </c>
    </row>
    <row r="303" spans="1:6">
      <c r="A303" s="104">
        <v>302</v>
      </c>
      <c r="B303" s="104" t="s">
        <v>1719</v>
      </c>
      <c r="C303" s="107" t="s">
        <v>1720</v>
      </c>
      <c r="D303" s="104" t="s">
        <v>1720</v>
      </c>
      <c r="E303" s="104" t="s">
        <v>65</v>
      </c>
      <c r="F303" s="104" t="s">
        <v>1716</v>
      </c>
    </row>
    <row r="304" spans="1:6">
      <c r="A304" s="104">
        <v>303</v>
      </c>
      <c r="B304" s="104" t="s">
        <v>1726</v>
      </c>
      <c r="C304" s="107" t="s">
        <v>1727</v>
      </c>
      <c r="D304" s="104" t="s">
        <v>1727</v>
      </c>
      <c r="E304" s="104" t="s">
        <v>1728</v>
      </c>
      <c r="F304" s="104" t="s">
        <v>1723</v>
      </c>
    </row>
    <row r="305" spans="1:6">
      <c r="A305" s="104">
        <v>304</v>
      </c>
      <c r="B305" s="104" t="s">
        <v>1734</v>
      </c>
      <c r="C305" s="107" t="s">
        <v>1735</v>
      </c>
      <c r="D305" s="104" t="s">
        <v>1735</v>
      </c>
      <c r="E305" s="104" t="s">
        <v>1728</v>
      </c>
      <c r="F305" s="104" t="s">
        <v>1731</v>
      </c>
    </row>
    <row r="306" spans="1:6">
      <c r="A306" s="104">
        <v>305</v>
      </c>
      <c r="B306" s="104" t="s">
        <v>1741</v>
      </c>
      <c r="C306" s="107" t="s">
        <v>1742</v>
      </c>
      <c r="D306" s="104" t="s">
        <v>1742</v>
      </c>
      <c r="E306" s="104" t="s">
        <v>1743</v>
      </c>
      <c r="F306" s="104" t="s">
        <v>1738</v>
      </c>
    </row>
    <row r="307" spans="1:6">
      <c r="A307" s="104">
        <v>306</v>
      </c>
      <c r="B307" s="104" t="s">
        <v>1629</v>
      </c>
      <c r="C307" s="107" t="s">
        <v>1748</v>
      </c>
      <c r="D307" s="104" t="s">
        <v>1748</v>
      </c>
      <c r="E307" s="104" t="s">
        <v>1631</v>
      </c>
      <c r="F307" s="104" t="s">
        <v>1745</v>
      </c>
    </row>
    <row r="308" spans="1:6">
      <c r="A308" s="104">
        <v>307</v>
      </c>
      <c r="B308" s="104" t="s">
        <v>1754</v>
      </c>
      <c r="C308" s="107" t="s">
        <v>1755</v>
      </c>
      <c r="D308" s="104" t="s">
        <v>1755</v>
      </c>
      <c r="E308" s="104" t="s">
        <v>1756</v>
      </c>
      <c r="F308" s="104" t="s">
        <v>1751</v>
      </c>
    </row>
    <row r="309" spans="1:6">
      <c r="A309" s="104">
        <v>308</v>
      </c>
      <c r="B309" s="104" t="s">
        <v>1762</v>
      </c>
      <c r="C309" s="107" t="s">
        <v>1763</v>
      </c>
      <c r="D309" s="104" t="s">
        <v>1763</v>
      </c>
      <c r="E309" s="104" t="s">
        <v>1764</v>
      </c>
      <c r="F309" s="104" t="s">
        <v>1759</v>
      </c>
    </row>
    <row r="310" spans="1:6">
      <c r="A310" s="104">
        <v>309</v>
      </c>
      <c r="B310" s="104" t="s">
        <v>1769</v>
      </c>
      <c r="C310" s="107" t="s">
        <v>1770</v>
      </c>
      <c r="D310" s="104" t="s">
        <v>1770</v>
      </c>
      <c r="E310" s="104" t="s">
        <v>1771</v>
      </c>
      <c r="F310" s="104" t="s">
        <v>1766</v>
      </c>
    </row>
    <row r="311" spans="1:6">
      <c r="A311" s="104">
        <v>310</v>
      </c>
      <c r="B311" s="104" t="s">
        <v>1777</v>
      </c>
      <c r="C311" s="107" t="s">
        <v>1778</v>
      </c>
      <c r="D311" s="104" t="s">
        <v>1778</v>
      </c>
      <c r="E311" s="104" t="s">
        <v>1779</v>
      </c>
      <c r="F311" s="104" t="s">
        <v>9919</v>
      </c>
    </row>
    <row r="312" spans="1:6">
      <c r="A312" s="104">
        <v>311</v>
      </c>
      <c r="B312" s="104" t="s">
        <v>1785</v>
      </c>
      <c r="C312" s="107" t="s">
        <v>1786</v>
      </c>
      <c r="D312" s="104" t="s">
        <v>1786</v>
      </c>
      <c r="E312" s="104" t="s">
        <v>1787</v>
      </c>
      <c r="F312" s="104" t="s">
        <v>1782</v>
      </c>
    </row>
    <row r="313" spans="1:6">
      <c r="A313" s="104">
        <v>312</v>
      </c>
      <c r="B313" s="104" t="s">
        <v>1785</v>
      </c>
      <c r="C313" s="107" t="s">
        <v>1786</v>
      </c>
      <c r="D313" s="104" t="s">
        <v>1786</v>
      </c>
      <c r="E313" s="104" t="s">
        <v>1787</v>
      </c>
      <c r="F313" s="104" t="s">
        <v>1782</v>
      </c>
    </row>
    <row r="314" spans="1:6">
      <c r="A314" s="104">
        <v>313</v>
      </c>
      <c r="B314" s="104" t="s">
        <v>1785</v>
      </c>
      <c r="C314" s="107" t="s">
        <v>1794</v>
      </c>
      <c r="D314" s="104" t="s">
        <v>1794</v>
      </c>
      <c r="E314" s="104" t="s">
        <v>1787</v>
      </c>
      <c r="F314" s="104" t="s">
        <v>1791</v>
      </c>
    </row>
    <row r="315" spans="1:6">
      <c r="A315" s="104">
        <v>314</v>
      </c>
      <c r="B315" s="104" t="s">
        <v>1785</v>
      </c>
      <c r="C315" s="107" t="s">
        <v>1794</v>
      </c>
      <c r="D315" s="104" t="s">
        <v>1794</v>
      </c>
      <c r="E315" s="104" t="s">
        <v>1787</v>
      </c>
      <c r="F315" s="104" t="s">
        <v>1791</v>
      </c>
    </row>
    <row r="316" spans="1:6">
      <c r="A316" s="104">
        <v>315</v>
      </c>
      <c r="B316" s="104" t="s">
        <v>1800</v>
      </c>
      <c r="C316" s="107" t="s">
        <v>1801</v>
      </c>
      <c r="D316" s="104" t="s">
        <v>1801</v>
      </c>
      <c r="E316" s="104" t="s">
        <v>1802</v>
      </c>
      <c r="F316" s="104" t="s">
        <v>1797</v>
      </c>
    </row>
    <row r="317" spans="1:6">
      <c r="A317" s="104">
        <v>316</v>
      </c>
      <c r="B317" s="104" t="s">
        <v>1808</v>
      </c>
      <c r="C317" s="107" t="s">
        <v>1809</v>
      </c>
      <c r="D317" s="104" t="s">
        <v>1809</v>
      </c>
      <c r="E317" s="104" t="s">
        <v>1802</v>
      </c>
      <c r="F317" s="104" t="s">
        <v>1805</v>
      </c>
    </row>
    <row r="318" spans="1:6">
      <c r="A318" s="104">
        <v>317</v>
      </c>
      <c r="B318" s="104" t="s">
        <v>1815</v>
      </c>
      <c r="C318" s="107" t="s">
        <v>1816</v>
      </c>
      <c r="D318" s="104" t="s">
        <v>1816</v>
      </c>
      <c r="E318" s="104" t="s">
        <v>1817</v>
      </c>
      <c r="F318" s="104" t="s">
        <v>1812</v>
      </c>
    </row>
    <row r="319" spans="1:6">
      <c r="A319" s="104">
        <v>318</v>
      </c>
      <c r="B319" s="104" t="s">
        <v>1823</v>
      </c>
      <c r="C319" s="107" t="s">
        <v>1824</v>
      </c>
      <c r="D319" s="104" t="s">
        <v>1824</v>
      </c>
      <c r="E319" s="104" t="s">
        <v>1639</v>
      </c>
      <c r="F319" s="104" t="s">
        <v>1820</v>
      </c>
    </row>
    <row r="320" spans="1:6">
      <c r="A320" s="104">
        <v>319</v>
      </c>
      <c r="B320" s="104" t="s">
        <v>1830</v>
      </c>
      <c r="C320" s="107" t="s">
        <v>1831</v>
      </c>
      <c r="D320" s="104" t="s">
        <v>1831</v>
      </c>
      <c r="E320" s="104" t="s">
        <v>1802</v>
      </c>
      <c r="F320" s="104" t="s">
        <v>1827</v>
      </c>
    </row>
    <row r="321" spans="1:6">
      <c r="A321" s="104">
        <v>320</v>
      </c>
      <c r="B321" s="104" t="s">
        <v>1836</v>
      </c>
      <c r="C321" s="107" t="s">
        <v>1837</v>
      </c>
      <c r="D321" s="104" t="s">
        <v>1837</v>
      </c>
      <c r="E321" s="104" t="s">
        <v>1631</v>
      </c>
      <c r="F321" s="104" t="s">
        <v>1833</v>
      </c>
    </row>
    <row r="322" spans="1:6">
      <c r="A322" s="104">
        <v>321</v>
      </c>
      <c r="B322" s="104" t="s">
        <v>1843</v>
      </c>
      <c r="C322" s="107" t="s">
        <v>1844</v>
      </c>
      <c r="D322" s="104" t="s">
        <v>1844</v>
      </c>
      <c r="E322" s="104" t="s">
        <v>1845</v>
      </c>
      <c r="F322" s="104" t="s">
        <v>1840</v>
      </c>
    </row>
    <row r="323" spans="1:6">
      <c r="A323" s="104">
        <v>322</v>
      </c>
      <c r="B323" s="104" t="s">
        <v>1850</v>
      </c>
      <c r="C323" s="107" t="s">
        <v>1851</v>
      </c>
      <c r="D323" s="104" t="s">
        <v>1851</v>
      </c>
      <c r="E323" s="104" t="s">
        <v>1852</v>
      </c>
      <c r="F323" s="104" t="s">
        <v>1847</v>
      </c>
    </row>
    <row r="324" spans="1:6">
      <c r="A324" s="104">
        <v>323</v>
      </c>
      <c r="B324" s="104" t="s">
        <v>1830</v>
      </c>
      <c r="C324" s="107" t="s">
        <v>1857</v>
      </c>
      <c r="D324" s="104" t="s">
        <v>1857</v>
      </c>
      <c r="E324" s="104" t="s">
        <v>1802</v>
      </c>
      <c r="F324" s="104" t="s">
        <v>1854</v>
      </c>
    </row>
    <row r="325" spans="1:6">
      <c r="A325" s="104">
        <v>324</v>
      </c>
      <c r="B325" s="104" t="s">
        <v>1863</v>
      </c>
      <c r="C325" s="107" t="s">
        <v>1864</v>
      </c>
      <c r="D325" s="104" t="s">
        <v>1864</v>
      </c>
      <c r="E325" s="104" t="s">
        <v>1639</v>
      </c>
      <c r="F325" s="104" t="s">
        <v>1860</v>
      </c>
    </row>
    <row r="326" spans="1:6">
      <c r="A326" s="104">
        <v>325</v>
      </c>
      <c r="B326" s="104" t="s">
        <v>1870</v>
      </c>
      <c r="C326" s="107" t="s">
        <v>1871</v>
      </c>
      <c r="D326" s="104" t="s">
        <v>1871</v>
      </c>
      <c r="E326" s="104" t="s">
        <v>1872</v>
      </c>
      <c r="F326" s="104" t="s">
        <v>1867</v>
      </c>
    </row>
    <row r="327" spans="1:6">
      <c r="A327" s="104">
        <v>326</v>
      </c>
      <c r="B327" s="104" t="s">
        <v>1870</v>
      </c>
      <c r="C327" s="107" t="s">
        <v>1871</v>
      </c>
      <c r="D327" s="104" t="s">
        <v>1871</v>
      </c>
      <c r="E327" s="104" t="s">
        <v>1872</v>
      </c>
      <c r="F327" s="104" t="s">
        <v>1867</v>
      </c>
    </row>
    <row r="328" spans="1:6">
      <c r="A328" s="104">
        <v>327</v>
      </c>
      <c r="B328" s="104" t="s">
        <v>1879</v>
      </c>
      <c r="C328" s="107" t="s">
        <v>1880</v>
      </c>
      <c r="D328" s="104" t="s">
        <v>1880</v>
      </c>
      <c r="E328" s="104" t="s">
        <v>1872</v>
      </c>
      <c r="F328" s="104" t="s">
        <v>1876</v>
      </c>
    </row>
    <row r="329" spans="1:6">
      <c r="A329" s="104">
        <v>328</v>
      </c>
      <c r="B329" s="104" t="s">
        <v>1885</v>
      </c>
      <c r="C329" s="107" t="s">
        <v>1886</v>
      </c>
      <c r="D329" s="104" t="s">
        <v>1886</v>
      </c>
      <c r="E329" s="104" t="s">
        <v>1639</v>
      </c>
      <c r="F329" s="104" t="s">
        <v>1882</v>
      </c>
    </row>
    <row r="330" spans="1:6">
      <c r="A330" s="104">
        <v>329</v>
      </c>
      <c r="B330" s="104" t="s">
        <v>1892</v>
      </c>
      <c r="C330" s="107" t="s">
        <v>1893</v>
      </c>
      <c r="D330" s="104" t="s">
        <v>1893</v>
      </c>
      <c r="E330" s="104" t="s">
        <v>1639</v>
      </c>
      <c r="F330" s="104" t="s">
        <v>1889</v>
      </c>
    </row>
    <row r="331" spans="1:6">
      <c r="A331" s="104">
        <v>330</v>
      </c>
      <c r="B331" s="104" t="s">
        <v>1899</v>
      </c>
      <c r="C331" s="107" t="s">
        <v>1900</v>
      </c>
      <c r="D331" s="104" t="s">
        <v>1900</v>
      </c>
      <c r="E331" s="104" t="s">
        <v>1901</v>
      </c>
      <c r="F331" s="104" t="s">
        <v>1896</v>
      </c>
    </row>
    <row r="332" spans="1:6">
      <c r="A332" s="104">
        <v>331</v>
      </c>
      <c r="B332" s="104" t="s">
        <v>1899</v>
      </c>
      <c r="C332" s="107" t="s">
        <v>1900</v>
      </c>
      <c r="D332" s="104" t="s">
        <v>1900</v>
      </c>
      <c r="E332" s="104" t="s">
        <v>1901</v>
      </c>
      <c r="F332" s="104" t="s">
        <v>1896</v>
      </c>
    </row>
    <row r="333" spans="1:6">
      <c r="A333" s="104">
        <v>332</v>
      </c>
      <c r="B333" s="104" t="s">
        <v>1908</v>
      </c>
      <c r="C333" s="107" t="s">
        <v>1909</v>
      </c>
      <c r="D333" s="104" t="s">
        <v>1909</v>
      </c>
      <c r="E333" s="104" t="s">
        <v>1639</v>
      </c>
      <c r="F333" s="104" t="s">
        <v>1905</v>
      </c>
    </row>
    <row r="334" spans="1:6">
      <c r="A334" s="104">
        <v>333</v>
      </c>
      <c r="B334" s="104" t="s">
        <v>1915</v>
      </c>
      <c r="C334" s="107" t="s">
        <v>1916</v>
      </c>
      <c r="D334" s="104" t="s">
        <v>1916</v>
      </c>
      <c r="E334" s="104" t="s">
        <v>1917</v>
      </c>
      <c r="F334" s="104" t="s">
        <v>1912</v>
      </c>
    </row>
    <row r="335" spans="1:6">
      <c r="A335" s="104">
        <v>334</v>
      </c>
      <c r="B335" s="104" t="s">
        <v>1915</v>
      </c>
      <c r="C335" s="107" t="s">
        <v>1916</v>
      </c>
      <c r="D335" s="104" t="s">
        <v>1916</v>
      </c>
      <c r="E335" s="104" t="s">
        <v>1917</v>
      </c>
      <c r="F335" s="104" t="s">
        <v>1912</v>
      </c>
    </row>
    <row r="336" spans="1:6">
      <c r="A336" s="104">
        <v>335</v>
      </c>
      <c r="B336" s="104" t="s">
        <v>1843</v>
      </c>
      <c r="C336" s="107" t="s">
        <v>1924</v>
      </c>
      <c r="D336" s="104" t="s">
        <v>1924</v>
      </c>
      <c r="E336" s="104" t="s">
        <v>1845</v>
      </c>
      <c r="F336" s="104" t="s">
        <v>1921</v>
      </c>
    </row>
    <row r="337" spans="1:6">
      <c r="A337" s="104">
        <v>336</v>
      </c>
      <c r="B337" s="104" t="s">
        <v>1836</v>
      </c>
      <c r="C337" s="107" t="s">
        <v>1930</v>
      </c>
      <c r="D337" s="104" t="s">
        <v>1930</v>
      </c>
      <c r="E337" s="104" t="s">
        <v>1631</v>
      </c>
      <c r="F337" s="104" t="s">
        <v>1927</v>
      </c>
    </row>
    <row r="338" spans="1:6">
      <c r="A338" s="104">
        <v>337</v>
      </c>
      <c r="B338" s="104" t="s">
        <v>1936</v>
      </c>
      <c r="C338" s="107" t="s">
        <v>1937</v>
      </c>
      <c r="D338" s="104" t="s">
        <v>1937</v>
      </c>
      <c r="E338" s="104" t="s">
        <v>1938</v>
      </c>
      <c r="F338" s="104" t="s">
        <v>1933</v>
      </c>
    </row>
    <row r="339" spans="1:6">
      <c r="A339" s="104">
        <v>338</v>
      </c>
      <c r="B339" s="104" t="s">
        <v>1936</v>
      </c>
      <c r="C339" s="107" t="s">
        <v>1937</v>
      </c>
      <c r="D339" s="104" t="s">
        <v>1937</v>
      </c>
      <c r="E339" s="104" t="s">
        <v>1938</v>
      </c>
      <c r="F339" s="104" t="s">
        <v>1933</v>
      </c>
    </row>
    <row r="340" spans="1:6">
      <c r="A340" s="104">
        <v>339</v>
      </c>
      <c r="B340" s="104" t="s">
        <v>1945</v>
      </c>
      <c r="C340" s="107" t="s">
        <v>1946</v>
      </c>
      <c r="D340" s="104" t="s">
        <v>1946</v>
      </c>
      <c r="E340" s="104" t="s">
        <v>1947</v>
      </c>
      <c r="F340" s="104" t="s">
        <v>1942</v>
      </c>
    </row>
    <row r="341" spans="1:6">
      <c r="A341" s="104">
        <v>340</v>
      </c>
      <c r="B341" s="104" t="s">
        <v>1953</v>
      </c>
      <c r="C341" s="107" t="s">
        <v>1954</v>
      </c>
      <c r="D341" s="104" t="s">
        <v>1954</v>
      </c>
      <c r="E341" s="104" t="s">
        <v>1955</v>
      </c>
      <c r="F341" s="104" t="s">
        <v>1950</v>
      </c>
    </row>
    <row r="342" spans="1:6">
      <c r="A342" s="104">
        <v>341</v>
      </c>
      <c r="B342" s="104" t="s">
        <v>1953</v>
      </c>
      <c r="C342" s="107" t="s">
        <v>1960</v>
      </c>
      <c r="D342" s="104" t="s">
        <v>1960</v>
      </c>
      <c r="E342" s="104" t="s">
        <v>1955</v>
      </c>
      <c r="F342" s="104" t="s">
        <v>1957</v>
      </c>
    </row>
    <row r="343" spans="1:6">
      <c r="A343" s="104">
        <v>342</v>
      </c>
      <c r="B343" s="104" t="s">
        <v>1966</v>
      </c>
      <c r="C343" s="107" t="s">
        <v>1967</v>
      </c>
      <c r="D343" s="104" t="s">
        <v>1967</v>
      </c>
      <c r="E343" s="104" t="s">
        <v>1968</v>
      </c>
      <c r="F343" s="104" t="s">
        <v>1963</v>
      </c>
    </row>
    <row r="344" spans="1:6">
      <c r="A344" s="104">
        <v>343</v>
      </c>
      <c r="B344" s="104" t="s">
        <v>1974</v>
      </c>
      <c r="C344" s="107" t="s">
        <v>1975</v>
      </c>
      <c r="D344" s="104" t="s">
        <v>1975</v>
      </c>
      <c r="E344" s="104" t="s">
        <v>1976</v>
      </c>
      <c r="F344" s="104" t="s">
        <v>1971</v>
      </c>
    </row>
    <row r="345" spans="1:6">
      <c r="A345" s="104">
        <v>344</v>
      </c>
      <c r="B345" s="104" t="s">
        <v>1982</v>
      </c>
      <c r="C345" s="107" t="s">
        <v>1983</v>
      </c>
      <c r="D345" s="104" t="s">
        <v>1983</v>
      </c>
      <c r="E345" s="104" t="s">
        <v>1984</v>
      </c>
      <c r="F345" s="104" t="s">
        <v>1979</v>
      </c>
    </row>
    <row r="346" spans="1:6">
      <c r="A346" s="104">
        <v>345</v>
      </c>
      <c r="B346" s="104" t="s">
        <v>1990</v>
      </c>
      <c r="C346" s="107" t="s">
        <v>1991</v>
      </c>
      <c r="D346" s="104" t="s">
        <v>1991</v>
      </c>
      <c r="E346" s="104" t="s">
        <v>1992</v>
      </c>
      <c r="F346" s="104" t="s">
        <v>1987</v>
      </c>
    </row>
    <row r="347" spans="1:6">
      <c r="A347" s="104">
        <v>346</v>
      </c>
      <c r="B347" s="104" t="s">
        <v>1990</v>
      </c>
      <c r="C347" s="107" t="s">
        <v>1996</v>
      </c>
      <c r="D347" s="104" t="s">
        <v>1996</v>
      </c>
      <c r="E347" s="104" t="s">
        <v>1992</v>
      </c>
      <c r="F347" s="104" t="s">
        <v>1987</v>
      </c>
    </row>
    <row r="348" spans="1:6">
      <c r="A348" s="104">
        <v>347</v>
      </c>
      <c r="B348" s="104" t="s">
        <v>2000</v>
      </c>
      <c r="C348" s="107" t="s">
        <v>2001</v>
      </c>
      <c r="D348" s="104" t="s">
        <v>2001</v>
      </c>
      <c r="E348" s="104" t="s">
        <v>2002</v>
      </c>
      <c r="F348" s="104" t="s">
        <v>1997</v>
      </c>
    </row>
    <row r="349" spans="1:6">
      <c r="A349" s="104">
        <v>348</v>
      </c>
      <c r="B349" s="104" t="s">
        <v>2000</v>
      </c>
      <c r="C349" s="107" t="s">
        <v>2006</v>
      </c>
      <c r="D349" s="104" t="s">
        <v>2006</v>
      </c>
      <c r="E349" s="104" t="s">
        <v>2002</v>
      </c>
      <c r="F349" s="104" t="s">
        <v>1997</v>
      </c>
    </row>
    <row r="350" spans="1:6">
      <c r="A350" s="104">
        <v>349</v>
      </c>
      <c r="B350" s="104" t="s">
        <v>2010</v>
      </c>
      <c r="C350" s="107" t="s">
        <v>2011</v>
      </c>
      <c r="D350" s="104" t="s">
        <v>2011</v>
      </c>
      <c r="E350" s="104" t="s">
        <v>2012</v>
      </c>
      <c r="F350" s="104" t="s">
        <v>2007</v>
      </c>
    </row>
    <row r="351" spans="1:6">
      <c r="A351" s="104">
        <v>350</v>
      </c>
      <c r="B351" s="104" t="s">
        <v>2010</v>
      </c>
      <c r="C351" s="107" t="s">
        <v>2011</v>
      </c>
      <c r="D351" s="104" t="s">
        <v>2011</v>
      </c>
      <c r="E351" s="104" t="s">
        <v>2012</v>
      </c>
      <c r="F351" s="104" t="s">
        <v>2007</v>
      </c>
    </row>
    <row r="352" spans="1:6">
      <c r="A352" s="104">
        <v>351</v>
      </c>
      <c r="B352" s="104" t="s">
        <v>2018</v>
      </c>
      <c r="C352" s="107" t="s">
        <v>2019</v>
      </c>
      <c r="D352" s="104" t="s">
        <v>2019</v>
      </c>
      <c r="E352" s="104" t="s">
        <v>2012</v>
      </c>
      <c r="F352" s="104" t="s">
        <v>2015</v>
      </c>
    </row>
    <row r="353" spans="1:6">
      <c r="A353" s="104">
        <v>352</v>
      </c>
      <c r="B353" s="104" t="s">
        <v>2018</v>
      </c>
      <c r="C353" s="107" t="s">
        <v>2019</v>
      </c>
      <c r="D353" s="104" t="s">
        <v>2019</v>
      </c>
      <c r="E353" s="104" t="s">
        <v>2012</v>
      </c>
      <c r="F353" s="104" t="s">
        <v>2015</v>
      </c>
    </row>
    <row r="354" spans="1:6">
      <c r="A354" s="104">
        <v>353</v>
      </c>
      <c r="B354" s="104" t="s">
        <v>2026</v>
      </c>
      <c r="C354" s="107" t="s">
        <v>2027</v>
      </c>
      <c r="D354" s="104" t="s">
        <v>2027</v>
      </c>
      <c r="E354" s="104" t="s">
        <v>2012</v>
      </c>
      <c r="F354" s="104" t="s">
        <v>9920</v>
      </c>
    </row>
    <row r="355" spans="1:6">
      <c r="A355" s="104">
        <v>354</v>
      </c>
      <c r="B355" s="104" t="s">
        <v>2033</v>
      </c>
      <c r="C355" s="107" t="s">
        <v>2034</v>
      </c>
      <c r="D355" s="104" t="s">
        <v>2034</v>
      </c>
      <c r="E355" s="104" t="s">
        <v>2012</v>
      </c>
      <c r="F355" s="104" t="s">
        <v>9921</v>
      </c>
    </row>
    <row r="356" spans="1:6">
      <c r="A356" s="104">
        <v>355</v>
      </c>
      <c r="B356" s="104" t="s">
        <v>2040</v>
      </c>
      <c r="C356" s="107" t="s">
        <v>2041</v>
      </c>
      <c r="D356" s="104" t="s">
        <v>2041</v>
      </c>
      <c r="E356" s="104" t="s">
        <v>2042</v>
      </c>
      <c r="F356" s="104" t="s">
        <v>2037</v>
      </c>
    </row>
    <row r="357" spans="1:6">
      <c r="A357" s="104">
        <v>356</v>
      </c>
      <c r="B357" s="104" t="s">
        <v>2040</v>
      </c>
      <c r="C357" s="107" t="s">
        <v>2041</v>
      </c>
      <c r="D357" s="104" t="s">
        <v>2041</v>
      </c>
      <c r="E357" s="104" t="s">
        <v>2042</v>
      </c>
      <c r="F357" s="104" t="s">
        <v>2037</v>
      </c>
    </row>
    <row r="358" spans="1:6">
      <c r="A358" s="104">
        <v>357</v>
      </c>
      <c r="B358" s="104" t="s">
        <v>2049</v>
      </c>
      <c r="C358" s="107" t="s">
        <v>2050</v>
      </c>
      <c r="D358" s="104" t="s">
        <v>2050</v>
      </c>
      <c r="E358" s="104" t="s">
        <v>2042</v>
      </c>
      <c r="F358" s="104" t="s">
        <v>2046</v>
      </c>
    </row>
    <row r="359" spans="1:6">
      <c r="A359" s="104">
        <v>358</v>
      </c>
      <c r="B359" s="104" t="s">
        <v>2049</v>
      </c>
      <c r="C359" s="107" t="s">
        <v>2050</v>
      </c>
      <c r="D359" s="104" t="s">
        <v>2050</v>
      </c>
      <c r="E359" s="104" t="s">
        <v>2042</v>
      </c>
      <c r="F359" s="104" t="s">
        <v>2046</v>
      </c>
    </row>
    <row r="360" spans="1:6">
      <c r="A360" s="104">
        <v>359</v>
      </c>
      <c r="B360" s="104" t="s">
        <v>2057</v>
      </c>
      <c r="C360" s="107" t="s">
        <v>2058</v>
      </c>
      <c r="D360" s="104" t="s">
        <v>2058</v>
      </c>
      <c r="E360" s="104" t="s">
        <v>2059</v>
      </c>
      <c r="F360" s="104" t="s">
        <v>2054</v>
      </c>
    </row>
    <row r="361" spans="1:6">
      <c r="A361" s="104">
        <v>360</v>
      </c>
      <c r="B361" s="104" t="s">
        <v>2057</v>
      </c>
      <c r="C361" s="107" t="s">
        <v>2058</v>
      </c>
      <c r="D361" s="104" t="s">
        <v>2058</v>
      </c>
      <c r="E361" s="104" t="s">
        <v>2059</v>
      </c>
      <c r="F361" s="104" t="s">
        <v>2054</v>
      </c>
    </row>
    <row r="362" spans="1:6">
      <c r="A362" s="104">
        <v>361</v>
      </c>
      <c r="B362" s="104" t="s">
        <v>2066</v>
      </c>
      <c r="C362" s="107" t="s">
        <v>2067</v>
      </c>
      <c r="D362" s="104" t="s">
        <v>2067</v>
      </c>
      <c r="E362" s="104" t="s">
        <v>2059</v>
      </c>
      <c r="F362" s="104" t="s">
        <v>2063</v>
      </c>
    </row>
    <row r="363" spans="1:6">
      <c r="A363" s="104">
        <v>362</v>
      </c>
      <c r="B363" s="104" t="s">
        <v>2066</v>
      </c>
      <c r="C363" s="107" t="s">
        <v>2067</v>
      </c>
      <c r="D363" s="104" t="s">
        <v>2067</v>
      </c>
      <c r="E363" s="104" t="s">
        <v>2059</v>
      </c>
      <c r="F363" s="104" t="s">
        <v>2063</v>
      </c>
    </row>
    <row r="364" spans="1:6">
      <c r="A364" s="104">
        <v>363</v>
      </c>
      <c r="B364" s="104" t="s">
        <v>2074</v>
      </c>
      <c r="C364" s="107" t="s">
        <v>2075</v>
      </c>
      <c r="D364" s="104" t="s">
        <v>2075</v>
      </c>
      <c r="E364" s="104" t="s">
        <v>2059</v>
      </c>
      <c r="F364" s="104" t="s">
        <v>2071</v>
      </c>
    </row>
    <row r="365" spans="1:6">
      <c r="A365" s="104">
        <v>364</v>
      </c>
      <c r="B365" s="104" t="s">
        <v>2074</v>
      </c>
      <c r="C365" s="107" t="s">
        <v>2075</v>
      </c>
      <c r="D365" s="104" t="s">
        <v>2075</v>
      </c>
      <c r="E365" s="104" t="s">
        <v>2059</v>
      </c>
      <c r="F365" s="104" t="s">
        <v>2071</v>
      </c>
    </row>
    <row r="366" spans="1:6">
      <c r="A366" s="104">
        <v>365</v>
      </c>
      <c r="B366" s="104" t="s">
        <v>2082</v>
      </c>
      <c r="C366" s="107" t="s">
        <v>2083</v>
      </c>
      <c r="D366" s="104" t="s">
        <v>2083</v>
      </c>
      <c r="E366" s="104" t="s">
        <v>2059</v>
      </c>
      <c r="F366" s="104" t="s">
        <v>2079</v>
      </c>
    </row>
    <row r="367" spans="1:6">
      <c r="A367" s="104">
        <v>366</v>
      </c>
      <c r="B367" s="104" t="s">
        <v>2082</v>
      </c>
      <c r="C367" s="107" t="s">
        <v>2083</v>
      </c>
      <c r="D367" s="104" t="s">
        <v>2083</v>
      </c>
      <c r="E367" s="104" t="s">
        <v>2059</v>
      </c>
      <c r="F367" s="104" t="s">
        <v>2079</v>
      </c>
    </row>
    <row r="368" spans="1:6">
      <c r="A368" s="104">
        <v>367</v>
      </c>
      <c r="B368" s="104" t="s">
        <v>2090</v>
      </c>
      <c r="C368" s="107" t="s">
        <v>2091</v>
      </c>
      <c r="D368" s="104" t="s">
        <v>2091</v>
      </c>
      <c r="E368" s="104" t="s">
        <v>2059</v>
      </c>
      <c r="F368" s="104" t="s">
        <v>2087</v>
      </c>
    </row>
    <row r="369" spans="1:6">
      <c r="A369" s="104">
        <v>368</v>
      </c>
      <c r="B369" s="104" t="s">
        <v>2090</v>
      </c>
      <c r="C369" s="107" t="s">
        <v>2091</v>
      </c>
      <c r="D369" s="104" t="s">
        <v>2091</v>
      </c>
      <c r="E369" s="104" t="s">
        <v>2059</v>
      </c>
      <c r="F369" s="104" t="s">
        <v>2087</v>
      </c>
    </row>
    <row r="370" spans="1:6">
      <c r="A370" s="104">
        <v>369</v>
      </c>
      <c r="B370" s="104" t="s">
        <v>2098</v>
      </c>
      <c r="C370" s="107" t="s">
        <v>2099</v>
      </c>
      <c r="D370" s="104" t="s">
        <v>2099</v>
      </c>
      <c r="E370" s="104" t="s">
        <v>2059</v>
      </c>
      <c r="F370" s="104" t="s">
        <v>2095</v>
      </c>
    </row>
    <row r="371" spans="1:6">
      <c r="A371" s="104">
        <v>370</v>
      </c>
      <c r="B371" s="104" t="s">
        <v>2098</v>
      </c>
      <c r="C371" s="107" t="s">
        <v>2099</v>
      </c>
      <c r="D371" s="104" t="s">
        <v>2099</v>
      </c>
      <c r="E371" s="104" t="s">
        <v>2059</v>
      </c>
      <c r="F371" s="104" t="s">
        <v>2095</v>
      </c>
    </row>
    <row r="372" spans="1:6">
      <c r="A372" s="104">
        <v>371</v>
      </c>
      <c r="B372" s="104" t="s">
        <v>2106</v>
      </c>
      <c r="C372" s="107" t="s">
        <v>2107</v>
      </c>
      <c r="D372" s="104" t="s">
        <v>2107</v>
      </c>
      <c r="E372" s="104" t="s">
        <v>2059</v>
      </c>
      <c r="F372" s="104" t="s">
        <v>2103</v>
      </c>
    </row>
    <row r="373" spans="1:6">
      <c r="A373" s="104">
        <v>372</v>
      </c>
      <c r="B373" s="104" t="s">
        <v>2106</v>
      </c>
      <c r="C373" s="107" t="s">
        <v>2107</v>
      </c>
      <c r="D373" s="104" t="s">
        <v>2107</v>
      </c>
      <c r="E373" s="104" t="s">
        <v>2059</v>
      </c>
      <c r="F373" s="104" t="s">
        <v>2103</v>
      </c>
    </row>
    <row r="374" spans="1:6">
      <c r="A374" s="104">
        <v>373</v>
      </c>
      <c r="B374" s="104" t="s">
        <v>1754</v>
      </c>
      <c r="C374" s="107" t="s">
        <v>2113</v>
      </c>
      <c r="D374" s="104" t="s">
        <v>2113</v>
      </c>
      <c r="E374" s="104" t="s">
        <v>1756</v>
      </c>
      <c r="F374" s="104" t="s">
        <v>2111</v>
      </c>
    </row>
    <row r="375" spans="1:6">
      <c r="A375" s="104">
        <v>374</v>
      </c>
      <c r="B375" s="104" t="s">
        <v>1754</v>
      </c>
      <c r="C375" s="107" t="s">
        <v>2113</v>
      </c>
      <c r="D375" s="104" t="s">
        <v>2113</v>
      </c>
      <c r="E375" s="104" t="s">
        <v>1756</v>
      </c>
      <c r="F375" s="104" t="s">
        <v>2111</v>
      </c>
    </row>
    <row r="376" spans="1:6">
      <c r="A376" s="104">
        <v>375</v>
      </c>
      <c r="B376" s="104" t="s">
        <v>2118</v>
      </c>
      <c r="C376" s="107" t="s">
        <v>2119</v>
      </c>
      <c r="D376" s="104" t="s">
        <v>2119</v>
      </c>
      <c r="E376" s="104" t="s">
        <v>2120</v>
      </c>
      <c r="F376" s="104" t="s">
        <v>2115</v>
      </c>
    </row>
    <row r="377" spans="1:6">
      <c r="A377" s="104">
        <v>376</v>
      </c>
      <c r="B377" s="104" t="s">
        <v>2118</v>
      </c>
      <c r="C377" s="107" t="s">
        <v>2119</v>
      </c>
      <c r="D377" s="104" t="s">
        <v>2119</v>
      </c>
      <c r="E377" s="104" t="s">
        <v>2120</v>
      </c>
      <c r="F377" s="104" t="s">
        <v>2115</v>
      </c>
    </row>
    <row r="378" spans="1:6">
      <c r="A378" s="104">
        <v>377</v>
      </c>
      <c r="B378" s="104" t="s">
        <v>2127</v>
      </c>
      <c r="C378" s="107" t="s">
        <v>2128</v>
      </c>
      <c r="D378" s="104" t="s">
        <v>2128</v>
      </c>
      <c r="E378" s="104" t="s">
        <v>2120</v>
      </c>
      <c r="F378" s="104" t="s">
        <v>2124</v>
      </c>
    </row>
    <row r="379" spans="1:6">
      <c r="A379" s="104">
        <v>378</v>
      </c>
      <c r="B379" s="104" t="s">
        <v>2127</v>
      </c>
      <c r="C379" s="107" t="s">
        <v>2128</v>
      </c>
      <c r="D379" s="104" t="s">
        <v>2128</v>
      </c>
      <c r="E379" s="104" t="s">
        <v>2120</v>
      </c>
      <c r="F379" s="104" t="s">
        <v>2124</v>
      </c>
    </row>
    <row r="380" spans="1:6">
      <c r="A380" s="104">
        <v>379</v>
      </c>
      <c r="B380" s="104" t="s">
        <v>2135</v>
      </c>
      <c r="C380" s="107" t="s">
        <v>2136</v>
      </c>
      <c r="D380" s="104" t="s">
        <v>2136</v>
      </c>
      <c r="E380" s="104" t="s">
        <v>2137</v>
      </c>
      <c r="F380" s="104" t="s">
        <v>2132</v>
      </c>
    </row>
    <row r="381" spans="1:6">
      <c r="A381" s="104">
        <v>380</v>
      </c>
      <c r="B381" s="104" t="s">
        <v>2135</v>
      </c>
      <c r="C381" s="107" t="s">
        <v>2136</v>
      </c>
      <c r="D381" s="104" t="s">
        <v>2136</v>
      </c>
      <c r="E381" s="104" t="s">
        <v>2137</v>
      </c>
      <c r="F381" s="104" t="s">
        <v>2132</v>
      </c>
    </row>
    <row r="382" spans="1:6">
      <c r="A382" s="104">
        <v>381</v>
      </c>
      <c r="B382" s="104" t="s">
        <v>2144</v>
      </c>
      <c r="C382" s="107" t="s">
        <v>2145</v>
      </c>
      <c r="D382" s="104" t="s">
        <v>2145</v>
      </c>
      <c r="E382" s="104" t="s">
        <v>2120</v>
      </c>
      <c r="F382" s="104" t="s">
        <v>2141</v>
      </c>
    </row>
    <row r="383" spans="1:6">
      <c r="A383" s="104">
        <v>382</v>
      </c>
      <c r="B383" s="104" t="s">
        <v>2144</v>
      </c>
      <c r="C383" s="107" t="s">
        <v>2145</v>
      </c>
      <c r="D383" s="104" t="s">
        <v>2145</v>
      </c>
      <c r="E383" s="104" t="s">
        <v>2120</v>
      </c>
      <c r="F383" s="104" t="s">
        <v>2141</v>
      </c>
    </row>
    <row r="384" spans="1:6">
      <c r="A384" s="104">
        <v>383</v>
      </c>
      <c r="B384" s="104" t="s">
        <v>2152</v>
      </c>
      <c r="C384" s="107" t="s">
        <v>2153</v>
      </c>
      <c r="D384" s="104" t="s">
        <v>2153</v>
      </c>
      <c r="E384" s="104" t="s">
        <v>2120</v>
      </c>
      <c r="F384" s="104" t="s">
        <v>2149</v>
      </c>
    </row>
    <row r="385" spans="1:6">
      <c r="A385" s="104">
        <v>384</v>
      </c>
      <c r="B385" s="104" t="s">
        <v>2152</v>
      </c>
      <c r="C385" s="107" t="s">
        <v>2153</v>
      </c>
      <c r="D385" s="104" t="s">
        <v>2153</v>
      </c>
      <c r="E385" s="104" t="s">
        <v>2120</v>
      </c>
      <c r="F385" s="104" t="s">
        <v>2149</v>
      </c>
    </row>
    <row r="386" spans="1:6">
      <c r="A386" s="104">
        <v>385</v>
      </c>
      <c r="B386" s="104" t="s">
        <v>2160</v>
      </c>
      <c r="C386" s="107" t="s">
        <v>2161</v>
      </c>
      <c r="D386" s="104" t="s">
        <v>2161</v>
      </c>
      <c r="E386" s="104" t="s">
        <v>2120</v>
      </c>
      <c r="F386" s="104" t="s">
        <v>2157</v>
      </c>
    </row>
    <row r="387" spans="1:6">
      <c r="A387" s="104">
        <v>386</v>
      </c>
      <c r="B387" s="104" t="s">
        <v>2160</v>
      </c>
      <c r="C387" s="107" t="s">
        <v>2161</v>
      </c>
      <c r="D387" s="104" t="s">
        <v>2161</v>
      </c>
      <c r="E387" s="104" t="s">
        <v>2120</v>
      </c>
      <c r="F387" s="104" t="s">
        <v>2157</v>
      </c>
    </row>
    <row r="388" spans="1:6">
      <c r="A388" s="104">
        <v>387</v>
      </c>
      <c r="B388" s="104" t="s">
        <v>2168</v>
      </c>
      <c r="C388" s="107" t="s">
        <v>2169</v>
      </c>
      <c r="D388" s="104" t="s">
        <v>2169</v>
      </c>
      <c r="E388" s="104" t="s">
        <v>2170</v>
      </c>
      <c r="F388" s="104" t="s">
        <v>2165</v>
      </c>
    </row>
    <row r="389" spans="1:6">
      <c r="A389" s="104">
        <v>388</v>
      </c>
      <c r="B389" s="104" t="s">
        <v>2168</v>
      </c>
      <c r="C389" s="107" t="s">
        <v>2169</v>
      </c>
      <c r="D389" s="104" t="s">
        <v>2169</v>
      </c>
      <c r="E389" s="104" t="s">
        <v>2170</v>
      </c>
      <c r="F389" s="104" t="s">
        <v>2165</v>
      </c>
    </row>
    <row r="390" spans="1:6">
      <c r="A390" s="104">
        <v>389</v>
      </c>
      <c r="B390" s="104" t="s">
        <v>2177</v>
      </c>
      <c r="C390" s="107" t="s">
        <v>2178</v>
      </c>
      <c r="D390" s="104" t="s">
        <v>2178</v>
      </c>
      <c r="E390" s="104" t="s">
        <v>2179</v>
      </c>
      <c r="F390" s="104" t="s">
        <v>9922</v>
      </c>
    </row>
    <row r="391" spans="1:6">
      <c r="A391" s="104">
        <v>390</v>
      </c>
      <c r="B391" s="104" t="s">
        <v>2185</v>
      </c>
      <c r="C391" s="107" t="s">
        <v>2186</v>
      </c>
      <c r="D391" s="104" t="s">
        <v>2186</v>
      </c>
      <c r="E391" s="104" t="s">
        <v>2187</v>
      </c>
      <c r="F391" s="104" t="s">
        <v>2182</v>
      </c>
    </row>
    <row r="392" spans="1:6">
      <c r="A392" s="104">
        <v>391</v>
      </c>
      <c r="B392" s="104" t="s">
        <v>2193</v>
      </c>
      <c r="C392" s="107" t="s">
        <v>2194</v>
      </c>
      <c r="D392" s="104" t="s">
        <v>2194</v>
      </c>
      <c r="E392" s="104" t="s">
        <v>2179</v>
      </c>
      <c r="F392" s="104" t="s">
        <v>9923</v>
      </c>
    </row>
    <row r="393" spans="1:6">
      <c r="A393" s="104">
        <v>392</v>
      </c>
      <c r="B393" s="104" t="s">
        <v>2200</v>
      </c>
      <c r="C393" s="107" t="s">
        <v>2201</v>
      </c>
      <c r="D393" s="104" t="s">
        <v>2201</v>
      </c>
      <c r="E393" s="104" t="s">
        <v>2187</v>
      </c>
      <c r="F393" s="104" t="s">
        <v>2197</v>
      </c>
    </row>
    <row r="394" spans="1:6">
      <c r="A394" s="104">
        <v>393</v>
      </c>
      <c r="B394" s="104" t="s">
        <v>2207</v>
      </c>
      <c r="C394" s="107" t="s">
        <v>2208</v>
      </c>
      <c r="D394" s="104" t="s">
        <v>2208</v>
      </c>
      <c r="E394" s="104" t="s">
        <v>2209</v>
      </c>
      <c r="F394" s="104" t="s">
        <v>2204</v>
      </c>
    </row>
    <row r="395" spans="1:6">
      <c r="A395" s="104">
        <v>394</v>
      </c>
      <c r="B395" s="104" t="s">
        <v>2215</v>
      </c>
      <c r="C395" s="107" t="s">
        <v>2216</v>
      </c>
      <c r="D395" s="104" t="s">
        <v>2216</v>
      </c>
      <c r="E395" s="104" t="s">
        <v>2217</v>
      </c>
      <c r="F395" s="104" t="s">
        <v>2212</v>
      </c>
    </row>
    <row r="396" spans="1:6">
      <c r="A396" s="104">
        <v>395</v>
      </c>
      <c r="B396" s="104" t="s">
        <v>2223</v>
      </c>
      <c r="C396" s="107" t="s">
        <v>2224</v>
      </c>
      <c r="D396" s="104" t="s">
        <v>2224</v>
      </c>
      <c r="E396" s="104" t="s">
        <v>2225</v>
      </c>
      <c r="F396" s="104" t="s">
        <v>2220</v>
      </c>
    </row>
    <row r="397" spans="1:6">
      <c r="A397" s="104">
        <v>396</v>
      </c>
      <c r="B397" s="104" t="s">
        <v>2223</v>
      </c>
      <c r="C397" s="107" t="s">
        <v>2224</v>
      </c>
      <c r="D397" s="104" t="s">
        <v>2224</v>
      </c>
      <c r="E397" s="104" t="s">
        <v>2225</v>
      </c>
      <c r="F397" s="104" t="s">
        <v>2220</v>
      </c>
    </row>
    <row r="398" spans="1:6">
      <c r="A398" s="104">
        <v>397</v>
      </c>
      <c r="B398" s="104" t="s">
        <v>2232</v>
      </c>
      <c r="C398" s="107" t="s">
        <v>2233</v>
      </c>
      <c r="D398" s="104" t="s">
        <v>2233</v>
      </c>
      <c r="E398" s="104" t="s">
        <v>2225</v>
      </c>
      <c r="F398" s="104" t="s">
        <v>2229</v>
      </c>
    </row>
    <row r="399" spans="1:6">
      <c r="A399" s="104">
        <v>398</v>
      </c>
      <c r="B399" s="104" t="s">
        <v>2232</v>
      </c>
      <c r="C399" s="107" t="s">
        <v>2233</v>
      </c>
      <c r="D399" s="104" t="s">
        <v>2233</v>
      </c>
      <c r="E399" s="104" t="s">
        <v>2225</v>
      </c>
      <c r="F399" s="104" t="s">
        <v>2229</v>
      </c>
    </row>
    <row r="400" spans="1:6">
      <c r="A400" s="104">
        <v>399</v>
      </c>
      <c r="B400" s="104" t="s">
        <v>2239</v>
      </c>
      <c r="C400" s="107" t="s">
        <v>2240</v>
      </c>
      <c r="D400" s="104" t="s">
        <v>2240</v>
      </c>
      <c r="E400" s="104" t="s">
        <v>2225</v>
      </c>
      <c r="F400" s="104" t="s">
        <v>2236</v>
      </c>
    </row>
    <row r="401" spans="1:6">
      <c r="A401" s="104">
        <v>400</v>
      </c>
      <c r="B401" s="104" t="s">
        <v>2239</v>
      </c>
      <c r="C401" s="107" t="s">
        <v>2240</v>
      </c>
      <c r="D401" s="104" t="s">
        <v>2240</v>
      </c>
      <c r="E401" s="104" t="s">
        <v>2225</v>
      </c>
      <c r="F401" s="104" t="s">
        <v>2236</v>
      </c>
    </row>
    <row r="402" spans="1:6">
      <c r="A402" s="104">
        <v>401</v>
      </c>
      <c r="B402" s="104" t="s">
        <v>2247</v>
      </c>
      <c r="C402" s="107" t="s">
        <v>2248</v>
      </c>
      <c r="D402" s="104" t="s">
        <v>2248</v>
      </c>
      <c r="E402" s="104" t="s">
        <v>2225</v>
      </c>
      <c r="F402" s="104" t="s">
        <v>2244</v>
      </c>
    </row>
    <row r="403" spans="1:6">
      <c r="A403" s="104">
        <v>402</v>
      </c>
      <c r="B403" s="104" t="s">
        <v>2247</v>
      </c>
      <c r="C403" s="107" t="s">
        <v>2248</v>
      </c>
      <c r="D403" s="104" t="s">
        <v>2248</v>
      </c>
      <c r="E403" s="104" t="s">
        <v>2225</v>
      </c>
      <c r="F403" s="104" t="s">
        <v>2244</v>
      </c>
    </row>
    <row r="404" spans="1:6">
      <c r="A404" s="104">
        <v>403</v>
      </c>
      <c r="B404" s="104" t="s">
        <v>2255</v>
      </c>
      <c r="C404" s="107" t="s">
        <v>2256</v>
      </c>
      <c r="D404" s="104" t="s">
        <v>2256</v>
      </c>
      <c r="E404" s="104" t="s">
        <v>2257</v>
      </c>
      <c r="F404" s="104" t="s">
        <v>9924</v>
      </c>
    </row>
    <row r="405" spans="1:6">
      <c r="A405" s="104">
        <v>404</v>
      </c>
      <c r="B405" s="104" t="s">
        <v>2263</v>
      </c>
      <c r="C405" s="107" t="s">
        <v>2264</v>
      </c>
      <c r="D405" s="104" t="s">
        <v>2264</v>
      </c>
      <c r="E405" s="104" t="s">
        <v>2265</v>
      </c>
      <c r="F405" s="104" t="s">
        <v>2260</v>
      </c>
    </row>
    <row r="406" spans="1:6">
      <c r="A406" s="104">
        <v>405</v>
      </c>
      <c r="B406" s="104" t="s">
        <v>2255</v>
      </c>
      <c r="C406" s="107" t="s">
        <v>2271</v>
      </c>
      <c r="D406" s="104" t="s">
        <v>2271</v>
      </c>
      <c r="E406" s="104" t="s">
        <v>2257</v>
      </c>
      <c r="F406" s="104" t="s">
        <v>2268</v>
      </c>
    </row>
    <row r="407" spans="1:6">
      <c r="A407" s="104">
        <v>406</v>
      </c>
      <c r="B407" s="104" t="s">
        <v>2255</v>
      </c>
      <c r="C407" s="107" t="s">
        <v>2271</v>
      </c>
      <c r="D407" s="104" t="s">
        <v>2271</v>
      </c>
      <c r="E407" s="104" t="s">
        <v>2257</v>
      </c>
      <c r="F407" s="104" t="s">
        <v>2268</v>
      </c>
    </row>
    <row r="408" spans="1:6">
      <c r="A408" s="104">
        <v>407</v>
      </c>
      <c r="B408" s="104" t="s">
        <v>2277</v>
      </c>
      <c r="C408" s="107" t="s">
        <v>2278</v>
      </c>
      <c r="D408" s="104" t="s">
        <v>2278</v>
      </c>
      <c r="E408" s="104" t="s">
        <v>1205</v>
      </c>
      <c r="F408" s="104" t="s">
        <v>2274</v>
      </c>
    </row>
    <row r="409" spans="1:6">
      <c r="A409" s="104">
        <v>408</v>
      </c>
      <c r="B409" s="104" t="s">
        <v>2283</v>
      </c>
      <c r="C409" s="107" t="s">
        <v>2284</v>
      </c>
      <c r="D409" s="104" t="s">
        <v>2284</v>
      </c>
      <c r="E409" s="104" t="s">
        <v>2285</v>
      </c>
      <c r="F409" s="104" t="s">
        <v>9925</v>
      </c>
    </row>
    <row r="410" spans="1:6">
      <c r="A410" s="104">
        <v>409</v>
      </c>
      <c r="B410" s="104" t="s">
        <v>2290</v>
      </c>
      <c r="C410" s="107" t="s">
        <v>2291</v>
      </c>
      <c r="D410" s="104" t="s">
        <v>2291</v>
      </c>
      <c r="E410" s="104" t="s">
        <v>2285</v>
      </c>
      <c r="F410" s="104" t="s">
        <v>9926</v>
      </c>
    </row>
    <row r="411" spans="1:6">
      <c r="A411" s="104">
        <v>410</v>
      </c>
      <c r="B411" s="104" t="s">
        <v>2296</v>
      </c>
      <c r="C411" s="107" t="s">
        <v>2297</v>
      </c>
      <c r="D411" s="104" t="s">
        <v>2297</v>
      </c>
      <c r="E411" s="104" t="s">
        <v>2285</v>
      </c>
      <c r="F411" s="104" t="s">
        <v>9927</v>
      </c>
    </row>
    <row r="412" spans="1:6">
      <c r="A412" s="104">
        <v>411</v>
      </c>
      <c r="B412" s="104" t="s">
        <v>2303</v>
      </c>
      <c r="C412" s="107" t="s">
        <v>2304</v>
      </c>
      <c r="D412" s="104" t="s">
        <v>2304</v>
      </c>
      <c r="E412" s="104" t="s">
        <v>2305</v>
      </c>
      <c r="F412" s="104" t="s">
        <v>2300</v>
      </c>
    </row>
    <row r="413" spans="1:6">
      <c r="A413" s="104">
        <v>412</v>
      </c>
      <c r="B413" s="104" t="s">
        <v>2311</v>
      </c>
      <c r="C413" s="107" t="s">
        <v>2312</v>
      </c>
      <c r="D413" s="104" t="s">
        <v>2312</v>
      </c>
      <c r="E413" s="104" t="s">
        <v>2313</v>
      </c>
      <c r="F413" s="104" t="s">
        <v>9928</v>
      </c>
    </row>
    <row r="414" spans="1:6">
      <c r="A414" s="104">
        <v>413</v>
      </c>
      <c r="B414" s="104" t="s">
        <v>2319</v>
      </c>
      <c r="C414" s="107" t="s">
        <v>2320</v>
      </c>
      <c r="D414" s="104" t="s">
        <v>2320</v>
      </c>
      <c r="E414" s="104" t="s">
        <v>2313</v>
      </c>
      <c r="F414" s="104" t="s">
        <v>8198</v>
      </c>
    </row>
    <row r="415" spans="1:6">
      <c r="A415" s="104">
        <v>414</v>
      </c>
      <c r="B415" s="104" t="s">
        <v>2326</v>
      </c>
      <c r="C415" s="107" t="s">
        <v>2327</v>
      </c>
      <c r="D415" s="104" t="s">
        <v>2327</v>
      </c>
      <c r="E415" s="104" t="s">
        <v>2328</v>
      </c>
      <c r="F415" s="104" t="s">
        <v>9929</v>
      </c>
    </row>
    <row r="416" spans="1:6">
      <c r="A416" s="104">
        <v>415</v>
      </c>
      <c r="B416" s="104" t="s">
        <v>2334</v>
      </c>
      <c r="C416" s="107" t="s">
        <v>2335</v>
      </c>
      <c r="D416" s="104" t="s">
        <v>2335</v>
      </c>
      <c r="E416" s="104" t="s">
        <v>2336</v>
      </c>
      <c r="F416" s="104" t="s">
        <v>2331</v>
      </c>
    </row>
    <row r="417" spans="1:6">
      <c r="A417" s="104">
        <v>416</v>
      </c>
      <c r="B417" s="104" t="s">
        <v>2341</v>
      </c>
      <c r="C417" s="107" t="s">
        <v>2342</v>
      </c>
      <c r="D417" s="104" t="s">
        <v>2342</v>
      </c>
      <c r="E417" s="104" t="s">
        <v>2343</v>
      </c>
      <c r="F417" s="104" t="s">
        <v>2338</v>
      </c>
    </row>
    <row r="418" spans="1:6">
      <c r="A418" s="104">
        <v>417</v>
      </c>
      <c r="B418" s="104" t="s">
        <v>2348</v>
      </c>
      <c r="C418" s="107" t="s">
        <v>2349</v>
      </c>
      <c r="D418" s="104" t="s">
        <v>2349</v>
      </c>
      <c r="E418" s="104" t="s">
        <v>2343</v>
      </c>
      <c r="F418" s="104" t="s">
        <v>2345</v>
      </c>
    </row>
    <row r="419" spans="1:6">
      <c r="A419" s="104">
        <v>418</v>
      </c>
      <c r="B419" s="104" t="s">
        <v>2354</v>
      </c>
      <c r="C419" s="107" t="s">
        <v>2355</v>
      </c>
      <c r="D419" s="104" t="s">
        <v>2355</v>
      </c>
      <c r="E419" s="104" t="s">
        <v>2356</v>
      </c>
      <c r="F419" s="104" t="s">
        <v>2351</v>
      </c>
    </row>
    <row r="420" spans="1:6">
      <c r="A420" s="104">
        <v>419</v>
      </c>
      <c r="B420" s="104" t="s">
        <v>2361</v>
      </c>
      <c r="C420" s="107" t="s">
        <v>2355</v>
      </c>
      <c r="D420" s="104" t="s">
        <v>2355</v>
      </c>
      <c r="E420" s="104" t="s">
        <v>2362</v>
      </c>
      <c r="F420" s="104" t="s">
        <v>2351</v>
      </c>
    </row>
    <row r="421" spans="1:6">
      <c r="A421" s="104">
        <v>420</v>
      </c>
      <c r="B421" s="104" t="s">
        <v>2368</v>
      </c>
      <c r="C421" s="107" t="s">
        <v>2369</v>
      </c>
      <c r="D421" s="104" t="s">
        <v>2369</v>
      </c>
      <c r="E421" s="104" t="s">
        <v>2370</v>
      </c>
      <c r="F421" s="104" t="s">
        <v>2365</v>
      </c>
    </row>
    <row r="422" spans="1:6">
      <c r="A422" s="104">
        <v>421</v>
      </c>
      <c r="B422" s="104" t="s">
        <v>2375</v>
      </c>
      <c r="C422" s="107" t="s">
        <v>2376</v>
      </c>
      <c r="D422" s="104" t="s">
        <v>2376</v>
      </c>
      <c r="E422" s="104" t="s">
        <v>2377</v>
      </c>
      <c r="F422" s="104" t="s">
        <v>2372</v>
      </c>
    </row>
    <row r="423" spans="1:6">
      <c r="A423" s="104">
        <v>422</v>
      </c>
      <c r="B423" s="104" t="s">
        <v>2382</v>
      </c>
      <c r="C423" s="107" t="s">
        <v>2383</v>
      </c>
      <c r="D423" s="104" t="s">
        <v>2383</v>
      </c>
      <c r="E423" s="104" t="s">
        <v>2377</v>
      </c>
      <c r="F423" s="104" t="s">
        <v>2379</v>
      </c>
    </row>
    <row r="424" spans="1:6">
      <c r="A424" s="104">
        <v>423</v>
      </c>
      <c r="B424" s="104" t="s">
        <v>2388</v>
      </c>
      <c r="C424" s="107" t="s">
        <v>2389</v>
      </c>
      <c r="D424" s="104" t="s">
        <v>2389</v>
      </c>
      <c r="E424" s="104" t="s">
        <v>2390</v>
      </c>
      <c r="F424" s="104" t="s">
        <v>2385</v>
      </c>
    </row>
    <row r="425" spans="1:6">
      <c r="A425" s="104">
        <v>424</v>
      </c>
      <c r="B425" s="104" t="s">
        <v>2396</v>
      </c>
      <c r="C425" s="107" t="s">
        <v>2397</v>
      </c>
      <c r="D425" s="104" t="s">
        <v>2397</v>
      </c>
      <c r="E425" s="104" t="s">
        <v>2390</v>
      </c>
      <c r="F425" s="104" t="s">
        <v>2393</v>
      </c>
    </row>
    <row r="426" spans="1:6">
      <c r="A426" s="104">
        <v>425</v>
      </c>
      <c r="B426" s="104" t="s">
        <v>2403</v>
      </c>
      <c r="C426" s="107" t="s">
        <v>2404</v>
      </c>
      <c r="D426" s="104" t="s">
        <v>2404</v>
      </c>
      <c r="E426" s="104" t="s">
        <v>2405</v>
      </c>
      <c r="F426" s="104" t="s">
        <v>2400</v>
      </c>
    </row>
    <row r="427" spans="1:6">
      <c r="A427" s="104">
        <v>426</v>
      </c>
      <c r="B427" s="104" t="s">
        <v>2403</v>
      </c>
      <c r="C427" s="107" t="s">
        <v>2404</v>
      </c>
      <c r="D427" s="104" t="s">
        <v>2404</v>
      </c>
      <c r="E427" s="104" t="s">
        <v>2405</v>
      </c>
      <c r="F427" s="104" t="s">
        <v>2400</v>
      </c>
    </row>
    <row r="428" spans="1:6">
      <c r="A428" s="104">
        <v>427</v>
      </c>
      <c r="B428" s="104" t="s">
        <v>2412</v>
      </c>
      <c r="C428" s="107" t="s">
        <v>2413</v>
      </c>
      <c r="D428" s="104" t="s">
        <v>2413</v>
      </c>
      <c r="E428" s="104" t="s">
        <v>2414</v>
      </c>
      <c r="F428" s="104" t="s">
        <v>2409</v>
      </c>
    </row>
    <row r="429" spans="1:6">
      <c r="A429" s="104">
        <v>428</v>
      </c>
      <c r="B429" s="104" t="s">
        <v>2419</v>
      </c>
      <c r="C429" s="107" t="s">
        <v>2420</v>
      </c>
      <c r="D429" s="104" t="s">
        <v>2420</v>
      </c>
      <c r="E429" s="104" t="s">
        <v>2421</v>
      </c>
      <c r="F429" s="104" t="s">
        <v>2417</v>
      </c>
    </row>
    <row r="430" spans="1:6">
      <c r="A430" s="104">
        <v>429</v>
      </c>
      <c r="B430" s="104" t="s">
        <v>2426</v>
      </c>
      <c r="C430" s="107" t="s">
        <v>2427</v>
      </c>
      <c r="D430" s="104" t="s">
        <v>2427</v>
      </c>
      <c r="E430" s="104" t="s">
        <v>2428</v>
      </c>
      <c r="F430" s="104" t="s">
        <v>2423</v>
      </c>
    </row>
    <row r="431" spans="1:6">
      <c r="A431" s="104">
        <v>430</v>
      </c>
      <c r="B431" s="104" t="s">
        <v>2434</v>
      </c>
      <c r="C431" s="107" t="s">
        <v>2435</v>
      </c>
      <c r="D431" s="104" t="s">
        <v>2435</v>
      </c>
      <c r="E431" s="104" t="s">
        <v>2436</v>
      </c>
      <c r="F431" s="104" t="s">
        <v>2431</v>
      </c>
    </row>
    <row r="432" spans="1:6">
      <c r="A432" s="104">
        <v>431</v>
      </c>
      <c r="B432" s="104" t="s">
        <v>2442</v>
      </c>
      <c r="C432" s="107" t="s">
        <v>2443</v>
      </c>
      <c r="D432" s="104" t="s">
        <v>2443</v>
      </c>
      <c r="E432" s="104" t="s">
        <v>2444</v>
      </c>
      <c r="F432" s="104" t="s">
        <v>2439</v>
      </c>
    </row>
    <row r="433" spans="1:6">
      <c r="A433" s="104">
        <v>432</v>
      </c>
      <c r="B433" s="104" t="s">
        <v>2450</v>
      </c>
      <c r="C433" s="107" t="s">
        <v>2451</v>
      </c>
      <c r="D433" s="104" t="s">
        <v>2451</v>
      </c>
      <c r="E433" s="104" t="s">
        <v>2444</v>
      </c>
      <c r="F433" s="104" t="s">
        <v>2447</v>
      </c>
    </row>
    <row r="434" spans="1:6">
      <c r="A434" s="104">
        <v>433</v>
      </c>
      <c r="B434" s="104" t="s">
        <v>2457</v>
      </c>
      <c r="C434" s="107" t="s">
        <v>2458</v>
      </c>
      <c r="D434" s="104" t="s">
        <v>2458</v>
      </c>
      <c r="E434" s="104" t="s">
        <v>2459</v>
      </c>
      <c r="F434" s="104" t="s">
        <v>2454</v>
      </c>
    </row>
    <row r="435" spans="1:6">
      <c r="A435" s="104">
        <v>434</v>
      </c>
      <c r="B435" s="104" t="s">
        <v>2464</v>
      </c>
      <c r="C435" s="107" t="s">
        <v>2465</v>
      </c>
      <c r="D435" s="104" t="s">
        <v>2465</v>
      </c>
      <c r="E435" s="104" t="s">
        <v>2466</v>
      </c>
      <c r="F435" s="104" t="s">
        <v>2461</v>
      </c>
    </row>
    <row r="436" spans="1:6">
      <c r="A436" s="104">
        <v>435</v>
      </c>
      <c r="B436" s="104" t="s">
        <v>2471</v>
      </c>
      <c r="C436" s="107" t="s">
        <v>2472</v>
      </c>
      <c r="D436" s="104" t="s">
        <v>2472</v>
      </c>
      <c r="E436" s="104" t="s">
        <v>2466</v>
      </c>
      <c r="F436" s="104" t="s">
        <v>2468</v>
      </c>
    </row>
    <row r="437" spans="1:6">
      <c r="A437" s="104">
        <v>436</v>
      </c>
      <c r="B437" s="104" t="s">
        <v>2477</v>
      </c>
      <c r="C437" s="107" t="s">
        <v>2478</v>
      </c>
      <c r="D437" s="104" t="s">
        <v>2478</v>
      </c>
      <c r="E437" s="104" t="s">
        <v>2459</v>
      </c>
      <c r="F437" s="104" t="s">
        <v>2474</v>
      </c>
    </row>
    <row r="438" spans="1:6">
      <c r="A438" s="104">
        <v>437</v>
      </c>
      <c r="B438" s="104" t="s">
        <v>2483</v>
      </c>
      <c r="C438" s="107" t="s">
        <v>2484</v>
      </c>
      <c r="D438" s="104" t="s">
        <v>2484</v>
      </c>
      <c r="E438" s="104" t="s">
        <v>2485</v>
      </c>
      <c r="F438" s="104" t="s">
        <v>2480</v>
      </c>
    </row>
    <row r="439" spans="1:6">
      <c r="A439" s="104">
        <v>438</v>
      </c>
      <c r="B439" s="104" t="s">
        <v>2491</v>
      </c>
      <c r="C439" s="107" t="s">
        <v>2492</v>
      </c>
      <c r="D439" s="104" t="s">
        <v>2492</v>
      </c>
      <c r="E439" s="104" t="s">
        <v>2493</v>
      </c>
      <c r="F439" s="104" t="s">
        <v>2488</v>
      </c>
    </row>
    <row r="440" spans="1:6">
      <c r="A440" s="104">
        <v>439</v>
      </c>
      <c r="B440" s="104" t="s">
        <v>2499</v>
      </c>
      <c r="C440" s="107" t="s">
        <v>2500</v>
      </c>
      <c r="D440" s="104" t="s">
        <v>2500</v>
      </c>
      <c r="E440" s="104" t="s">
        <v>2501</v>
      </c>
      <c r="F440" s="104" t="s">
        <v>2496</v>
      </c>
    </row>
    <row r="441" spans="1:6">
      <c r="A441" s="104">
        <v>440</v>
      </c>
      <c r="B441" s="104" t="s">
        <v>2499</v>
      </c>
      <c r="C441" s="107" t="s">
        <v>2500</v>
      </c>
      <c r="D441" s="104" t="s">
        <v>2500</v>
      </c>
      <c r="E441" s="104" t="s">
        <v>2501</v>
      </c>
      <c r="F441" s="104" t="s">
        <v>2496</v>
      </c>
    </row>
    <row r="442" spans="1:6">
      <c r="A442" s="104">
        <v>441</v>
      </c>
      <c r="B442" s="104" t="s">
        <v>2508</v>
      </c>
      <c r="C442" s="107" t="s">
        <v>2509</v>
      </c>
      <c r="D442" s="104" t="s">
        <v>2509</v>
      </c>
      <c r="E442" s="104" t="s">
        <v>2510</v>
      </c>
      <c r="F442" s="104" t="s">
        <v>2505</v>
      </c>
    </row>
    <row r="443" spans="1:6">
      <c r="A443" s="104">
        <v>442</v>
      </c>
      <c r="B443" s="104" t="s">
        <v>2508</v>
      </c>
      <c r="C443" s="107" t="s">
        <v>2509</v>
      </c>
      <c r="D443" s="104" t="s">
        <v>2509</v>
      </c>
      <c r="E443" s="104" t="s">
        <v>2510</v>
      </c>
      <c r="F443" s="104" t="s">
        <v>2505</v>
      </c>
    </row>
    <row r="444" spans="1:6">
      <c r="A444" s="104">
        <v>443</v>
      </c>
      <c r="B444" s="104" t="s">
        <v>2517</v>
      </c>
      <c r="C444" s="107" t="s">
        <v>2518</v>
      </c>
      <c r="D444" s="104" t="s">
        <v>2518</v>
      </c>
      <c r="E444" s="104" t="s">
        <v>2519</v>
      </c>
      <c r="F444" s="104" t="s">
        <v>2514</v>
      </c>
    </row>
    <row r="445" spans="1:6">
      <c r="A445" s="104">
        <v>444</v>
      </c>
      <c r="B445" s="104" t="s">
        <v>2525</v>
      </c>
      <c r="C445" s="107" t="s">
        <v>2526</v>
      </c>
      <c r="D445" s="104" t="s">
        <v>2526</v>
      </c>
      <c r="E445" s="104" t="s">
        <v>2527</v>
      </c>
      <c r="F445" s="104" t="s">
        <v>2522</v>
      </c>
    </row>
    <row r="446" spans="1:6">
      <c r="A446" s="104">
        <v>445</v>
      </c>
      <c r="B446" s="104" t="s">
        <v>2533</v>
      </c>
      <c r="C446" s="107" t="s">
        <v>2534</v>
      </c>
      <c r="D446" s="104" t="s">
        <v>2534</v>
      </c>
      <c r="E446" s="104" t="s">
        <v>2535</v>
      </c>
      <c r="F446" s="104" t="s">
        <v>2530</v>
      </c>
    </row>
    <row r="447" spans="1:6">
      <c r="A447" s="104">
        <v>446</v>
      </c>
      <c r="B447" s="104" t="s">
        <v>2541</v>
      </c>
      <c r="C447" s="107" t="s">
        <v>2542</v>
      </c>
      <c r="D447" s="104" t="s">
        <v>2542</v>
      </c>
      <c r="E447" s="104" t="s">
        <v>2543</v>
      </c>
      <c r="F447" s="104" t="s">
        <v>2538</v>
      </c>
    </row>
    <row r="448" spans="1:6">
      <c r="A448" s="104">
        <v>447</v>
      </c>
      <c r="B448" s="104" t="s">
        <v>2541</v>
      </c>
      <c r="C448" s="107" t="s">
        <v>2542</v>
      </c>
      <c r="D448" s="104" t="s">
        <v>2542</v>
      </c>
      <c r="E448" s="104" t="s">
        <v>2543</v>
      </c>
      <c r="F448" s="104" t="s">
        <v>2538</v>
      </c>
    </row>
    <row r="449" spans="1:6">
      <c r="A449" s="104">
        <v>448</v>
      </c>
      <c r="B449" s="104" t="s">
        <v>2549</v>
      </c>
      <c r="C449" s="107" t="s">
        <v>2550</v>
      </c>
      <c r="D449" s="104" t="s">
        <v>2550</v>
      </c>
      <c r="E449" s="104" t="s">
        <v>2551</v>
      </c>
      <c r="F449" s="104" t="s">
        <v>2547</v>
      </c>
    </row>
    <row r="450" spans="1:6">
      <c r="A450" s="104">
        <v>449</v>
      </c>
      <c r="B450" s="104" t="s">
        <v>2556</v>
      </c>
      <c r="C450" s="107" t="s">
        <v>2557</v>
      </c>
      <c r="D450" s="104" t="s">
        <v>2557</v>
      </c>
      <c r="E450" s="104" t="s">
        <v>2328</v>
      </c>
      <c r="F450" s="104" t="s">
        <v>2554</v>
      </c>
    </row>
    <row r="451" spans="1:6">
      <c r="A451" s="104">
        <v>450</v>
      </c>
      <c r="B451" s="104" t="s">
        <v>2562</v>
      </c>
      <c r="C451" s="107" t="s">
        <v>2563</v>
      </c>
      <c r="D451" s="104" t="s">
        <v>2563</v>
      </c>
      <c r="E451" s="104" t="s">
        <v>2328</v>
      </c>
      <c r="F451" s="104" t="s">
        <v>2560</v>
      </c>
    </row>
    <row r="452" spans="1:6">
      <c r="A452" s="104">
        <v>451</v>
      </c>
      <c r="B452" s="104" t="s">
        <v>2569</v>
      </c>
      <c r="C452" s="107" t="s">
        <v>2570</v>
      </c>
      <c r="D452" s="104" t="s">
        <v>2570</v>
      </c>
      <c r="E452" s="104" t="s">
        <v>2527</v>
      </c>
      <c r="F452" s="104" t="s">
        <v>2566</v>
      </c>
    </row>
    <row r="453" spans="1:6">
      <c r="A453" s="104">
        <v>452</v>
      </c>
      <c r="B453" s="104" t="s">
        <v>2576</v>
      </c>
      <c r="C453" s="107" t="s">
        <v>2577</v>
      </c>
      <c r="D453" s="104" t="s">
        <v>2577</v>
      </c>
      <c r="E453" s="104" t="s">
        <v>2578</v>
      </c>
      <c r="F453" s="104" t="s">
        <v>2573</v>
      </c>
    </row>
    <row r="454" spans="1:6">
      <c r="A454" s="104">
        <v>453</v>
      </c>
      <c r="B454" s="104" t="s">
        <v>2584</v>
      </c>
      <c r="C454" s="107" t="s">
        <v>2585</v>
      </c>
      <c r="D454" s="104" t="s">
        <v>2585</v>
      </c>
      <c r="E454" s="104" t="s">
        <v>2578</v>
      </c>
      <c r="F454" s="104" t="s">
        <v>2581</v>
      </c>
    </row>
    <row r="455" spans="1:6">
      <c r="A455" s="104">
        <v>454</v>
      </c>
      <c r="B455" s="104" t="s">
        <v>2591</v>
      </c>
      <c r="C455" s="107" t="s">
        <v>2592</v>
      </c>
      <c r="D455" s="104" t="s">
        <v>2592</v>
      </c>
      <c r="E455" s="104" t="s">
        <v>2527</v>
      </c>
      <c r="F455" s="104" t="s">
        <v>2588</v>
      </c>
    </row>
    <row r="456" spans="1:6">
      <c r="A456" s="104">
        <v>455</v>
      </c>
      <c r="B456" s="104" t="s">
        <v>2598</v>
      </c>
      <c r="C456" s="107" t="s">
        <v>2599</v>
      </c>
      <c r="D456" s="104" t="s">
        <v>2599</v>
      </c>
      <c r="E456" s="104" t="s">
        <v>2600</v>
      </c>
      <c r="F456" s="104" t="s">
        <v>2595</v>
      </c>
    </row>
    <row r="457" spans="1:6">
      <c r="A457" s="104">
        <v>456</v>
      </c>
      <c r="B457" s="104" t="s">
        <v>2606</v>
      </c>
      <c r="C457" s="107" t="s">
        <v>2607</v>
      </c>
      <c r="D457" s="104" t="s">
        <v>2607</v>
      </c>
      <c r="E457" s="104" t="s">
        <v>2608</v>
      </c>
      <c r="F457" s="104" t="s">
        <v>2603</v>
      </c>
    </row>
    <row r="458" spans="1:6">
      <c r="A458" s="104">
        <v>457</v>
      </c>
      <c r="B458" s="104" t="s">
        <v>2614</v>
      </c>
      <c r="C458" s="107" t="s">
        <v>2615</v>
      </c>
      <c r="D458" s="104" t="s">
        <v>2615</v>
      </c>
      <c r="E458" s="104" t="s">
        <v>2527</v>
      </c>
      <c r="F458" s="104" t="s">
        <v>2611</v>
      </c>
    </row>
    <row r="459" spans="1:6">
      <c r="A459" s="104">
        <v>458</v>
      </c>
      <c r="B459" s="104" t="s">
        <v>2614</v>
      </c>
      <c r="C459" s="107" t="s">
        <v>2615</v>
      </c>
      <c r="D459" s="104" t="s">
        <v>2615</v>
      </c>
      <c r="E459" s="104" t="s">
        <v>2527</v>
      </c>
      <c r="F459" s="104" t="s">
        <v>2611</v>
      </c>
    </row>
    <row r="460" spans="1:6">
      <c r="A460" s="104">
        <v>459</v>
      </c>
      <c r="B460" s="104" t="s">
        <v>2622</v>
      </c>
      <c r="C460" s="107" t="s">
        <v>2623</v>
      </c>
      <c r="D460" s="104" t="s">
        <v>2623</v>
      </c>
      <c r="E460" s="104" t="s">
        <v>2527</v>
      </c>
      <c r="F460" s="104" t="s">
        <v>2619</v>
      </c>
    </row>
    <row r="461" spans="1:6">
      <c r="A461" s="104">
        <v>460</v>
      </c>
      <c r="B461" s="104" t="s">
        <v>2628</v>
      </c>
      <c r="C461" s="107" t="s">
        <v>2629</v>
      </c>
      <c r="D461" s="104" t="s">
        <v>2629</v>
      </c>
      <c r="E461" s="104" t="s">
        <v>2630</v>
      </c>
      <c r="F461" s="104" t="s">
        <v>2626</v>
      </c>
    </row>
    <row r="462" spans="1:6">
      <c r="A462" s="104">
        <v>461</v>
      </c>
      <c r="B462" s="104" t="s">
        <v>2635</v>
      </c>
      <c r="C462" s="107" t="s">
        <v>2636</v>
      </c>
      <c r="D462" s="104" t="s">
        <v>2636</v>
      </c>
      <c r="E462" s="104" t="s">
        <v>2630</v>
      </c>
      <c r="F462" s="104" t="s">
        <v>2633</v>
      </c>
    </row>
    <row r="463" spans="1:6">
      <c r="A463" s="104">
        <v>462</v>
      </c>
      <c r="B463" s="104" t="s">
        <v>2641</v>
      </c>
      <c r="C463" s="107" t="s">
        <v>2642</v>
      </c>
      <c r="D463" s="104" t="s">
        <v>2642</v>
      </c>
      <c r="E463" s="104" t="s">
        <v>2643</v>
      </c>
      <c r="F463" s="104" t="s">
        <v>2639</v>
      </c>
    </row>
    <row r="464" spans="1:6">
      <c r="A464" s="104">
        <v>463</v>
      </c>
      <c r="B464" s="104" t="s">
        <v>2649</v>
      </c>
      <c r="C464" s="107" t="s">
        <v>2650</v>
      </c>
      <c r="D464" s="104" t="s">
        <v>2650</v>
      </c>
      <c r="E464" s="104" t="s">
        <v>2535</v>
      </c>
      <c r="F464" s="104" t="s">
        <v>2646</v>
      </c>
    </row>
    <row r="465" spans="1:6">
      <c r="A465" s="104">
        <v>464</v>
      </c>
      <c r="B465" s="104" t="s">
        <v>2656</v>
      </c>
      <c r="C465" s="107" t="s">
        <v>2657</v>
      </c>
      <c r="D465" s="104" t="s">
        <v>2657</v>
      </c>
      <c r="E465" s="104" t="s">
        <v>2658</v>
      </c>
      <c r="F465" s="104" t="s">
        <v>2653</v>
      </c>
    </row>
    <row r="466" spans="1:6">
      <c r="A466" s="104">
        <v>465</v>
      </c>
      <c r="B466" s="104" t="s">
        <v>2663</v>
      </c>
      <c r="C466" s="107" t="s">
        <v>2664</v>
      </c>
      <c r="D466" s="104" t="s">
        <v>2664</v>
      </c>
      <c r="E466" s="104" t="s">
        <v>2665</v>
      </c>
      <c r="F466" s="104" t="s">
        <v>2660</v>
      </c>
    </row>
    <row r="467" spans="1:6">
      <c r="A467" s="104">
        <v>466</v>
      </c>
      <c r="B467" s="104" t="s">
        <v>2670</v>
      </c>
      <c r="C467" s="107" t="s">
        <v>2671</v>
      </c>
      <c r="D467" s="104" t="s">
        <v>2671</v>
      </c>
      <c r="E467" s="104" t="s">
        <v>2665</v>
      </c>
      <c r="F467" s="104" t="s">
        <v>2667</v>
      </c>
    </row>
    <row r="468" spans="1:6">
      <c r="A468" s="104">
        <v>467</v>
      </c>
      <c r="B468" s="104" t="s">
        <v>2676</v>
      </c>
      <c r="C468" s="107" t="s">
        <v>2677</v>
      </c>
      <c r="D468" s="104" t="s">
        <v>2677</v>
      </c>
      <c r="E468" s="104" t="s">
        <v>2665</v>
      </c>
      <c r="F468" s="104" t="s">
        <v>2673</v>
      </c>
    </row>
    <row r="469" spans="1:6">
      <c r="A469" s="104">
        <v>468</v>
      </c>
      <c r="B469" s="104" t="s">
        <v>2682</v>
      </c>
      <c r="C469" s="107" t="s">
        <v>2683</v>
      </c>
      <c r="D469" s="104" t="s">
        <v>2683</v>
      </c>
      <c r="E469" s="104" t="s">
        <v>2684</v>
      </c>
      <c r="F469" s="104" t="s">
        <v>2679</v>
      </c>
    </row>
    <row r="470" spans="1:6">
      <c r="A470" s="104">
        <v>469</v>
      </c>
      <c r="B470" s="104" t="s">
        <v>2690</v>
      </c>
      <c r="C470" s="107" t="s">
        <v>2691</v>
      </c>
      <c r="D470" s="104" t="s">
        <v>2691</v>
      </c>
      <c r="E470" s="104" t="s">
        <v>2692</v>
      </c>
      <c r="F470" s="104" t="s">
        <v>2687</v>
      </c>
    </row>
    <row r="471" spans="1:6">
      <c r="A471" s="104">
        <v>470</v>
      </c>
      <c r="B471" s="104" t="s">
        <v>2698</v>
      </c>
      <c r="C471" s="107" t="s">
        <v>2699</v>
      </c>
      <c r="D471" s="104" t="s">
        <v>2699</v>
      </c>
      <c r="E471" s="104" t="s">
        <v>2692</v>
      </c>
      <c r="F471" s="104" t="s">
        <v>2695</v>
      </c>
    </row>
    <row r="472" spans="1:6">
      <c r="A472" s="104">
        <v>471</v>
      </c>
      <c r="B472" s="104" t="s">
        <v>2705</v>
      </c>
      <c r="C472" s="107" t="s">
        <v>2706</v>
      </c>
      <c r="D472" s="104" t="s">
        <v>2706</v>
      </c>
      <c r="E472" s="104" t="s">
        <v>2707</v>
      </c>
      <c r="F472" s="104" t="s">
        <v>2702</v>
      </c>
    </row>
    <row r="473" spans="1:6">
      <c r="A473" s="104">
        <v>472</v>
      </c>
      <c r="B473" s="104" t="s">
        <v>2713</v>
      </c>
      <c r="C473" s="107" t="s">
        <v>2714</v>
      </c>
      <c r="D473" s="104" t="s">
        <v>2714</v>
      </c>
      <c r="E473" s="104" t="s">
        <v>2715</v>
      </c>
      <c r="F473" s="104" t="s">
        <v>2710</v>
      </c>
    </row>
    <row r="474" spans="1:6">
      <c r="A474" s="104">
        <v>473</v>
      </c>
      <c r="B474" s="104" t="s">
        <v>2721</v>
      </c>
      <c r="C474" s="107" t="s">
        <v>2722</v>
      </c>
      <c r="D474" s="104" t="s">
        <v>2722</v>
      </c>
      <c r="E474" s="104" t="s">
        <v>2527</v>
      </c>
      <c r="F474" s="104" t="s">
        <v>2718</v>
      </c>
    </row>
    <row r="475" spans="1:6">
      <c r="A475" s="104">
        <v>474</v>
      </c>
      <c r="B475" s="104" t="s">
        <v>2721</v>
      </c>
      <c r="C475" s="107" t="s">
        <v>2722</v>
      </c>
      <c r="D475" s="104" t="s">
        <v>2722</v>
      </c>
      <c r="E475" s="104" t="s">
        <v>2527</v>
      </c>
      <c r="F475" s="104" t="s">
        <v>2718</v>
      </c>
    </row>
    <row r="476" spans="1:6">
      <c r="A476" s="104">
        <v>475</v>
      </c>
      <c r="B476" s="104" t="s">
        <v>2729</v>
      </c>
      <c r="C476" s="107" t="s">
        <v>2730</v>
      </c>
      <c r="D476" s="104" t="s">
        <v>2730</v>
      </c>
      <c r="E476" s="104" t="s">
        <v>2731</v>
      </c>
      <c r="F476" s="104" t="s">
        <v>2726</v>
      </c>
    </row>
    <row r="477" spans="1:6">
      <c r="A477" s="104">
        <v>476</v>
      </c>
      <c r="B477" s="104" t="s">
        <v>2729</v>
      </c>
      <c r="C477" s="107" t="s">
        <v>2730</v>
      </c>
      <c r="D477" s="104" t="s">
        <v>2730</v>
      </c>
      <c r="E477" s="104" t="s">
        <v>2731</v>
      </c>
      <c r="F477" s="104" t="s">
        <v>2726</v>
      </c>
    </row>
    <row r="478" spans="1:6">
      <c r="A478" s="104">
        <v>477</v>
      </c>
      <c r="B478" s="104" t="s">
        <v>2738</v>
      </c>
      <c r="C478" s="107" t="s">
        <v>2739</v>
      </c>
      <c r="D478" s="104" t="s">
        <v>2739</v>
      </c>
      <c r="E478" s="104" t="s">
        <v>2731</v>
      </c>
      <c r="F478" s="104" t="s">
        <v>2735</v>
      </c>
    </row>
    <row r="479" spans="1:6">
      <c r="A479" s="104">
        <v>478</v>
      </c>
      <c r="B479" s="104" t="s">
        <v>2738</v>
      </c>
      <c r="C479" s="107" t="s">
        <v>2739</v>
      </c>
      <c r="D479" s="104" t="s">
        <v>2739</v>
      </c>
      <c r="E479" s="104" t="s">
        <v>2731</v>
      </c>
      <c r="F479" s="104" t="s">
        <v>2735</v>
      </c>
    </row>
    <row r="480" spans="1:6">
      <c r="A480" s="104">
        <v>479</v>
      </c>
      <c r="B480" s="104" t="s">
        <v>2746</v>
      </c>
      <c r="C480" s="107" t="s">
        <v>2747</v>
      </c>
      <c r="D480" s="104" t="s">
        <v>2747</v>
      </c>
      <c r="E480" s="104" t="s">
        <v>2535</v>
      </c>
      <c r="F480" s="104" t="s">
        <v>2743</v>
      </c>
    </row>
    <row r="481" spans="1:6">
      <c r="A481" s="104">
        <v>480</v>
      </c>
      <c r="B481" s="104" t="s">
        <v>2753</v>
      </c>
      <c r="C481" s="107" t="s">
        <v>2754</v>
      </c>
      <c r="D481" s="104" t="s">
        <v>2754</v>
      </c>
      <c r="E481" s="104" t="s">
        <v>2755</v>
      </c>
      <c r="F481" s="104" t="s">
        <v>2750</v>
      </c>
    </row>
    <row r="482" spans="1:6">
      <c r="A482" s="104">
        <v>481</v>
      </c>
      <c r="B482" s="104" t="s">
        <v>2761</v>
      </c>
      <c r="C482" s="107" t="s">
        <v>2762</v>
      </c>
      <c r="D482" s="104" t="s">
        <v>2762</v>
      </c>
      <c r="E482" s="104" t="s">
        <v>2755</v>
      </c>
      <c r="F482" s="104" t="s">
        <v>2758</v>
      </c>
    </row>
    <row r="483" spans="1:6">
      <c r="A483" s="104">
        <v>482</v>
      </c>
      <c r="B483" s="104" t="s">
        <v>2768</v>
      </c>
      <c r="C483" s="107" t="s">
        <v>2769</v>
      </c>
      <c r="D483" s="104" t="s">
        <v>2769</v>
      </c>
      <c r="E483" s="104" t="s">
        <v>2755</v>
      </c>
      <c r="F483" s="104" t="s">
        <v>2765</v>
      </c>
    </row>
    <row r="484" spans="1:6">
      <c r="A484" s="104">
        <v>483</v>
      </c>
      <c r="B484" s="104" t="s">
        <v>2775</v>
      </c>
      <c r="C484" s="107" t="s">
        <v>2776</v>
      </c>
      <c r="D484" s="104" t="s">
        <v>2776</v>
      </c>
      <c r="E484" s="104" t="s">
        <v>2777</v>
      </c>
      <c r="F484" s="104" t="s">
        <v>2772</v>
      </c>
    </row>
    <row r="485" spans="1:6">
      <c r="A485" s="104">
        <v>484</v>
      </c>
      <c r="B485" s="104" t="s">
        <v>2783</v>
      </c>
      <c r="C485" s="107" t="s">
        <v>2784</v>
      </c>
      <c r="D485" s="104" t="s">
        <v>2784</v>
      </c>
      <c r="E485" s="104" t="s">
        <v>2755</v>
      </c>
      <c r="F485" s="104" t="s">
        <v>2780</v>
      </c>
    </row>
    <row r="486" spans="1:6">
      <c r="A486" s="104">
        <v>485</v>
      </c>
      <c r="B486" s="104" t="s">
        <v>2790</v>
      </c>
      <c r="C486" s="107" t="s">
        <v>2791</v>
      </c>
      <c r="D486" s="104" t="s">
        <v>2791</v>
      </c>
      <c r="E486" s="104" t="s">
        <v>2792</v>
      </c>
      <c r="F486" s="104" t="s">
        <v>2787</v>
      </c>
    </row>
    <row r="487" spans="1:6">
      <c r="A487" s="104">
        <v>486</v>
      </c>
      <c r="B487" s="104" t="s">
        <v>2790</v>
      </c>
      <c r="C487" s="107" t="s">
        <v>2798</v>
      </c>
      <c r="D487" s="104" t="s">
        <v>2798</v>
      </c>
      <c r="E487" s="104" t="s">
        <v>2792</v>
      </c>
      <c r="F487" s="104" t="s">
        <v>2795</v>
      </c>
    </row>
    <row r="488" spans="1:6">
      <c r="A488" s="104">
        <v>487</v>
      </c>
      <c r="B488" s="104" t="s">
        <v>2804</v>
      </c>
      <c r="C488" s="107" t="s">
        <v>2805</v>
      </c>
      <c r="D488" s="104" t="s">
        <v>2805</v>
      </c>
      <c r="E488" s="104" t="s">
        <v>2806</v>
      </c>
      <c r="F488" s="104" t="s">
        <v>2801</v>
      </c>
    </row>
    <row r="489" spans="1:6">
      <c r="A489" s="104">
        <v>488</v>
      </c>
      <c r="B489" s="104" t="s">
        <v>2804</v>
      </c>
      <c r="C489" s="107" t="s">
        <v>2805</v>
      </c>
      <c r="D489" s="104" t="s">
        <v>2805</v>
      </c>
      <c r="E489" s="104" t="s">
        <v>2806</v>
      </c>
      <c r="F489" s="104" t="s">
        <v>2801</v>
      </c>
    </row>
    <row r="490" spans="1:6">
      <c r="A490" s="104">
        <v>489</v>
      </c>
      <c r="B490" s="104" t="s">
        <v>2813</v>
      </c>
      <c r="C490" s="107" t="s">
        <v>2814</v>
      </c>
      <c r="D490" s="104" t="s">
        <v>2814</v>
      </c>
      <c r="E490" s="104" t="s">
        <v>2815</v>
      </c>
      <c r="F490" s="104" t="s">
        <v>2810</v>
      </c>
    </row>
    <row r="491" spans="1:6">
      <c r="A491" s="104">
        <v>490</v>
      </c>
      <c r="B491" s="104" t="s">
        <v>2821</v>
      </c>
      <c r="C491" s="107" t="s">
        <v>2822</v>
      </c>
      <c r="D491" s="104" t="s">
        <v>2822</v>
      </c>
      <c r="E491" s="104" t="s">
        <v>2823</v>
      </c>
      <c r="F491" s="104" t="s">
        <v>2818</v>
      </c>
    </row>
    <row r="492" spans="1:6">
      <c r="A492" s="104">
        <v>491</v>
      </c>
      <c r="B492" s="104" t="s">
        <v>2821</v>
      </c>
      <c r="C492" s="107" t="s">
        <v>2822</v>
      </c>
      <c r="D492" s="104" t="s">
        <v>2822</v>
      </c>
      <c r="E492" s="104" t="s">
        <v>2823</v>
      </c>
      <c r="F492" s="104" t="s">
        <v>2818</v>
      </c>
    </row>
    <row r="493" spans="1:6">
      <c r="A493" s="104">
        <v>492</v>
      </c>
      <c r="B493" s="104" t="s">
        <v>2830</v>
      </c>
      <c r="C493" s="107" t="s">
        <v>2831</v>
      </c>
      <c r="D493" s="104" t="s">
        <v>2831</v>
      </c>
      <c r="E493" s="104" t="s">
        <v>2832</v>
      </c>
      <c r="F493" s="104" t="s">
        <v>2827</v>
      </c>
    </row>
    <row r="494" spans="1:6">
      <c r="A494" s="104">
        <v>493</v>
      </c>
      <c r="B494" s="104" t="s">
        <v>2830</v>
      </c>
      <c r="C494" s="107" t="s">
        <v>2831</v>
      </c>
      <c r="D494" s="104" t="s">
        <v>2831</v>
      </c>
      <c r="E494" s="104" t="s">
        <v>2832</v>
      </c>
      <c r="F494" s="104" t="s">
        <v>2827</v>
      </c>
    </row>
    <row r="495" spans="1:6">
      <c r="A495" s="104">
        <v>494</v>
      </c>
      <c r="B495" s="104" t="s">
        <v>2839</v>
      </c>
      <c r="C495" s="107" t="s">
        <v>2840</v>
      </c>
      <c r="D495" s="104" t="s">
        <v>2840</v>
      </c>
      <c r="E495" s="104" t="s">
        <v>2002</v>
      </c>
      <c r="F495" s="104" t="s">
        <v>2836</v>
      </c>
    </row>
    <row r="496" spans="1:6">
      <c r="A496" s="104">
        <v>495</v>
      </c>
      <c r="B496" s="104" t="s">
        <v>2839</v>
      </c>
      <c r="C496" s="107" t="s">
        <v>2844</v>
      </c>
      <c r="D496" s="104" t="s">
        <v>2844</v>
      </c>
      <c r="E496" s="104" t="s">
        <v>2002</v>
      </c>
      <c r="F496" s="104" t="s">
        <v>2836</v>
      </c>
    </row>
    <row r="497" spans="1:6">
      <c r="A497" s="104">
        <v>496</v>
      </c>
      <c r="B497" s="104" t="s">
        <v>2848</v>
      </c>
      <c r="C497" s="107" t="s">
        <v>2849</v>
      </c>
      <c r="D497" s="104" t="s">
        <v>2849</v>
      </c>
      <c r="E497" s="104" t="s">
        <v>2850</v>
      </c>
      <c r="F497" s="104" t="s">
        <v>9930</v>
      </c>
    </row>
    <row r="498" spans="1:6">
      <c r="A498" s="104">
        <v>497</v>
      </c>
      <c r="B498" s="104" t="s">
        <v>2848</v>
      </c>
      <c r="C498" s="107" t="s">
        <v>2854</v>
      </c>
      <c r="D498" s="104" t="s">
        <v>2854</v>
      </c>
      <c r="E498" s="104" t="s">
        <v>2850</v>
      </c>
      <c r="F498" s="104" t="s">
        <v>9930</v>
      </c>
    </row>
    <row r="499" spans="1:6">
      <c r="A499" s="104">
        <v>498</v>
      </c>
      <c r="B499" s="104" t="s">
        <v>2857</v>
      </c>
      <c r="C499" s="107" t="s">
        <v>2858</v>
      </c>
      <c r="D499" s="104" t="s">
        <v>2858</v>
      </c>
      <c r="E499" s="104" t="s">
        <v>2859</v>
      </c>
      <c r="F499" s="104" t="s">
        <v>2855</v>
      </c>
    </row>
    <row r="500" spans="1:6">
      <c r="A500" s="104">
        <v>499</v>
      </c>
      <c r="B500" s="104" t="s">
        <v>2857</v>
      </c>
      <c r="C500" s="107" t="s">
        <v>2863</v>
      </c>
      <c r="D500" s="104" t="s">
        <v>2863</v>
      </c>
      <c r="E500" s="104" t="s">
        <v>2859</v>
      </c>
      <c r="F500" s="104" t="s">
        <v>2855</v>
      </c>
    </row>
    <row r="501" spans="1:6">
      <c r="A501" s="104">
        <v>500</v>
      </c>
      <c r="B501" s="104" t="s">
        <v>2867</v>
      </c>
      <c r="C501" s="107" t="s">
        <v>2868</v>
      </c>
      <c r="D501" s="104" t="s">
        <v>2868</v>
      </c>
      <c r="E501" s="104" t="s">
        <v>2869</v>
      </c>
      <c r="F501" s="104" t="s">
        <v>2864</v>
      </c>
    </row>
    <row r="502" spans="1:6">
      <c r="A502" s="104">
        <v>501</v>
      </c>
      <c r="B502" s="104" t="s">
        <v>2867</v>
      </c>
      <c r="C502" s="107" t="s">
        <v>2873</v>
      </c>
      <c r="D502" s="104" t="s">
        <v>2873</v>
      </c>
      <c r="E502" s="104" t="s">
        <v>2869</v>
      </c>
      <c r="F502" s="104" t="s">
        <v>2864</v>
      </c>
    </row>
    <row r="503" spans="1:6">
      <c r="A503" s="104">
        <v>502</v>
      </c>
      <c r="B503" s="104" t="s">
        <v>2876</v>
      </c>
      <c r="C503" s="107" t="s">
        <v>2877</v>
      </c>
      <c r="D503" s="104" t="s">
        <v>2877</v>
      </c>
      <c r="E503" s="104" t="s">
        <v>2878</v>
      </c>
      <c r="F503" s="104" t="s">
        <v>9931</v>
      </c>
    </row>
    <row r="504" spans="1:6">
      <c r="A504" s="104">
        <v>503</v>
      </c>
      <c r="B504" s="104" t="s">
        <v>2876</v>
      </c>
      <c r="C504" s="107" t="s">
        <v>2882</v>
      </c>
      <c r="D504" s="104" t="s">
        <v>2882</v>
      </c>
      <c r="E504" s="104" t="s">
        <v>2878</v>
      </c>
      <c r="F504" s="104" t="s">
        <v>9931</v>
      </c>
    </row>
    <row r="505" spans="1:6">
      <c r="A505" s="104">
        <v>504</v>
      </c>
      <c r="B505" s="104" t="s">
        <v>2886</v>
      </c>
      <c r="C505" s="107" t="s">
        <v>2887</v>
      </c>
      <c r="D505" s="104" t="s">
        <v>2887</v>
      </c>
      <c r="E505" s="104" t="s">
        <v>2888</v>
      </c>
      <c r="F505" s="104" t="s">
        <v>2883</v>
      </c>
    </row>
    <row r="506" spans="1:6">
      <c r="A506" s="104">
        <v>505</v>
      </c>
      <c r="B506" s="104" t="s">
        <v>2886</v>
      </c>
      <c r="C506" s="107" t="s">
        <v>2892</v>
      </c>
      <c r="D506" s="104" t="s">
        <v>2892</v>
      </c>
      <c r="E506" s="104" t="s">
        <v>2888</v>
      </c>
      <c r="F506" s="104" t="s">
        <v>2883</v>
      </c>
    </row>
    <row r="507" spans="1:6">
      <c r="A507" s="104">
        <v>506</v>
      </c>
      <c r="B507" s="104" t="s">
        <v>2895</v>
      </c>
      <c r="C507" s="107" t="s">
        <v>2896</v>
      </c>
      <c r="D507" s="104" t="s">
        <v>2896</v>
      </c>
      <c r="E507" s="104" t="s">
        <v>2897</v>
      </c>
      <c r="F507" s="104" t="s">
        <v>2893</v>
      </c>
    </row>
    <row r="508" spans="1:6">
      <c r="A508" s="104">
        <v>507</v>
      </c>
      <c r="B508" s="104" t="s">
        <v>2895</v>
      </c>
      <c r="C508" s="107" t="s">
        <v>2901</v>
      </c>
      <c r="D508" s="104" t="s">
        <v>2901</v>
      </c>
      <c r="E508" s="104" t="s">
        <v>2897</v>
      </c>
      <c r="F508" s="104" t="s">
        <v>2893</v>
      </c>
    </row>
    <row r="509" spans="1:6">
      <c r="A509" s="104">
        <v>508</v>
      </c>
      <c r="B509" s="104" t="s">
        <v>2905</v>
      </c>
      <c r="C509" s="107" t="s">
        <v>2906</v>
      </c>
      <c r="D509" s="104" t="s">
        <v>2906</v>
      </c>
      <c r="E509" s="104" t="s">
        <v>2907</v>
      </c>
      <c r="F509" s="104" t="s">
        <v>2902</v>
      </c>
    </row>
    <row r="510" spans="1:6">
      <c r="A510" s="104">
        <v>509</v>
      </c>
      <c r="B510" s="104" t="s">
        <v>2905</v>
      </c>
      <c r="C510" s="107" t="s">
        <v>2911</v>
      </c>
      <c r="D510" s="104" t="s">
        <v>2911</v>
      </c>
      <c r="E510" s="104" t="s">
        <v>2907</v>
      </c>
      <c r="F510" s="104" t="s">
        <v>2902</v>
      </c>
    </row>
    <row r="511" spans="1:6">
      <c r="A511" s="104">
        <v>510</v>
      </c>
      <c r="B511" s="104" t="s">
        <v>2915</v>
      </c>
      <c r="C511" s="107" t="s">
        <v>2916</v>
      </c>
      <c r="D511" s="104" t="s">
        <v>2916</v>
      </c>
      <c r="E511" s="104" t="s">
        <v>2897</v>
      </c>
      <c r="F511" s="104" t="s">
        <v>2912</v>
      </c>
    </row>
    <row r="512" spans="1:6">
      <c r="A512" s="104">
        <v>511</v>
      </c>
      <c r="B512" s="104" t="s">
        <v>2915</v>
      </c>
      <c r="C512" s="107" t="s">
        <v>2920</v>
      </c>
      <c r="D512" s="104" t="s">
        <v>2920</v>
      </c>
      <c r="E512" s="104" t="s">
        <v>2897</v>
      </c>
      <c r="F512" s="104" t="s">
        <v>2912</v>
      </c>
    </row>
    <row r="513" spans="1:6">
      <c r="A513" s="104">
        <v>512</v>
      </c>
      <c r="B513" s="104" t="s">
        <v>2924</v>
      </c>
      <c r="C513" s="107" t="s">
        <v>2925</v>
      </c>
      <c r="D513" s="104" t="s">
        <v>2925</v>
      </c>
      <c r="E513" s="104" t="s">
        <v>2907</v>
      </c>
      <c r="F513" s="104" t="s">
        <v>2921</v>
      </c>
    </row>
    <row r="514" spans="1:6">
      <c r="A514" s="104">
        <v>513</v>
      </c>
      <c r="B514" s="104" t="s">
        <v>2931</v>
      </c>
      <c r="C514" s="107" t="s">
        <v>2932</v>
      </c>
      <c r="D514" s="104" t="s">
        <v>2932</v>
      </c>
      <c r="E514" s="104" t="s">
        <v>2933</v>
      </c>
      <c r="F514" s="104" t="s">
        <v>2928</v>
      </c>
    </row>
    <row r="515" spans="1:6">
      <c r="A515" s="104">
        <v>514</v>
      </c>
      <c r="B515" s="104" t="s">
        <v>2931</v>
      </c>
      <c r="C515" s="107" t="s">
        <v>2932</v>
      </c>
      <c r="D515" s="104" t="s">
        <v>2932</v>
      </c>
      <c r="E515" s="104" t="s">
        <v>2933</v>
      </c>
      <c r="F515" s="104" t="s">
        <v>2928</v>
      </c>
    </row>
    <row r="516" spans="1:6">
      <c r="A516" s="104">
        <v>515</v>
      </c>
      <c r="B516" s="104" t="s">
        <v>2895</v>
      </c>
      <c r="C516" s="107" t="s">
        <v>2938</v>
      </c>
      <c r="D516" s="104" t="s">
        <v>2938</v>
      </c>
      <c r="E516" s="104" t="s">
        <v>2897</v>
      </c>
      <c r="F516" s="104" t="s">
        <v>2936</v>
      </c>
    </row>
    <row r="517" spans="1:6">
      <c r="A517" s="104">
        <v>516</v>
      </c>
      <c r="B517" s="104" t="s">
        <v>2943</v>
      </c>
      <c r="C517" s="107" t="s">
        <v>2944</v>
      </c>
      <c r="D517" s="104" t="s">
        <v>2944</v>
      </c>
      <c r="E517" s="104" t="s">
        <v>2945</v>
      </c>
      <c r="F517" s="104" t="s">
        <v>2940</v>
      </c>
    </row>
    <row r="518" spans="1:6">
      <c r="A518" s="104">
        <v>517</v>
      </c>
      <c r="B518" s="104" t="s">
        <v>2951</v>
      </c>
      <c r="C518" s="107" t="s">
        <v>2952</v>
      </c>
      <c r="D518" s="104" t="s">
        <v>2952</v>
      </c>
      <c r="E518" s="104" t="s">
        <v>2953</v>
      </c>
      <c r="F518" s="104" t="s">
        <v>2948</v>
      </c>
    </row>
    <row r="519" spans="1:6">
      <c r="A519" s="104">
        <v>518</v>
      </c>
      <c r="B519" s="104" t="s">
        <v>2959</v>
      </c>
      <c r="C519" s="107" t="s">
        <v>2960</v>
      </c>
      <c r="D519" s="104" t="s">
        <v>2960</v>
      </c>
      <c r="E519" s="104" t="s">
        <v>2961</v>
      </c>
      <c r="F519" s="104" t="s">
        <v>9932</v>
      </c>
    </row>
    <row r="520" spans="1:6">
      <c r="A520" s="104">
        <v>519</v>
      </c>
      <c r="B520" s="104" t="s">
        <v>2959</v>
      </c>
      <c r="C520" s="107" t="s">
        <v>2965</v>
      </c>
      <c r="D520" s="104" t="s">
        <v>2965</v>
      </c>
      <c r="E520" s="104" t="s">
        <v>2961</v>
      </c>
      <c r="F520" s="104" t="s">
        <v>9932</v>
      </c>
    </row>
    <row r="521" spans="1:6">
      <c r="A521" s="104">
        <v>520</v>
      </c>
      <c r="B521" s="108" t="s">
        <v>2969</v>
      </c>
      <c r="C521" s="107" t="s">
        <v>2970</v>
      </c>
      <c r="D521" s="104" t="s">
        <v>2971</v>
      </c>
      <c r="E521" s="104" t="s">
        <v>2972</v>
      </c>
      <c r="F521" s="104" t="s">
        <v>9933</v>
      </c>
    </row>
    <row r="522" spans="1:6">
      <c r="A522" s="104">
        <v>521</v>
      </c>
      <c r="B522" s="108" t="s">
        <v>2978</v>
      </c>
      <c r="C522" s="107" t="s">
        <v>2979</v>
      </c>
      <c r="D522" s="104" t="s">
        <v>2980</v>
      </c>
      <c r="E522" s="104" t="s">
        <v>2981</v>
      </c>
      <c r="F522" s="104" t="s">
        <v>9934</v>
      </c>
    </row>
    <row r="523" spans="1:6">
      <c r="A523" s="104">
        <v>522</v>
      </c>
      <c r="B523" s="104" t="s">
        <v>2987</v>
      </c>
      <c r="C523" s="107" t="s">
        <v>2988</v>
      </c>
      <c r="D523" s="104" t="s">
        <v>2988</v>
      </c>
      <c r="E523" s="104" t="s">
        <v>2989</v>
      </c>
      <c r="F523" s="104" t="s">
        <v>9935</v>
      </c>
    </row>
    <row r="524" spans="1:6">
      <c r="A524" s="104">
        <v>523</v>
      </c>
      <c r="B524" s="104" t="s">
        <v>2995</v>
      </c>
      <c r="C524" s="107" t="s">
        <v>2996</v>
      </c>
      <c r="D524" s="104" t="s">
        <v>2996</v>
      </c>
      <c r="E524" s="104" t="s">
        <v>2997</v>
      </c>
      <c r="F524" s="104" t="s">
        <v>9936</v>
      </c>
    </row>
    <row r="525" spans="1:6">
      <c r="A525" s="104">
        <v>524</v>
      </c>
      <c r="B525" s="104" t="s">
        <v>3003</v>
      </c>
      <c r="C525" s="107" t="s">
        <v>3004</v>
      </c>
      <c r="D525" s="104" t="s">
        <v>3004</v>
      </c>
      <c r="E525" s="104" t="s">
        <v>3005</v>
      </c>
      <c r="F525" s="104" t="s">
        <v>9937</v>
      </c>
    </row>
    <row r="526" spans="1:6">
      <c r="A526" s="104">
        <v>525</v>
      </c>
      <c r="B526" s="104" t="s">
        <v>3011</v>
      </c>
      <c r="C526" s="107" t="s">
        <v>3012</v>
      </c>
      <c r="D526" s="104" t="s">
        <v>3012</v>
      </c>
      <c r="E526" s="104" t="s">
        <v>3013</v>
      </c>
      <c r="F526" s="104" t="s">
        <v>9938</v>
      </c>
    </row>
    <row r="527" spans="1:6">
      <c r="A527" s="104">
        <v>526</v>
      </c>
      <c r="B527" s="104" t="s">
        <v>3018</v>
      </c>
      <c r="C527" s="107" t="s">
        <v>3019</v>
      </c>
      <c r="D527" s="104" t="s">
        <v>3019</v>
      </c>
      <c r="E527" s="104" t="s">
        <v>3020</v>
      </c>
      <c r="F527" s="104" t="s">
        <v>9939</v>
      </c>
    </row>
    <row r="528" spans="1:6">
      <c r="A528" s="104">
        <v>527</v>
      </c>
      <c r="B528" s="104" t="s">
        <v>3024</v>
      </c>
      <c r="C528" s="107" t="s">
        <v>3025</v>
      </c>
      <c r="D528" s="104" t="s">
        <v>3025</v>
      </c>
      <c r="E528" s="104" t="s">
        <v>3026</v>
      </c>
      <c r="F528" s="104" t="s">
        <v>3022</v>
      </c>
    </row>
    <row r="529" spans="1:6">
      <c r="A529" s="104">
        <v>528</v>
      </c>
      <c r="B529" s="104" t="s">
        <v>3032</v>
      </c>
      <c r="C529" s="107" t="s">
        <v>3033</v>
      </c>
      <c r="D529" s="104" t="s">
        <v>3033</v>
      </c>
      <c r="E529" s="104" t="s">
        <v>3034</v>
      </c>
      <c r="F529" s="104" t="s">
        <v>9940</v>
      </c>
    </row>
    <row r="530" spans="1:6">
      <c r="A530" s="104">
        <v>529</v>
      </c>
      <c r="B530" s="104" t="s">
        <v>3040</v>
      </c>
      <c r="C530" s="107" t="s">
        <v>3041</v>
      </c>
      <c r="D530" s="104" t="s">
        <v>3041</v>
      </c>
      <c r="E530" s="104" t="s">
        <v>3042</v>
      </c>
      <c r="F530" s="104" t="s">
        <v>9941</v>
      </c>
    </row>
    <row r="531" spans="1:6">
      <c r="A531" s="104">
        <v>530</v>
      </c>
      <c r="B531" s="104" t="s">
        <v>3040</v>
      </c>
      <c r="C531" s="107" t="s">
        <v>3046</v>
      </c>
      <c r="D531" s="104" t="s">
        <v>3046</v>
      </c>
      <c r="E531" s="104" t="s">
        <v>3042</v>
      </c>
      <c r="F531" s="104" t="s">
        <v>9941</v>
      </c>
    </row>
    <row r="532" spans="1:6">
      <c r="A532" s="104">
        <v>531</v>
      </c>
      <c r="B532" s="104" t="s">
        <v>3049</v>
      </c>
      <c r="C532" s="107" t="s">
        <v>3050</v>
      </c>
      <c r="D532" s="104" t="s">
        <v>3050</v>
      </c>
      <c r="E532" s="104" t="s">
        <v>3051</v>
      </c>
      <c r="F532" s="104" t="s">
        <v>9939</v>
      </c>
    </row>
    <row r="533" spans="1:6">
      <c r="A533" s="104">
        <v>532</v>
      </c>
      <c r="B533" s="104" t="s">
        <v>3049</v>
      </c>
      <c r="C533" s="107" t="s">
        <v>3055</v>
      </c>
      <c r="D533" s="104" t="s">
        <v>3055</v>
      </c>
      <c r="E533" s="104" t="s">
        <v>3051</v>
      </c>
      <c r="F533" s="104" t="s">
        <v>9939</v>
      </c>
    </row>
    <row r="534" spans="1:6">
      <c r="A534" s="104">
        <v>533</v>
      </c>
      <c r="B534" s="104" t="s">
        <v>3059</v>
      </c>
      <c r="C534" s="107" t="s">
        <v>3060</v>
      </c>
      <c r="D534" s="104" t="s">
        <v>3060</v>
      </c>
      <c r="E534" s="104" t="s">
        <v>3061</v>
      </c>
      <c r="F534" s="104" t="s">
        <v>9942</v>
      </c>
    </row>
    <row r="535" spans="1:6">
      <c r="A535" s="104">
        <v>534</v>
      </c>
      <c r="B535" s="104" t="s">
        <v>3067</v>
      </c>
      <c r="C535" s="107" t="s">
        <v>3068</v>
      </c>
      <c r="D535" s="104" t="s">
        <v>3068</v>
      </c>
      <c r="E535" s="104" t="s">
        <v>3069</v>
      </c>
      <c r="F535" s="104" t="s">
        <v>9943</v>
      </c>
    </row>
    <row r="536" spans="1:6">
      <c r="A536" s="104">
        <v>535</v>
      </c>
      <c r="B536" s="104" t="s">
        <v>3075</v>
      </c>
      <c r="C536" s="107" t="s">
        <v>3076</v>
      </c>
      <c r="D536" s="104" t="s">
        <v>3076</v>
      </c>
      <c r="E536" s="104" t="s">
        <v>3077</v>
      </c>
      <c r="F536" s="104" t="s">
        <v>9944</v>
      </c>
    </row>
    <row r="537" spans="1:6">
      <c r="A537" s="104">
        <v>536</v>
      </c>
      <c r="B537" s="104" t="s">
        <v>3083</v>
      </c>
      <c r="C537" s="107" t="s">
        <v>3084</v>
      </c>
      <c r="D537" s="104" t="s">
        <v>3084</v>
      </c>
      <c r="E537" s="104" t="s">
        <v>3085</v>
      </c>
      <c r="F537" s="104" t="s">
        <v>9945</v>
      </c>
    </row>
    <row r="538" spans="1:6">
      <c r="A538" s="104">
        <v>537</v>
      </c>
      <c r="B538" s="104" t="s">
        <v>3091</v>
      </c>
      <c r="C538" s="107" t="s">
        <v>3092</v>
      </c>
      <c r="D538" s="104" t="s">
        <v>3092</v>
      </c>
      <c r="E538" s="104" t="s">
        <v>3093</v>
      </c>
      <c r="F538" s="104" t="s">
        <v>9946</v>
      </c>
    </row>
    <row r="539" spans="1:6">
      <c r="A539" s="104">
        <v>538</v>
      </c>
      <c r="B539" s="104" t="s">
        <v>3091</v>
      </c>
      <c r="C539" s="107" t="s">
        <v>3097</v>
      </c>
      <c r="D539" s="104" t="s">
        <v>3097</v>
      </c>
      <c r="E539" s="104" t="s">
        <v>3093</v>
      </c>
      <c r="F539" s="104" t="s">
        <v>9946</v>
      </c>
    </row>
    <row r="540" spans="1:6">
      <c r="A540" s="104">
        <v>539</v>
      </c>
      <c r="B540" s="104" t="s">
        <v>3101</v>
      </c>
      <c r="C540" s="107" t="s">
        <v>3102</v>
      </c>
      <c r="D540" s="104" t="s">
        <v>3102</v>
      </c>
      <c r="E540" s="104" t="s">
        <v>3103</v>
      </c>
      <c r="F540" s="104" t="s">
        <v>9947</v>
      </c>
    </row>
    <row r="541" spans="1:6">
      <c r="A541" s="104">
        <v>540</v>
      </c>
      <c r="B541" s="104" t="s">
        <v>3101</v>
      </c>
      <c r="C541" s="107" t="s">
        <v>3107</v>
      </c>
      <c r="D541" s="104" t="s">
        <v>3107</v>
      </c>
      <c r="E541" s="104" t="s">
        <v>3103</v>
      </c>
      <c r="F541" s="104" t="s">
        <v>9947</v>
      </c>
    </row>
    <row r="542" spans="1:6">
      <c r="A542" s="104">
        <v>541</v>
      </c>
      <c r="B542" s="104" t="s">
        <v>3111</v>
      </c>
      <c r="C542" s="107" t="s">
        <v>3112</v>
      </c>
      <c r="D542" s="104" t="s">
        <v>3112</v>
      </c>
      <c r="E542" s="104" t="s">
        <v>3085</v>
      </c>
      <c r="F542" s="104" t="s">
        <v>9948</v>
      </c>
    </row>
    <row r="543" spans="1:6">
      <c r="A543" s="104">
        <v>542</v>
      </c>
      <c r="B543" s="104" t="s">
        <v>3111</v>
      </c>
      <c r="C543" s="107" t="s">
        <v>3116</v>
      </c>
      <c r="D543" s="104" t="s">
        <v>3116</v>
      </c>
      <c r="E543" s="104" t="s">
        <v>3085</v>
      </c>
      <c r="F543" s="104" t="s">
        <v>9948</v>
      </c>
    </row>
    <row r="544" spans="1:6">
      <c r="A544" s="104">
        <v>543</v>
      </c>
      <c r="B544" s="104" t="s">
        <v>3120</v>
      </c>
      <c r="C544" s="107" t="s">
        <v>3121</v>
      </c>
      <c r="D544" s="104" t="s">
        <v>3121</v>
      </c>
      <c r="E544" s="104" t="s">
        <v>3122</v>
      </c>
      <c r="F544" s="104" t="s">
        <v>9949</v>
      </c>
    </row>
    <row r="545" spans="1:6">
      <c r="A545" s="104">
        <v>544</v>
      </c>
      <c r="B545" s="104" t="s">
        <v>3128</v>
      </c>
      <c r="C545" s="107" t="s">
        <v>3129</v>
      </c>
      <c r="D545" s="104" t="s">
        <v>3129</v>
      </c>
      <c r="E545" s="104" t="s">
        <v>3130</v>
      </c>
      <c r="F545" s="104" t="s">
        <v>9950</v>
      </c>
    </row>
    <row r="546" spans="1:6">
      <c r="A546" s="104">
        <v>545</v>
      </c>
      <c r="B546" s="104" t="s">
        <v>3136</v>
      </c>
      <c r="C546" s="107" t="s">
        <v>3137</v>
      </c>
      <c r="D546" s="104" t="s">
        <v>3137</v>
      </c>
      <c r="E546" s="104" t="s">
        <v>3077</v>
      </c>
      <c r="F546" s="104" t="s">
        <v>3133</v>
      </c>
    </row>
    <row r="547" spans="1:6">
      <c r="A547" s="104">
        <v>546</v>
      </c>
      <c r="B547" s="104" t="s">
        <v>3143</v>
      </c>
      <c r="C547" s="107" t="s">
        <v>3144</v>
      </c>
      <c r="D547" s="104" t="s">
        <v>3144</v>
      </c>
      <c r="E547" s="104" t="s">
        <v>3145</v>
      </c>
      <c r="F547" s="104" t="s">
        <v>3140</v>
      </c>
    </row>
    <row r="548" spans="1:6">
      <c r="A548" s="104">
        <v>547</v>
      </c>
      <c r="B548" s="104" t="s">
        <v>3150</v>
      </c>
      <c r="C548" s="107" t="s">
        <v>3151</v>
      </c>
      <c r="D548" s="104" t="s">
        <v>3151</v>
      </c>
      <c r="E548" s="104" t="s">
        <v>3152</v>
      </c>
      <c r="F548" s="104" t="s">
        <v>3147</v>
      </c>
    </row>
    <row r="549" spans="1:6">
      <c r="A549" s="104">
        <v>548</v>
      </c>
      <c r="B549" s="104" t="s">
        <v>3158</v>
      </c>
      <c r="C549" s="107" t="s">
        <v>3159</v>
      </c>
      <c r="D549" s="104" t="s">
        <v>3159</v>
      </c>
      <c r="E549" s="104" t="s">
        <v>3160</v>
      </c>
      <c r="F549" s="104" t="s">
        <v>3155</v>
      </c>
    </row>
    <row r="550" spans="1:6">
      <c r="A550" s="104">
        <v>549</v>
      </c>
      <c r="B550" s="104" t="s">
        <v>3166</v>
      </c>
      <c r="C550" s="107" t="s">
        <v>3167</v>
      </c>
      <c r="D550" s="104" t="s">
        <v>3167</v>
      </c>
      <c r="E550" s="104" t="s">
        <v>3005</v>
      </c>
      <c r="F550" s="104" t="s">
        <v>3163</v>
      </c>
    </row>
    <row r="551" spans="1:6">
      <c r="A551" s="104">
        <v>550</v>
      </c>
      <c r="B551" s="104" t="s">
        <v>3173</v>
      </c>
      <c r="C551" s="107" t="s">
        <v>3174</v>
      </c>
      <c r="D551" s="104" t="s">
        <v>3174</v>
      </c>
      <c r="E551" s="104" t="s">
        <v>3175</v>
      </c>
      <c r="F551" s="104" t="s">
        <v>3170</v>
      </c>
    </row>
    <row r="552" spans="1:6">
      <c r="A552" s="104">
        <v>551</v>
      </c>
      <c r="B552" s="104" t="s">
        <v>3181</v>
      </c>
      <c r="C552" s="107" t="s">
        <v>3182</v>
      </c>
      <c r="D552" s="104" t="s">
        <v>3182</v>
      </c>
      <c r="E552" s="104" t="s">
        <v>3183</v>
      </c>
      <c r="F552" s="104" t="s">
        <v>3178</v>
      </c>
    </row>
    <row r="553" spans="1:6">
      <c r="A553" s="104">
        <v>552</v>
      </c>
      <c r="B553" s="104" t="s">
        <v>3181</v>
      </c>
      <c r="C553" s="107" t="s">
        <v>3182</v>
      </c>
      <c r="D553" s="104" t="s">
        <v>3182</v>
      </c>
      <c r="E553" s="104" t="s">
        <v>3183</v>
      </c>
      <c r="F553" s="104" t="s">
        <v>3178</v>
      </c>
    </row>
    <row r="554" spans="1:6">
      <c r="A554" s="104">
        <v>553</v>
      </c>
      <c r="B554" s="104" t="s">
        <v>3189</v>
      </c>
      <c r="C554" s="107" t="s">
        <v>3190</v>
      </c>
      <c r="D554" s="104" t="s">
        <v>3190</v>
      </c>
      <c r="E554" s="104" t="s">
        <v>3191</v>
      </c>
      <c r="F554" s="104" t="s">
        <v>3186</v>
      </c>
    </row>
    <row r="555" spans="1:6">
      <c r="A555" s="104">
        <v>554</v>
      </c>
      <c r="B555" s="104" t="s">
        <v>3196</v>
      </c>
      <c r="C555" s="107" t="s">
        <v>3197</v>
      </c>
      <c r="D555" s="104" t="s">
        <v>3197</v>
      </c>
      <c r="E555" s="104" t="s">
        <v>3198</v>
      </c>
      <c r="F555" s="104" t="s">
        <v>3193</v>
      </c>
    </row>
    <row r="556" spans="1:6">
      <c r="A556" s="104">
        <v>555</v>
      </c>
      <c r="B556" s="104" t="s">
        <v>3196</v>
      </c>
      <c r="C556" s="107" t="s">
        <v>3197</v>
      </c>
      <c r="D556" s="104" t="s">
        <v>3197</v>
      </c>
      <c r="E556" s="104" t="s">
        <v>3198</v>
      </c>
      <c r="F556" s="104" t="s">
        <v>3193</v>
      </c>
    </row>
    <row r="557" spans="1:6">
      <c r="A557" s="104">
        <v>556</v>
      </c>
      <c r="B557" s="104" t="s">
        <v>3205</v>
      </c>
      <c r="C557" s="107" t="s">
        <v>3206</v>
      </c>
      <c r="D557" s="104" t="s">
        <v>3206</v>
      </c>
      <c r="E557" s="104" t="s">
        <v>3207</v>
      </c>
      <c r="F557" s="104" t="s">
        <v>3202</v>
      </c>
    </row>
    <row r="558" spans="1:6">
      <c r="A558" s="104">
        <v>557</v>
      </c>
      <c r="B558" s="104" t="s">
        <v>3213</v>
      </c>
      <c r="C558" s="107" t="s">
        <v>3214</v>
      </c>
      <c r="D558" s="104" t="s">
        <v>3214</v>
      </c>
      <c r="E558" s="104" t="s">
        <v>3215</v>
      </c>
      <c r="F558" s="104" t="s">
        <v>3210</v>
      </c>
    </row>
    <row r="559" spans="1:6">
      <c r="A559" s="104">
        <v>558</v>
      </c>
      <c r="B559" s="104" t="s">
        <v>3221</v>
      </c>
      <c r="C559" s="107" t="s">
        <v>3222</v>
      </c>
      <c r="D559" s="104" t="s">
        <v>3222</v>
      </c>
      <c r="E559" s="104" t="s">
        <v>3223</v>
      </c>
      <c r="F559" s="104" t="s">
        <v>9951</v>
      </c>
    </row>
    <row r="560" spans="1:6">
      <c r="A560" s="104">
        <v>559</v>
      </c>
      <c r="B560" s="104" t="s">
        <v>3229</v>
      </c>
      <c r="C560" s="107" t="s">
        <v>3230</v>
      </c>
      <c r="D560" s="104" t="s">
        <v>3230</v>
      </c>
      <c r="E560" s="104" t="s">
        <v>3231</v>
      </c>
      <c r="F560" s="104" t="s">
        <v>9952</v>
      </c>
    </row>
    <row r="561" spans="1:6">
      <c r="A561" s="104">
        <v>560</v>
      </c>
      <c r="B561" s="104" t="s">
        <v>3229</v>
      </c>
      <c r="C561" s="107" t="s">
        <v>3235</v>
      </c>
      <c r="D561" s="104" t="s">
        <v>3235</v>
      </c>
      <c r="E561" s="104" t="s">
        <v>3231</v>
      </c>
      <c r="F561" s="104" t="s">
        <v>9952</v>
      </c>
    </row>
    <row r="562" spans="1:6">
      <c r="A562" s="104">
        <v>561</v>
      </c>
      <c r="B562" s="104" t="s">
        <v>3239</v>
      </c>
      <c r="C562" s="107" t="s">
        <v>3240</v>
      </c>
      <c r="D562" s="104" t="s">
        <v>3240</v>
      </c>
      <c r="E562" s="104" t="s">
        <v>3241</v>
      </c>
      <c r="F562" s="104" t="s">
        <v>9953</v>
      </c>
    </row>
    <row r="563" spans="1:6">
      <c r="A563" s="104">
        <v>562</v>
      </c>
      <c r="B563" s="104" t="s">
        <v>3247</v>
      </c>
      <c r="C563" s="107" t="s">
        <v>3248</v>
      </c>
      <c r="D563" s="104" t="s">
        <v>3248</v>
      </c>
      <c r="E563" s="104" t="s">
        <v>3249</v>
      </c>
      <c r="F563" s="104" t="s">
        <v>9954</v>
      </c>
    </row>
    <row r="564" spans="1:6">
      <c r="A564" s="104">
        <v>563</v>
      </c>
      <c r="B564" s="104" t="s">
        <v>3255</v>
      </c>
      <c r="C564" s="107" t="s">
        <v>3256</v>
      </c>
      <c r="D564" s="104" t="s">
        <v>3256</v>
      </c>
      <c r="E564" s="104" t="s">
        <v>3257</v>
      </c>
      <c r="F564" s="104" t="s">
        <v>9955</v>
      </c>
    </row>
    <row r="565" spans="1:6">
      <c r="A565" s="104">
        <v>564</v>
      </c>
      <c r="B565" s="104" t="s">
        <v>3263</v>
      </c>
      <c r="C565" s="107" t="s">
        <v>3264</v>
      </c>
      <c r="D565" s="104" t="s">
        <v>3264</v>
      </c>
      <c r="E565" s="104" t="s">
        <v>2997</v>
      </c>
      <c r="F565" s="104" t="s">
        <v>9956</v>
      </c>
    </row>
    <row r="566" spans="1:6">
      <c r="A566" s="104">
        <v>565</v>
      </c>
      <c r="B566" s="104" t="s">
        <v>3270</v>
      </c>
      <c r="C566" s="107" t="s">
        <v>3271</v>
      </c>
      <c r="D566" s="104" t="s">
        <v>3271</v>
      </c>
      <c r="E566" s="104" t="s">
        <v>3272</v>
      </c>
      <c r="F566" s="104" t="s">
        <v>9957</v>
      </c>
    </row>
    <row r="567" spans="1:6">
      <c r="A567" s="104">
        <v>566</v>
      </c>
      <c r="B567" s="104" t="s">
        <v>3278</v>
      </c>
      <c r="C567" s="107" t="s">
        <v>3279</v>
      </c>
      <c r="D567" s="104" t="s">
        <v>3279</v>
      </c>
      <c r="E567" s="104" t="s">
        <v>3280</v>
      </c>
      <c r="F567" s="104" t="s">
        <v>9958</v>
      </c>
    </row>
    <row r="568" spans="1:6">
      <c r="A568" s="104">
        <v>567</v>
      </c>
      <c r="B568" s="104" t="s">
        <v>3285</v>
      </c>
      <c r="C568" s="107" t="s">
        <v>3286</v>
      </c>
      <c r="D568" s="104" t="s">
        <v>3286</v>
      </c>
      <c r="E568" s="104" t="s">
        <v>3272</v>
      </c>
      <c r="F568" s="104" t="s">
        <v>9939</v>
      </c>
    </row>
    <row r="569" spans="1:6">
      <c r="A569" s="104">
        <v>568</v>
      </c>
      <c r="B569" s="104" t="s">
        <v>3290</v>
      </c>
      <c r="C569" s="107" t="s">
        <v>3291</v>
      </c>
      <c r="D569" s="104" t="s">
        <v>3291</v>
      </c>
      <c r="E569" s="104" t="s">
        <v>3292</v>
      </c>
      <c r="F569" s="104" t="s">
        <v>3288</v>
      </c>
    </row>
    <row r="570" spans="1:6">
      <c r="A570" s="104">
        <v>569</v>
      </c>
      <c r="B570" s="104" t="s">
        <v>3298</v>
      </c>
      <c r="C570" s="107" t="s">
        <v>3299</v>
      </c>
      <c r="D570" s="104" t="s">
        <v>3299</v>
      </c>
      <c r="E570" s="104" t="s">
        <v>3093</v>
      </c>
      <c r="F570" s="104" t="s">
        <v>9959</v>
      </c>
    </row>
    <row r="571" spans="1:6">
      <c r="A571" s="104">
        <v>570</v>
      </c>
      <c r="B571" s="104" t="s">
        <v>3305</v>
      </c>
      <c r="C571" s="107" t="s">
        <v>3306</v>
      </c>
      <c r="D571" s="104" t="s">
        <v>3306</v>
      </c>
      <c r="E571" s="104" t="s">
        <v>3307</v>
      </c>
      <c r="F571" s="104" t="s">
        <v>9960</v>
      </c>
    </row>
    <row r="572" spans="1:6">
      <c r="A572" s="104">
        <v>571</v>
      </c>
      <c r="B572" s="104" t="s">
        <v>3305</v>
      </c>
      <c r="C572" s="107" t="s">
        <v>3311</v>
      </c>
      <c r="D572" s="104" t="s">
        <v>3311</v>
      </c>
      <c r="E572" s="104" t="s">
        <v>3307</v>
      </c>
      <c r="F572" s="104" t="s">
        <v>9960</v>
      </c>
    </row>
    <row r="573" spans="1:6">
      <c r="A573" s="104">
        <v>572</v>
      </c>
      <c r="B573" s="104" t="s">
        <v>3314</v>
      </c>
      <c r="C573" s="107" t="s">
        <v>3315</v>
      </c>
      <c r="D573" s="104" t="s">
        <v>3315</v>
      </c>
      <c r="E573" s="104" t="s">
        <v>3316</v>
      </c>
      <c r="F573" s="104" t="s">
        <v>9939</v>
      </c>
    </row>
    <row r="574" spans="1:6">
      <c r="A574" s="104">
        <v>573</v>
      </c>
      <c r="B574" s="104" t="s">
        <v>3314</v>
      </c>
      <c r="C574" s="107" t="s">
        <v>3320</v>
      </c>
      <c r="D574" s="104" t="s">
        <v>3320</v>
      </c>
      <c r="E574" s="104" t="s">
        <v>3316</v>
      </c>
      <c r="F574" s="104" t="s">
        <v>9939</v>
      </c>
    </row>
    <row r="575" spans="1:6">
      <c r="A575" s="104">
        <v>574</v>
      </c>
      <c r="B575" s="104" t="s">
        <v>3324</v>
      </c>
      <c r="C575" s="107" t="s">
        <v>3325</v>
      </c>
      <c r="D575" s="104" t="s">
        <v>3325</v>
      </c>
      <c r="E575" s="104" t="s">
        <v>3326</v>
      </c>
      <c r="F575" s="104" t="s">
        <v>9961</v>
      </c>
    </row>
    <row r="576" spans="1:6">
      <c r="A576" s="104">
        <v>575</v>
      </c>
      <c r="B576" s="104" t="s">
        <v>3332</v>
      </c>
      <c r="C576" s="107" t="s">
        <v>3333</v>
      </c>
      <c r="D576" s="104" t="s">
        <v>3333</v>
      </c>
      <c r="E576" s="104" t="s">
        <v>3334</v>
      </c>
      <c r="F576" s="104" t="s">
        <v>9962</v>
      </c>
    </row>
    <row r="577" spans="1:6">
      <c r="A577" s="104">
        <v>576</v>
      </c>
      <c r="B577" s="104" t="s">
        <v>3340</v>
      </c>
      <c r="C577" s="107" t="s">
        <v>3341</v>
      </c>
      <c r="D577" s="104" t="s">
        <v>3341</v>
      </c>
      <c r="E577" s="104" t="s">
        <v>3342</v>
      </c>
      <c r="F577" s="104" t="s">
        <v>9963</v>
      </c>
    </row>
    <row r="578" spans="1:6">
      <c r="A578" s="104">
        <v>577</v>
      </c>
      <c r="B578" s="104" t="s">
        <v>3348</v>
      </c>
      <c r="C578" s="107" t="s">
        <v>3349</v>
      </c>
      <c r="D578" s="104" t="s">
        <v>3349</v>
      </c>
      <c r="E578" s="104" t="s">
        <v>3085</v>
      </c>
      <c r="F578" s="104" t="s">
        <v>9964</v>
      </c>
    </row>
    <row r="579" spans="1:6">
      <c r="A579" s="104">
        <v>578</v>
      </c>
      <c r="B579" s="104" t="s">
        <v>3355</v>
      </c>
      <c r="C579" s="107" t="s">
        <v>3356</v>
      </c>
      <c r="D579" s="104" t="s">
        <v>3356</v>
      </c>
      <c r="E579" s="104" t="s">
        <v>3034</v>
      </c>
      <c r="F579" s="104" t="s">
        <v>9965</v>
      </c>
    </row>
    <row r="580" spans="1:6">
      <c r="A580" s="104">
        <v>579</v>
      </c>
      <c r="B580" s="104" t="s">
        <v>3355</v>
      </c>
      <c r="C580" s="107" t="s">
        <v>3360</v>
      </c>
      <c r="D580" s="104" t="s">
        <v>3360</v>
      </c>
      <c r="E580" s="104" t="s">
        <v>3034</v>
      </c>
      <c r="F580" s="104" t="s">
        <v>9965</v>
      </c>
    </row>
    <row r="581" spans="1:6">
      <c r="A581" s="104">
        <v>580</v>
      </c>
      <c r="B581" s="104" t="s">
        <v>3364</v>
      </c>
      <c r="C581" s="107" t="s">
        <v>3365</v>
      </c>
      <c r="D581" s="104" t="s">
        <v>3365</v>
      </c>
      <c r="E581" s="104" t="s">
        <v>3366</v>
      </c>
      <c r="F581" s="104" t="s">
        <v>9966</v>
      </c>
    </row>
    <row r="582" spans="1:6">
      <c r="A582" s="104">
        <v>581</v>
      </c>
      <c r="B582" s="104" t="s">
        <v>3364</v>
      </c>
      <c r="C582" s="107" t="s">
        <v>3370</v>
      </c>
      <c r="D582" s="104" t="s">
        <v>3370</v>
      </c>
      <c r="E582" s="104" t="s">
        <v>3366</v>
      </c>
      <c r="F582" s="104" t="s">
        <v>9966</v>
      </c>
    </row>
    <row r="583" spans="1:6">
      <c r="A583" s="104">
        <v>582</v>
      </c>
      <c r="B583" s="104" t="s">
        <v>3374</v>
      </c>
      <c r="C583" s="107" t="s">
        <v>3375</v>
      </c>
      <c r="D583" s="104" t="s">
        <v>3375</v>
      </c>
      <c r="E583" s="104" t="s">
        <v>3085</v>
      </c>
      <c r="F583" s="104" t="s">
        <v>9967</v>
      </c>
    </row>
    <row r="584" spans="1:6">
      <c r="A584" s="104">
        <v>583</v>
      </c>
      <c r="B584" s="104" t="s">
        <v>3374</v>
      </c>
      <c r="C584" s="107" t="s">
        <v>3379</v>
      </c>
      <c r="D584" s="104" t="s">
        <v>3379</v>
      </c>
      <c r="E584" s="104" t="s">
        <v>3085</v>
      </c>
      <c r="F584" s="104" t="s">
        <v>9967</v>
      </c>
    </row>
    <row r="585" spans="1:6">
      <c r="A585" s="104">
        <v>584</v>
      </c>
      <c r="B585" s="104" t="s">
        <v>3383</v>
      </c>
      <c r="C585" s="107" t="s">
        <v>3384</v>
      </c>
      <c r="D585" s="104" t="s">
        <v>3384</v>
      </c>
      <c r="E585" s="104" t="s">
        <v>3316</v>
      </c>
      <c r="F585" s="104" t="s">
        <v>9968</v>
      </c>
    </row>
    <row r="586" spans="1:6">
      <c r="A586" s="104">
        <v>585</v>
      </c>
      <c r="B586" s="104" t="s">
        <v>3390</v>
      </c>
      <c r="C586" s="107" t="s">
        <v>3391</v>
      </c>
      <c r="D586" s="104" t="s">
        <v>3391</v>
      </c>
      <c r="E586" s="104" t="s">
        <v>3392</v>
      </c>
      <c r="F586" s="104" t="s">
        <v>9969</v>
      </c>
    </row>
    <row r="587" spans="1:6">
      <c r="A587" s="104">
        <v>586</v>
      </c>
      <c r="B587" s="104" t="s">
        <v>3398</v>
      </c>
      <c r="C587" s="107" t="s">
        <v>3399</v>
      </c>
      <c r="D587" s="104" t="s">
        <v>3399</v>
      </c>
      <c r="E587" s="104" t="s">
        <v>3342</v>
      </c>
      <c r="F587" s="104" t="s">
        <v>3395</v>
      </c>
    </row>
    <row r="588" spans="1:6">
      <c r="A588" s="104">
        <v>587</v>
      </c>
      <c r="B588" s="104" t="s">
        <v>3405</v>
      </c>
      <c r="C588" s="107" t="s">
        <v>3406</v>
      </c>
      <c r="D588" s="104" t="s">
        <v>3406</v>
      </c>
      <c r="E588" s="104" t="s">
        <v>3407</v>
      </c>
      <c r="F588" s="104" t="s">
        <v>3402</v>
      </c>
    </row>
    <row r="589" spans="1:6">
      <c r="A589" s="104">
        <v>588</v>
      </c>
      <c r="B589" s="104" t="s">
        <v>3412</v>
      </c>
      <c r="C589" s="107" t="s">
        <v>3413</v>
      </c>
      <c r="D589" s="104" t="s">
        <v>3413</v>
      </c>
      <c r="E589" s="104" t="s">
        <v>3414</v>
      </c>
      <c r="F589" s="104" t="s">
        <v>3409</v>
      </c>
    </row>
    <row r="590" spans="1:6">
      <c r="A590" s="104">
        <v>589</v>
      </c>
      <c r="B590" s="104" t="s">
        <v>3420</v>
      </c>
      <c r="C590" s="107" t="s">
        <v>3421</v>
      </c>
      <c r="D590" s="104" t="s">
        <v>3421</v>
      </c>
      <c r="E590" s="104" t="s">
        <v>3422</v>
      </c>
      <c r="F590" s="104" t="s">
        <v>3417</v>
      </c>
    </row>
    <row r="591" spans="1:6">
      <c r="A591" s="104">
        <v>590</v>
      </c>
      <c r="B591" s="104" t="s">
        <v>3428</v>
      </c>
      <c r="C591" s="107" t="s">
        <v>3429</v>
      </c>
      <c r="D591" s="104" t="s">
        <v>3429</v>
      </c>
      <c r="E591" s="104" t="s">
        <v>3272</v>
      </c>
      <c r="F591" s="104" t="s">
        <v>3425</v>
      </c>
    </row>
    <row r="592" spans="1:6">
      <c r="A592" s="104">
        <v>591</v>
      </c>
      <c r="B592" s="104" t="s">
        <v>3435</v>
      </c>
      <c r="C592" s="107" t="s">
        <v>3436</v>
      </c>
      <c r="D592" s="104" t="s">
        <v>3436</v>
      </c>
      <c r="E592" s="104" t="s">
        <v>3437</v>
      </c>
      <c r="F592" s="104" t="s">
        <v>3432</v>
      </c>
    </row>
    <row r="593" spans="1:6">
      <c r="A593" s="104">
        <v>592</v>
      </c>
      <c r="B593" s="104" t="s">
        <v>3443</v>
      </c>
      <c r="C593" s="107" t="s">
        <v>3444</v>
      </c>
      <c r="D593" s="104" t="s">
        <v>3444</v>
      </c>
      <c r="E593" s="104" t="s">
        <v>3445</v>
      </c>
      <c r="F593" s="104" t="s">
        <v>3440</v>
      </c>
    </row>
    <row r="594" spans="1:6">
      <c r="A594" s="104">
        <v>593</v>
      </c>
      <c r="B594" s="104" t="s">
        <v>3443</v>
      </c>
      <c r="C594" s="107" t="s">
        <v>3444</v>
      </c>
      <c r="D594" s="104" t="s">
        <v>3444</v>
      </c>
      <c r="E594" s="104" t="s">
        <v>3445</v>
      </c>
      <c r="F594" s="104" t="s">
        <v>3440</v>
      </c>
    </row>
    <row r="595" spans="1:6">
      <c r="A595" s="104">
        <v>594</v>
      </c>
      <c r="B595" s="104" t="s">
        <v>3451</v>
      </c>
      <c r="C595" s="107" t="s">
        <v>3452</v>
      </c>
      <c r="D595" s="104" t="s">
        <v>3452</v>
      </c>
      <c r="E595" s="104" t="s">
        <v>3453</v>
      </c>
      <c r="F595" s="104" t="s">
        <v>3448</v>
      </c>
    </row>
    <row r="596" spans="1:6">
      <c r="A596" s="104">
        <v>595</v>
      </c>
      <c r="B596" s="104" t="s">
        <v>3458</v>
      </c>
      <c r="C596" s="107" t="s">
        <v>3459</v>
      </c>
      <c r="D596" s="104" t="s">
        <v>3459</v>
      </c>
      <c r="E596" s="104" t="s">
        <v>3460</v>
      </c>
      <c r="F596" s="104" t="s">
        <v>3455</v>
      </c>
    </row>
    <row r="597" spans="1:6">
      <c r="A597" s="104">
        <v>596</v>
      </c>
      <c r="B597" s="104" t="s">
        <v>3458</v>
      </c>
      <c r="C597" s="107" t="s">
        <v>3459</v>
      </c>
      <c r="D597" s="104" t="s">
        <v>3459</v>
      </c>
      <c r="E597" s="104" t="s">
        <v>3460</v>
      </c>
      <c r="F597" s="104" t="s">
        <v>3455</v>
      </c>
    </row>
    <row r="598" spans="1:6">
      <c r="A598" s="104">
        <v>597</v>
      </c>
      <c r="B598" s="104" t="s">
        <v>3467</v>
      </c>
      <c r="C598" s="107" t="s">
        <v>3468</v>
      </c>
      <c r="D598" s="104" t="s">
        <v>3468</v>
      </c>
      <c r="E598" s="104" t="s">
        <v>3469</v>
      </c>
      <c r="F598" s="104" t="s">
        <v>3464</v>
      </c>
    </row>
    <row r="599" spans="1:6">
      <c r="A599" s="104">
        <v>598</v>
      </c>
      <c r="B599" s="104" t="s">
        <v>3475</v>
      </c>
      <c r="C599" s="107" t="s">
        <v>3476</v>
      </c>
      <c r="D599" s="104" t="s">
        <v>3476</v>
      </c>
      <c r="E599" s="104" t="s">
        <v>3477</v>
      </c>
      <c r="F599" s="104" t="s">
        <v>3472</v>
      </c>
    </row>
    <row r="600" spans="1:6">
      <c r="A600" s="104">
        <v>599</v>
      </c>
      <c r="B600" s="104" t="s">
        <v>3483</v>
      </c>
      <c r="C600" s="107" t="s">
        <v>3484</v>
      </c>
      <c r="D600" s="104" t="s">
        <v>3484</v>
      </c>
      <c r="E600" s="104" t="s">
        <v>3485</v>
      </c>
      <c r="F600" s="104" t="s">
        <v>9970</v>
      </c>
    </row>
    <row r="601" spans="1:6">
      <c r="A601" s="104">
        <v>600</v>
      </c>
      <c r="B601" s="104" t="s">
        <v>3491</v>
      </c>
      <c r="C601" s="107" t="s">
        <v>3492</v>
      </c>
      <c r="D601" s="104" t="s">
        <v>3492</v>
      </c>
      <c r="E601" s="104" t="s">
        <v>3493</v>
      </c>
      <c r="F601" s="104" t="s">
        <v>9971</v>
      </c>
    </row>
    <row r="602" spans="1:6">
      <c r="A602" s="104">
        <v>601</v>
      </c>
      <c r="B602" s="104" t="s">
        <v>3491</v>
      </c>
      <c r="C602" s="107" t="s">
        <v>3497</v>
      </c>
      <c r="D602" s="104" t="s">
        <v>3497</v>
      </c>
      <c r="E602" s="104" t="s">
        <v>3493</v>
      </c>
      <c r="F602" s="104" t="s">
        <v>9971</v>
      </c>
    </row>
    <row r="603" spans="1:6">
      <c r="A603" s="104">
        <v>602</v>
      </c>
      <c r="B603" s="104" t="s">
        <v>3501</v>
      </c>
      <c r="C603" s="107" t="s">
        <v>3502</v>
      </c>
      <c r="D603" s="104" t="s">
        <v>3502</v>
      </c>
      <c r="E603" s="104" t="s">
        <v>3503</v>
      </c>
      <c r="F603" s="104" t="s">
        <v>9972</v>
      </c>
    </row>
    <row r="604" spans="1:6">
      <c r="A604" s="104">
        <v>603</v>
      </c>
      <c r="B604" s="104" t="s">
        <v>3501</v>
      </c>
      <c r="C604" s="107" t="s">
        <v>3507</v>
      </c>
      <c r="D604" s="104" t="s">
        <v>3507</v>
      </c>
      <c r="E604" s="104" t="s">
        <v>3503</v>
      </c>
      <c r="F604" s="104" t="s">
        <v>9972</v>
      </c>
    </row>
    <row r="605" spans="1:6">
      <c r="A605" s="104">
        <v>604</v>
      </c>
      <c r="B605" s="104" t="s">
        <v>3511</v>
      </c>
      <c r="C605" s="107" t="s">
        <v>3512</v>
      </c>
      <c r="D605" s="104" t="s">
        <v>3512</v>
      </c>
      <c r="E605" s="104" t="s">
        <v>3513</v>
      </c>
      <c r="F605" s="104" t="s">
        <v>9973</v>
      </c>
    </row>
    <row r="606" spans="1:6">
      <c r="A606" s="104">
        <v>605</v>
      </c>
      <c r="B606" s="104" t="s">
        <v>3511</v>
      </c>
      <c r="C606" s="107" t="s">
        <v>3517</v>
      </c>
      <c r="D606" s="104" t="s">
        <v>3517</v>
      </c>
      <c r="E606" s="104" t="s">
        <v>3513</v>
      </c>
      <c r="F606" s="104" t="s">
        <v>9973</v>
      </c>
    </row>
    <row r="607" spans="1:6">
      <c r="A607" s="104">
        <v>606</v>
      </c>
      <c r="B607" s="104" t="s">
        <v>3520</v>
      </c>
      <c r="C607" s="107" t="s">
        <v>3521</v>
      </c>
      <c r="D607" s="104" t="s">
        <v>3521</v>
      </c>
      <c r="E607" s="104" t="s">
        <v>3522</v>
      </c>
      <c r="F607" s="104" t="s">
        <v>9939</v>
      </c>
    </row>
    <row r="608" spans="1:6">
      <c r="A608" s="104">
        <v>607</v>
      </c>
      <c r="B608" s="104" t="s">
        <v>3528</v>
      </c>
      <c r="C608" s="107" t="s">
        <v>3529</v>
      </c>
      <c r="D608" s="104" t="s">
        <v>3529</v>
      </c>
      <c r="E608" s="104" t="s">
        <v>3530</v>
      </c>
      <c r="F608" s="104" t="s">
        <v>9974</v>
      </c>
    </row>
    <row r="609" spans="1:6">
      <c r="A609" s="104">
        <v>608</v>
      </c>
      <c r="B609" s="104" t="s">
        <v>3528</v>
      </c>
      <c r="C609" s="107" t="s">
        <v>3534</v>
      </c>
      <c r="D609" s="104" t="s">
        <v>3534</v>
      </c>
      <c r="E609" s="104" t="s">
        <v>3530</v>
      </c>
      <c r="F609" s="104" t="s">
        <v>9974</v>
      </c>
    </row>
    <row r="610" spans="1:6">
      <c r="A610" s="104">
        <v>609</v>
      </c>
      <c r="B610" s="104" t="s">
        <v>3537</v>
      </c>
      <c r="C610" s="107" t="s">
        <v>3538</v>
      </c>
      <c r="D610" s="104" t="s">
        <v>3538</v>
      </c>
      <c r="E610" s="104" t="s">
        <v>3539</v>
      </c>
      <c r="F610" s="104" t="s">
        <v>9939</v>
      </c>
    </row>
    <row r="611" spans="1:6">
      <c r="A611" s="104">
        <v>610</v>
      </c>
      <c r="B611" s="104" t="s">
        <v>3537</v>
      </c>
      <c r="C611" s="107" t="s">
        <v>3543</v>
      </c>
      <c r="D611" s="104" t="s">
        <v>3543</v>
      </c>
      <c r="E611" s="104" t="s">
        <v>3539</v>
      </c>
      <c r="F611" s="104" t="s">
        <v>9939</v>
      </c>
    </row>
    <row r="612" spans="1:6">
      <c r="A612" s="104">
        <v>611</v>
      </c>
      <c r="B612" s="104" t="s">
        <v>3547</v>
      </c>
      <c r="C612" s="107" t="s">
        <v>3548</v>
      </c>
      <c r="D612" s="104" t="s">
        <v>3548</v>
      </c>
      <c r="E612" s="104" t="s">
        <v>3549</v>
      </c>
      <c r="F612" s="104" t="s">
        <v>9975</v>
      </c>
    </row>
    <row r="613" spans="1:6">
      <c r="A613" s="104">
        <v>612</v>
      </c>
      <c r="B613" s="104" t="s">
        <v>3547</v>
      </c>
      <c r="C613" s="107" t="s">
        <v>3553</v>
      </c>
      <c r="D613" s="104" t="s">
        <v>3553</v>
      </c>
      <c r="E613" s="104" t="s">
        <v>3549</v>
      </c>
      <c r="F613" s="104" t="s">
        <v>9975</v>
      </c>
    </row>
    <row r="614" spans="1:6">
      <c r="A614" s="104">
        <v>613</v>
      </c>
      <c r="B614" s="104" t="s">
        <v>3557</v>
      </c>
      <c r="C614" s="107" t="s">
        <v>3558</v>
      </c>
      <c r="D614" s="104" t="s">
        <v>3558</v>
      </c>
      <c r="E614" s="104" t="s">
        <v>3513</v>
      </c>
      <c r="F614" s="104" t="s">
        <v>3554</v>
      </c>
    </row>
    <row r="615" spans="1:6">
      <c r="A615" s="104">
        <v>614</v>
      </c>
      <c r="B615" s="104" t="s">
        <v>3564</v>
      </c>
      <c r="C615" s="107" t="s">
        <v>3565</v>
      </c>
      <c r="D615" s="104" t="s">
        <v>3565</v>
      </c>
      <c r="E615" s="104" t="s">
        <v>3566</v>
      </c>
      <c r="F615" s="104" t="s">
        <v>3561</v>
      </c>
    </row>
    <row r="616" spans="1:6">
      <c r="A616" s="104">
        <v>615</v>
      </c>
      <c r="B616" s="104" t="s">
        <v>3564</v>
      </c>
      <c r="C616" s="107" t="s">
        <v>3565</v>
      </c>
      <c r="D616" s="104" t="s">
        <v>3565</v>
      </c>
      <c r="E616" s="104" t="s">
        <v>3566</v>
      </c>
      <c r="F616" s="104" t="s">
        <v>3561</v>
      </c>
    </row>
    <row r="617" spans="1:6">
      <c r="A617" s="104">
        <v>616</v>
      </c>
      <c r="B617" s="104" t="s">
        <v>3501</v>
      </c>
      <c r="C617" s="107" t="s">
        <v>3572</v>
      </c>
      <c r="D617" s="104" t="s">
        <v>3572</v>
      </c>
      <c r="E617" s="104" t="s">
        <v>3503</v>
      </c>
      <c r="F617" s="104" t="s">
        <v>9975</v>
      </c>
    </row>
    <row r="618" spans="1:6">
      <c r="A618" s="104">
        <v>617</v>
      </c>
      <c r="B618" s="104" t="s">
        <v>3501</v>
      </c>
      <c r="C618" s="107" t="s">
        <v>3573</v>
      </c>
      <c r="D618" s="104" t="s">
        <v>3573</v>
      </c>
      <c r="E618" s="104" t="s">
        <v>3503</v>
      </c>
      <c r="F618" s="104" t="s">
        <v>9975</v>
      </c>
    </row>
    <row r="619" spans="1:6">
      <c r="A619" s="104">
        <v>618</v>
      </c>
      <c r="B619" s="104" t="s">
        <v>3577</v>
      </c>
      <c r="C619" s="107" t="s">
        <v>3578</v>
      </c>
      <c r="D619" s="104" t="s">
        <v>3578</v>
      </c>
      <c r="E619" s="104" t="s">
        <v>3579</v>
      </c>
      <c r="F619" s="104" t="s">
        <v>9976</v>
      </c>
    </row>
    <row r="620" spans="1:6">
      <c r="A620" s="104">
        <v>619</v>
      </c>
      <c r="B620" s="104" t="s">
        <v>3577</v>
      </c>
      <c r="C620" s="107" t="s">
        <v>3583</v>
      </c>
      <c r="D620" s="104" t="s">
        <v>3583</v>
      </c>
      <c r="E620" s="104" t="s">
        <v>3579</v>
      </c>
      <c r="F620" s="104" t="s">
        <v>9976</v>
      </c>
    </row>
    <row r="621" spans="1:6">
      <c r="A621" s="104">
        <v>620</v>
      </c>
      <c r="B621" s="104" t="s">
        <v>3587</v>
      </c>
      <c r="C621" s="107" t="s">
        <v>3588</v>
      </c>
      <c r="D621" s="104" t="s">
        <v>3588</v>
      </c>
      <c r="E621" s="104" t="s">
        <v>3589</v>
      </c>
      <c r="F621" s="104" t="s">
        <v>9977</v>
      </c>
    </row>
    <row r="622" spans="1:6">
      <c r="A622" s="104">
        <v>621</v>
      </c>
      <c r="B622" s="104" t="s">
        <v>3587</v>
      </c>
      <c r="C622" s="107" t="s">
        <v>3593</v>
      </c>
      <c r="D622" s="104" t="s">
        <v>3593</v>
      </c>
      <c r="E622" s="104" t="s">
        <v>3589</v>
      </c>
      <c r="F622" s="104" t="s">
        <v>9977</v>
      </c>
    </row>
    <row r="623" spans="1:6">
      <c r="A623" s="104">
        <v>622</v>
      </c>
      <c r="B623" s="104" t="s">
        <v>3597</v>
      </c>
      <c r="C623" s="107" t="s">
        <v>3598</v>
      </c>
      <c r="D623" s="104" t="s">
        <v>3598</v>
      </c>
      <c r="E623" s="104" t="s">
        <v>3589</v>
      </c>
      <c r="F623" s="104" t="s">
        <v>9978</v>
      </c>
    </row>
    <row r="624" spans="1:6">
      <c r="A624" s="104">
        <v>623</v>
      </c>
      <c r="B624" s="104" t="s">
        <v>3597</v>
      </c>
      <c r="C624" s="107" t="s">
        <v>3602</v>
      </c>
      <c r="D624" s="104" t="s">
        <v>3602</v>
      </c>
      <c r="E624" s="104" t="s">
        <v>3589</v>
      </c>
      <c r="F624" s="104" t="s">
        <v>9978</v>
      </c>
    </row>
    <row r="625" spans="1:6">
      <c r="A625" s="104">
        <v>624</v>
      </c>
      <c r="B625" s="104" t="s">
        <v>3605</v>
      </c>
      <c r="C625" s="107" t="s">
        <v>3606</v>
      </c>
      <c r="D625" s="104" t="s">
        <v>3606</v>
      </c>
      <c r="E625" s="104" t="s">
        <v>3607</v>
      </c>
      <c r="F625" s="104" t="s">
        <v>9939</v>
      </c>
    </row>
    <row r="626" spans="1:6">
      <c r="A626" s="104">
        <v>625</v>
      </c>
      <c r="B626" s="104" t="s">
        <v>3605</v>
      </c>
      <c r="C626" s="107" t="s">
        <v>3611</v>
      </c>
      <c r="D626" s="104" t="s">
        <v>3611</v>
      </c>
      <c r="E626" s="104" t="s">
        <v>3607</v>
      </c>
      <c r="F626" s="104" t="s">
        <v>9939</v>
      </c>
    </row>
    <row r="627" spans="1:6">
      <c r="A627" s="104">
        <v>626</v>
      </c>
      <c r="B627" s="104" t="s">
        <v>3615</v>
      </c>
      <c r="C627" s="107" t="s">
        <v>3616</v>
      </c>
      <c r="D627" s="104" t="s">
        <v>3616</v>
      </c>
      <c r="E627" s="104" t="s">
        <v>3589</v>
      </c>
      <c r="F627" s="104" t="s">
        <v>9979</v>
      </c>
    </row>
    <row r="628" spans="1:6">
      <c r="A628" s="104">
        <v>627</v>
      </c>
      <c r="B628" s="104" t="s">
        <v>3615</v>
      </c>
      <c r="C628" s="107" t="s">
        <v>3620</v>
      </c>
      <c r="D628" s="104" t="s">
        <v>3620</v>
      </c>
      <c r="E628" s="104" t="s">
        <v>3589</v>
      </c>
      <c r="F628" s="104" t="s">
        <v>9979</v>
      </c>
    </row>
    <row r="629" spans="1:6">
      <c r="A629" s="104">
        <v>628</v>
      </c>
      <c r="B629" s="104" t="s">
        <v>3623</v>
      </c>
      <c r="C629" s="107" t="s">
        <v>3624</v>
      </c>
      <c r="D629" s="104" t="s">
        <v>3624</v>
      </c>
      <c r="E629" s="104" t="s">
        <v>3607</v>
      </c>
      <c r="F629" s="104" t="s">
        <v>9939</v>
      </c>
    </row>
    <row r="630" spans="1:6">
      <c r="A630" s="104">
        <v>629</v>
      </c>
      <c r="B630" s="104" t="s">
        <v>3623</v>
      </c>
      <c r="C630" s="107" t="s">
        <v>3628</v>
      </c>
      <c r="D630" s="104" t="s">
        <v>3628</v>
      </c>
      <c r="E630" s="104" t="s">
        <v>3607</v>
      </c>
      <c r="F630" s="104" t="s">
        <v>9939</v>
      </c>
    </row>
    <row r="631" spans="1:6">
      <c r="A631" s="104">
        <v>630</v>
      </c>
      <c r="B631" s="104" t="s">
        <v>3632</v>
      </c>
      <c r="C631" s="107" t="s">
        <v>3633</v>
      </c>
      <c r="D631" s="104" t="s">
        <v>3633</v>
      </c>
      <c r="E631" s="104" t="s">
        <v>3634</v>
      </c>
      <c r="F631" s="104" t="s">
        <v>9980</v>
      </c>
    </row>
    <row r="632" spans="1:6">
      <c r="A632" s="104">
        <v>631</v>
      </c>
      <c r="B632" s="104" t="s">
        <v>3632</v>
      </c>
      <c r="C632" s="107" t="s">
        <v>3638</v>
      </c>
      <c r="D632" s="104" t="s">
        <v>3638</v>
      </c>
      <c r="E632" s="104" t="s">
        <v>3634</v>
      </c>
      <c r="F632" s="104" t="s">
        <v>9980</v>
      </c>
    </row>
    <row r="633" spans="1:6">
      <c r="A633" s="104">
        <v>632</v>
      </c>
      <c r="B633" s="104" t="s">
        <v>3642</v>
      </c>
      <c r="C633" s="107" t="s">
        <v>3643</v>
      </c>
      <c r="D633" s="104" t="s">
        <v>3643</v>
      </c>
      <c r="E633" s="104" t="s">
        <v>3634</v>
      </c>
      <c r="F633" s="104" t="s">
        <v>9981</v>
      </c>
    </row>
    <row r="634" spans="1:6">
      <c r="A634" s="104">
        <v>633</v>
      </c>
      <c r="B634" s="104" t="s">
        <v>3642</v>
      </c>
      <c r="C634" s="107" t="s">
        <v>3647</v>
      </c>
      <c r="D634" s="104" t="s">
        <v>3647</v>
      </c>
      <c r="E634" s="104" t="s">
        <v>3634</v>
      </c>
      <c r="F634" s="104" t="s">
        <v>9981</v>
      </c>
    </row>
    <row r="635" spans="1:6">
      <c r="A635" s="104">
        <v>634</v>
      </c>
      <c r="B635" s="104" t="s">
        <v>3651</v>
      </c>
      <c r="C635" s="107" t="s">
        <v>3652</v>
      </c>
      <c r="D635" s="104" t="s">
        <v>3652</v>
      </c>
      <c r="E635" s="104" t="s">
        <v>3653</v>
      </c>
      <c r="F635" s="104" t="s">
        <v>3648</v>
      </c>
    </row>
    <row r="636" spans="1:6">
      <c r="A636" s="104">
        <v>635</v>
      </c>
      <c r="B636" s="104" t="s">
        <v>3659</v>
      </c>
      <c r="C636" s="107" t="s">
        <v>3660</v>
      </c>
      <c r="D636" s="104" t="s">
        <v>3660</v>
      </c>
      <c r="E636" s="104" t="s">
        <v>3661</v>
      </c>
      <c r="F636" s="104" t="s">
        <v>3656</v>
      </c>
    </row>
    <row r="637" spans="1:6">
      <c r="A637" s="104">
        <v>636</v>
      </c>
      <c r="B637" s="104" t="s">
        <v>3659</v>
      </c>
      <c r="C637" s="107" t="s">
        <v>3660</v>
      </c>
      <c r="D637" s="104" t="s">
        <v>3660</v>
      </c>
      <c r="E637" s="104" t="s">
        <v>3661</v>
      </c>
      <c r="F637" s="104" t="s">
        <v>3656</v>
      </c>
    </row>
    <row r="638" spans="1:6">
      <c r="A638" s="104">
        <v>637</v>
      </c>
      <c r="B638" s="104" t="s">
        <v>3668</v>
      </c>
      <c r="C638" s="107" t="s">
        <v>3669</v>
      </c>
      <c r="D638" s="104" t="s">
        <v>3669</v>
      </c>
      <c r="E638" s="104" t="s">
        <v>3653</v>
      </c>
      <c r="F638" s="104" t="s">
        <v>9978</v>
      </c>
    </row>
    <row r="639" spans="1:6">
      <c r="A639" s="104">
        <v>638</v>
      </c>
      <c r="B639" s="104" t="s">
        <v>3668</v>
      </c>
      <c r="C639" s="107" t="s">
        <v>3673</v>
      </c>
      <c r="D639" s="104" t="s">
        <v>3673</v>
      </c>
      <c r="E639" s="104" t="s">
        <v>3653</v>
      </c>
      <c r="F639" s="104" t="s">
        <v>9978</v>
      </c>
    </row>
    <row r="640" spans="1:6">
      <c r="A640" s="104">
        <v>639</v>
      </c>
      <c r="B640" s="104" t="s">
        <v>3677</v>
      </c>
      <c r="C640" s="107" t="s">
        <v>3678</v>
      </c>
      <c r="D640" s="104" t="s">
        <v>3678</v>
      </c>
      <c r="E640" s="104" t="s">
        <v>3530</v>
      </c>
      <c r="F640" s="104" t="s">
        <v>9982</v>
      </c>
    </row>
    <row r="641" spans="1:6">
      <c r="A641" s="104">
        <v>640</v>
      </c>
      <c r="B641" s="104" t="s">
        <v>3677</v>
      </c>
      <c r="C641" s="107" t="s">
        <v>3682</v>
      </c>
      <c r="D641" s="104" t="s">
        <v>3682</v>
      </c>
      <c r="E641" s="104" t="s">
        <v>3530</v>
      </c>
      <c r="F641" s="104" t="s">
        <v>9982</v>
      </c>
    </row>
    <row r="642" spans="1:6">
      <c r="A642" s="104">
        <v>641</v>
      </c>
      <c r="B642" s="104" t="s">
        <v>3686</v>
      </c>
      <c r="C642" s="107" t="s">
        <v>3687</v>
      </c>
      <c r="D642" s="104" t="s">
        <v>3687</v>
      </c>
      <c r="E642" s="104" t="s">
        <v>3688</v>
      </c>
      <c r="F642" s="104" t="s">
        <v>9983</v>
      </c>
    </row>
    <row r="643" spans="1:6">
      <c r="A643" s="104">
        <v>642</v>
      </c>
      <c r="B643" s="104" t="s">
        <v>3694</v>
      </c>
      <c r="C643" s="107" t="s">
        <v>3695</v>
      </c>
      <c r="D643" s="104" t="s">
        <v>3695</v>
      </c>
      <c r="E643" s="104" t="s">
        <v>3696</v>
      </c>
      <c r="F643" s="104" t="s">
        <v>9984</v>
      </c>
    </row>
    <row r="644" spans="1:6">
      <c r="A644" s="104">
        <v>643</v>
      </c>
      <c r="B644" s="104" t="s">
        <v>3702</v>
      </c>
      <c r="C644" s="107" t="s">
        <v>3703</v>
      </c>
      <c r="D644" s="104" t="s">
        <v>3703</v>
      </c>
      <c r="E644" s="104" t="s">
        <v>3704</v>
      </c>
      <c r="F644" s="104" t="s">
        <v>9985</v>
      </c>
    </row>
    <row r="645" spans="1:6">
      <c r="A645" s="104">
        <v>644</v>
      </c>
      <c r="B645" s="104" t="s">
        <v>3710</v>
      </c>
      <c r="C645" s="107" t="s">
        <v>3711</v>
      </c>
      <c r="D645" s="104" t="s">
        <v>3711</v>
      </c>
      <c r="E645" s="104" t="s">
        <v>3712</v>
      </c>
      <c r="F645" s="104" t="s">
        <v>9986</v>
      </c>
    </row>
    <row r="646" spans="1:6">
      <c r="A646" s="104">
        <v>645</v>
      </c>
      <c r="B646" s="104" t="s">
        <v>3718</v>
      </c>
      <c r="C646" s="107" t="s">
        <v>3719</v>
      </c>
      <c r="D646" s="104" t="s">
        <v>3719</v>
      </c>
      <c r="E646" s="104" t="s">
        <v>3720</v>
      </c>
      <c r="F646" s="104" t="s">
        <v>9987</v>
      </c>
    </row>
    <row r="647" spans="1:6">
      <c r="A647" s="104">
        <v>646</v>
      </c>
      <c r="B647" s="104" t="s">
        <v>3726</v>
      </c>
      <c r="C647" s="107" t="s">
        <v>3727</v>
      </c>
      <c r="D647" s="104" t="s">
        <v>3727</v>
      </c>
      <c r="E647" s="104" t="s">
        <v>3728</v>
      </c>
      <c r="F647" s="104" t="s">
        <v>9988</v>
      </c>
    </row>
    <row r="648" spans="1:6">
      <c r="A648" s="104">
        <v>647</v>
      </c>
      <c r="B648" s="104" t="s">
        <v>3718</v>
      </c>
      <c r="C648" s="107" t="s">
        <v>3734</v>
      </c>
      <c r="D648" s="104" t="s">
        <v>3734</v>
      </c>
      <c r="E648" s="104" t="s">
        <v>3720</v>
      </c>
      <c r="F648" s="104" t="s">
        <v>9989</v>
      </c>
    </row>
    <row r="649" spans="1:6">
      <c r="A649" s="104">
        <v>648</v>
      </c>
      <c r="B649" s="104" t="s">
        <v>3738</v>
      </c>
      <c r="C649" s="107" t="s">
        <v>3739</v>
      </c>
      <c r="D649" s="104" t="s">
        <v>3739</v>
      </c>
      <c r="E649" s="104" t="s">
        <v>3740</v>
      </c>
      <c r="F649" s="104" t="s">
        <v>9939</v>
      </c>
    </row>
    <row r="650" spans="1:6">
      <c r="A650" s="104">
        <v>649</v>
      </c>
      <c r="B650" s="104" t="s">
        <v>3744</v>
      </c>
      <c r="C650" s="107" t="s">
        <v>3745</v>
      </c>
      <c r="D650" s="104" t="s">
        <v>3745</v>
      </c>
      <c r="E650" s="104" t="s">
        <v>3746</v>
      </c>
      <c r="F650" s="104" t="s">
        <v>3742</v>
      </c>
    </row>
    <row r="651" spans="1:6">
      <c r="A651" s="104">
        <v>650</v>
      </c>
      <c r="B651" s="104" t="s">
        <v>3752</v>
      </c>
      <c r="C651" s="107" t="s">
        <v>3753</v>
      </c>
      <c r="D651" s="104" t="s">
        <v>3753</v>
      </c>
      <c r="E651" s="104" t="s">
        <v>3754</v>
      </c>
      <c r="F651" s="104" t="s">
        <v>9990</v>
      </c>
    </row>
    <row r="652" spans="1:6">
      <c r="A652" s="104">
        <v>651</v>
      </c>
      <c r="B652" s="104" t="s">
        <v>3760</v>
      </c>
      <c r="C652" s="107" t="s">
        <v>3761</v>
      </c>
      <c r="D652" s="104" t="s">
        <v>3761</v>
      </c>
      <c r="E652" s="104" t="s">
        <v>3762</v>
      </c>
      <c r="F652" s="104" t="s">
        <v>9991</v>
      </c>
    </row>
    <row r="653" spans="1:6">
      <c r="A653" s="104">
        <v>652</v>
      </c>
      <c r="B653" s="104" t="s">
        <v>3760</v>
      </c>
      <c r="C653" s="107" t="s">
        <v>3766</v>
      </c>
      <c r="D653" s="104" t="s">
        <v>3766</v>
      </c>
      <c r="E653" s="104" t="s">
        <v>3762</v>
      </c>
      <c r="F653" s="104" t="s">
        <v>9991</v>
      </c>
    </row>
    <row r="654" spans="1:6">
      <c r="A654" s="104">
        <v>653</v>
      </c>
      <c r="B654" s="104" t="s">
        <v>3769</v>
      </c>
      <c r="C654" s="107" t="s">
        <v>3770</v>
      </c>
      <c r="D654" s="104" t="s">
        <v>3770</v>
      </c>
      <c r="E654" s="104" t="s">
        <v>3762</v>
      </c>
      <c r="F654" s="104" t="s">
        <v>9939</v>
      </c>
    </row>
    <row r="655" spans="1:6">
      <c r="A655" s="104">
        <v>654</v>
      </c>
      <c r="B655" s="104" t="s">
        <v>3769</v>
      </c>
      <c r="C655" s="107" t="s">
        <v>3774</v>
      </c>
      <c r="D655" s="104" t="s">
        <v>3774</v>
      </c>
      <c r="E655" s="104" t="s">
        <v>3762</v>
      </c>
      <c r="F655" s="104" t="s">
        <v>9939</v>
      </c>
    </row>
    <row r="656" spans="1:6">
      <c r="A656" s="104">
        <v>655</v>
      </c>
      <c r="B656" s="104" t="s">
        <v>3778</v>
      </c>
      <c r="C656" s="107" t="s">
        <v>3779</v>
      </c>
      <c r="D656" s="104" t="s">
        <v>3779</v>
      </c>
      <c r="E656" s="104" t="s">
        <v>3780</v>
      </c>
      <c r="F656" s="104" t="s">
        <v>9992</v>
      </c>
    </row>
    <row r="657" spans="1:6">
      <c r="A657" s="104">
        <v>656</v>
      </c>
      <c r="B657" s="104" t="s">
        <v>3786</v>
      </c>
      <c r="C657" s="107" t="s">
        <v>3787</v>
      </c>
      <c r="D657" s="104" t="s">
        <v>3787</v>
      </c>
      <c r="E657" s="104" t="s">
        <v>3788</v>
      </c>
      <c r="F657" s="104" t="s">
        <v>9993</v>
      </c>
    </row>
    <row r="658" spans="1:6">
      <c r="A658" s="104">
        <v>657</v>
      </c>
      <c r="B658" s="104" t="s">
        <v>3794</v>
      </c>
      <c r="C658" s="107" t="s">
        <v>3795</v>
      </c>
      <c r="D658" s="104" t="s">
        <v>3795</v>
      </c>
      <c r="E658" s="104" t="s">
        <v>3796</v>
      </c>
      <c r="F658" s="104" t="s">
        <v>9994</v>
      </c>
    </row>
    <row r="659" spans="1:6">
      <c r="A659" s="104">
        <v>658</v>
      </c>
      <c r="B659" s="104" t="s">
        <v>3802</v>
      </c>
      <c r="C659" s="107" t="s">
        <v>3803</v>
      </c>
      <c r="D659" s="104" t="s">
        <v>3803</v>
      </c>
      <c r="E659" s="104" t="s">
        <v>3804</v>
      </c>
      <c r="F659" s="104" t="s">
        <v>9995</v>
      </c>
    </row>
    <row r="660" spans="1:6">
      <c r="A660" s="104">
        <v>659</v>
      </c>
      <c r="B660" s="104" t="s">
        <v>3802</v>
      </c>
      <c r="C660" s="107" t="s">
        <v>3808</v>
      </c>
      <c r="D660" s="104" t="s">
        <v>3808</v>
      </c>
      <c r="E660" s="104" t="s">
        <v>3804</v>
      </c>
      <c r="F660" s="104" t="s">
        <v>9995</v>
      </c>
    </row>
    <row r="661" spans="1:6">
      <c r="A661" s="104">
        <v>660</v>
      </c>
      <c r="B661" s="104" t="s">
        <v>3812</v>
      </c>
      <c r="C661" s="107" t="s">
        <v>3813</v>
      </c>
      <c r="D661" s="104" t="s">
        <v>3813</v>
      </c>
      <c r="E661" s="104" t="s">
        <v>3804</v>
      </c>
      <c r="F661" s="104" t="s">
        <v>9996</v>
      </c>
    </row>
    <row r="662" spans="1:6">
      <c r="A662" s="104">
        <v>661</v>
      </c>
      <c r="B662" s="104" t="s">
        <v>3812</v>
      </c>
      <c r="C662" s="107" t="s">
        <v>3817</v>
      </c>
      <c r="D662" s="104" t="s">
        <v>3817</v>
      </c>
      <c r="E662" s="104" t="s">
        <v>3804</v>
      </c>
      <c r="F662" s="104" t="s">
        <v>9996</v>
      </c>
    </row>
    <row r="663" spans="1:6">
      <c r="A663" s="104">
        <v>662</v>
      </c>
      <c r="B663" s="104" t="s">
        <v>3821</v>
      </c>
      <c r="C663" s="107" t="s">
        <v>3822</v>
      </c>
      <c r="D663" s="104" t="s">
        <v>3822</v>
      </c>
      <c r="E663" s="104" t="s">
        <v>3823</v>
      </c>
      <c r="F663" s="104" t="s">
        <v>9997</v>
      </c>
    </row>
    <row r="664" spans="1:6">
      <c r="A664" s="104">
        <v>663</v>
      </c>
      <c r="B664" s="104" t="s">
        <v>3829</v>
      </c>
      <c r="C664" s="107" t="s">
        <v>3830</v>
      </c>
      <c r="D664" s="104" t="s">
        <v>3830</v>
      </c>
      <c r="E664" s="104" t="s">
        <v>3130</v>
      </c>
      <c r="F664" s="104" t="s">
        <v>9998</v>
      </c>
    </row>
    <row r="665" spans="1:6">
      <c r="A665" s="104">
        <v>664</v>
      </c>
      <c r="B665" s="104" t="s">
        <v>3836</v>
      </c>
      <c r="C665" s="107" t="s">
        <v>3837</v>
      </c>
      <c r="D665" s="104" t="s">
        <v>3837</v>
      </c>
      <c r="E665" s="104" t="s">
        <v>3796</v>
      </c>
      <c r="F665" s="104" t="s">
        <v>3833</v>
      </c>
    </row>
    <row r="666" spans="1:6">
      <c r="A666" s="104">
        <v>665</v>
      </c>
      <c r="B666" s="104" t="s">
        <v>3843</v>
      </c>
      <c r="C666" s="107" t="s">
        <v>3844</v>
      </c>
      <c r="D666" s="104" t="s">
        <v>3844</v>
      </c>
      <c r="E666" s="104" t="s">
        <v>3796</v>
      </c>
      <c r="F666" s="104" t="s">
        <v>3840</v>
      </c>
    </row>
    <row r="667" spans="1:6">
      <c r="A667" s="104">
        <v>666</v>
      </c>
      <c r="B667" s="104" t="s">
        <v>3850</v>
      </c>
      <c r="C667" s="107" t="s">
        <v>3851</v>
      </c>
      <c r="D667" s="104" t="s">
        <v>3851</v>
      </c>
      <c r="E667" s="104" t="s">
        <v>3852</v>
      </c>
      <c r="F667" s="104" t="s">
        <v>3847</v>
      </c>
    </row>
    <row r="668" spans="1:6">
      <c r="A668" s="104">
        <v>667</v>
      </c>
      <c r="B668" s="104" t="s">
        <v>3857</v>
      </c>
      <c r="C668" s="107" t="s">
        <v>3858</v>
      </c>
      <c r="D668" s="104" t="s">
        <v>3858</v>
      </c>
      <c r="E668" s="104" t="s">
        <v>3859</v>
      </c>
      <c r="F668" s="104" t="s">
        <v>3854</v>
      </c>
    </row>
    <row r="669" spans="1:6">
      <c r="A669" s="104">
        <v>668</v>
      </c>
      <c r="B669" s="104" t="s">
        <v>3865</v>
      </c>
      <c r="C669" s="107" t="s">
        <v>3866</v>
      </c>
      <c r="D669" s="104" t="s">
        <v>3866</v>
      </c>
      <c r="E669" s="104" t="s">
        <v>3867</v>
      </c>
      <c r="F669" s="104" t="s">
        <v>3862</v>
      </c>
    </row>
    <row r="670" spans="1:6">
      <c r="A670" s="104">
        <v>669</v>
      </c>
      <c r="B670" s="104" t="s">
        <v>3872</v>
      </c>
      <c r="C670" s="107" t="s">
        <v>3873</v>
      </c>
      <c r="D670" s="104" t="s">
        <v>3873</v>
      </c>
      <c r="E670" s="104" t="s">
        <v>3874</v>
      </c>
      <c r="F670" s="104" t="s">
        <v>3869</v>
      </c>
    </row>
    <row r="671" spans="1:6">
      <c r="A671" s="104">
        <v>670</v>
      </c>
      <c r="B671" s="104" t="s">
        <v>3880</v>
      </c>
      <c r="C671" s="107" t="s">
        <v>3881</v>
      </c>
      <c r="D671" s="104" t="s">
        <v>3881</v>
      </c>
      <c r="E671" s="104" t="s">
        <v>3720</v>
      </c>
      <c r="F671" s="104" t="s">
        <v>3877</v>
      </c>
    </row>
    <row r="672" spans="1:6">
      <c r="A672" s="104">
        <v>671</v>
      </c>
      <c r="B672" s="104" t="s">
        <v>3887</v>
      </c>
      <c r="C672" s="107" t="s">
        <v>3888</v>
      </c>
      <c r="D672" s="104" t="s">
        <v>3888</v>
      </c>
      <c r="E672" s="104" t="s">
        <v>3889</v>
      </c>
      <c r="F672" s="104" t="s">
        <v>3884</v>
      </c>
    </row>
    <row r="673" spans="1:6">
      <c r="A673" s="104">
        <v>672</v>
      </c>
      <c r="B673" s="104" t="s">
        <v>3887</v>
      </c>
      <c r="C673" s="107" t="s">
        <v>3888</v>
      </c>
      <c r="D673" s="104" t="s">
        <v>3888</v>
      </c>
      <c r="E673" s="104" t="s">
        <v>3889</v>
      </c>
      <c r="F673" s="104" t="s">
        <v>3884</v>
      </c>
    </row>
    <row r="674" spans="1:6">
      <c r="A674" s="104">
        <v>673</v>
      </c>
      <c r="B674" s="104" t="s">
        <v>3887</v>
      </c>
      <c r="C674" s="107" t="s">
        <v>3896</v>
      </c>
      <c r="D674" s="104" t="s">
        <v>3896</v>
      </c>
      <c r="E674" s="104" t="s">
        <v>3889</v>
      </c>
      <c r="F674" s="104" t="s">
        <v>3893</v>
      </c>
    </row>
    <row r="675" spans="1:6">
      <c r="A675" s="104">
        <v>674</v>
      </c>
      <c r="B675" s="104" t="s">
        <v>3901</v>
      </c>
      <c r="C675" s="107" t="s">
        <v>3902</v>
      </c>
      <c r="D675" s="104" t="s">
        <v>3902</v>
      </c>
      <c r="E675" s="104" t="s">
        <v>3903</v>
      </c>
      <c r="F675" s="104" t="s">
        <v>3898</v>
      </c>
    </row>
    <row r="676" spans="1:6">
      <c r="A676" s="104">
        <v>675</v>
      </c>
      <c r="B676" s="104" t="s">
        <v>3901</v>
      </c>
      <c r="C676" s="107" t="s">
        <v>3902</v>
      </c>
      <c r="D676" s="104" t="s">
        <v>3902</v>
      </c>
      <c r="E676" s="104" t="s">
        <v>3903</v>
      </c>
      <c r="F676" s="104" t="s">
        <v>3898</v>
      </c>
    </row>
    <row r="677" spans="1:6">
      <c r="A677" s="104">
        <v>676</v>
      </c>
      <c r="B677" s="104" t="s">
        <v>3910</v>
      </c>
      <c r="C677" s="107" t="s">
        <v>3911</v>
      </c>
      <c r="D677" s="104" t="s">
        <v>3911</v>
      </c>
      <c r="E677" s="104" t="s">
        <v>3207</v>
      </c>
      <c r="F677" s="104" t="s">
        <v>3907</v>
      </c>
    </row>
    <row r="678" spans="1:6">
      <c r="A678" s="104">
        <v>677</v>
      </c>
      <c r="B678" s="104" t="s">
        <v>3917</v>
      </c>
      <c r="C678" s="107" t="s">
        <v>3918</v>
      </c>
      <c r="D678" s="104" t="s">
        <v>3918</v>
      </c>
      <c r="E678" s="104" t="s">
        <v>3919</v>
      </c>
      <c r="F678" s="104" t="s">
        <v>9999</v>
      </c>
    </row>
    <row r="679" spans="1:6">
      <c r="A679" s="104">
        <v>678</v>
      </c>
      <c r="B679" s="104" t="s">
        <v>3925</v>
      </c>
      <c r="C679" s="107" t="s">
        <v>3926</v>
      </c>
      <c r="D679" s="104" t="s">
        <v>3926</v>
      </c>
      <c r="E679" s="104" t="s">
        <v>3927</v>
      </c>
      <c r="F679" s="104" t="s">
        <v>10000</v>
      </c>
    </row>
    <row r="680" spans="1:6">
      <c r="A680" s="104">
        <v>679</v>
      </c>
      <c r="B680" s="104" t="s">
        <v>3925</v>
      </c>
      <c r="C680" s="107" t="s">
        <v>3931</v>
      </c>
      <c r="D680" s="104" t="s">
        <v>3931</v>
      </c>
      <c r="E680" s="104" t="s">
        <v>3927</v>
      </c>
      <c r="F680" s="104" t="s">
        <v>10000</v>
      </c>
    </row>
    <row r="681" spans="1:6">
      <c r="A681" s="104">
        <v>680</v>
      </c>
      <c r="B681" s="104" t="s">
        <v>3935</v>
      </c>
      <c r="C681" s="107" t="s">
        <v>3936</v>
      </c>
      <c r="D681" s="104" t="s">
        <v>3936</v>
      </c>
      <c r="E681" s="104" t="s">
        <v>3937</v>
      </c>
      <c r="F681" s="104" t="s">
        <v>10001</v>
      </c>
    </row>
    <row r="682" spans="1:6">
      <c r="A682" s="104">
        <v>681</v>
      </c>
      <c r="B682" s="104" t="s">
        <v>3943</v>
      </c>
      <c r="C682" s="107" t="s">
        <v>3944</v>
      </c>
      <c r="D682" s="104" t="s">
        <v>3944</v>
      </c>
      <c r="E682" s="104" t="s">
        <v>3945</v>
      </c>
      <c r="F682" s="104" t="s">
        <v>10002</v>
      </c>
    </row>
    <row r="683" spans="1:6">
      <c r="A683" s="104">
        <v>682</v>
      </c>
      <c r="B683" s="104" t="s">
        <v>3951</v>
      </c>
      <c r="C683" s="107" t="s">
        <v>3952</v>
      </c>
      <c r="D683" s="104" t="s">
        <v>3952</v>
      </c>
      <c r="E683" s="104" t="s">
        <v>3953</v>
      </c>
      <c r="F683" s="104" t="s">
        <v>10003</v>
      </c>
    </row>
    <row r="684" spans="1:6">
      <c r="A684" s="104">
        <v>683</v>
      </c>
      <c r="B684" s="104" t="s">
        <v>3959</v>
      </c>
      <c r="C684" s="107" t="s">
        <v>3960</v>
      </c>
      <c r="D684" s="104" t="s">
        <v>3960</v>
      </c>
      <c r="E684" s="104" t="s">
        <v>3804</v>
      </c>
      <c r="F684" s="104" t="s">
        <v>10004</v>
      </c>
    </row>
    <row r="685" spans="1:6">
      <c r="A685" s="104">
        <v>684</v>
      </c>
      <c r="B685" s="104" t="s">
        <v>3951</v>
      </c>
      <c r="C685" s="107" t="s">
        <v>3966</v>
      </c>
      <c r="D685" s="104" t="s">
        <v>3966</v>
      </c>
      <c r="E685" s="104" t="s">
        <v>3953</v>
      </c>
      <c r="F685" s="104" t="s">
        <v>10005</v>
      </c>
    </row>
    <row r="686" spans="1:6">
      <c r="A686" s="104">
        <v>685</v>
      </c>
      <c r="B686" s="104" t="s">
        <v>3971</v>
      </c>
      <c r="C686" s="107" t="s">
        <v>3972</v>
      </c>
      <c r="D686" s="104" t="s">
        <v>3972</v>
      </c>
      <c r="E686" s="104" t="s">
        <v>3973</v>
      </c>
      <c r="F686" s="104" t="s">
        <v>10006</v>
      </c>
    </row>
    <row r="687" spans="1:6">
      <c r="A687" s="104">
        <v>686</v>
      </c>
      <c r="B687" s="104" t="s">
        <v>3979</v>
      </c>
      <c r="C687" s="107" t="s">
        <v>3980</v>
      </c>
      <c r="D687" s="104" t="s">
        <v>3980</v>
      </c>
      <c r="E687" s="104" t="s">
        <v>3981</v>
      </c>
      <c r="F687" s="104" t="s">
        <v>10007</v>
      </c>
    </row>
    <row r="688" spans="1:6">
      <c r="A688" s="104">
        <v>687</v>
      </c>
      <c r="B688" s="104" t="s">
        <v>3986</v>
      </c>
      <c r="C688" s="107" t="s">
        <v>3987</v>
      </c>
      <c r="D688" s="104" t="s">
        <v>3987</v>
      </c>
      <c r="E688" s="104" t="s">
        <v>3973</v>
      </c>
      <c r="F688" s="104" t="s">
        <v>9939</v>
      </c>
    </row>
    <row r="689" spans="1:6">
      <c r="A689" s="104">
        <v>688</v>
      </c>
      <c r="B689" s="104" t="s">
        <v>3991</v>
      </c>
      <c r="C689" s="107" t="s">
        <v>3992</v>
      </c>
      <c r="D689" s="104" t="s">
        <v>3992</v>
      </c>
      <c r="E689" s="104" t="s">
        <v>3993</v>
      </c>
      <c r="F689" s="104" t="s">
        <v>3989</v>
      </c>
    </row>
    <row r="690" spans="1:6">
      <c r="A690" s="104">
        <v>689</v>
      </c>
      <c r="B690" s="104" t="s">
        <v>3999</v>
      </c>
      <c r="C690" s="107" t="s">
        <v>4000</v>
      </c>
      <c r="D690" s="104" t="s">
        <v>4000</v>
      </c>
      <c r="E690" s="104" t="s">
        <v>4001</v>
      </c>
      <c r="F690" s="104" t="s">
        <v>10008</v>
      </c>
    </row>
    <row r="691" spans="1:6">
      <c r="A691" s="104">
        <v>690</v>
      </c>
      <c r="B691" s="104" t="s">
        <v>4007</v>
      </c>
      <c r="C691" s="107" t="s">
        <v>4008</v>
      </c>
      <c r="D691" s="104" t="s">
        <v>4008</v>
      </c>
      <c r="E691" s="104" t="s">
        <v>4009</v>
      </c>
      <c r="F691" s="104" t="s">
        <v>10009</v>
      </c>
    </row>
    <row r="692" spans="1:6">
      <c r="A692" s="104">
        <v>691</v>
      </c>
      <c r="B692" s="104" t="s">
        <v>4007</v>
      </c>
      <c r="C692" s="107" t="s">
        <v>4013</v>
      </c>
      <c r="D692" s="104" t="s">
        <v>4013</v>
      </c>
      <c r="E692" s="104" t="s">
        <v>4009</v>
      </c>
      <c r="F692" s="104" t="s">
        <v>10009</v>
      </c>
    </row>
    <row r="693" spans="1:6">
      <c r="A693" s="104">
        <v>692</v>
      </c>
      <c r="B693" s="104" t="s">
        <v>4016</v>
      </c>
      <c r="C693" s="107" t="s">
        <v>4017</v>
      </c>
      <c r="D693" s="104" t="s">
        <v>4017</v>
      </c>
      <c r="E693" s="104" t="s">
        <v>4009</v>
      </c>
      <c r="F693" s="104" t="s">
        <v>9939</v>
      </c>
    </row>
    <row r="694" spans="1:6">
      <c r="A694" s="104">
        <v>693</v>
      </c>
      <c r="B694" s="104" t="s">
        <v>4016</v>
      </c>
      <c r="C694" s="107" t="s">
        <v>4021</v>
      </c>
      <c r="D694" s="104" t="s">
        <v>4021</v>
      </c>
      <c r="E694" s="104" t="s">
        <v>4009</v>
      </c>
      <c r="F694" s="104" t="s">
        <v>9939</v>
      </c>
    </row>
    <row r="695" spans="1:6">
      <c r="A695" s="104">
        <v>694</v>
      </c>
      <c r="B695" s="104" t="s">
        <v>4025</v>
      </c>
      <c r="C695" s="107" t="s">
        <v>4026</v>
      </c>
      <c r="D695" s="104" t="s">
        <v>4026</v>
      </c>
      <c r="E695" s="104" t="s">
        <v>4027</v>
      </c>
      <c r="F695" s="104" t="s">
        <v>10010</v>
      </c>
    </row>
    <row r="696" spans="1:6">
      <c r="A696" s="104">
        <v>695</v>
      </c>
      <c r="B696" s="104" t="s">
        <v>4033</v>
      </c>
      <c r="C696" s="107" t="s">
        <v>4034</v>
      </c>
      <c r="D696" s="104" t="s">
        <v>4034</v>
      </c>
      <c r="E696" s="104" t="s">
        <v>4035</v>
      </c>
      <c r="F696" s="104" t="s">
        <v>10011</v>
      </c>
    </row>
    <row r="697" spans="1:6">
      <c r="A697" s="104">
        <v>696</v>
      </c>
      <c r="B697" s="104" t="s">
        <v>4041</v>
      </c>
      <c r="C697" s="107" t="s">
        <v>4042</v>
      </c>
      <c r="D697" s="104" t="s">
        <v>4042</v>
      </c>
      <c r="E697" s="104" t="s">
        <v>4043</v>
      </c>
      <c r="F697" s="104" t="s">
        <v>10012</v>
      </c>
    </row>
    <row r="698" spans="1:6">
      <c r="A698" s="104">
        <v>697</v>
      </c>
      <c r="B698" s="104" t="s">
        <v>4049</v>
      </c>
      <c r="C698" s="107" t="s">
        <v>4050</v>
      </c>
      <c r="D698" s="104" t="s">
        <v>4050</v>
      </c>
      <c r="E698" s="104" t="s">
        <v>3804</v>
      </c>
      <c r="F698" s="104" t="s">
        <v>10013</v>
      </c>
    </row>
    <row r="699" spans="1:6">
      <c r="A699" s="104">
        <v>698</v>
      </c>
      <c r="B699" s="104" t="s">
        <v>4049</v>
      </c>
      <c r="C699" s="107" t="s">
        <v>4054</v>
      </c>
      <c r="D699" s="104" t="s">
        <v>4054</v>
      </c>
      <c r="E699" s="104" t="s">
        <v>3804</v>
      </c>
      <c r="F699" s="104" t="s">
        <v>10013</v>
      </c>
    </row>
    <row r="700" spans="1:6">
      <c r="A700" s="104">
        <v>699</v>
      </c>
      <c r="B700" s="104" t="s">
        <v>4058</v>
      </c>
      <c r="C700" s="107" t="s">
        <v>4059</v>
      </c>
      <c r="D700" s="104" t="s">
        <v>4059</v>
      </c>
      <c r="E700" s="104" t="s">
        <v>3804</v>
      </c>
      <c r="F700" s="104" t="s">
        <v>10014</v>
      </c>
    </row>
    <row r="701" spans="1:6">
      <c r="A701" s="104">
        <v>700</v>
      </c>
      <c r="B701" s="104" t="s">
        <v>4058</v>
      </c>
      <c r="C701" s="107" t="s">
        <v>4063</v>
      </c>
      <c r="D701" s="104" t="s">
        <v>4063</v>
      </c>
      <c r="E701" s="104" t="s">
        <v>3804</v>
      </c>
      <c r="F701" s="104" t="s">
        <v>10014</v>
      </c>
    </row>
    <row r="702" spans="1:6">
      <c r="A702" s="104">
        <v>701</v>
      </c>
      <c r="B702" s="104" t="s">
        <v>4067</v>
      </c>
      <c r="C702" s="107" t="s">
        <v>4068</v>
      </c>
      <c r="D702" s="104" t="s">
        <v>4068</v>
      </c>
      <c r="E702" s="104" t="s">
        <v>4069</v>
      </c>
      <c r="F702" s="104" t="s">
        <v>10015</v>
      </c>
    </row>
    <row r="703" spans="1:6">
      <c r="A703" s="104">
        <v>702</v>
      </c>
      <c r="B703" s="104" t="s">
        <v>4075</v>
      </c>
      <c r="C703" s="107" t="s">
        <v>4076</v>
      </c>
      <c r="D703" s="104" t="s">
        <v>4076</v>
      </c>
      <c r="E703" s="104" t="s">
        <v>3392</v>
      </c>
      <c r="F703" s="104" t="s">
        <v>10016</v>
      </c>
    </row>
    <row r="704" spans="1:6">
      <c r="A704" s="104">
        <v>703</v>
      </c>
      <c r="B704" s="104" t="s">
        <v>4082</v>
      </c>
      <c r="C704" s="107" t="s">
        <v>4083</v>
      </c>
      <c r="D704" s="104" t="s">
        <v>4083</v>
      </c>
      <c r="E704" s="104" t="s">
        <v>4043</v>
      </c>
      <c r="F704" s="104" t="s">
        <v>4079</v>
      </c>
    </row>
    <row r="705" spans="1:6">
      <c r="A705" s="104">
        <v>704</v>
      </c>
      <c r="B705" s="104" t="s">
        <v>4089</v>
      </c>
      <c r="C705" s="107" t="s">
        <v>4090</v>
      </c>
      <c r="D705" s="104" t="s">
        <v>4090</v>
      </c>
      <c r="E705" s="104" t="s">
        <v>4043</v>
      </c>
      <c r="F705" s="104" t="s">
        <v>4086</v>
      </c>
    </row>
    <row r="706" spans="1:6">
      <c r="A706" s="104">
        <v>705</v>
      </c>
      <c r="B706" s="104" t="s">
        <v>4096</v>
      </c>
      <c r="C706" s="107" t="s">
        <v>4097</v>
      </c>
      <c r="D706" s="104" t="s">
        <v>4097</v>
      </c>
      <c r="E706" s="104" t="s">
        <v>4098</v>
      </c>
      <c r="F706" s="104" t="s">
        <v>4093</v>
      </c>
    </row>
    <row r="707" spans="1:6">
      <c r="A707" s="104">
        <v>706</v>
      </c>
      <c r="B707" s="104" t="s">
        <v>4103</v>
      </c>
      <c r="C707" s="107" t="s">
        <v>4104</v>
      </c>
      <c r="D707" s="104" t="s">
        <v>4104</v>
      </c>
      <c r="E707" s="104" t="s">
        <v>4105</v>
      </c>
      <c r="F707" s="104" t="s">
        <v>4100</v>
      </c>
    </row>
    <row r="708" spans="1:6">
      <c r="A708" s="104">
        <v>707</v>
      </c>
      <c r="B708" s="104" t="s">
        <v>4111</v>
      </c>
      <c r="C708" s="107" t="s">
        <v>4112</v>
      </c>
      <c r="D708" s="104" t="s">
        <v>4112</v>
      </c>
      <c r="E708" s="104" t="s">
        <v>4113</v>
      </c>
      <c r="F708" s="104" t="s">
        <v>4108</v>
      </c>
    </row>
    <row r="709" spans="1:6">
      <c r="A709" s="104">
        <v>708</v>
      </c>
      <c r="B709" s="104" t="s">
        <v>4118</v>
      </c>
      <c r="C709" s="107" t="s">
        <v>4119</v>
      </c>
      <c r="D709" s="104" t="s">
        <v>4119</v>
      </c>
      <c r="E709" s="104" t="s">
        <v>4120</v>
      </c>
      <c r="F709" s="104" t="s">
        <v>4115</v>
      </c>
    </row>
    <row r="710" spans="1:6">
      <c r="A710" s="104">
        <v>709</v>
      </c>
      <c r="B710" s="104" t="s">
        <v>4126</v>
      </c>
      <c r="C710" s="107" t="s">
        <v>4127</v>
      </c>
      <c r="D710" s="104" t="s">
        <v>4127</v>
      </c>
      <c r="E710" s="104" t="s">
        <v>4128</v>
      </c>
      <c r="F710" s="104" t="s">
        <v>4123</v>
      </c>
    </row>
    <row r="711" spans="1:6">
      <c r="A711" s="104">
        <v>710</v>
      </c>
      <c r="B711" s="104" t="s">
        <v>4134</v>
      </c>
      <c r="C711" s="107" t="s">
        <v>4135</v>
      </c>
      <c r="D711" s="104" t="s">
        <v>4135</v>
      </c>
      <c r="E711" s="104" t="s">
        <v>4136</v>
      </c>
      <c r="F711" s="104" t="s">
        <v>4131</v>
      </c>
    </row>
    <row r="712" spans="1:6">
      <c r="A712" s="104">
        <v>711</v>
      </c>
      <c r="B712" s="104" t="s">
        <v>4134</v>
      </c>
      <c r="C712" s="107" t="s">
        <v>4135</v>
      </c>
      <c r="D712" s="104" t="s">
        <v>4135</v>
      </c>
      <c r="E712" s="104" t="s">
        <v>4136</v>
      </c>
      <c r="F712" s="104" t="s">
        <v>4131</v>
      </c>
    </row>
    <row r="713" spans="1:6">
      <c r="A713" s="104">
        <v>712</v>
      </c>
      <c r="B713" s="104" t="s">
        <v>4134</v>
      </c>
      <c r="C713" s="107" t="s">
        <v>4143</v>
      </c>
      <c r="D713" s="104" t="s">
        <v>4143</v>
      </c>
      <c r="E713" s="104" t="s">
        <v>4136</v>
      </c>
      <c r="F713" s="104" t="s">
        <v>4140</v>
      </c>
    </row>
    <row r="714" spans="1:6">
      <c r="A714" s="104">
        <v>713</v>
      </c>
      <c r="B714" s="104" t="s">
        <v>4148</v>
      </c>
      <c r="C714" s="107" t="s">
        <v>4149</v>
      </c>
      <c r="D714" s="104" t="s">
        <v>4149</v>
      </c>
      <c r="E714" s="104" t="s">
        <v>4150</v>
      </c>
      <c r="F714" s="104" t="s">
        <v>4145</v>
      </c>
    </row>
    <row r="715" spans="1:6">
      <c r="A715" s="104">
        <v>714</v>
      </c>
      <c r="B715" s="104" t="s">
        <v>4148</v>
      </c>
      <c r="C715" s="107" t="s">
        <v>4149</v>
      </c>
      <c r="D715" s="104" t="s">
        <v>4149</v>
      </c>
      <c r="E715" s="104" t="s">
        <v>4150</v>
      </c>
      <c r="F715" s="104" t="s">
        <v>4145</v>
      </c>
    </row>
    <row r="716" spans="1:6">
      <c r="A716" s="104">
        <v>715</v>
      </c>
      <c r="B716" s="104" t="s">
        <v>4157</v>
      </c>
      <c r="C716" s="107" t="s">
        <v>4158</v>
      </c>
      <c r="D716" s="104" t="s">
        <v>4158</v>
      </c>
      <c r="E716" s="104" t="s">
        <v>3469</v>
      </c>
      <c r="F716" s="104" t="s">
        <v>4154</v>
      </c>
    </row>
    <row r="717" spans="1:6">
      <c r="A717" s="104">
        <v>716</v>
      </c>
      <c r="B717" s="104" t="s">
        <v>4164</v>
      </c>
      <c r="C717" s="107" t="s">
        <v>4165</v>
      </c>
      <c r="D717" s="104" t="s">
        <v>4165</v>
      </c>
      <c r="E717" s="104" t="s">
        <v>4166</v>
      </c>
      <c r="F717" s="104" t="s">
        <v>10017</v>
      </c>
    </row>
    <row r="718" spans="1:6">
      <c r="A718" s="104">
        <v>717</v>
      </c>
      <c r="B718" s="104" t="s">
        <v>4172</v>
      </c>
      <c r="C718" s="107" t="s">
        <v>4173</v>
      </c>
      <c r="D718" s="104" t="s">
        <v>4173</v>
      </c>
      <c r="E718" s="104" t="s">
        <v>3493</v>
      </c>
      <c r="F718" s="104" t="s">
        <v>10018</v>
      </c>
    </row>
    <row r="719" spans="1:6">
      <c r="A719" s="104">
        <v>718</v>
      </c>
      <c r="B719" s="104" t="s">
        <v>4172</v>
      </c>
      <c r="C719" s="107" t="s">
        <v>4177</v>
      </c>
      <c r="D719" s="104" t="s">
        <v>4177</v>
      </c>
      <c r="E719" s="104" t="s">
        <v>3493</v>
      </c>
      <c r="F719" s="104" t="s">
        <v>10018</v>
      </c>
    </row>
    <row r="720" spans="1:6">
      <c r="A720" s="104">
        <v>719</v>
      </c>
      <c r="B720" s="104" t="s">
        <v>4181</v>
      </c>
      <c r="C720" s="107" t="s">
        <v>4182</v>
      </c>
      <c r="D720" s="104" t="s">
        <v>4182</v>
      </c>
      <c r="E720" s="104" t="s">
        <v>4183</v>
      </c>
      <c r="F720" s="104" t="s">
        <v>10019</v>
      </c>
    </row>
    <row r="721" spans="1:6">
      <c r="A721" s="104">
        <v>720</v>
      </c>
      <c r="B721" s="104" t="s">
        <v>4181</v>
      </c>
      <c r="C721" s="107" t="s">
        <v>4187</v>
      </c>
      <c r="D721" s="104" t="s">
        <v>4187</v>
      </c>
      <c r="E721" s="104" t="s">
        <v>4183</v>
      </c>
      <c r="F721" s="104" t="s">
        <v>10019</v>
      </c>
    </row>
    <row r="722" spans="1:6">
      <c r="A722" s="104">
        <v>721</v>
      </c>
      <c r="B722" s="104" t="s">
        <v>4190</v>
      </c>
      <c r="C722" s="107" t="s">
        <v>4191</v>
      </c>
      <c r="D722" s="104" t="s">
        <v>4191</v>
      </c>
      <c r="E722" s="104" t="s">
        <v>4192</v>
      </c>
      <c r="F722" s="104" t="s">
        <v>9939</v>
      </c>
    </row>
    <row r="723" spans="1:6">
      <c r="A723" s="104">
        <v>722</v>
      </c>
      <c r="B723" s="104" t="s">
        <v>4190</v>
      </c>
      <c r="C723" s="107" t="s">
        <v>4196</v>
      </c>
      <c r="D723" s="104" t="s">
        <v>4196</v>
      </c>
      <c r="E723" s="104" t="s">
        <v>4192</v>
      </c>
      <c r="F723" s="104" t="s">
        <v>9939</v>
      </c>
    </row>
    <row r="724" spans="1:6">
      <c r="A724" s="104">
        <v>723</v>
      </c>
      <c r="B724" s="104" t="s">
        <v>4200</v>
      </c>
      <c r="C724" s="107" t="s">
        <v>4201</v>
      </c>
      <c r="D724" s="104" t="s">
        <v>4201</v>
      </c>
      <c r="E724" s="104" t="s">
        <v>4202</v>
      </c>
      <c r="F724" s="104" t="s">
        <v>10020</v>
      </c>
    </row>
    <row r="725" spans="1:6">
      <c r="A725" s="104">
        <v>724</v>
      </c>
      <c r="B725" s="104" t="s">
        <v>4200</v>
      </c>
      <c r="C725" s="107" t="s">
        <v>4206</v>
      </c>
      <c r="D725" s="104" t="s">
        <v>4206</v>
      </c>
      <c r="E725" s="104" t="s">
        <v>4202</v>
      </c>
      <c r="F725" s="104" t="s">
        <v>10020</v>
      </c>
    </row>
    <row r="726" spans="1:6">
      <c r="A726" s="104">
        <v>725</v>
      </c>
      <c r="B726" s="104" t="s">
        <v>4210</v>
      </c>
      <c r="C726" s="107" t="s">
        <v>4211</v>
      </c>
      <c r="D726" s="104" t="s">
        <v>4211</v>
      </c>
      <c r="E726" s="104" t="s">
        <v>4212</v>
      </c>
      <c r="F726" s="104" t="s">
        <v>10021</v>
      </c>
    </row>
    <row r="727" spans="1:6">
      <c r="A727" s="104">
        <v>726</v>
      </c>
      <c r="B727" s="104" t="s">
        <v>4210</v>
      </c>
      <c r="C727" s="107" t="s">
        <v>4216</v>
      </c>
      <c r="D727" s="104" t="s">
        <v>4216</v>
      </c>
      <c r="E727" s="104" t="s">
        <v>4212</v>
      </c>
      <c r="F727" s="104" t="s">
        <v>10021</v>
      </c>
    </row>
    <row r="728" spans="1:6">
      <c r="A728" s="104">
        <v>727</v>
      </c>
      <c r="B728" s="104" t="s">
        <v>4219</v>
      </c>
      <c r="C728" s="107" t="s">
        <v>4220</v>
      </c>
      <c r="D728" s="104" t="s">
        <v>4220</v>
      </c>
      <c r="E728" s="104" t="s">
        <v>4221</v>
      </c>
      <c r="F728" s="104" t="s">
        <v>10022</v>
      </c>
    </row>
    <row r="729" spans="1:6">
      <c r="A729" s="104">
        <v>728</v>
      </c>
      <c r="B729" s="104" t="s">
        <v>4219</v>
      </c>
      <c r="C729" s="107" t="s">
        <v>4220</v>
      </c>
      <c r="D729" s="104" t="s">
        <v>4225</v>
      </c>
      <c r="E729" s="104" t="s">
        <v>4221</v>
      </c>
      <c r="F729" s="104" t="s">
        <v>10022</v>
      </c>
    </row>
    <row r="730" spans="1:6">
      <c r="A730" s="104">
        <v>729</v>
      </c>
      <c r="B730" s="104" t="s">
        <v>3615</v>
      </c>
      <c r="C730" s="107" t="s">
        <v>4229</v>
      </c>
      <c r="D730" s="104" t="s">
        <v>4229</v>
      </c>
      <c r="E730" s="104" t="s">
        <v>3589</v>
      </c>
      <c r="F730" s="104" t="s">
        <v>10023</v>
      </c>
    </row>
    <row r="731" spans="1:6">
      <c r="A731" s="104">
        <v>730</v>
      </c>
      <c r="B731" s="104" t="s">
        <v>4234</v>
      </c>
      <c r="C731" s="107" t="s">
        <v>4235</v>
      </c>
      <c r="D731" s="104" t="s">
        <v>4235</v>
      </c>
      <c r="E731" s="104" t="s">
        <v>4183</v>
      </c>
      <c r="F731" s="104" t="s">
        <v>10024</v>
      </c>
    </row>
    <row r="732" spans="1:6">
      <c r="A732" s="104">
        <v>731</v>
      </c>
      <c r="B732" s="104" t="s">
        <v>4234</v>
      </c>
      <c r="C732" s="107" t="s">
        <v>4239</v>
      </c>
      <c r="D732" s="104" t="s">
        <v>4239</v>
      </c>
      <c r="E732" s="104" t="s">
        <v>4183</v>
      </c>
      <c r="F732" s="104" t="s">
        <v>10024</v>
      </c>
    </row>
    <row r="733" spans="1:6">
      <c r="A733" s="104">
        <v>732</v>
      </c>
      <c r="B733" s="104" t="s">
        <v>4243</v>
      </c>
      <c r="C733" s="107" t="s">
        <v>4244</v>
      </c>
      <c r="D733" s="104" t="s">
        <v>4244</v>
      </c>
      <c r="E733" s="104" t="s">
        <v>4183</v>
      </c>
      <c r="F733" s="104" t="s">
        <v>10025</v>
      </c>
    </row>
    <row r="734" spans="1:6">
      <c r="A734" s="104">
        <v>733</v>
      </c>
      <c r="B734" s="104" t="s">
        <v>4243</v>
      </c>
      <c r="C734" s="107" t="s">
        <v>4248</v>
      </c>
      <c r="D734" s="104" t="s">
        <v>4248</v>
      </c>
      <c r="E734" s="104" t="s">
        <v>4183</v>
      </c>
      <c r="F734" s="104" t="s">
        <v>10025</v>
      </c>
    </row>
    <row r="735" spans="1:6">
      <c r="A735" s="104">
        <v>734</v>
      </c>
      <c r="B735" s="104" t="s">
        <v>4252</v>
      </c>
      <c r="C735" s="107" t="s">
        <v>4253</v>
      </c>
      <c r="D735" s="104" t="s">
        <v>4253</v>
      </c>
      <c r="E735" s="104" t="s">
        <v>4254</v>
      </c>
      <c r="F735" s="104" t="s">
        <v>10026</v>
      </c>
    </row>
    <row r="736" spans="1:6">
      <c r="A736" s="104">
        <v>735</v>
      </c>
      <c r="B736" s="104" t="s">
        <v>4252</v>
      </c>
      <c r="C736" s="107" t="s">
        <v>4258</v>
      </c>
      <c r="D736" s="104" t="s">
        <v>4258</v>
      </c>
      <c r="E736" s="104" t="s">
        <v>4254</v>
      </c>
      <c r="F736" s="104" t="s">
        <v>10026</v>
      </c>
    </row>
    <row r="737" spans="1:6">
      <c r="A737" s="104">
        <v>736</v>
      </c>
      <c r="B737" s="104" t="s">
        <v>4262</v>
      </c>
      <c r="C737" s="107" t="s">
        <v>4263</v>
      </c>
      <c r="D737" s="104" t="s">
        <v>4263</v>
      </c>
      <c r="E737" s="104" t="s">
        <v>4264</v>
      </c>
      <c r="F737" s="104" t="s">
        <v>10027</v>
      </c>
    </row>
    <row r="738" spans="1:6">
      <c r="A738" s="104">
        <v>737</v>
      </c>
      <c r="B738" s="104" t="s">
        <v>4262</v>
      </c>
      <c r="C738" s="107" t="s">
        <v>4268</v>
      </c>
      <c r="D738" s="104" t="s">
        <v>4268</v>
      </c>
      <c r="E738" s="104" t="s">
        <v>4264</v>
      </c>
      <c r="F738" s="104" t="s">
        <v>10027</v>
      </c>
    </row>
    <row r="739" spans="1:6">
      <c r="A739" s="104">
        <v>738</v>
      </c>
      <c r="B739" s="104" t="s">
        <v>4272</v>
      </c>
      <c r="C739" s="107" t="s">
        <v>4273</v>
      </c>
      <c r="D739" s="104" t="s">
        <v>4273</v>
      </c>
      <c r="E739" s="104" t="s">
        <v>4274</v>
      </c>
      <c r="F739" s="104" t="s">
        <v>4269</v>
      </c>
    </row>
    <row r="740" spans="1:6">
      <c r="A740" s="104">
        <v>739</v>
      </c>
      <c r="B740" s="104" t="s">
        <v>4272</v>
      </c>
      <c r="C740" s="107" t="s">
        <v>4278</v>
      </c>
      <c r="D740" s="104" t="s">
        <v>4278</v>
      </c>
      <c r="E740" s="104" t="s">
        <v>4274</v>
      </c>
      <c r="F740" s="104" t="s">
        <v>4269</v>
      </c>
    </row>
    <row r="741" spans="1:6">
      <c r="A741" s="104">
        <v>740</v>
      </c>
      <c r="B741" s="104" t="s">
        <v>4281</v>
      </c>
      <c r="C741" s="107" t="s">
        <v>4282</v>
      </c>
      <c r="D741" s="104" t="s">
        <v>4282</v>
      </c>
      <c r="E741" s="104" t="s">
        <v>2878</v>
      </c>
      <c r="F741" s="104" t="s">
        <v>10028</v>
      </c>
    </row>
    <row r="742" spans="1:6">
      <c r="A742" s="104">
        <v>741</v>
      </c>
      <c r="B742" s="104" t="s">
        <v>4281</v>
      </c>
      <c r="C742" s="107" t="s">
        <v>4286</v>
      </c>
      <c r="D742" s="104" t="s">
        <v>4286</v>
      </c>
      <c r="E742" s="104" t="s">
        <v>2878</v>
      </c>
      <c r="F742" s="104" t="s">
        <v>10028</v>
      </c>
    </row>
    <row r="743" spans="1:6">
      <c r="A743" s="104">
        <v>742</v>
      </c>
      <c r="B743" s="104" t="s">
        <v>4289</v>
      </c>
      <c r="C743" s="107" t="s">
        <v>4290</v>
      </c>
      <c r="D743" s="104" t="s">
        <v>4290</v>
      </c>
      <c r="E743" s="104" t="s">
        <v>4291</v>
      </c>
      <c r="F743" s="104" t="s">
        <v>10029</v>
      </c>
    </row>
    <row r="744" spans="1:6">
      <c r="A744" s="104">
        <v>743</v>
      </c>
      <c r="B744" s="104" t="s">
        <v>4289</v>
      </c>
      <c r="C744" s="107" t="s">
        <v>4295</v>
      </c>
      <c r="D744" s="104" t="s">
        <v>4295</v>
      </c>
      <c r="E744" s="104" t="s">
        <v>4291</v>
      </c>
      <c r="F744" s="104" t="s">
        <v>10029</v>
      </c>
    </row>
    <row r="745" spans="1:6">
      <c r="A745" s="104">
        <v>744</v>
      </c>
      <c r="B745" s="104" t="s">
        <v>4298</v>
      </c>
      <c r="C745" s="107" t="s">
        <v>4299</v>
      </c>
      <c r="D745" s="104" t="s">
        <v>4299</v>
      </c>
      <c r="E745" s="104" t="s">
        <v>4300</v>
      </c>
      <c r="F745" s="104" t="s">
        <v>10030</v>
      </c>
    </row>
    <row r="746" spans="1:6">
      <c r="A746" s="104">
        <v>745</v>
      </c>
      <c r="B746" s="104" t="s">
        <v>4298</v>
      </c>
      <c r="C746" s="107" t="s">
        <v>4304</v>
      </c>
      <c r="D746" s="104" t="s">
        <v>4304</v>
      </c>
      <c r="E746" s="104" t="s">
        <v>4300</v>
      </c>
      <c r="F746" s="104" t="s">
        <v>10030</v>
      </c>
    </row>
    <row r="747" spans="1:6">
      <c r="A747" s="104">
        <v>746</v>
      </c>
      <c r="B747" s="104" t="s">
        <v>4308</v>
      </c>
      <c r="C747" s="107" t="s">
        <v>4309</v>
      </c>
      <c r="D747" s="104" t="s">
        <v>4309</v>
      </c>
      <c r="E747" s="104" t="s">
        <v>4310</v>
      </c>
      <c r="F747" s="104" t="s">
        <v>4305</v>
      </c>
    </row>
    <row r="748" spans="1:6">
      <c r="A748" s="104">
        <v>747</v>
      </c>
      <c r="B748" s="104" t="s">
        <v>4308</v>
      </c>
      <c r="C748" s="107" t="s">
        <v>4309</v>
      </c>
      <c r="D748" s="104" t="s">
        <v>4309</v>
      </c>
      <c r="E748" s="104" t="s">
        <v>4310</v>
      </c>
      <c r="F748" s="104" t="s">
        <v>4305</v>
      </c>
    </row>
    <row r="749" spans="1:6">
      <c r="A749" s="104">
        <v>748</v>
      </c>
      <c r="B749" s="104" t="s">
        <v>4316</v>
      </c>
      <c r="C749" s="107" t="s">
        <v>4317</v>
      </c>
      <c r="D749" s="104" t="s">
        <v>4317</v>
      </c>
      <c r="E749" s="104" t="s">
        <v>4318</v>
      </c>
      <c r="F749" s="104" t="s">
        <v>10031</v>
      </c>
    </row>
    <row r="750" spans="1:6">
      <c r="A750" s="104">
        <v>749</v>
      </c>
      <c r="B750" s="104" t="s">
        <v>4316</v>
      </c>
      <c r="C750" s="107" t="s">
        <v>4317</v>
      </c>
      <c r="D750" s="104" t="s">
        <v>4322</v>
      </c>
      <c r="E750" s="104" t="s">
        <v>4318</v>
      </c>
      <c r="F750" s="104" t="s">
        <v>10031</v>
      </c>
    </row>
    <row r="751" spans="1:6">
      <c r="A751" s="104">
        <v>750</v>
      </c>
      <c r="B751" s="104" t="s">
        <v>4325</v>
      </c>
      <c r="C751" s="107" t="s">
        <v>4326</v>
      </c>
      <c r="D751" s="104" t="s">
        <v>4326</v>
      </c>
      <c r="E751" s="104" t="s">
        <v>4327</v>
      </c>
      <c r="F751" s="104" t="s">
        <v>10032</v>
      </c>
    </row>
    <row r="752" spans="1:6">
      <c r="A752" s="104">
        <v>751</v>
      </c>
      <c r="B752" s="104" t="s">
        <v>4325</v>
      </c>
      <c r="C752" s="107" t="s">
        <v>4326</v>
      </c>
      <c r="D752" s="104" t="s">
        <v>4331</v>
      </c>
      <c r="E752" s="104" t="s">
        <v>4327</v>
      </c>
      <c r="F752" s="104" t="s">
        <v>10032</v>
      </c>
    </row>
    <row r="753" spans="1:6">
      <c r="A753" s="104">
        <v>752</v>
      </c>
      <c r="B753" s="104" t="s">
        <v>4334</v>
      </c>
      <c r="C753" s="107" t="s">
        <v>4335</v>
      </c>
      <c r="D753" s="104" t="s">
        <v>4335</v>
      </c>
      <c r="E753" s="104" t="s">
        <v>4336</v>
      </c>
      <c r="F753" s="104" t="s">
        <v>10033</v>
      </c>
    </row>
    <row r="754" spans="1:6">
      <c r="A754" s="104">
        <v>753</v>
      </c>
      <c r="B754" s="104" t="s">
        <v>4341</v>
      </c>
      <c r="C754" s="107" t="s">
        <v>4342</v>
      </c>
      <c r="D754" s="104" t="s">
        <v>4342</v>
      </c>
      <c r="E754" s="104" t="s">
        <v>4343</v>
      </c>
      <c r="F754" s="104" t="s">
        <v>10034</v>
      </c>
    </row>
    <row r="755" spans="1:6">
      <c r="A755" s="104">
        <v>754</v>
      </c>
      <c r="B755" s="104" t="s">
        <v>4341</v>
      </c>
      <c r="C755" s="107" t="s">
        <v>4347</v>
      </c>
      <c r="D755" s="104" t="s">
        <v>4347</v>
      </c>
      <c r="E755" s="104" t="s">
        <v>4343</v>
      </c>
      <c r="F755" s="104" t="s">
        <v>10034</v>
      </c>
    </row>
    <row r="756" spans="1:6">
      <c r="A756" s="104">
        <v>755</v>
      </c>
      <c r="B756" s="104" t="s">
        <v>4350</v>
      </c>
      <c r="C756" s="107" t="s">
        <v>4351</v>
      </c>
      <c r="D756" s="104" t="s">
        <v>4351</v>
      </c>
      <c r="E756" s="104" t="s">
        <v>4352</v>
      </c>
      <c r="F756" s="104" t="s">
        <v>4348</v>
      </c>
    </row>
    <row r="757" spans="1:6">
      <c r="A757" s="104">
        <v>756</v>
      </c>
      <c r="B757" s="104" t="s">
        <v>4350</v>
      </c>
      <c r="C757" s="107" t="s">
        <v>4356</v>
      </c>
      <c r="D757" s="104" t="s">
        <v>4356</v>
      </c>
      <c r="E757" s="104" t="s">
        <v>4352</v>
      </c>
      <c r="F757" s="104" t="s">
        <v>4348</v>
      </c>
    </row>
    <row r="758" spans="1:6">
      <c r="A758" s="104">
        <v>757</v>
      </c>
      <c r="B758" s="104" t="s">
        <v>4359</v>
      </c>
      <c r="C758" s="107" t="s">
        <v>4360</v>
      </c>
      <c r="D758" s="104" t="s">
        <v>4360</v>
      </c>
      <c r="E758" s="104" t="s">
        <v>4361</v>
      </c>
      <c r="F758" s="104" t="s">
        <v>4357</v>
      </c>
    </row>
    <row r="759" spans="1:6">
      <c r="A759" s="104">
        <v>758</v>
      </c>
      <c r="B759" s="104" t="s">
        <v>4366</v>
      </c>
      <c r="C759" s="107" t="s">
        <v>4367</v>
      </c>
      <c r="D759" s="104" t="s">
        <v>4367</v>
      </c>
      <c r="E759" s="104" t="s">
        <v>4361</v>
      </c>
      <c r="F759" s="104" t="s">
        <v>4364</v>
      </c>
    </row>
    <row r="760" spans="1:6">
      <c r="A760" s="104">
        <v>759</v>
      </c>
      <c r="B760" s="104" t="s">
        <v>4366</v>
      </c>
      <c r="C760" s="107" t="s">
        <v>4371</v>
      </c>
      <c r="D760" s="104" t="s">
        <v>4371</v>
      </c>
      <c r="E760" s="104" t="s">
        <v>4361</v>
      </c>
      <c r="F760" s="104" t="s">
        <v>4364</v>
      </c>
    </row>
    <row r="761" spans="1:6">
      <c r="A761" s="104">
        <v>760</v>
      </c>
      <c r="B761" s="104" t="s">
        <v>4374</v>
      </c>
      <c r="C761" s="107" t="s">
        <v>4375</v>
      </c>
      <c r="D761" s="104" t="s">
        <v>4375</v>
      </c>
      <c r="E761" s="104" t="s">
        <v>4376</v>
      </c>
      <c r="F761" s="104" t="s">
        <v>4372</v>
      </c>
    </row>
    <row r="762" spans="1:6">
      <c r="A762" s="104">
        <v>761</v>
      </c>
      <c r="B762" s="104" t="s">
        <v>4382</v>
      </c>
      <c r="C762" s="107" t="s">
        <v>4383</v>
      </c>
      <c r="D762" s="104" t="s">
        <v>4383</v>
      </c>
      <c r="E762" s="104" t="s">
        <v>4384</v>
      </c>
      <c r="F762" s="104" t="s">
        <v>4379</v>
      </c>
    </row>
    <row r="763" spans="1:6">
      <c r="A763" s="104">
        <v>762</v>
      </c>
      <c r="B763" s="104" t="s">
        <v>4382</v>
      </c>
      <c r="C763" s="107" t="s">
        <v>4388</v>
      </c>
      <c r="D763" s="104" t="s">
        <v>4388</v>
      </c>
      <c r="E763" s="104" t="s">
        <v>4384</v>
      </c>
      <c r="F763" s="104" t="s">
        <v>4379</v>
      </c>
    </row>
    <row r="764" spans="1:6">
      <c r="A764" s="104">
        <v>763</v>
      </c>
      <c r="B764" s="104" t="s">
        <v>4392</v>
      </c>
      <c r="C764" s="107" t="s">
        <v>4393</v>
      </c>
      <c r="D764" s="104" t="s">
        <v>4393</v>
      </c>
      <c r="E764" s="104" t="s">
        <v>4394</v>
      </c>
      <c r="F764" s="104" t="s">
        <v>4389</v>
      </c>
    </row>
    <row r="765" spans="1:6">
      <c r="A765" s="104">
        <v>764</v>
      </c>
      <c r="B765" s="104" t="s">
        <v>4400</v>
      </c>
      <c r="C765" s="107" t="s">
        <v>4401</v>
      </c>
      <c r="D765" s="104" t="s">
        <v>4401</v>
      </c>
      <c r="E765" s="104" t="s">
        <v>4402</v>
      </c>
      <c r="F765" s="104" t="s">
        <v>4397</v>
      </c>
    </row>
    <row r="766" spans="1:6">
      <c r="A766" s="104">
        <v>765</v>
      </c>
      <c r="B766" s="104" t="s">
        <v>4408</v>
      </c>
      <c r="C766" s="107" t="s">
        <v>4409</v>
      </c>
      <c r="D766" s="104" t="s">
        <v>4409</v>
      </c>
      <c r="E766" s="104" t="s">
        <v>4410</v>
      </c>
      <c r="F766" s="104" t="s">
        <v>4405</v>
      </c>
    </row>
    <row r="767" spans="1:6">
      <c r="A767" s="104">
        <v>766</v>
      </c>
      <c r="B767" s="104" t="s">
        <v>4414</v>
      </c>
      <c r="C767" s="107" t="s">
        <v>4415</v>
      </c>
      <c r="D767" s="104" t="s">
        <v>4415</v>
      </c>
      <c r="E767" s="104" t="s">
        <v>4416</v>
      </c>
      <c r="F767" s="104" t="s">
        <v>10035</v>
      </c>
    </row>
    <row r="768" spans="1:6">
      <c r="A768" s="104">
        <v>767</v>
      </c>
      <c r="B768" s="104" t="s">
        <v>4414</v>
      </c>
      <c r="C768" s="107" t="s">
        <v>4420</v>
      </c>
      <c r="D768" s="104" t="s">
        <v>4420</v>
      </c>
      <c r="E768" s="104" t="s">
        <v>4416</v>
      </c>
      <c r="F768" s="104" t="s">
        <v>10035</v>
      </c>
    </row>
    <row r="769" spans="1:6">
      <c r="A769" s="104">
        <v>768</v>
      </c>
      <c r="B769" s="104" t="s">
        <v>4424</v>
      </c>
      <c r="C769" s="107" t="s">
        <v>4425</v>
      </c>
      <c r="D769" s="104" t="s">
        <v>4425</v>
      </c>
      <c r="E769" s="104" t="s">
        <v>4416</v>
      </c>
      <c r="F769" s="104" t="s">
        <v>10036</v>
      </c>
    </row>
    <row r="770" spans="1:6">
      <c r="A770" s="104">
        <v>769</v>
      </c>
      <c r="B770" s="104" t="s">
        <v>4424</v>
      </c>
      <c r="C770" s="107" t="s">
        <v>4429</v>
      </c>
      <c r="D770" s="104" t="s">
        <v>4429</v>
      </c>
      <c r="E770" s="104" t="s">
        <v>4416</v>
      </c>
      <c r="F770" s="104" t="s">
        <v>10036</v>
      </c>
    </row>
    <row r="771" spans="1:6">
      <c r="A771" s="104">
        <v>770</v>
      </c>
      <c r="B771" s="104" t="s">
        <v>4432</v>
      </c>
      <c r="C771" s="107" t="s">
        <v>4433</v>
      </c>
      <c r="D771" s="104" t="s">
        <v>4433</v>
      </c>
      <c r="E771" s="104" t="s">
        <v>4416</v>
      </c>
      <c r="F771" s="104" t="s">
        <v>10037</v>
      </c>
    </row>
    <row r="772" spans="1:6">
      <c r="A772" s="104">
        <v>771</v>
      </c>
      <c r="B772" s="104" t="s">
        <v>4432</v>
      </c>
      <c r="C772" s="107" t="s">
        <v>4437</v>
      </c>
      <c r="D772" s="104" t="s">
        <v>4437</v>
      </c>
      <c r="E772" s="104" t="s">
        <v>4416</v>
      </c>
      <c r="F772" s="104" t="s">
        <v>10037</v>
      </c>
    </row>
    <row r="773" spans="1:6">
      <c r="A773" s="104">
        <v>772</v>
      </c>
      <c r="B773" s="104" t="s">
        <v>4440</v>
      </c>
      <c r="C773" s="107" t="s">
        <v>4441</v>
      </c>
      <c r="D773" s="104" t="s">
        <v>4441</v>
      </c>
      <c r="E773" s="104" t="s">
        <v>4416</v>
      </c>
      <c r="F773" s="104" t="s">
        <v>10038</v>
      </c>
    </row>
    <row r="774" spans="1:6">
      <c r="A774" s="104">
        <v>773</v>
      </c>
      <c r="B774" s="104" t="s">
        <v>4440</v>
      </c>
      <c r="C774" s="107" t="s">
        <v>4445</v>
      </c>
      <c r="D774" s="104" t="s">
        <v>4445</v>
      </c>
      <c r="E774" s="104" t="s">
        <v>4416</v>
      </c>
      <c r="F774" s="104" t="s">
        <v>10038</v>
      </c>
    </row>
    <row r="775" spans="1:6">
      <c r="A775" s="104">
        <v>774</v>
      </c>
      <c r="B775" s="104" t="s">
        <v>4449</v>
      </c>
      <c r="C775" s="107" t="s">
        <v>4450</v>
      </c>
      <c r="D775" s="104" t="s">
        <v>4450</v>
      </c>
      <c r="E775" s="104" t="s">
        <v>4416</v>
      </c>
      <c r="F775" s="104" t="s">
        <v>10039</v>
      </c>
    </row>
    <row r="776" spans="1:6">
      <c r="A776" s="104">
        <v>775</v>
      </c>
      <c r="B776" s="104" t="s">
        <v>4449</v>
      </c>
      <c r="C776" s="107" t="s">
        <v>4454</v>
      </c>
      <c r="D776" s="104" t="s">
        <v>4454</v>
      </c>
      <c r="E776" s="104" t="s">
        <v>4416</v>
      </c>
      <c r="F776" s="104" t="s">
        <v>10039</v>
      </c>
    </row>
    <row r="777" spans="1:6">
      <c r="A777" s="104">
        <v>776</v>
      </c>
      <c r="B777" s="104" t="s">
        <v>4457</v>
      </c>
      <c r="C777" s="107" t="s">
        <v>4458</v>
      </c>
      <c r="D777" s="104" t="s">
        <v>4458</v>
      </c>
      <c r="E777" s="104" t="s">
        <v>4416</v>
      </c>
      <c r="F777" s="104" t="s">
        <v>10040</v>
      </c>
    </row>
    <row r="778" spans="1:6">
      <c r="A778" s="104">
        <v>777</v>
      </c>
      <c r="B778" s="104" t="s">
        <v>4457</v>
      </c>
      <c r="C778" s="107" t="s">
        <v>4462</v>
      </c>
      <c r="D778" s="104" t="s">
        <v>4462</v>
      </c>
      <c r="E778" s="104" t="s">
        <v>4416</v>
      </c>
      <c r="F778" s="104" t="s">
        <v>10040</v>
      </c>
    </row>
    <row r="779" spans="1:6">
      <c r="A779" s="104">
        <v>778</v>
      </c>
      <c r="B779" s="104" t="s">
        <v>4466</v>
      </c>
      <c r="C779" s="107" t="s">
        <v>4467</v>
      </c>
      <c r="D779" s="104" t="s">
        <v>4467</v>
      </c>
      <c r="E779" s="104" t="s">
        <v>4468</v>
      </c>
      <c r="F779" s="104" t="s">
        <v>4463</v>
      </c>
    </row>
    <row r="780" spans="1:6">
      <c r="A780" s="104">
        <v>779</v>
      </c>
      <c r="B780" s="104" t="s">
        <v>4473</v>
      </c>
      <c r="C780" s="107" t="s">
        <v>4474</v>
      </c>
      <c r="D780" s="104" t="s">
        <v>4474</v>
      </c>
      <c r="E780" s="104" t="s">
        <v>4475</v>
      </c>
      <c r="F780" s="104" t="s">
        <v>10122</v>
      </c>
    </row>
    <row r="781" spans="1:6">
      <c r="A781" s="104">
        <v>780</v>
      </c>
      <c r="B781" s="104" t="s">
        <v>4473</v>
      </c>
      <c r="C781" s="107" t="s">
        <v>4479</v>
      </c>
      <c r="D781" s="104" t="s">
        <v>4479</v>
      </c>
      <c r="E781" s="104" t="s">
        <v>4475</v>
      </c>
      <c r="F781" s="104" t="s">
        <v>10122</v>
      </c>
    </row>
    <row r="782" spans="1:6">
      <c r="A782" s="104">
        <v>781</v>
      </c>
      <c r="B782" s="104" t="s">
        <v>4473</v>
      </c>
      <c r="C782" s="107" t="s">
        <v>4482</v>
      </c>
      <c r="D782" s="104" t="s">
        <v>4482</v>
      </c>
      <c r="E782" s="104" t="s">
        <v>4475</v>
      </c>
      <c r="F782" s="104" t="s">
        <v>10122</v>
      </c>
    </row>
    <row r="783" spans="1:6">
      <c r="A783" s="104">
        <v>782</v>
      </c>
      <c r="B783" s="104" t="s">
        <v>4473</v>
      </c>
      <c r="C783" s="107" t="s">
        <v>4483</v>
      </c>
      <c r="D783" s="104" t="s">
        <v>4483</v>
      </c>
      <c r="E783" s="104" t="s">
        <v>4475</v>
      </c>
      <c r="F783" s="104" t="s">
        <v>10122</v>
      </c>
    </row>
    <row r="784" spans="1:6">
      <c r="A784" s="104">
        <v>783</v>
      </c>
      <c r="B784" s="104" t="s">
        <v>4486</v>
      </c>
      <c r="C784" s="107" t="s">
        <v>4487</v>
      </c>
      <c r="D784" s="104" t="s">
        <v>4487</v>
      </c>
      <c r="E784" s="104" t="s">
        <v>4488</v>
      </c>
      <c r="F784" s="104" t="s">
        <v>4484</v>
      </c>
    </row>
    <row r="785" spans="1:6">
      <c r="A785" s="104">
        <v>784</v>
      </c>
      <c r="B785" s="104" t="s">
        <v>4493</v>
      </c>
      <c r="C785" s="107" t="s">
        <v>4494</v>
      </c>
      <c r="D785" s="104" t="s">
        <v>4494</v>
      </c>
      <c r="E785" s="104" t="s">
        <v>4488</v>
      </c>
      <c r="F785" s="104" t="s">
        <v>4491</v>
      </c>
    </row>
    <row r="786" spans="1:6">
      <c r="A786" s="104">
        <v>785</v>
      </c>
      <c r="B786" s="104" t="s">
        <v>4499</v>
      </c>
      <c r="C786" s="107" t="s">
        <v>4500</v>
      </c>
      <c r="D786" s="104" t="s">
        <v>4500</v>
      </c>
      <c r="E786" s="104" t="s">
        <v>4501</v>
      </c>
      <c r="F786" s="104" t="s">
        <v>4497</v>
      </c>
    </row>
    <row r="787" spans="1:6">
      <c r="A787" s="104">
        <v>786</v>
      </c>
      <c r="B787" s="104" t="s">
        <v>4499</v>
      </c>
      <c r="C787" s="107" t="s">
        <v>4505</v>
      </c>
      <c r="D787" s="104" t="s">
        <v>4505</v>
      </c>
      <c r="E787" s="104" t="s">
        <v>4501</v>
      </c>
      <c r="F787" s="104" t="s">
        <v>4497</v>
      </c>
    </row>
    <row r="788" spans="1:6">
      <c r="A788" s="104">
        <v>787</v>
      </c>
      <c r="B788" s="104" t="s">
        <v>4508</v>
      </c>
      <c r="C788" s="107" t="s">
        <v>4509</v>
      </c>
      <c r="D788" s="104" t="s">
        <v>4509</v>
      </c>
      <c r="E788" s="104" t="s">
        <v>2972</v>
      </c>
      <c r="F788" s="104" t="s">
        <v>4506</v>
      </c>
    </row>
    <row r="789" spans="1:6">
      <c r="A789" s="104">
        <v>788</v>
      </c>
      <c r="B789" s="104" t="s">
        <v>4514</v>
      </c>
      <c r="C789" s="107" t="s">
        <v>4515</v>
      </c>
      <c r="D789" s="104" t="s">
        <v>4515</v>
      </c>
      <c r="E789" s="104" t="s">
        <v>4516</v>
      </c>
      <c r="F789" s="104" t="s">
        <v>4512</v>
      </c>
    </row>
    <row r="790" spans="1:6">
      <c r="A790" s="104">
        <v>789</v>
      </c>
      <c r="B790" s="104" t="s">
        <v>4514</v>
      </c>
      <c r="C790" s="107" t="s">
        <v>4520</v>
      </c>
      <c r="D790" s="104" t="s">
        <v>4520</v>
      </c>
      <c r="E790" s="104" t="s">
        <v>4516</v>
      </c>
      <c r="F790" s="104" t="s">
        <v>4512</v>
      </c>
    </row>
    <row r="791" spans="1:6">
      <c r="A791" s="104">
        <v>790</v>
      </c>
      <c r="B791" s="104" t="s">
        <v>4514</v>
      </c>
      <c r="C791" s="107" t="s">
        <v>4523</v>
      </c>
      <c r="D791" s="104" t="s">
        <v>4523</v>
      </c>
      <c r="E791" s="104" t="s">
        <v>4516</v>
      </c>
      <c r="F791" s="104" t="s">
        <v>10041</v>
      </c>
    </row>
    <row r="792" spans="1:6">
      <c r="A792" s="104">
        <v>791</v>
      </c>
      <c r="B792" s="104" t="s">
        <v>4514</v>
      </c>
      <c r="C792" s="107" t="s">
        <v>4524</v>
      </c>
      <c r="D792" s="104" t="s">
        <v>4524</v>
      </c>
      <c r="E792" s="104" t="s">
        <v>4516</v>
      </c>
      <c r="F792" s="104" t="s">
        <v>10041</v>
      </c>
    </row>
    <row r="793" spans="1:6">
      <c r="A793" s="104">
        <v>792</v>
      </c>
      <c r="B793" s="104" t="s">
        <v>4527</v>
      </c>
      <c r="C793" s="107" t="s">
        <v>4528</v>
      </c>
      <c r="D793" s="104" t="s">
        <v>4528</v>
      </c>
      <c r="E793" s="104" t="s">
        <v>4529</v>
      </c>
      <c r="F793" s="104" t="s">
        <v>4525</v>
      </c>
    </row>
    <row r="794" spans="1:6">
      <c r="A794" s="104">
        <v>793</v>
      </c>
      <c r="B794" s="104" t="s">
        <v>4527</v>
      </c>
      <c r="C794" s="107" t="s">
        <v>4533</v>
      </c>
      <c r="D794" s="104" t="s">
        <v>4533</v>
      </c>
      <c r="E794" s="104" t="s">
        <v>4529</v>
      </c>
      <c r="F794" s="104" t="s">
        <v>4525</v>
      </c>
    </row>
    <row r="795" spans="1:6">
      <c r="A795" s="104">
        <v>794</v>
      </c>
      <c r="B795" s="104" t="s">
        <v>4527</v>
      </c>
      <c r="C795" s="107" t="s">
        <v>4536</v>
      </c>
      <c r="D795" s="104" t="s">
        <v>4536</v>
      </c>
      <c r="E795" s="104" t="s">
        <v>4529</v>
      </c>
      <c r="F795" s="104" t="s">
        <v>10042</v>
      </c>
    </row>
    <row r="796" spans="1:6">
      <c r="A796" s="104">
        <v>795</v>
      </c>
      <c r="B796" s="104" t="s">
        <v>4527</v>
      </c>
      <c r="C796" s="107" t="s">
        <v>4537</v>
      </c>
      <c r="D796" s="104" t="s">
        <v>4537</v>
      </c>
      <c r="E796" s="104" t="s">
        <v>4529</v>
      </c>
      <c r="F796" s="104" t="s">
        <v>10042</v>
      </c>
    </row>
    <row r="797" spans="1:6">
      <c r="A797" s="104">
        <v>796</v>
      </c>
      <c r="B797" s="104" t="s">
        <v>4540</v>
      </c>
      <c r="C797" s="107" t="s">
        <v>4541</v>
      </c>
      <c r="D797" s="104" t="s">
        <v>4541</v>
      </c>
      <c r="E797" s="104" t="s">
        <v>4488</v>
      </c>
      <c r="F797" s="104" t="s">
        <v>4538</v>
      </c>
    </row>
    <row r="798" spans="1:6">
      <c r="A798" s="104">
        <v>797</v>
      </c>
      <c r="B798" s="104" t="s">
        <v>4546</v>
      </c>
      <c r="C798" s="107" t="s">
        <v>4547</v>
      </c>
      <c r="D798" s="104" t="s">
        <v>4547</v>
      </c>
      <c r="E798" s="104" t="s">
        <v>4548</v>
      </c>
      <c r="F798" s="104" t="s">
        <v>4544</v>
      </c>
    </row>
    <row r="799" spans="1:6">
      <c r="A799" s="104">
        <v>798</v>
      </c>
      <c r="B799" s="104" t="s">
        <v>4546</v>
      </c>
      <c r="C799" s="107" t="s">
        <v>4552</v>
      </c>
      <c r="D799" s="104" t="s">
        <v>4552</v>
      </c>
      <c r="E799" s="104" t="s">
        <v>4548</v>
      </c>
      <c r="F799" s="104" t="s">
        <v>4544</v>
      </c>
    </row>
    <row r="800" spans="1:6">
      <c r="A800" s="104">
        <v>799</v>
      </c>
      <c r="B800" s="104" t="s">
        <v>4555</v>
      </c>
      <c r="C800" s="107" t="s">
        <v>4556</v>
      </c>
      <c r="D800" s="104" t="s">
        <v>4556</v>
      </c>
      <c r="E800" s="104" t="s">
        <v>4557</v>
      </c>
      <c r="F800" s="104" t="s">
        <v>4553</v>
      </c>
    </row>
    <row r="801" spans="1:6">
      <c r="A801" s="104">
        <v>800</v>
      </c>
      <c r="B801" s="104" t="s">
        <v>4563</v>
      </c>
      <c r="C801" s="107" t="s">
        <v>4564</v>
      </c>
      <c r="D801" s="104" t="s">
        <v>4564</v>
      </c>
      <c r="E801" s="104" t="s">
        <v>4565</v>
      </c>
      <c r="F801" s="104" t="s">
        <v>4560</v>
      </c>
    </row>
    <row r="802" spans="1:6">
      <c r="A802" s="104">
        <v>801</v>
      </c>
      <c r="B802" s="104" t="s">
        <v>4563</v>
      </c>
      <c r="C802" s="107" t="s">
        <v>4569</v>
      </c>
      <c r="D802" s="104" t="s">
        <v>4569</v>
      </c>
      <c r="E802" s="104" t="s">
        <v>4565</v>
      </c>
      <c r="F802" s="104" t="s">
        <v>4560</v>
      </c>
    </row>
    <row r="803" spans="1:6">
      <c r="A803" s="104">
        <v>802</v>
      </c>
      <c r="B803" s="104" t="s">
        <v>4573</v>
      </c>
      <c r="C803" s="107" t="s">
        <v>4574</v>
      </c>
      <c r="D803" s="104" t="s">
        <v>4574</v>
      </c>
      <c r="E803" s="104" t="s">
        <v>4488</v>
      </c>
      <c r="F803" s="104" t="s">
        <v>10043</v>
      </c>
    </row>
    <row r="804" spans="1:6">
      <c r="A804" s="104">
        <v>803</v>
      </c>
      <c r="B804" s="104" t="s">
        <v>4580</v>
      </c>
      <c r="C804" s="107" t="s">
        <v>4581</v>
      </c>
      <c r="D804" s="104" t="s">
        <v>4581</v>
      </c>
      <c r="E804" s="104" t="s">
        <v>4488</v>
      </c>
      <c r="F804" s="104" t="s">
        <v>4577</v>
      </c>
    </row>
    <row r="805" spans="1:6">
      <c r="A805" s="104">
        <v>804</v>
      </c>
      <c r="B805" s="104" t="s">
        <v>4580</v>
      </c>
      <c r="C805" s="107" t="s">
        <v>4585</v>
      </c>
      <c r="D805" s="104" t="s">
        <v>4585</v>
      </c>
      <c r="E805" s="104" t="s">
        <v>4488</v>
      </c>
      <c r="F805" s="104" t="s">
        <v>4577</v>
      </c>
    </row>
    <row r="806" spans="1:6">
      <c r="A806" s="104">
        <v>805</v>
      </c>
      <c r="B806" s="104" t="s">
        <v>4589</v>
      </c>
      <c r="C806" s="107" t="s">
        <v>4590</v>
      </c>
      <c r="D806" s="104" t="s">
        <v>4590</v>
      </c>
      <c r="E806" s="104" t="s">
        <v>2981</v>
      </c>
      <c r="F806" s="104" t="s">
        <v>4586</v>
      </c>
    </row>
    <row r="807" spans="1:6">
      <c r="A807" s="104">
        <v>806</v>
      </c>
      <c r="B807" s="104" t="s">
        <v>4589</v>
      </c>
      <c r="C807" s="107" t="s">
        <v>4594</v>
      </c>
      <c r="D807" s="104" t="s">
        <v>4594</v>
      </c>
      <c r="E807" s="104" t="s">
        <v>2981</v>
      </c>
      <c r="F807" s="104" t="s">
        <v>4586</v>
      </c>
    </row>
    <row r="808" spans="1:6">
      <c r="A808" s="104">
        <v>807</v>
      </c>
      <c r="B808" s="104" t="s">
        <v>4598</v>
      </c>
      <c r="C808" s="107" t="s">
        <v>4599</v>
      </c>
      <c r="D808" s="104" t="s">
        <v>4599</v>
      </c>
      <c r="E808" s="104" t="s">
        <v>2972</v>
      </c>
      <c r="F808" s="104" t="s">
        <v>4595</v>
      </c>
    </row>
    <row r="809" spans="1:6">
      <c r="A809" s="104">
        <v>808</v>
      </c>
      <c r="B809" s="104" t="s">
        <v>4605</v>
      </c>
      <c r="C809" s="107" t="s">
        <v>4606</v>
      </c>
      <c r="D809" s="104" t="s">
        <v>4606</v>
      </c>
      <c r="E809" s="104" t="s">
        <v>4607</v>
      </c>
      <c r="F809" s="104" t="s">
        <v>10044</v>
      </c>
    </row>
    <row r="810" spans="1:6">
      <c r="A810" s="104">
        <v>809</v>
      </c>
      <c r="B810" s="104" t="s">
        <v>4613</v>
      </c>
      <c r="C810" s="107" t="s">
        <v>4614</v>
      </c>
      <c r="D810" s="104" t="s">
        <v>4614</v>
      </c>
      <c r="E810" s="104" t="s">
        <v>4488</v>
      </c>
      <c r="F810" s="104" t="s">
        <v>4610</v>
      </c>
    </row>
    <row r="811" spans="1:6">
      <c r="A811" s="104">
        <v>810</v>
      </c>
      <c r="B811" s="104" t="s">
        <v>4613</v>
      </c>
      <c r="C811" s="107" t="s">
        <v>4614</v>
      </c>
      <c r="D811" s="104" t="s">
        <v>4614</v>
      </c>
      <c r="E811" s="104" t="s">
        <v>4488</v>
      </c>
      <c r="F811" s="104" t="s">
        <v>4610</v>
      </c>
    </row>
    <row r="812" spans="1:6">
      <c r="A812" s="104">
        <v>811</v>
      </c>
      <c r="B812" s="104" t="s">
        <v>4621</v>
      </c>
      <c r="C812" s="107" t="s">
        <v>4622</v>
      </c>
      <c r="D812" s="104" t="s">
        <v>4622</v>
      </c>
      <c r="E812" s="104" t="s">
        <v>2981</v>
      </c>
      <c r="F812" s="104" t="s">
        <v>4618</v>
      </c>
    </row>
    <row r="813" spans="1:6">
      <c r="A813" s="104">
        <v>812</v>
      </c>
      <c r="B813" s="104" t="s">
        <v>4628</v>
      </c>
      <c r="C813" s="107" t="s">
        <v>4629</v>
      </c>
      <c r="D813" s="104" t="s">
        <v>4629</v>
      </c>
      <c r="E813" s="104" t="s">
        <v>4488</v>
      </c>
      <c r="F813" s="104" t="s">
        <v>4625</v>
      </c>
    </row>
    <row r="814" spans="1:6">
      <c r="A814" s="104">
        <v>813</v>
      </c>
      <c r="B814" s="104" t="s">
        <v>4635</v>
      </c>
      <c r="C814" s="107" t="s">
        <v>4636</v>
      </c>
      <c r="D814" s="104" t="s">
        <v>4636</v>
      </c>
      <c r="E814" s="104" t="s">
        <v>2981</v>
      </c>
      <c r="F814" s="104" t="s">
        <v>4632</v>
      </c>
    </row>
    <row r="815" spans="1:6">
      <c r="A815" s="104">
        <v>814</v>
      </c>
      <c r="B815" s="104" t="s">
        <v>4642</v>
      </c>
      <c r="C815" s="107" t="s">
        <v>4643</v>
      </c>
      <c r="D815" s="104" t="s">
        <v>4643</v>
      </c>
      <c r="E815" s="104" t="s">
        <v>4644</v>
      </c>
      <c r="F815" s="104" t="s">
        <v>4639</v>
      </c>
    </row>
    <row r="816" spans="1:6">
      <c r="A816" s="104">
        <v>815</v>
      </c>
      <c r="B816" s="104" t="s">
        <v>4642</v>
      </c>
      <c r="C816" s="107" t="s">
        <v>4648</v>
      </c>
      <c r="D816" s="104" t="s">
        <v>4648</v>
      </c>
      <c r="E816" s="104" t="s">
        <v>4644</v>
      </c>
      <c r="F816" s="104" t="s">
        <v>4639</v>
      </c>
    </row>
    <row r="817" spans="1:6">
      <c r="A817" s="104">
        <v>816</v>
      </c>
      <c r="B817" s="104" t="s">
        <v>4652</v>
      </c>
      <c r="C817" s="107" t="s">
        <v>4653</v>
      </c>
      <c r="D817" s="104" t="s">
        <v>4653</v>
      </c>
      <c r="E817" s="104" t="s">
        <v>4654</v>
      </c>
      <c r="F817" s="104" t="s">
        <v>4649</v>
      </c>
    </row>
    <row r="818" spans="1:6">
      <c r="A818" s="104">
        <v>817</v>
      </c>
      <c r="B818" s="104" t="s">
        <v>4652</v>
      </c>
      <c r="C818" s="107" t="s">
        <v>4653</v>
      </c>
      <c r="D818" s="104" t="s">
        <v>4653</v>
      </c>
      <c r="E818" s="104" t="s">
        <v>4654</v>
      </c>
      <c r="F818" s="104" t="s">
        <v>4649</v>
      </c>
    </row>
    <row r="819" spans="1:6">
      <c r="A819" s="104">
        <v>818</v>
      </c>
      <c r="B819" s="104" t="s">
        <v>4661</v>
      </c>
      <c r="C819" s="107" t="s">
        <v>4662</v>
      </c>
      <c r="D819" s="104" t="s">
        <v>4662</v>
      </c>
      <c r="E819" s="104" t="s">
        <v>4663</v>
      </c>
      <c r="F819" s="104" t="s">
        <v>4658</v>
      </c>
    </row>
    <row r="820" spans="1:6">
      <c r="A820" s="104">
        <v>819</v>
      </c>
      <c r="B820" s="104" t="s">
        <v>4661</v>
      </c>
      <c r="C820" s="107" t="s">
        <v>4662</v>
      </c>
      <c r="D820" s="104" t="s">
        <v>4662</v>
      </c>
      <c r="E820" s="104" t="s">
        <v>4663</v>
      </c>
      <c r="F820" s="104" t="s">
        <v>4658</v>
      </c>
    </row>
    <row r="821" spans="1:6">
      <c r="A821" s="104">
        <v>820</v>
      </c>
      <c r="B821" s="104" t="s">
        <v>4670</v>
      </c>
      <c r="C821" s="107" t="s">
        <v>4671</v>
      </c>
      <c r="D821" s="104" t="s">
        <v>4671</v>
      </c>
      <c r="E821" s="104" t="s">
        <v>4672</v>
      </c>
      <c r="F821" s="104" t="s">
        <v>4667</v>
      </c>
    </row>
    <row r="822" spans="1:6">
      <c r="A822" s="104">
        <v>821</v>
      </c>
      <c r="B822" s="104" t="s">
        <v>4677</v>
      </c>
      <c r="C822" s="107" t="s">
        <v>4678</v>
      </c>
      <c r="D822" s="104" t="s">
        <v>4678</v>
      </c>
      <c r="E822" s="104" t="s">
        <v>2972</v>
      </c>
      <c r="F822" s="104" t="s">
        <v>4674</v>
      </c>
    </row>
    <row r="823" spans="1:6">
      <c r="A823" s="104">
        <v>822</v>
      </c>
      <c r="B823" s="104" t="s">
        <v>4684</v>
      </c>
      <c r="C823" s="107" t="s">
        <v>4685</v>
      </c>
      <c r="D823" s="104" t="s">
        <v>4685</v>
      </c>
      <c r="E823" s="104" t="s">
        <v>4565</v>
      </c>
      <c r="F823" s="104" t="s">
        <v>10045</v>
      </c>
    </row>
    <row r="824" spans="1:6">
      <c r="A824" s="104">
        <v>823</v>
      </c>
      <c r="B824" s="104" t="s">
        <v>4684</v>
      </c>
      <c r="C824" s="107" t="s">
        <v>4689</v>
      </c>
      <c r="D824" s="104" t="s">
        <v>4689</v>
      </c>
      <c r="E824" s="104" t="s">
        <v>4565</v>
      </c>
      <c r="F824" s="104" t="s">
        <v>10045</v>
      </c>
    </row>
    <row r="825" spans="1:6">
      <c r="A825" s="104">
        <v>824</v>
      </c>
      <c r="B825" s="104" t="s">
        <v>4692</v>
      </c>
      <c r="C825" s="107" t="s">
        <v>4693</v>
      </c>
      <c r="D825" s="104" t="s">
        <v>4693</v>
      </c>
      <c r="E825" s="104" t="s">
        <v>4565</v>
      </c>
      <c r="F825" s="104" t="s">
        <v>10046</v>
      </c>
    </row>
    <row r="826" spans="1:6">
      <c r="A826" s="104">
        <v>825</v>
      </c>
      <c r="B826" s="104" t="s">
        <v>4692</v>
      </c>
      <c r="C826" s="107" t="s">
        <v>4697</v>
      </c>
      <c r="D826" s="104" t="s">
        <v>4697</v>
      </c>
      <c r="E826" s="104" t="s">
        <v>4565</v>
      </c>
      <c r="F826" s="104" t="s">
        <v>10046</v>
      </c>
    </row>
    <row r="827" spans="1:6">
      <c r="A827" s="104">
        <v>826</v>
      </c>
      <c r="B827" s="104" t="s">
        <v>4700</v>
      </c>
      <c r="C827" s="107" t="s">
        <v>4701</v>
      </c>
      <c r="D827" s="104" t="s">
        <v>4701</v>
      </c>
      <c r="E827" s="104" t="s">
        <v>4702</v>
      </c>
      <c r="F827" s="104" t="s">
        <v>10047</v>
      </c>
    </row>
    <row r="828" spans="1:6">
      <c r="A828" s="104">
        <v>827</v>
      </c>
      <c r="B828" s="104" t="s">
        <v>4700</v>
      </c>
      <c r="C828" s="107" t="s">
        <v>4706</v>
      </c>
      <c r="D828" s="104" t="s">
        <v>4706</v>
      </c>
      <c r="E828" s="104" t="s">
        <v>4702</v>
      </c>
      <c r="F828" s="104" t="s">
        <v>10047</v>
      </c>
    </row>
    <row r="829" spans="1:6">
      <c r="A829" s="104">
        <v>828</v>
      </c>
      <c r="B829" s="104" t="s">
        <v>4709</v>
      </c>
      <c r="C829" s="107" t="s">
        <v>4710</v>
      </c>
      <c r="D829" s="104" t="s">
        <v>4710</v>
      </c>
      <c r="E829" s="104" t="s">
        <v>4711</v>
      </c>
      <c r="F829" s="104" t="s">
        <v>10048</v>
      </c>
    </row>
    <row r="830" spans="1:6">
      <c r="A830" s="104">
        <v>829</v>
      </c>
      <c r="B830" s="104" t="s">
        <v>4709</v>
      </c>
      <c r="C830" s="107" t="s">
        <v>4715</v>
      </c>
      <c r="D830" s="104" t="s">
        <v>4715</v>
      </c>
      <c r="E830" s="104" t="s">
        <v>4711</v>
      </c>
      <c r="F830" s="104" t="s">
        <v>10048</v>
      </c>
    </row>
    <row r="831" spans="1:6">
      <c r="A831" s="104">
        <v>830</v>
      </c>
      <c r="B831" s="104" t="s">
        <v>4719</v>
      </c>
      <c r="C831" s="107" t="s">
        <v>4720</v>
      </c>
      <c r="D831" s="104" t="s">
        <v>4720</v>
      </c>
      <c r="E831" s="104" t="s">
        <v>4565</v>
      </c>
      <c r="F831" s="104" t="s">
        <v>10049</v>
      </c>
    </row>
    <row r="832" spans="1:6">
      <c r="A832" s="104">
        <v>831</v>
      </c>
      <c r="B832" s="104" t="s">
        <v>4719</v>
      </c>
      <c r="C832" s="107" t="s">
        <v>4724</v>
      </c>
      <c r="D832" s="104" t="s">
        <v>4724</v>
      </c>
      <c r="E832" s="104" t="s">
        <v>4565</v>
      </c>
      <c r="F832" s="104" t="s">
        <v>10049</v>
      </c>
    </row>
    <row r="833" spans="1:6">
      <c r="A833" s="104">
        <v>832</v>
      </c>
      <c r="B833" s="104" t="s">
        <v>4728</v>
      </c>
      <c r="C833" s="107" t="s">
        <v>4729</v>
      </c>
      <c r="D833" s="104" t="s">
        <v>4729</v>
      </c>
      <c r="E833" s="104" t="s">
        <v>4730</v>
      </c>
      <c r="F833" s="104" t="s">
        <v>10050</v>
      </c>
    </row>
    <row r="834" spans="1:6">
      <c r="A834" s="104">
        <v>833</v>
      </c>
      <c r="B834" s="104" t="s">
        <v>4728</v>
      </c>
      <c r="C834" s="107" t="s">
        <v>4734</v>
      </c>
      <c r="D834" s="104" t="s">
        <v>4734</v>
      </c>
      <c r="E834" s="104" t="s">
        <v>4730</v>
      </c>
      <c r="F834" s="104" t="s">
        <v>10050</v>
      </c>
    </row>
    <row r="835" spans="1:6">
      <c r="A835" s="104">
        <v>834</v>
      </c>
      <c r="B835" s="104" t="s">
        <v>4738</v>
      </c>
      <c r="C835" s="107" t="s">
        <v>4739</v>
      </c>
      <c r="D835" s="104" t="s">
        <v>4739</v>
      </c>
      <c r="E835" s="104" t="s">
        <v>4565</v>
      </c>
      <c r="F835" s="104" t="s">
        <v>10051</v>
      </c>
    </row>
    <row r="836" spans="1:6">
      <c r="A836" s="104">
        <v>835</v>
      </c>
      <c r="B836" s="104" t="s">
        <v>4738</v>
      </c>
      <c r="C836" s="107" t="s">
        <v>4743</v>
      </c>
      <c r="D836" s="104" t="s">
        <v>4743</v>
      </c>
      <c r="E836" s="104" t="s">
        <v>4565</v>
      </c>
      <c r="F836" s="104" t="s">
        <v>10051</v>
      </c>
    </row>
    <row r="837" spans="1:6">
      <c r="A837" s="104">
        <v>836</v>
      </c>
      <c r="B837" s="104" t="s">
        <v>4747</v>
      </c>
      <c r="C837" s="107" t="s">
        <v>4748</v>
      </c>
      <c r="D837" s="104" t="s">
        <v>4748</v>
      </c>
      <c r="E837" s="104" t="s">
        <v>4644</v>
      </c>
      <c r="F837" s="104" t="s">
        <v>4744</v>
      </c>
    </row>
    <row r="838" spans="1:6">
      <c r="A838" s="104">
        <v>837</v>
      </c>
      <c r="B838" s="104" t="s">
        <v>4747</v>
      </c>
      <c r="C838" s="107" t="s">
        <v>4752</v>
      </c>
      <c r="D838" s="104" t="s">
        <v>4752</v>
      </c>
      <c r="E838" s="104" t="s">
        <v>4644</v>
      </c>
      <c r="F838" s="104" t="s">
        <v>4744</v>
      </c>
    </row>
    <row r="839" spans="1:6">
      <c r="A839" s="104">
        <v>838</v>
      </c>
      <c r="B839" s="104" t="s">
        <v>4755</v>
      </c>
      <c r="C839" s="107" t="s">
        <v>4756</v>
      </c>
      <c r="D839" s="104" t="s">
        <v>4756</v>
      </c>
      <c r="E839" s="104" t="s">
        <v>4757</v>
      </c>
      <c r="F839" s="104" t="s">
        <v>4753</v>
      </c>
    </row>
    <row r="840" spans="1:6">
      <c r="A840" s="104">
        <v>839</v>
      </c>
      <c r="B840" s="104" t="s">
        <v>4762</v>
      </c>
      <c r="C840" s="107" t="s">
        <v>4763</v>
      </c>
      <c r="D840" s="104" t="s">
        <v>4763</v>
      </c>
      <c r="E840" s="104" t="s">
        <v>4757</v>
      </c>
      <c r="F840" s="104" t="s">
        <v>4760</v>
      </c>
    </row>
    <row r="841" spans="1:6">
      <c r="A841" s="104">
        <v>840</v>
      </c>
      <c r="B841" s="104" t="s">
        <v>4768</v>
      </c>
      <c r="C841" s="107" t="s">
        <v>4769</v>
      </c>
      <c r="D841" s="104" t="s">
        <v>4769</v>
      </c>
      <c r="E841" s="104" t="s">
        <v>4770</v>
      </c>
      <c r="F841" s="104" t="s">
        <v>4766</v>
      </c>
    </row>
    <row r="842" spans="1:6">
      <c r="A842" s="104">
        <v>841</v>
      </c>
      <c r="B842" s="104" t="s">
        <v>4768</v>
      </c>
      <c r="C842" s="107" t="s">
        <v>4774</v>
      </c>
      <c r="D842" s="104" t="s">
        <v>4774</v>
      </c>
      <c r="E842" s="104" t="s">
        <v>4770</v>
      </c>
      <c r="F842" s="104" t="s">
        <v>4766</v>
      </c>
    </row>
    <row r="843" spans="1:6">
      <c r="A843" s="104">
        <v>842</v>
      </c>
      <c r="B843" s="104" t="s">
        <v>4777</v>
      </c>
      <c r="C843" s="107" t="s">
        <v>4778</v>
      </c>
      <c r="D843" s="104" t="s">
        <v>4778</v>
      </c>
      <c r="E843" s="104" t="s">
        <v>4779</v>
      </c>
      <c r="F843" s="104" t="s">
        <v>4775</v>
      </c>
    </row>
    <row r="844" spans="1:6">
      <c r="A844" s="104">
        <v>843</v>
      </c>
      <c r="B844" s="104" t="s">
        <v>4784</v>
      </c>
      <c r="C844" s="107" t="s">
        <v>4785</v>
      </c>
      <c r="D844" s="104" t="s">
        <v>4785</v>
      </c>
      <c r="E844" s="104" t="s">
        <v>4786</v>
      </c>
      <c r="F844" s="104" t="s">
        <v>4782</v>
      </c>
    </row>
    <row r="845" spans="1:6">
      <c r="A845" s="104">
        <v>844</v>
      </c>
      <c r="B845" s="104" t="s">
        <v>4784</v>
      </c>
      <c r="C845" s="107" t="s">
        <v>4790</v>
      </c>
      <c r="D845" s="104" t="s">
        <v>4790</v>
      </c>
      <c r="E845" s="104" t="s">
        <v>4786</v>
      </c>
      <c r="F845" s="104" t="s">
        <v>4782</v>
      </c>
    </row>
    <row r="846" spans="1:6">
      <c r="A846" s="104">
        <v>845</v>
      </c>
      <c r="B846" s="104" t="s">
        <v>4784</v>
      </c>
      <c r="C846" s="107" t="s">
        <v>4793</v>
      </c>
      <c r="D846" s="104" t="s">
        <v>4793</v>
      </c>
      <c r="E846" s="104" t="s">
        <v>4786</v>
      </c>
      <c r="F846" s="104" t="s">
        <v>10052</v>
      </c>
    </row>
    <row r="847" spans="1:6">
      <c r="A847" s="104">
        <v>846</v>
      </c>
      <c r="B847" s="104" t="s">
        <v>4784</v>
      </c>
      <c r="C847" s="107" t="s">
        <v>4794</v>
      </c>
      <c r="D847" s="104" t="s">
        <v>4794</v>
      </c>
      <c r="E847" s="104" t="s">
        <v>4786</v>
      </c>
      <c r="F847" s="104" t="s">
        <v>10052</v>
      </c>
    </row>
    <row r="848" spans="1:6">
      <c r="A848" s="104">
        <v>847</v>
      </c>
      <c r="B848" s="104" t="s">
        <v>4797</v>
      </c>
      <c r="C848" s="107" t="s">
        <v>4798</v>
      </c>
      <c r="D848" s="104" t="s">
        <v>4798</v>
      </c>
      <c r="E848" s="104" t="s">
        <v>4799</v>
      </c>
      <c r="F848" s="104" t="s">
        <v>4795</v>
      </c>
    </row>
    <row r="849" spans="1:6">
      <c r="A849" s="104">
        <v>848</v>
      </c>
      <c r="B849" s="104" t="s">
        <v>4797</v>
      </c>
      <c r="C849" s="107" t="s">
        <v>4803</v>
      </c>
      <c r="D849" s="104" t="s">
        <v>4803</v>
      </c>
      <c r="E849" s="104" t="s">
        <v>4799</v>
      </c>
      <c r="F849" s="104" t="s">
        <v>4795</v>
      </c>
    </row>
    <row r="850" spans="1:6">
      <c r="A850" s="104">
        <v>849</v>
      </c>
      <c r="B850" s="104" t="s">
        <v>4797</v>
      </c>
      <c r="C850" s="107" t="s">
        <v>4806</v>
      </c>
      <c r="D850" s="104" t="s">
        <v>4806</v>
      </c>
      <c r="E850" s="104" t="s">
        <v>4799</v>
      </c>
      <c r="F850" s="104" t="s">
        <v>10053</v>
      </c>
    </row>
    <row r="851" spans="1:6">
      <c r="A851" s="104">
        <v>850</v>
      </c>
      <c r="B851" s="104" t="s">
        <v>4797</v>
      </c>
      <c r="C851" s="107" t="s">
        <v>4807</v>
      </c>
      <c r="D851" s="104" t="s">
        <v>4807</v>
      </c>
      <c r="E851" s="104" t="s">
        <v>4799</v>
      </c>
      <c r="F851" s="104" t="s">
        <v>10053</v>
      </c>
    </row>
    <row r="852" spans="1:6">
      <c r="A852" s="104">
        <v>851</v>
      </c>
      <c r="B852" s="104" t="s">
        <v>4810</v>
      </c>
      <c r="C852" s="107" t="s">
        <v>4811</v>
      </c>
      <c r="D852" s="104" t="s">
        <v>4811</v>
      </c>
      <c r="E852" s="104" t="s">
        <v>4757</v>
      </c>
      <c r="F852" s="104" t="s">
        <v>4808</v>
      </c>
    </row>
    <row r="853" spans="1:6">
      <c r="A853" s="104">
        <v>852</v>
      </c>
      <c r="B853" s="104" t="s">
        <v>4816</v>
      </c>
      <c r="C853" s="107" t="s">
        <v>4817</v>
      </c>
      <c r="D853" s="104" t="s">
        <v>4817</v>
      </c>
      <c r="E853" s="104" t="s">
        <v>4818</v>
      </c>
      <c r="F853" s="104" t="s">
        <v>4814</v>
      </c>
    </row>
    <row r="854" spans="1:6">
      <c r="A854" s="104">
        <v>853</v>
      </c>
      <c r="B854" s="104" t="s">
        <v>4816</v>
      </c>
      <c r="C854" s="107" t="s">
        <v>4822</v>
      </c>
      <c r="D854" s="104" t="s">
        <v>4822</v>
      </c>
      <c r="E854" s="104" t="s">
        <v>4818</v>
      </c>
      <c r="F854" s="104" t="s">
        <v>4814</v>
      </c>
    </row>
    <row r="855" spans="1:6">
      <c r="A855" s="104">
        <v>854</v>
      </c>
      <c r="B855" s="104" t="s">
        <v>4825</v>
      </c>
      <c r="C855" s="107" t="s">
        <v>4826</v>
      </c>
      <c r="D855" s="104" t="s">
        <v>4826</v>
      </c>
      <c r="E855" s="104" t="s">
        <v>4827</v>
      </c>
      <c r="F855" s="104" t="s">
        <v>4823</v>
      </c>
    </row>
    <row r="856" spans="1:6">
      <c r="A856" s="104">
        <v>855</v>
      </c>
      <c r="B856" s="104" t="s">
        <v>4833</v>
      </c>
      <c r="C856" s="107" t="s">
        <v>4834</v>
      </c>
      <c r="D856" s="104" t="s">
        <v>4834</v>
      </c>
      <c r="E856" s="104" t="s">
        <v>4835</v>
      </c>
      <c r="F856" s="104" t="s">
        <v>4830</v>
      </c>
    </row>
    <row r="857" spans="1:6">
      <c r="A857" s="104">
        <v>856</v>
      </c>
      <c r="B857" s="104" t="s">
        <v>4833</v>
      </c>
      <c r="C857" s="107" t="s">
        <v>4839</v>
      </c>
      <c r="D857" s="104" t="s">
        <v>4839</v>
      </c>
      <c r="E857" s="104" t="s">
        <v>4835</v>
      </c>
      <c r="F857" s="104" t="s">
        <v>4830</v>
      </c>
    </row>
    <row r="858" spans="1:6">
      <c r="A858" s="104">
        <v>857</v>
      </c>
      <c r="B858" s="104" t="s">
        <v>4843</v>
      </c>
      <c r="C858" s="107" t="s">
        <v>4844</v>
      </c>
      <c r="D858" s="104" t="s">
        <v>4844</v>
      </c>
      <c r="E858" s="104" t="s">
        <v>4757</v>
      </c>
      <c r="F858" s="104" t="s">
        <v>4840</v>
      </c>
    </row>
    <row r="859" spans="1:6">
      <c r="A859" s="104">
        <v>858</v>
      </c>
      <c r="B859" s="104" t="s">
        <v>4843</v>
      </c>
      <c r="C859" s="107" t="s">
        <v>4849</v>
      </c>
      <c r="D859" s="104" t="s">
        <v>4849</v>
      </c>
      <c r="E859" s="104" t="s">
        <v>4757</v>
      </c>
      <c r="F859" s="104" t="s">
        <v>10054</v>
      </c>
    </row>
    <row r="860" spans="1:6">
      <c r="A860" s="104">
        <v>859</v>
      </c>
      <c r="B860" s="104" t="s">
        <v>4853</v>
      </c>
      <c r="C860" s="107" t="s">
        <v>4854</v>
      </c>
      <c r="D860" s="104" t="s">
        <v>4854</v>
      </c>
      <c r="E860" s="104" t="s">
        <v>4757</v>
      </c>
      <c r="F860" s="104" t="s">
        <v>4850</v>
      </c>
    </row>
    <row r="861" spans="1:6">
      <c r="A861" s="104">
        <v>860</v>
      </c>
      <c r="B861" s="104" t="s">
        <v>4853</v>
      </c>
      <c r="C861" s="107" t="s">
        <v>4858</v>
      </c>
      <c r="D861" s="104" t="s">
        <v>4858</v>
      </c>
      <c r="E861" s="104" t="s">
        <v>4757</v>
      </c>
      <c r="F861" s="104" t="s">
        <v>4850</v>
      </c>
    </row>
    <row r="862" spans="1:6">
      <c r="A862" s="104">
        <v>861</v>
      </c>
      <c r="B862" s="104" t="s">
        <v>4862</v>
      </c>
      <c r="C862" s="107" t="s">
        <v>4863</v>
      </c>
      <c r="D862" s="104" t="s">
        <v>4863</v>
      </c>
      <c r="E862" s="104" t="s">
        <v>4864</v>
      </c>
      <c r="F862" s="104" t="s">
        <v>4859</v>
      </c>
    </row>
    <row r="863" spans="1:6">
      <c r="A863" s="104">
        <v>862</v>
      </c>
      <c r="B863" s="104" t="s">
        <v>4870</v>
      </c>
      <c r="C863" s="107" t="s">
        <v>4871</v>
      </c>
      <c r="D863" s="104" t="s">
        <v>4871</v>
      </c>
      <c r="E863" s="104" t="s">
        <v>4779</v>
      </c>
      <c r="F863" s="104" t="s">
        <v>4867</v>
      </c>
    </row>
    <row r="864" spans="1:6">
      <c r="A864" s="104">
        <v>863</v>
      </c>
      <c r="B864" s="104" t="s">
        <v>4877</v>
      </c>
      <c r="C864" s="107" t="s">
        <v>4878</v>
      </c>
      <c r="D864" s="104" t="s">
        <v>4878</v>
      </c>
      <c r="E864" s="104" t="s">
        <v>4879</v>
      </c>
      <c r="F864" s="104" t="s">
        <v>10055</v>
      </c>
    </row>
    <row r="865" spans="1:6">
      <c r="A865" s="104">
        <v>864</v>
      </c>
      <c r="B865" s="104" t="s">
        <v>4885</v>
      </c>
      <c r="C865" s="107" t="s">
        <v>4886</v>
      </c>
      <c r="D865" s="104" t="s">
        <v>4886</v>
      </c>
      <c r="E865" s="104" t="s">
        <v>4757</v>
      </c>
      <c r="F865" s="104" t="s">
        <v>4882</v>
      </c>
    </row>
    <row r="866" spans="1:6">
      <c r="A866" s="104">
        <v>865</v>
      </c>
      <c r="B866" s="104" t="s">
        <v>4892</v>
      </c>
      <c r="C866" s="107" t="s">
        <v>4893</v>
      </c>
      <c r="D866" s="104" t="s">
        <v>4893</v>
      </c>
      <c r="E866" s="104" t="s">
        <v>4864</v>
      </c>
      <c r="F866" s="104" t="s">
        <v>4889</v>
      </c>
    </row>
    <row r="867" spans="1:6">
      <c r="A867" s="104">
        <v>866</v>
      </c>
      <c r="B867" s="104" t="s">
        <v>4899</v>
      </c>
      <c r="C867" s="107" t="s">
        <v>4900</v>
      </c>
      <c r="D867" s="104" t="s">
        <v>4900</v>
      </c>
      <c r="E867" s="104" t="s">
        <v>4879</v>
      </c>
      <c r="F867" s="104" t="s">
        <v>10056</v>
      </c>
    </row>
    <row r="868" spans="1:6">
      <c r="A868" s="104">
        <v>867</v>
      </c>
      <c r="B868" s="104" t="s">
        <v>4906</v>
      </c>
      <c r="C868" s="107" t="s">
        <v>4907</v>
      </c>
      <c r="D868" s="104" t="s">
        <v>4907</v>
      </c>
      <c r="E868" s="104" t="s">
        <v>4864</v>
      </c>
      <c r="F868" s="104" t="s">
        <v>4903</v>
      </c>
    </row>
    <row r="869" spans="1:6">
      <c r="A869" s="104">
        <v>868</v>
      </c>
      <c r="B869" s="104" t="s">
        <v>4913</v>
      </c>
      <c r="C869" s="107" t="s">
        <v>4914</v>
      </c>
      <c r="D869" s="104" t="s">
        <v>4914</v>
      </c>
      <c r="E869" s="104" t="s">
        <v>4915</v>
      </c>
      <c r="F869" s="104" t="s">
        <v>4910</v>
      </c>
    </row>
    <row r="870" spans="1:6">
      <c r="A870" s="104">
        <v>869</v>
      </c>
      <c r="B870" s="104" t="s">
        <v>4913</v>
      </c>
      <c r="C870" s="107" t="s">
        <v>4919</v>
      </c>
      <c r="D870" s="104" t="s">
        <v>4919</v>
      </c>
      <c r="E870" s="104" t="s">
        <v>4915</v>
      </c>
      <c r="F870" s="104" t="s">
        <v>4910</v>
      </c>
    </row>
    <row r="871" spans="1:6">
      <c r="A871" s="104">
        <v>870</v>
      </c>
      <c r="B871" s="104" t="s">
        <v>4923</v>
      </c>
      <c r="C871" s="107" t="s">
        <v>4924</v>
      </c>
      <c r="D871" s="104" t="s">
        <v>4924</v>
      </c>
      <c r="E871" s="104" t="s">
        <v>4925</v>
      </c>
      <c r="F871" s="104" t="s">
        <v>4920</v>
      </c>
    </row>
    <row r="872" spans="1:6">
      <c r="A872" s="104">
        <v>871</v>
      </c>
      <c r="B872" s="104" t="s">
        <v>4923</v>
      </c>
      <c r="C872" s="107" t="s">
        <v>4924</v>
      </c>
      <c r="D872" s="104" t="s">
        <v>4924</v>
      </c>
      <c r="E872" s="104" t="s">
        <v>4925</v>
      </c>
      <c r="F872" s="104" t="s">
        <v>4920</v>
      </c>
    </row>
    <row r="873" spans="1:6">
      <c r="A873" s="104">
        <v>872</v>
      </c>
      <c r="B873" s="104" t="s">
        <v>4932</v>
      </c>
      <c r="C873" s="107" t="s">
        <v>4933</v>
      </c>
      <c r="D873" s="104" t="s">
        <v>4933</v>
      </c>
      <c r="E873" s="104" t="s">
        <v>4934</v>
      </c>
      <c r="F873" s="104" t="s">
        <v>4929</v>
      </c>
    </row>
    <row r="874" spans="1:6">
      <c r="A874" s="104">
        <v>873</v>
      </c>
      <c r="B874" s="104" t="s">
        <v>4932</v>
      </c>
      <c r="C874" s="107" t="s">
        <v>4933</v>
      </c>
      <c r="D874" s="104" t="s">
        <v>4933</v>
      </c>
      <c r="E874" s="104" t="s">
        <v>4934</v>
      </c>
      <c r="F874" s="104" t="s">
        <v>4929</v>
      </c>
    </row>
    <row r="875" spans="1:6">
      <c r="A875" s="104">
        <v>874</v>
      </c>
      <c r="B875" s="104" t="s">
        <v>4941</v>
      </c>
      <c r="C875" s="107" t="s">
        <v>4942</v>
      </c>
      <c r="D875" s="104" t="s">
        <v>4942</v>
      </c>
      <c r="E875" s="104" t="s">
        <v>4943</v>
      </c>
      <c r="F875" s="104" t="s">
        <v>4938</v>
      </c>
    </row>
    <row r="876" spans="1:6">
      <c r="A876" s="104">
        <v>875</v>
      </c>
      <c r="B876" s="104" t="s">
        <v>4948</v>
      </c>
      <c r="C876" s="107" t="s">
        <v>4949</v>
      </c>
      <c r="D876" s="104" t="s">
        <v>4949</v>
      </c>
      <c r="E876" s="104" t="s">
        <v>4779</v>
      </c>
      <c r="F876" s="104" t="s">
        <v>4945</v>
      </c>
    </row>
    <row r="877" spans="1:6">
      <c r="A877" s="104">
        <v>876</v>
      </c>
      <c r="B877" s="104" t="s">
        <v>4954</v>
      </c>
      <c r="C877" s="107" t="s">
        <v>4955</v>
      </c>
      <c r="D877" s="104" t="s">
        <v>4955</v>
      </c>
      <c r="E877" s="104" t="s">
        <v>4835</v>
      </c>
      <c r="F877" s="104" t="s">
        <v>10057</v>
      </c>
    </row>
    <row r="878" spans="1:6">
      <c r="A878" s="104">
        <v>877</v>
      </c>
      <c r="B878" s="104" t="s">
        <v>4954</v>
      </c>
      <c r="C878" s="107" t="s">
        <v>4959</v>
      </c>
      <c r="D878" s="104" t="s">
        <v>4959</v>
      </c>
      <c r="E878" s="104" t="s">
        <v>4835</v>
      </c>
      <c r="F878" s="104" t="s">
        <v>10057</v>
      </c>
    </row>
    <row r="879" spans="1:6">
      <c r="A879" s="104">
        <v>878</v>
      </c>
      <c r="B879" s="104" t="s">
        <v>4954</v>
      </c>
      <c r="C879" s="107" t="s">
        <v>4963</v>
      </c>
      <c r="D879" s="104" t="s">
        <v>4963</v>
      </c>
      <c r="E879" s="104" t="s">
        <v>4835</v>
      </c>
      <c r="F879" s="104" t="s">
        <v>10058</v>
      </c>
    </row>
    <row r="880" spans="1:6">
      <c r="A880" s="104">
        <v>879</v>
      </c>
      <c r="B880" s="104" t="s">
        <v>4967</v>
      </c>
      <c r="C880" s="107" t="s">
        <v>4968</v>
      </c>
      <c r="D880" s="104" t="s">
        <v>4968</v>
      </c>
      <c r="E880" s="104" t="s">
        <v>4835</v>
      </c>
      <c r="F880" s="104" t="s">
        <v>10059</v>
      </c>
    </row>
    <row r="881" spans="1:6">
      <c r="A881" s="104">
        <v>880</v>
      </c>
      <c r="B881" s="104" t="s">
        <v>4967</v>
      </c>
      <c r="C881" s="107" t="s">
        <v>4972</v>
      </c>
      <c r="D881" s="104" t="s">
        <v>4972</v>
      </c>
      <c r="E881" s="104" t="s">
        <v>4835</v>
      </c>
      <c r="F881" s="104" t="s">
        <v>10059</v>
      </c>
    </row>
    <row r="882" spans="1:6">
      <c r="A882" s="104">
        <v>881</v>
      </c>
      <c r="B882" s="104" t="s">
        <v>4975</v>
      </c>
      <c r="C882" s="107" t="s">
        <v>4976</v>
      </c>
      <c r="D882" s="104" t="s">
        <v>4976</v>
      </c>
      <c r="E882" s="104" t="s">
        <v>4977</v>
      </c>
      <c r="F882" s="104" t="s">
        <v>10060</v>
      </c>
    </row>
    <row r="883" spans="1:6">
      <c r="A883" s="104">
        <v>882</v>
      </c>
      <c r="B883" s="104" t="s">
        <v>4975</v>
      </c>
      <c r="C883" s="107" t="s">
        <v>4981</v>
      </c>
      <c r="D883" s="104" t="s">
        <v>4981</v>
      </c>
      <c r="E883" s="104" t="s">
        <v>4977</v>
      </c>
      <c r="F883" s="104" t="s">
        <v>10060</v>
      </c>
    </row>
    <row r="884" spans="1:6">
      <c r="A884" s="104">
        <v>883</v>
      </c>
      <c r="B884" s="104" t="s">
        <v>4984</v>
      </c>
      <c r="C884" s="107" t="s">
        <v>4985</v>
      </c>
      <c r="D884" s="104" t="s">
        <v>4985</v>
      </c>
      <c r="E884" s="104" t="s">
        <v>4864</v>
      </c>
      <c r="F884" s="104" t="s">
        <v>10061</v>
      </c>
    </row>
    <row r="885" spans="1:6">
      <c r="A885" s="104">
        <v>884</v>
      </c>
      <c r="B885" s="104" t="s">
        <v>4984</v>
      </c>
      <c r="C885" s="107" t="s">
        <v>4989</v>
      </c>
      <c r="D885" s="104" t="s">
        <v>4989</v>
      </c>
      <c r="E885" s="104" t="s">
        <v>4864</v>
      </c>
      <c r="F885" s="104" t="s">
        <v>10061</v>
      </c>
    </row>
    <row r="886" spans="1:6">
      <c r="A886" s="104">
        <v>885</v>
      </c>
      <c r="B886" s="104" t="s">
        <v>4993</v>
      </c>
      <c r="C886" s="107" t="s">
        <v>4994</v>
      </c>
      <c r="D886" s="104" t="s">
        <v>4994</v>
      </c>
      <c r="E886" s="104" t="s">
        <v>4835</v>
      </c>
      <c r="F886" s="104" t="s">
        <v>10062</v>
      </c>
    </row>
    <row r="887" spans="1:6">
      <c r="A887" s="104">
        <v>886</v>
      </c>
      <c r="B887" s="104" t="s">
        <v>4993</v>
      </c>
      <c r="C887" s="107" t="s">
        <v>4998</v>
      </c>
      <c r="D887" s="104" t="s">
        <v>4998</v>
      </c>
      <c r="E887" s="104" t="s">
        <v>4835</v>
      </c>
      <c r="F887" s="104" t="s">
        <v>10062</v>
      </c>
    </row>
    <row r="888" spans="1:6">
      <c r="A888" s="104">
        <v>887</v>
      </c>
      <c r="B888" s="104" t="s">
        <v>5002</v>
      </c>
      <c r="C888" s="107" t="s">
        <v>5003</v>
      </c>
      <c r="D888" s="104" t="s">
        <v>5003</v>
      </c>
      <c r="E888" s="104" t="s">
        <v>4835</v>
      </c>
      <c r="F888" s="104" t="s">
        <v>10063</v>
      </c>
    </row>
    <row r="889" spans="1:6">
      <c r="A889" s="104">
        <v>888</v>
      </c>
      <c r="B889" s="104" t="s">
        <v>5002</v>
      </c>
      <c r="C889" s="107" t="s">
        <v>5007</v>
      </c>
      <c r="D889" s="104" t="s">
        <v>5007</v>
      </c>
      <c r="E889" s="104" t="s">
        <v>4835</v>
      </c>
      <c r="F889" s="104" t="s">
        <v>10063</v>
      </c>
    </row>
    <row r="890" spans="1:6">
      <c r="A890" s="104">
        <v>889</v>
      </c>
      <c r="B890" s="104" t="s">
        <v>5011</v>
      </c>
      <c r="C890" s="107" t="s">
        <v>5012</v>
      </c>
      <c r="D890" s="104" t="s">
        <v>5012</v>
      </c>
      <c r="E890" s="104" t="s">
        <v>4835</v>
      </c>
      <c r="F890" s="104" t="s">
        <v>10064</v>
      </c>
    </row>
    <row r="891" spans="1:6">
      <c r="A891" s="104">
        <v>890</v>
      </c>
      <c r="B891" s="104" t="s">
        <v>5011</v>
      </c>
      <c r="C891" s="107" t="s">
        <v>5016</v>
      </c>
      <c r="D891" s="104" t="s">
        <v>5016</v>
      </c>
      <c r="E891" s="104" t="s">
        <v>4835</v>
      </c>
      <c r="F891" s="104" t="s">
        <v>10064</v>
      </c>
    </row>
    <row r="892" spans="1:6">
      <c r="A892" s="104">
        <v>891</v>
      </c>
      <c r="B892" s="104" t="s">
        <v>5020</v>
      </c>
      <c r="C892" s="107" t="s">
        <v>5021</v>
      </c>
      <c r="D892" s="104" t="s">
        <v>5021</v>
      </c>
      <c r="E892" s="104" t="s">
        <v>4915</v>
      </c>
      <c r="F892" s="104" t="s">
        <v>5017</v>
      </c>
    </row>
    <row r="893" spans="1:6">
      <c r="A893" s="104">
        <v>892</v>
      </c>
      <c r="B893" s="104" t="s">
        <v>5020</v>
      </c>
      <c r="C893" s="107" t="s">
        <v>5025</v>
      </c>
      <c r="D893" s="104" t="s">
        <v>5025</v>
      </c>
      <c r="E893" s="104" t="s">
        <v>4915</v>
      </c>
      <c r="F893" s="104" t="s">
        <v>5017</v>
      </c>
    </row>
    <row r="894" spans="1:6">
      <c r="A894" s="104">
        <v>893</v>
      </c>
      <c r="B894" s="104" t="s">
        <v>5028</v>
      </c>
      <c r="C894" s="107" t="s">
        <v>5029</v>
      </c>
      <c r="D894" s="104" t="s">
        <v>5029</v>
      </c>
      <c r="E894" s="104" t="s">
        <v>5030</v>
      </c>
      <c r="F894" s="104" t="s">
        <v>5026</v>
      </c>
    </row>
    <row r="895" spans="1:6">
      <c r="A895" s="104">
        <v>894</v>
      </c>
      <c r="B895" s="104" t="s">
        <v>5035</v>
      </c>
      <c r="C895" s="107" t="s">
        <v>5036</v>
      </c>
      <c r="D895" s="104" t="s">
        <v>5036</v>
      </c>
      <c r="E895" s="104" t="s">
        <v>5037</v>
      </c>
      <c r="F895" s="104" t="s">
        <v>5033</v>
      </c>
    </row>
    <row r="896" spans="1:6">
      <c r="A896" s="104">
        <v>895</v>
      </c>
      <c r="B896" s="104" t="s">
        <v>5043</v>
      </c>
      <c r="C896" s="107" t="s">
        <v>5044</v>
      </c>
      <c r="D896" s="104" t="s">
        <v>5044</v>
      </c>
      <c r="E896" s="104" t="s">
        <v>5045</v>
      </c>
      <c r="F896" s="104" t="s">
        <v>5040</v>
      </c>
    </row>
    <row r="897" spans="1:6">
      <c r="A897" s="104">
        <v>896</v>
      </c>
      <c r="B897" s="104" t="s">
        <v>5051</v>
      </c>
      <c r="C897" s="107" t="s">
        <v>5052</v>
      </c>
      <c r="D897" s="104" t="s">
        <v>5052</v>
      </c>
      <c r="E897" s="104" t="s">
        <v>5053</v>
      </c>
      <c r="F897" s="104" t="s">
        <v>5048</v>
      </c>
    </row>
    <row r="898" spans="1:6">
      <c r="A898" s="104">
        <v>897</v>
      </c>
      <c r="B898" s="104" t="s">
        <v>5058</v>
      </c>
      <c r="C898" s="107" t="s">
        <v>5059</v>
      </c>
      <c r="D898" s="104" t="s">
        <v>5059</v>
      </c>
      <c r="E898" s="104" t="s">
        <v>5053</v>
      </c>
      <c r="F898" s="104" t="s">
        <v>5055</v>
      </c>
    </row>
    <row r="899" spans="1:6">
      <c r="A899" s="104">
        <v>898</v>
      </c>
      <c r="B899" s="104" t="s">
        <v>5064</v>
      </c>
      <c r="C899" s="107" t="s">
        <v>5065</v>
      </c>
      <c r="D899" s="104" t="s">
        <v>5065</v>
      </c>
      <c r="E899" s="104" t="s">
        <v>5066</v>
      </c>
      <c r="F899" s="104" t="s">
        <v>5061</v>
      </c>
    </row>
    <row r="900" spans="1:6">
      <c r="A900" s="104">
        <v>899</v>
      </c>
      <c r="B900" s="104" t="s">
        <v>5072</v>
      </c>
      <c r="C900" s="107" t="s">
        <v>5073</v>
      </c>
      <c r="D900" s="104" t="s">
        <v>5073</v>
      </c>
      <c r="E900" s="104" t="s">
        <v>5074</v>
      </c>
      <c r="F900" s="104" t="s">
        <v>5069</v>
      </c>
    </row>
    <row r="901" spans="1:6">
      <c r="A901" s="104">
        <v>900</v>
      </c>
      <c r="B901" s="104" t="s">
        <v>5072</v>
      </c>
      <c r="C901" s="107" t="s">
        <v>5078</v>
      </c>
      <c r="D901" s="104" t="s">
        <v>5078</v>
      </c>
      <c r="E901" s="104" t="s">
        <v>5074</v>
      </c>
      <c r="F901" s="104" t="s">
        <v>5069</v>
      </c>
    </row>
    <row r="902" spans="1:6">
      <c r="A902" s="104">
        <v>901</v>
      </c>
      <c r="B902" s="104" t="s">
        <v>5082</v>
      </c>
      <c r="C902" s="107" t="s">
        <v>5083</v>
      </c>
      <c r="D902" s="104" t="s">
        <v>5083</v>
      </c>
      <c r="E902" s="104" t="s">
        <v>5084</v>
      </c>
      <c r="F902" s="104" t="s">
        <v>5079</v>
      </c>
    </row>
    <row r="903" spans="1:6">
      <c r="A903" s="104">
        <v>902</v>
      </c>
      <c r="B903" s="104" t="s">
        <v>5090</v>
      </c>
      <c r="C903" s="107" t="s">
        <v>5091</v>
      </c>
      <c r="D903" s="104" t="s">
        <v>5091</v>
      </c>
      <c r="E903" s="104" t="s">
        <v>5092</v>
      </c>
      <c r="F903" s="104" t="s">
        <v>5087</v>
      </c>
    </row>
    <row r="904" spans="1:6">
      <c r="A904" s="104">
        <v>903</v>
      </c>
      <c r="B904" s="104" t="s">
        <v>5098</v>
      </c>
      <c r="C904" s="107" t="s">
        <v>5099</v>
      </c>
      <c r="D904" s="104" t="s">
        <v>5099</v>
      </c>
      <c r="E904" s="104" t="s">
        <v>5100</v>
      </c>
      <c r="F904" s="104" t="s">
        <v>5095</v>
      </c>
    </row>
    <row r="905" spans="1:6">
      <c r="A905" s="104">
        <v>904</v>
      </c>
      <c r="B905" s="104" t="s">
        <v>5106</v>
      </c>
      <c r="C905" s="107" t="s">
        <v>5107</v>
      </c>
      <c r="D905" s="104" t="s">
        <v>5107</v>
      </c>
      <c r="E905" s="104" t="s">
        <v>5108</v>
      </c>
      <c r="F905" s="104" t="s">
        <v>5103</v>
      </c>
    </row>
    <row r="906" spans="1:6">
      <c r="A906" s="104">
        <v>905</v>
      </c>
      <c r="B906" s="104" t="s">
        <v>5113</v>
      </c>
      <c r="C906" s="107" t="s">
        <v>5114</v>
      </c>
      <c r="D906" s="104" t="s">
        <v>5114</v>
      </c>
      <c r="E906" s="104" t="s">
        <v>5115</v>
      </c>
      <c r="F906" s="104" t="s">
        <v>5110</v>
      </c>
    </row>
    <row r="907" spans="1:6">
      <c r="A907" s="104">
        <v>906</v>
      </c>
      <c r="B907" s="104" t="s">
        <v>5064</v>
      </c>
      <c r="C907" s="107" t="s">
        <v>5119</v>
      </c>
      <c r="D907" s="104" t="s">
        <v>5119</v>
      </c>
      <c r="E907" s="104" t="s">
        <v>5066</v>
      </c>
      <c r="F907" s="104" t="s">
        <v>5117</v>
      </c>
    </row>
    <row r="908" spans="1:6">
      <c r="A908" s="104">
        <v>907</v>
      </c>
      <c r="B908" s="104" t="s">
        <v>5123</v>
      </c>
      <c r="C908" s="107" t="s">
        <v>5124</v>
      </c>
      <c r="D908" s="104" t="s">
        <v>5124</v>
      </c>
      <c r="E908" s="104" t="s">
        <v>5125</v>
      </c>
      <c r="F908" s="104" t="s">
        <v>5121</v>
      </c>
    </row>
    <row r="909" spans="1:6">
      <c r="A909" s="104">
        <v>908</v>
      </c>
      <c r="B909" s="104" t="s">
        <v>5072</v>
      </c>
      <c r="C909" s="107" t="s">
        <v>5129</v>
      </c>
      <c r="D909" s="104" t="s">
        <v>5129</v>
      </c>
      <c r="E909" s="104" t="s">
        <v>5074</v>
      </c>
      <c r="F909" s="104" t="s">
        <v>5128</v>
      </c>
    </row>
    <row r="910" spans="1:6">
      <c r="A910" s="104">
        <v>909</v>
      </c>
      <c r="B910" s="104" t="s">
        <v>5072</v>
      </c>
      <c r="C910" s="107" t="s">
        <v>5130</v>
      </c>
      <c r="D910" s="104" t="s">
        <v>5130</v>
      </c>
      <c r="E910" s="104" t="s">
        <v>5074</v>
      </c>
      <c r="F910" s="104" t="s">
        <v>5128</v>
      </c>
    </row>
    <row r="911" spans="1:6">
      <c r="A911" s="104">
        <v>910</v>
      </c>
      <c r="B911" s="104" t="s">
        <v>5133</v>
      </c>
      <c r="C911" s="107" t="s">
        <v>5134</v>
      </c>
      <c r="D911" s="104" t="s">
        <v>5134</v>
      </c>
      <c r="E911" s="104" t="s">
        <v>5135</v>
      </c>
      <c r="F911" s="104" t="s">
        <v>5131</v>
      </c>
    </row>
    <row r="912" spans="1:6">
      <c r="A912" s="104">
        <v>911</v>
      </c>
      <c r="B912" s="104" t="s">
        <v>5098</v>
      </c>
      <c r="C912" s="107" t="s">
        <v>5139</v>
      </c>
      <c r="D912" s="104" t="s">
        <v>5139</v>
      </c>
      <c r="E912" s="104" t="s">
        <v>5100</v>
      </c>
      <c r="F912" s="104" t="s">
        <v>5138</v>
      </c>
    </row>
    <row r="913" spans="1:6">
      <c r="A913" s="104">
        <v>912</v>
      </c>
      <c r="B913" s="104" t="s">
        <v>5142</v>
      </c>
      <c r="C913" s="107" t="s">
        <v>5143</v>
      </c>
      <c r="D913" s="104" t="s">
        <v>5143</v>
      </c>
      <c r="E913" s="104" t="s">
        <v>5144</v>
      </c>
      <c r="F913" s="104" t="s">
        <v>5140</v>
      </c>
    </row>
    <row r="914" spans="1:6">
      <c r="A914" s="104">
        <v>913</v>
      </c>
      <c r="B914" s="104" t="s">
        <v>5142</v>
      </c>
      <c r="C914" s="107" t="s">
        <v>5149</v>
      </c>
      <c r="D914" s="104" t="s">
        <v>5149</v>
      </c>
      <c r="E914" s="104" t="s">
        <v>5144</v>
      </c>
      <c r="F914" s="104" t="s">
        <v>10065</v>
      </c>
    </row>
    <row r="915" spans="1:6">
      <c r="A915" s="104">
        <v>914</v>
      </c>
      <c r="B915" s="104" t="s">
        <v>5082</v>
      </c>
      <c r="C915" s="107" t="s">
        <v>5151</v>
      </c>
      <c r="D915" s="104" t="s">
        <v>5151</v>
      </c>
      <c r="E915" s="104" t="s">
        <v>5084</v>
      </c>
      <c r="F915" s="104" t="s">
        <v>5150</v>
      </c>
    </row>
    <row r="916" spans="1:6">
      <c r="A916" s="104">
        <v>915</v>
      </c>
      <c r="B916" s="104" t="s">
        <v>5155</v>
      </c>
      <c r="C916" s="107" t="s">
        <v>5156</v>
      </c>
      <c r="D916" s="104" t="s">
        <v>5156</v>
      </c>
      <c r="E916" s="104" t="s">
        <v>5157</v>
      </c>
      <c r="F916" s="104" t="s">
        <v>5152</v>
      </c>
    </row>
    <row r="917" spans="1:6">
      <c r="A917" s="104">
        <v>916</v>
      </c>
      <c r="B917" s="104" t="s">
        <v>5133</v>
      </c>
      <c r="C917" s="107" t="s">
        <v>5162</v>
      </c>
      <c r="D917" s="104" t="s">
        <v>5162</v>
      </c>
      <c r="E917" s="104" t="s">
        <v>5135</v>
      </c>
      <c r="F917" s="104" t="s">
        <v>5160</v>
      </c>
    </row>
    <row r="918" spans="1:6">
      <c r="A918" s="104">
        <v>917</v>
      </c>
      <c r="B918" s="104" t="s">
        <v>5166</v>
      </c>
      <c r="C918" s="107" t="s">
        <v>5167</v>
      </c>
      <c r="D918" s="104" t="s">
        <v>5167</v>
      </c>
      <c r="E918" s="104" t="s">
        <v>5168</v>
      </c>
      <c r="F918" s="104" t="s">
        <v>5163</v>
      </c>
    </row>
    <row r="919" spans="1:6">
      <c r="A919" s="104">
        <v>918</v>
      </c>
      <c r="B919" s="104" t="s">
        <v>5155</v>
      </c>
      <c r="C919" s="107" t="s">
        <v>5171</v>
      </c>
      <c r="D919" s="104" t="s">
        <v>5171</v>
      </c>
      <c r="E919" s="104" t="s">
        <v>5157</v>
      </c>
      <c r="F919" s="104" t="s">
        <v>5170</v>
      </c>
    </row>
    <row r="920" spans="1:6">
      <c r="A920" s="104">
        <v>919</v>
      </c>
      <c r="B920" s="104" t="s">
        <v>5174</v>
      </c>
      <c r="C920" s="107" t="s">
        <v>5175</v>
      </c>
      <c r="D920" s="104" t="s">
        <v>5175</v>
      </c>
      <c r="E920" s="104" t="s">
        <v>5176</v>
      </c>
      <c r="F920" s="104" t="s">
        <v>5172</v>
      </c>
    </row>
    <row r="921" spans="1:6">
      <c r="A921" s="104">
        <v>920</v>
      </c>
      <c r="B921" s="104" t="s">
        <v>5180</v>
      </c>
      <c r="C921" s="107" t="s">
        <v>5181</v>
      </c>
      <c r="D921" s="104" t="s">
        <v>5181</v>
      </c>
      <c r="E921" s="104" t="s">
        <v>5182</v>
      </c>
      <c r="F921" s="104" t="s">
        <v>5178</v>
      </c>
    </row>
    <row r="922" spans="1:6">
      <c r="A922" s="104">
        <v>921</v>
      </c>
      <c r="B922" s="104" t="s">
        <v>5180</v>
      </c>
      <c r="C922" s="107" t="s">
        <v>5185</v>
      </c>
      <c r="D922" s="104" t="s">
        <v>5185</v>
      </c>
      <c r="E922" s="104" t="s">
        <v>5182</v>
      </c>
      <c r="F922" s="104" t="s">
        <v>5184</v>
      </c>
    </row>
    <row r="923" spans="1:6">
      <c r="A923" s="104">
        <v>922</v>
      </c>
      <c r="B923" s="104" t="s">
        <v>5188</v>
      </c>
      <c r="C923" s="107" t="s">
        <v>5189</v>
      </c>
      <c r="D923" s="104" t="s">
        <v>5189</v>
      </c>
      <c r="E923" s="104" t="s">
        <v>5190</v>
      </c>
      <c r="F923" s="104" t="s">
        <v>5186</v>
      </c>
    </row>
    <row r="924" spans="1:6">
      <c r="A924" s="104">
        <v>923</v>
      </c>
      <c r="B924" s="104" t="s">
        <v>5188</v>
      </c>
      <c r="C924" s="107" t="s">
        <v>5194</v>
      </c>
      <c r="D924" s="104" t="s">
        <v>5194</v>
      </c>
      <c r="E924" s="104" t="s">
        <v>5190</v>
      </c>
      <c r="F924" s="104" t="s">
        <v>5186</v>
      </c>
    </row>
    <row r="925" spans="1:6">
      <c r="A925" s="104">
        <v>924</v>
      </c>
      <c r="B925" s="104" t="s">
        <v>5197</v>
      </c>
      <c r="C925" s="107" t="s">
        <v>5198</v>
      </c>
      <c r="D925" s="104" t="s">
        <v>5198</v>
      </c>
      <c r="E925" s="104" t="s">
        <v>5190</v>
      </c>
      <c r="F925" s="104" t="s">
        <v>5195</v>
      </c>
    </row>
    <row r="926" spans="1:6">
      <c r="A926" s="104">
        <v>925</v>
      </c>
      <c r="B926" s="104" t="s">
        <v>5203</v>
      </c>
      <c r="C926" s="107" t="s">
        <v>5204</v>
      </c>
      <c r="D926" s="104" t="s">
        <v>5204</v>
      </c>
      <c r="E926" s="104" t="s">
        <v>5205</v>
      </c>
      <c r="F926" s="104" t="s">
        <v>5201</v>
      </c>
    </row>
    <row r="927" spans="1:6">
      <c r="A927" s="104">
        <v>926</v>
      </c>
      <c r="B927" s="104" t="s">
        <v>5203</v>
      </c>
      <c r="C927" s="107" t="s">
        <v>5209</v>
      </c>
      <c r="D927" s="104" t="s">
        <v>5209</v>
      </c>
      <c r="E927" s="104" t="s">
        <v>5205</v>
      </c>
      <c r="F927" s="104" t="s">
        <v>5201</v>
      </c>
    </row>
    <row r="928" spans="1:6">
      <c r="A928" s="104">
        <v>927</v>
      </c>
      <c r="B928" s="104" t="s">
        <v>5212</v>
      </c>
      <c r="C928" s="107" t="s">
        <v>5213</v>
      </c>
      <c r="D928" s="104" t="s">
        <v>5213</v>
      </c>
      <c r="E928" s="104" t="s">
        <v>3696</v>
      </c>
      <c r="F928" s="104" t="s">
        <v>5210</v>
      </c>
    </row>
    <row r="929" spans="1:6">
      <c r="A929" s="104">
        <v>928</v>
      </c>
      <c r="B929" s="104" t="s">
        <v>5218</v>
      </c>
      <c r="C929" s="107" t="s">
        <v>5219</v>
      </c>
      <c r="D929" s="104" t="s">
        <v>5219</v>
      </c>
      <c r="E929" s="104" t="s">
        <v>5190</v>
      </c>
      <c r="F929" s="104" t="s">
        <v>5216</v>
      </c>
    </row>
    <row r="930" spans="1:6">
      <c r="A930" s="104">
        <v>929</v>
      </c>
      <c r="B930" s="104" t="s">
        <v>5224</v>
      </c>
      <c r="C930" s="107" t="s">
        <v>5225</v>
      </c>
      <c r="D930" s="104" t="s">
        <v>5225</v>
      </c>
      <c r="E930" s="104" t="s">
        <v>5226</v>
      </c>
      <c r="F930" s="104" t="s">
        <v>5222</v>
      </c>
    </row>
    <row r="931" spans="1:6">
      <c r="A931" s="104">
        <v>930</v>
      </c>
      <c r="B931" s="104" t="s">
        <v>5224</v>
      </c>
      <c r="C931" s="107" t="s">
        <v>5230</v>
      </c>
      <c r="D931" s="104" t="s">
        <v>5230</v>
      </c>
      <c r="E931" s="104" t="s">
        <v>5226</v>
      </c>
      <c r="F931" s="104" t="s">
        <v>5222</v>
      </c>
    </row>
    <row r="932" spans="1:6">
      <c r="A932" s="104">
        <v>931</v>
      </c>
      <c r="B932" s="104" t="s">
        <v>5233</v>
      </c>
      <c r="C932" s="107" t="s">
        <v>5234</v>
      </c>
      <c r="D932" s="104" t="s">
        <v>5234</v>
      </c>
      <c r="E932" s="104" t="s">
        <v>5235</v>
      </c>
      <c r="F932" s="104" t="s">
        <v>5231</v>
      </c>
    </row>
    <row r="933" spans="1:6">
      <c r="A933" s="104">
        <v>932</v>
      </c>
      <c r="B933" s="104" t="s">
        <v>5241</v>
      </c>
      <c r="C933" s="107" t="s">
        <v>5242</v>
      </c>
      <c r="D933" s="104" t="s">
        <v>5242</v>
      </c>
      <c r="E933" s="104" t="s">
        <v>5243</v>
      </c>
      <c r="F933" s="104" t="s">
        <v>5238</v>
      </c>
    </row>
    <row r="934" spans="1:6">
      <c r="A934" s="104">
        <v>933</v>
      </c>
      <c r="B934" s="104" t="s">
        <v>5241</v>
      </c>
      <c r="C934" s="107" t="s">
        <v>5247</v>
      </c>
      <c r="D934" s="104" t="s">
        <v>5247</v>
      </c>
      <c r="E934" s="104" t="s">
        <v>5243</v>
      </c>
      <c r="F934" s="104" t="s">
        <v>5238</v>
      </c>
    </row>
    <row r="935" spans="1:6">
      <c r="A935" s="104">
        <v>934</v>
      </c>
      <c r="B935" s="104" t="s">
        <v>5251</v>
      </c>
      <c r="C935" s="107" t="s">
        <v>5252</v>
      </c>
      <c r="D935" s="104" t="s">
        <v>5252</v>
      </c>
      <c r="E935" s="104" t="s">
        <v>5253</v>
      </c>
      <c r="F935" s="104" t="s">
        <v>10066</v>
      </c>
    </row>
    <row r="936" spans="1:6">
      <c r="A936" s="104">
        <v>935</v>
      </c>
      <c r="B936" s="104" t="s">
        <v>5259</v>
      </c>
      <c r="C936" s="107" t="s">
        <v>5260</v>
      </c>
      <c r="D936" s="104" t="s">
        <v>5260</v>
      </c>
      <c r="E936" s="104" t="s">
        <v>5190</v>
      </c>
      <c r="F936" s="104" t="s">
        <v>5256</v>
      </c>
    </row>
    <row r="937" spans="1:6">
      <c r="A937" s="104">
        <v>936</v>
      </c>
      <c r="B937" s="104" t="s">
        <v>5259</v>
      </c>
      <c r="C937" s="107" t="s">
        <v>5264</v>
      </c>
      <c r="D937" s="104" t="s">
        <v>5264</v>
      </c>
      <c r="E937" s="104" t="s">
        <v>5190</v>
      </c>
      <c r="F937" s="104" t="s">
        <v>5256</v>
      </c>
    </row>
    <row r="938" spans="1:6">
      <c r="A938" s="104">
        <v>937</v>
      </c>
      <c r="B938" s="104" t="s">
        <v>5268</v>
      </c>
      <c r="C938" s="107" t="s">
        <v>5269</v>
      </c>
      <c r="D938" s="104" t="s">
        <v>5269</v>
      </c>
      <c r="E938" s="104" t="s">
        <v>3704</v>
      </c>
      <c r="F938" s="104" t="s">
        <v>5265</v>
      </c>
    </row>
    <row r="939" spans="1:6">
      <c r="A939" s="104">
        <v>938</v>
      </c>
      <c r="B939" s="104" t="s">
        <v>5275</v>
      </c>
      <c r="C939" s="107" t="s">
        <v>5276</v>
      </c>
      <c r="D939" s="104" t="s">
        <v>5276</v>
      </c>
      <c r="E939" s="104" t="s">
        <v>3696</v>
      </c>
      <c r="F939" s="104" t="s">
        <v>5272</v>
      </c>
    </row>
    <row r="940" spans="1:6">
      <c r="A940" s="104">
        <v>939</v>
      </c>
      <c r="B940" s="104" t="s">
        <v>5282</v>
      </c>
      <c r="C940" s="107" t="s">
        <v>5283</v>
      </c>
      <c r="D940" s="104" t="s">
        <v>5283</v>
      </c>
      <c r="E940" s="104" t="s">
        <v>3696</v>
      </c>
      <c r="F940" s="104" t="s">
        <v>5279</v>
      </c>
    </row>
    <row r="941" spans="1:6">
      <c r="A941" s="104">
        <v>940</v>
      </c>
      <c r="B941" s="104" t="s">
        <v>5289</v>
      </c>
      <c r="C941" s="107" t="s">
        <v>5290</v>
      </c>
      <c r="D941" s="104" t="s">
        <v>5290</v>
      </c>
      <c r="E941" s="104" t="s">
        <v>5291</v>
      </c>
      <c r="F941" s="104" t="s">
        <v>5286</v>
      </c>
    </row>
    <row r="942" spans="1:6">
      <c r="A942" s="104">
        <v>941</v>
      </c>
      <c r="B942" s="104" t="s">
        <v>5296</v>
      </c>
      <c r="C942" s="107" t="s">
        <v>5297</v>
      </c>
      <c r="D942" s="104" t="s">
        <v>5297</v>
      </c>
      <c r="E942" s="104" t="s">
        <v>5298</v>
      </c>
      <c r="F942" s="104" t="s">
        <v>5293</v>
      </c>
    </row>
    <row r="943" spans="1:6">
      <c r="A943" s="104">
        <v>942</v>
      </c>
      <c r="B943" s="104" t="s">
        <v>5303</v>
      </c>
      <c r="C943" s="107" t="s">
        <v>5304</v>
      </c>
      <c r="D943" s="104" t="s">
        <v>5304</v>
      </c>
      <c r="E943" s="104" t="s">
        <v>5305</v>
      </c>
      <c r="F943" s="104" t="s">
        <v>5300</v>
      </c>
    </row>
    <row r="944" spans="1:6">
      <c r="A944" s="104">
        <v>943</v>
      </c>
      <c r="B944" s="104" t="s">
        <v>5311</v>
      </c>
      <c r="C944" s="107" t="s">
        <v>5312</v>
      </c>
      <c r="D944" s="104" t="s">
        <v>5312</v>
      </c>
      <c r="E944" s="104" t="s">
        <v>5305</v>
      </c>
      <c r="F944" s="104" t="s">
        <v>5308</v>
      </c>
    </row>
    <row r="945" spans="1:6">
      <c r="A945" s="104">
        <v>944</v>
      </c>
      <c r="B945" s="104" t="s">
        <v>5318</v>
      </c>
      <c r="C945" s="107" t="s">
        <v>5319</v>
      </c>
      <c r="D945" s="104" t="s">
        <v>5319</v>
      </c>
      <c r="E945" s="104" t="s">
        <v>5320</v>
      </c>
      <c r="F945" s="104" t="s">
        <v>5315</v>
      </c>
    </row>
    <row r="946" spans="1:6">
      <c r="A946" s="104">
        <v>945</v>
      </c>
      <c r="B946" s="104" t="s">
        <v>5318</v>
      </c>
      <c r="C946" s="107" t="s">
        <v>5324</v>
      </c>
      <c r="D946" s="104" t="s">
        <v>5324</v>
      </c>
      <c r="E946" s="104" t="s">
        <v>5320</v>
      </c>
      <c r="F946" s="104" t="s">
        <v>5315</v>
      </c>
    </row>
    <row r="947" spans="1:6">
      <c r="A947" s="104">
        <v>946</v>
      </c>
      <c r="B947" s="104" t="s">
        <v>5328</v>
      </c>
      <c r="C947" s="107" t="s">
        <v>5329</v>
      </c>
      <c r="D947" s="104" t="s">
        <v>5329</v>
      </c>
      <c r="E947" s="104" t="s">
        <v>5330</v>
      </c>
      <c r="F947" s="104" t="s">
        <v>5325</v>
      </c>
    </row>
    <row r="948" spans="1:6">
      <c r="A948" s="104">
        <v>947</v>
      </c>
      <c r="B948" s="104" t="s">
        <v>5328</v>
      </c>
      <c r="C948" s="107" t="s">
        <v>5329</v>
      </c>
      <c r="D948" s="104" t="s">
        <v>5329</v>
      </c>
      <c r="E948" s="104" t="s">
        <v>5330</v>
      </c>
      <c r="F948" s="104" t="s">
        <v>5325</v>
      </c>
    </row>
    <row r="949" spans="1:6">
      <c r="A949" s="104">
        <v>948</v>
      </c>
      <c r="B949" s="104" t="s">
        <v>5337</v>
      </c>
      <c r="C949" s="107" t="s">
        <v>5338</v>
      </c>
      <c r="D949" s="104" t="s">
        <v>5338</v>
      </c>
      <c r="E949" s="104" t="s">
        <v>5339</v>
      </c>
      <c r="F949" s="104" t="s">
        <v>5334</v>
      </c>
    </row>
    <row r="950" spans="1:6">
      <c r="A950" s="104">
        <v>949</v>
      </c>
      <c r="B950" s="104" t="s">
        <v>5337</v>
      </c>
      <c r="C950" s="107" t="s">
        <v>5338</v>
      </c>
      <c r="D950" s="104" t="s">
        <v>5338</v>
      </c>
      <c r="E950" s="104" t="s">
        <v>5339</v>
      </c>
      <c r="F950" s="104" t="s">
        <v>5334</v>
      </c>
    </row>
    <row r="951" spans="1:6">
      <c r="A951" s="104">
        <v>950</v>
      </c>
      <c r="B951" s="104" t="s">
        <v>5346</v>
      </c>
      <c r="C951" s="107" t="s">
        <v>5347</v>
      </c>
      <c r="D951" s="104" t="s">
        <v>5347</v>
      </c>
      <c r="E951" s="104" t="s">
        <v>3945</v>
      </c>
      <c r="F951" s="104" t="s">
        <v>5343</v>
      </c>
    </row>
    <row r="952" spans="1:6">
      <c r="A952" s="104">
        <v>951</v>
      </c>
      <c r="B952" s="104" t="s">
        <v>5353</v>
      </c>
      <c r="C952" s="107" t="s">
        <v>5354</v>
      </c>
      <c r="D952" s="104" t="s">
        <v>5354</v>
      </c>
      <c r="E952" s="104" t="s">
        <v>5355</v>
      </c>
      <c r="F952" s="104" t="s">
        <v>10067</v>
      </c>
    </row>
    <row r="953" spans="1:6">
      <c r="A953" s="104">
        <v>952</v>
      </c>
      <c r="B953" s="104" t="s">
        <v>5353</v>
      </c>
      <c r="C953" s="107" t="s">
        <v>5354</v>
      </c>
      <c r="D953" s="104" t="s">
        <v>5359</v>
      </c>
      <c r="E953" s="104" t="s">
        <v>5355</v>
      </c>
      <c r="F953" s="104" t="s">
        <v>10067</v>
      </c>
    </row>
    <row r="954" spans="1:6">
      <c r="A954" s="104">
        <v>953</v>
      </c>
      <c r="B954" s="104" t="s">
        <v>5362</v>
      </c>
      <c r="C954" s="107" t="s">
        <v>5363</v>
      </c>
      <c r="D954" s="104" t="s">
        <v>5363</v>
      </c>
      <c r="E954" s="104" t="s">
        <v>5355</v>
      </c>
      <c r="F954" s="104" t="s">
        <v>10068</v>
      </c>
    </row>
    <row r="955" spans="1:6">
      <c r="A955" s="104">
        <v>954</v>
      </c>
      <c r="B955" s="104" t="s">
        <v>5362</v>
      </c>
      <c r="C955" s="107" t="s">
        <v>5367</v>
      </c>
      <c r="D955" s="104" t="s">
        <v>5367</v>
      </c>
      <c r="E955" s="104" t="s">
        <v>5355</v>
      </c>
      <c r="F955" s="104" t="s">
        <v>10068</v>
      </c>
    </row>
    <row r="956" spans="1:6">
      <c r="A956" s="104">
        <v>955</v>
      </c>
      <c r="B956" s="104" t="s">
        <v>5370</v>
      </c>
      <c r="C956" s="107" t="s">
        <v>5371</v>
      </c>
      <c r="D956" s="104" t="s">
        <v>5371</v>
      </c>
      <c r="E956" s="104" t="s">
        <v>5372</v>
      </c>
      <c r="F956" s="104" t="s">
        <v>10069</v>
      </c>
    </row>
    <row r="957" spans="1:6">
      <c r="A957" s="104">
        <v>956</v>
      </c>
      <c r="B957" s="104" t="s">
        <v>5370</v>
      </c>
      <c r="C957" s="107" t="s">
        <v>5376</v>
      </c>
      <c r="D957" s="104" t="s">
        <v>5376</v>
      </c>
      <c r="E957" s="104" t="s">
        <v>5372</v>
      </c>
      <c r="F957" s="104" t="s">
        <v>10069</v>
      </c>
    </row>
    <row r="958" spans="1:6">
      <c r="A958" s="104">
        <v>957</v>
      </c>
      <c r="B958" s="104" t="s">
        <v>5379</v>
      </c>
      <c r="C958" s="107" t="s">
        <v>5380</v>
      </c>
      <c r="D958" s="104" t="s">
        <v>5380</v>
      </c>
      <c r="E958" s="104" t="s">
        <v>5372</v>
      </c>
      <c r="F958" s="104" t="s">
        <v>10070</v>
      </c>
    </row>
    <row r="959" spans="1:6">
      <c r="A959" s="104">
        <v>958</v>
      </c>
      <c r="B959" s="104" t="s">
        <v>5379</v>
      </c>
      <c r="C959" s="107" t="s">
        <v>5384</v>
      </c>
      <c r="D959" s="104" t="s">
        <v>5384</v>
      </c>
      <c r="E959" s="104" t="s">
        <v>5372</v>
      </c>
      <c r="F959" s="104" t="s">
        <v>10070</v>
      </c>
    </row>
    <row r="960" spans="1:6">
      <c r="A960" s="104">
        <v>959</v>
      </c>
      <c r="B960" s="104" t="s">
        <v>5388</v>
      </c>
      <c r="C960" s="107" t="s">
        <v>5389</v>
      </c>
      <c r="D960" s="104" t="s">
        <v>5389</v>
      </c>
      <c r="E960" s="104" t="s">
        <v>5390</v>
      </c>
      <c r="F960" s="104" t="s">
        <v>10071</v>
      </c>
    </row>
    <row r="961" spans="1:6">
      <c r="A961" s="104">
        <v>960</v>
      </c>
      <c r="B961" s="104" t="s">
        <v>5388</v>
      </c>
      <c r="C961" s="107" t="s">
        <v>5394</v>
      </c>
      <c r="D961" s="104" t="s">
        <v>5394</v>
      </c>
      <c r="E961" s="104" t="s">
        <v>5390</v>
      </c>
      <c r="F961" s="104" t="s">
        <v>10071</v>
      </c>
    </row>
    <row r="962" spans="1:6">
      <c r="A962" s="104">
        <v>961</v>
      </c>
      <c r="B962" s="104" t="s">
        <v>5388</v>
      </c>
      <c r="C962" s="107" t="s">
        <v>5397</v>
      </c>
      <c r="D962" s="104" t="s">
        <v>5397</v>
      </c>
      <c r="E962" s="104" t="s">
        <v>5390</v>
      </c>
      <c r="F962" s="104" t="s">
        <v>10072</v>
      </c>
    </row>
    <row r="963" spans="1:6">
      <c r="A963" s="104">
        <v>962</v>
      </c>
      <c r="B963" s="104" t="s">
        <v>5388</v>
      </c>
      <c r="C963" s="107" t="s">
        <v>5398</v>
      </c>
      <c r="D963" s="104" t="s">
        <v>5398</v>
      </c>
      <c r="E963" s="104" t="s">
        <v>5390</v>
      </c>
      <c r="F963" s="104" t="s">
        <v>10072</v>
      </c>
    </row>
    <row r="964" spans="1:6">
      <c r="A964" s="104">
        <v>963</v>
      </c>
      <c r="B964" s="104" t="s">
        <v>5401</v>
      </c>
      <c r="C964" s="107" t="s">
        <v>5402</v>
      </c>
      <c r="D964" s="104" t="s">
        <v>5402</v>
      </c>
      <c r="E964" s="104" t="s">
        <v>5403</v>
      </c>
      <c r="F964" s="104" t="s">
        <v>10073</v>
      </c>
    </row>
    <row r="965" spans="1:6">
      <c r="A965" s="104">
        <v>964</v>
      </c>
      <c r="B965" s="104" t="s">
        <v>5401</v>
      </c>
      <c r="C965" s="107" t="s">
        <v>5407</v>
      </c>
      <c r="D965" s="104" t="s">
        <v>5407</v>
      </c>
      <c r="E965" s="104" t="s">
        <v>5403</v>
      </c>
      <c r="F965" s="104" t="s">
        <v>10073</v>
      </c>
    </row>
    <row r="966" spans="1:6">
      <c r="A966" s="104">
        <v>965</v>
      </c>
      <c r="B966" s="104" t="s">
        <v>5411</v>
      </c>
      <c r="C966" s="107" t="s">
        <v>5412</v>
      </c>
      <c r="D966" s="104" t="s">
        <v>5412</v>
      </c>
      <c r="E966" s="104" t="s">
        <v>5413</v>
      </c>
      <c r="F966" s="104" t="s">
        <v>10074</v>
      </c>
    </row>
    <row r="967" spans="1:6">
      <c r="A967" s="104">
        <v>966</v>
      </c>
      <c r="B967" s="104" t="s">
        <v>5418</v>
      </c>
      <c r="C967" s="107" t="s">
        <v>5419</v>
      </c>
      <c r="D967" s="104" t="s">
        <v>5419</v>
      </c>
      <c r="E967" s="104" t="s">
        <v>5420</v>
      </c>
      <c r="F967" s="104" t="s">
        <v>5416</v>
      </c>
    </row>
    <row r="968" spans="1:6">
      <c r="A968" s="104">
        <v>967</v>
      </c>
      <c r="B968" s="104" t="s">
        <v>5425</v>
      </c>
      <c r="C968" s="107" t="s">
        <v>5426</v>
      </c>
      <c r="D968" s="104" t="s">
        <v>5426</v>
      </c>
      <c r="E968" s="104" t="s">
        <v>5427</v>
      </c>
      <c r="F968" s="104" t="s">
        <v>5423</v>
      </c>
    </row>
    <row r="969" spans="1:6">
      <c r="A969" s="104">
        <v>968</v>
      </c>
      <c r="B969" s="104" t="s">
        <v>5432</v>
      </c>
      <c r="C969" s="107" t="s">
        <v>5433</v>
      </c>
      <c r="D969" s="104" t="s">
        <v>5433</v>
      </c>
      <c r="E969" s="104" t="s">
        <v>5434</v>
      </c>
      <c r="F969" s="104" t="s">
        <v>5430</v>
      </c>
    </row>
    <row r="970" spans="1:6">
      <c r="A970" s="104">
        <v>969</v>
      </c>
      <c r="B970" s="104" t="s">
        <v>5432</v>
      </c>
      <c r="C970" s="107" t="s">
        <v>5438</v>
      </c>
      <c r="D970" s="104" t="s">
        <v>5438</v>
      </c>
      <c r="E970" s="104" t="s">
        <v>5434</v>
      </c>
      <c r="F970" s="104" t="s">
        <v>5430</v>
      </c>
    </row>
    <row r="971" spans="1:6">
      <c r="A971" s="104">
        <v>970</v>
      </c>
      <c r="B971" s="104" t="s">
        <v>5441</v>
      </c>
      <c r="C971" s="107" t="s">
        <v>5442</v>
      </c>
      <c r="D971" s="104" t="s">
        <v>5442</v>
      </c>
      <c r="E971" s="104" t="s">
        <v>3945</v>
      </c>
      <c r="F971" s="104" t="s">
        <v>5439</v>
      </c>
    </row>
    <row r="972" spans="1:6">
      <c r="A972" s="104">
        <v>971</v>
      </c>
      <c r="B972" s="104" t="s">
        <v>5447</v>
      </c>
      <c r="C972" s="107" t="s">
        <v>5448</v>
      </c>
      <c r="D972" s="104" t="s">
        <v>5448</v>
      </c>
      <c r="E972" s="104" t="s">
        <v>5420</v>
      </c>
      <c r="F972" s="104" t="s">
        <v>5445</v>
      </c>
    </row>
    <row r="973" spans="1:6">
      <c r="A973" s="104">
        <v>972</v>
      </c>
      <c r="B973" s="104" t="s">
        <v>5447</v>
      </c>
      <c r="C973" s="107" t="s">
        <v>5453</v>
      </c>
      <c r="D973" s="104" t="s">
        <v>5453</v>
      </c>
      <c r="E973" s="104" t="s">
        <v>5420</v>
      </c>
      <c r="F973" s="104" t="s">
        <v>10075</v>
      </c>
    </row>
    <row r="974" spans="1:6">
      <c r="A974" s="104">
        <v>973</v>
      </c>
      <c r="B974" s="104" t="s">
        <v>5456</v>
      </c>
      <c r="C974" s="107" t="s">
        <v>5457</v>
      </c>
      <c r="D974" s="104" t="s">
        <v>5457</v>
      </c>
      <c r="E974" s="104" t="s">
        <v>5458</v>
      </c>
      <c r="F974" s="104" t="s">
        <v>5454</v>
      </c>
    </row>
    <row r="975" spans="1:6">
      <c r="A975" s="104">
        <v>974</v>
      </c>
      <c r="B975" s="104" t="s">
        <v>5456</v>
      </c>
      <c r="C975" s="107" t="s">
        <v>5462</v>
      </c>
      <c r="D975" s="104" t="s">
        <v>5462</v>
      </c>
      <c r="E975" s="104" t="s">
        <v>5458</v>
      </c>
      <c r="F975" s="104" t="s">
        <v>5454</v>
      </c>
    </row>
    <row r="976" spans="1:6">
      <c r="A976" s="104">
        <v>975</v>
      </c>
      <c r="B976" s="104" t="s">
        <v>5465</v>
      </c>
      <c r="C976" s="107" t="s">
        <v>5466</v>
      </c>
      <c r="D976" s="104" t="s">
        <v>5466</v>
      </c>
      <c r="E976" s="104" t="s">
        <v>5467</v>
      </c>
      <c r="F976" s="104" t="s">
        <v>5463</v>
      </c>
    </row>
    <row r="977" spans="1:6">
      <c r="A977" s="104">
        <v>976</v>
      </c>
      <c r="B977" s="104" t="s">
        <v>5473</v>
      </c>
      <c r="C977" s="107" t="s">
        <v>5474</v>
      </c>
      <c r="D977" s="104" t="s">
        <v>5474</v>
      </c>
      <c r="E977" s="104" t="s">
        <v>5475</v>
      </c>
      <c r="F977" s="104" t="s">
        <v>5470</v>
      </c>
    </row>
    <row r="978" spans="1:6">
      <c r="A978" s="104">
        <v>977</v>
      </c>
      <c r="B978" s="104" t="s">
        <v>5473</v>
      </c>
      <c r="C978" s="107" t="s">
        <v>5479</v>
      </c>
      <c r="D978" s="104" t="s">
        <v>5479</v>
      </c>
      <c r="E978" s="104" t="s">
        <v>5475</v>
      </c>
      <c r="F978" s="104" t="s">
        <v>5470</v>
      </c>
    </row>
    <row r="979" spans="1:6">
      <c r="A979" s="104">
        <v>978</v>
      </c>
      <c r="B979" s="104" t="s">
        <v>5483</v>
      </c>
      <c r="C979" s="107" t="s">
        <v>5484</v>
      </c>
      <c r="D979" s="104" t="s">
        <v>5484</v>
      </c>
      <c r="E979" s="104" t="s">
        <v>5420</v>
      </c>
      <c r="F979" s="104" t="s">
        <v>5480</v>
      </c>
    </row>
    <row r="980" spans="1:6">
      <c r="A980" s="104">
        <v>979</v>
      </c>
      <c r="B980" s="104" t="s">
        <v>5483</v>
      </c>
      <c r="C980" s="107" t="s">
        <v>5489</v>
      </c>
      <c r="D980" s="104" t="s">
        <v>5489</v>
      </c>
      <c r="E980" s="104" t="s">
        <v>5420</v>
      </c>
      <c r="F980" s="104" t="s">
        <v>10076</v>
      </c>
    </row>
    <row r="981" spans="1:6">
      <c r="A981" s="104">
        <v>980</v>
      </c>
      <c r="B981" s="104" t="s">
        <v>5493</v>
      </c>
      <c r="C981" s="107" t="s">
        <v>5494</v>
      </c>
      <c r="D981" s="104" t="s">
        <v>5494</v>
      </c>
      <c r="E981" s="104" t="s">
        <v>5420</v>
      </c>
      <c r="F981" s="104" t="s">
        <v>5490</v>
      </c>
    </row>
    <row r="982" spans="1:6">
      <c r="A982" s="104">
        <v>981</v>
      </c>
      <c r="B982" s="104" t="s">
        <v>5493</v>
      </c>
      <c r="C982" s="107" t="s">
        <v>5498</v>
      </c>
      <c r="D982" s="104" t="s">
        <v>5498</v>
      </c>
      <c r="E982" s="104" t="s">
        <v>5420</v>
      </c>
      <c r="F982" s="104" t="s">
        <v>5490</v>
      </c>
    </row>
    <row r="983" spans="1:6">
      <c r="A983" s="104">
        <v>982</v>
      </c>
      <c r="B983" s="104" t="s">
        <v>5502</v>
      </c>
      <c r="C983" s="107" t="s">
        <v>5503</v>
      </c>
      <c r="D983" s="104" t="s">
        <v>5503</v>
      </c>
      <c r="E983" s="104" t="s">
        <v>3953</v>
      </c>
      <c r="F983" s="104" t="s">
        <v>5499</v>
      </c>
    </row>
    <row r="984" spans="1:6">
      <c r="A984" s="104">
        <v>983</v>
      </c>
      <c r="B984" s="104" t="s">
        <v>5509</v>
      </c>
      <c r="C984" s="107" t="s">
        <v>5510</v>
      </c>
      <c r="D984" s="104" t="s">
        <v>5510</v>
      </c>
      <c r="E984" s="104" t="s">
        <v>3945</v>
      </c>
      <c r="F984" s="104" t="s">
        <v>5506</v>
      </c>
    </row>
    <row r="985" spans="1:6">
      <c r="A985" s="104">
        <v>984</v>
      </c>
      <c r="B985" s="104" t="s">
        <v>5516</v>
      </c>
      <c r="C985" s="107" t="s">
        <v>5517</v>
      </c>
      <c r="D985" s="104" t="s">
        <v>5517</v>
      </c>
      <c r="E985" s="104" t="s">
        <v>3945</v>
      </c>
      <c r="F985" s="104" t="s">
        <v>5513</v>
      </c>
    </row>
    <row r="986" spans="1:6">
      <c r="A986" s="104">
        <v>985</v>
      </c>
      <c r="B986" s="104" t="s">
        <v>5523</v>
      </c>
      <c r="C986" s="107" t="s">
        <v>5524</v>
      </c>
      <c r="D986" s="104" t="s">
        <v>5524</v>
      </c>
      <c r="E986" s="104" t="s">
        <v>5525</v>
      </c>
      <c r="F986" s="104" t="s">
        <v>5520</v>
      </c>
    </row>
    <row r="987" spans="1:6">
      <c r="A987" s="104">
        <v>986</v>
      </c>
      <c r="B987" s="104" t="s">
        <v>5530</v>
      </c>
      <c r="C987" s="107" t="s">
        <v>5531</v>
      </c>
      <c r="D987" s="104" t="s">
        <v>5531</v>
      </c>
      <c r="E987" s="104" t="s">
        <v>5532</v>
      </c>
      <c r="F987" s="104" t="s">
        <v>5527</v>
      </c>
    </row>
    <row r="988" spans="1:6">
      <c r="A988" s="104">
        <v>987</v>
      </c>
      <c r="B988" s="104" t="s">
        <v>5537</v>
      </c>
      <c r="C988" s="107" t="s">
        <v>5538</v>
      </c>
      <c r="D988" s="104" t="s">
        <v>5538</v>
      </c>
      <c r="E988" s="104" t="s">
        <v>5539</v>
      </c>
      <c r="F988" s="104" t="s">
        <v>10077</v>
      </c>
    </row>
    <row r="989" spans="1:6">
      <c r="A989" s="104">
        <v>988</v>
      </c>
      <c r="B989" s="104" t="s">
        <v>5545</v>
      </c>
      <c r="C989" s="107" t="s">
        <v>5546</v>
      </c>
      <c r="D989" s="104" t="s">
        <v>5546</v>
      </c>
      <c r="E989" s="104" t="s">
        <v>5547</v>
      </c>
      <c r="F989" s="104" t="s">
        <v>5542</v>
      </c>
    </row>
    <row r="990" spans="1:6">
      <c r="A990" s="104">
        <v>989</v>
      </c>
      <c r="B990" s="104" t="s">
        <v>5553</v>
      </c>
      <c r="C990" s="107" t="s">
        <v>5554</v>
      </c>
      <c r="D990" s="104" t="s">
        <v>5554</v>
      </c>
      <c r="E990" s="104" t="s">
        <v>5539</v>
      </c>
      <c r="F990" s="104" t="s">
        <v>10078</v>
      </c>
    </row>
    <row r="991" spans="1:6">
      <c r="A991" s="104">
        <v>990</v>
      </c>
      <c r="B991" s="104" t="s">
        <v>5560</v>
      </c>
      <c r="C991" s="107" t="s">
        <v>5561</v>
      </c>
      <c r="D991" s="104" t="s">
        <v>5561</v>
      </c>
      <c r="E991" s="104" t="s">
        <v>5547</v>
      </c>
      <c r="F991" s="104" t="s">
        <v>5557</v>
      </c>
    </row>
    <row r="992" spans="1:6">
      <c r="A992" s="104">
        <v>991</v>
      </c>
      <c r="B992" s="104" t="s">
        <v>5567</v>
      </c>
      <c r="C992" s="107" t="s">
        <v>5568</v>
      </c>
      <c r="D992" s="104" t="s">
        <v>5568</v>
      </c>
      <c r="E992" s="104" t="s">
        <v>5569</v>
      </c>
      <c r="F992" s="104" t="s">
        <v>5564</v>
      </c>
    </row>
    <row r="993" spans="1:6">
      <c r="A993" s="104">
        <v>992</v>
      </c>
      <c r="B993" s="104" t="s">
        <v>5567</v>
      </c>
      <c r="C993" s="107" t="s">
        <v>5573</v>
      </c>
      <c r="D993" s="104" t="s">
        <v>5573</v>
      </c>
      <c r="E993" s="104" t="s">
        <v>5569</v>
      </c>
      <c r="F993" s="104" t="s">
        <v>5564</v>
      </c>
    </row>
    <row r="994" spans="1:6">
      <c r="A994" s="104">
        <v>993</v>
      </c>
      <c r="B994" s="104" t="s">
        <v>5577</v>
      </c>
      <c r="C994" s="107" t="s">
        <v>5578</v>
      </c>
      <c r="D994" s="104" t="s">
        <v>5578</v>
      </c>
      <c r="E994" s="104" t="s">
        <v>5579</v>
      </c>
      <c r="F994" s="104" t="s">
        <v>5574</v>
      </c>
    </row>
    <row r="995" spans="1:6">
      <c r="A995" s="104">
        <v>994</v>
      </c>
      <c r="B995" s="104" t="s">
        <v>5577</v>
      </c>
      <c r="C995" s="107" t="s">
        <v>5578</v>
      </c>
      <c r="D995" s="104" t="s">
        <v>5578</v>
      </c>
      <c r="E995" s="104" t="s">
        <v>5579</v>
      </c>
      <c r="F995" s="104" t="s">
        <v>5574</v>
      </c>
    </row>
    <row r="996" spans="1:6">
      <c r="A996" s="104">
        <v>995</v>
      </c>
      <c r="B996" s="104" t="s">
        <v>5586</v>
      </c>
      <c r="C996" s="107" t="s">
        <v>5587</v>
      </c>
      <c r="D996" s="104" t="s">
        <v>5587</v>
      </c>
      <c r="E996" s="104" t="s">
        <v>5588</v>
      </c>
      <c r="F996" s="104" t="s">
        <v>5583</v>
      </c>
    </row>
    <row r="997" spans="1:6">
      <c r="A997" s="104">
        <v>996</v>
      </c>
      <c r="B997" s="104" t="s">
        <v>5586</v>
      </c>
      <c r="C997" s="107" t="s">
        <v>5587</v>
      </c>
      <c r="D997" s="104" t="s">
        <v>5587</v>
      </c>
      <c r="E997" s="104" t="s">
        <v>5588</v>
      </c>
      <c r="F997" s="104" t="s">
        <v>5583</v>
      </c>
    </row>
    <row r="998" spans="1:6">
      <c r="A998" s="104">
        <v>997</v>
      </c>
      <c r="B998" s="104" t="s">
        <v>5595</v>
      </c>
      <c r="C998" s="107" t="s">
        <v>5596</v>
      </c>
      <c r="D998" s="104" t="s">
        <v>5596</v>
      </c>
      <c r="E998" s="104" t="s">
        <v>3945</v>
      </c>
      <c r="F998" s="104" t="s">
        <v>5592</v>
      </c>
    </row>
    <row r="999" spans="1:6">
      <c r="A999" s="104">
        <v>998</v>
      </c>
      <c r="B999" s="104" t="s">
        <v>5602</v>
      </c>
      <c r="C999" s="107" t="s">
        <v>5603</v>
      </c>
      <c r="D999" s="104" t="s">
        <v>5603</v>
      </c>
      <c r="E999" s="104" t="s">
        <v>5475</v>
      </c>
      <c r="F999" s="104" t="s">
        <v>10079</v>
      </c>
    </row>
    <row r="1000" spans="1:6">
      <c r="A1000" s="104">
        <v>999</v>
      </c>
      <c r="B1000" s="104" t="s">
        <v>5602</v>
      </c>
      <c r="C1000" s="107" t="s">
        <v>5607</v>
      </c>
      <c r="D1000" s="104" t="s">
        <v>5607</v>
      </c>
      <c r="E1000" s="104" t="s">
        <v>5475</v>
      </c>
      <c r="F1000" s="104" t="s">
        <v>10079</v>
      </c>
    </row>
    <row r="1001" spans="1:6">
      <c r="A1001" s="104">
        <v>1000</v>
      </c>
      <c r="B1001" s="104" t="s">
        <v>5610</v>
      </c>
      <c r="C1001" s="107" t="s">
        <v>5611</v>
      </c>
      <c r="D1001" s="104" t="s">
        <v>5611</v>
      </c>
      <c r="E1001" s="104" t="s">
        <v>5475</v>
      </c>
      <c r="F1001" s="104" t="s">
        <v>5608</v>
      </c>
    </row>
    <row r="1002" spans="1:6">
      <c r="A1002" s="104">
        <v>1001</v>
      </c>
      <c r="B1002" s="104" t="s">
        <v>5610</v>
      </c>
      <c r="C1002" s="107" t="s">
        <v>5615</v>
      </c>
      <c r="D1002" s="104" t="s">
        <v>5615</v>
      </c>
      <c r="E1002" s="104" t="s">
        <v>5475</v>
      </c>
      <c r="F1002" s="104" t="s">
        <v>5608</v>
      </c>
    </row>
    <row r="1003" spans="1:6">
      <c r="A1003" s="104">
        <v>1002</v>
      </c>
      <c r="B1003" s="104" t="s">
        <v>5610</v>
      </c>
      <c r="C1003" s="107" t="s">
        <v>5617</v>
      </c>
      <c r="D1003" s="104" t="s">
        <v>5617</v>
      </c>
      <c r="E1003" s="104" t="s">
        <v>5475</v>
      </c>
      <c r="F1003" s="104" t="s">
        <v>10080</v>
      </c>
    </row>
    <row r="1004" spans="1:6">
      <c r="A1004" s="104">
        <v>1003</v>
      </c>
      <c r="B1004" s="104" t="s">
        <v>5610</v>
      </c>
      <c r="C1004" s="107" t="s">
        <v>5618</v>
      </c>
      <c r="D1004" s="104" t="s">
        <v>5618</v>
      </c>
      <c r="E1004" s="104" t="s">
        <v>5475</v>
      </c>
      <c r="F1004" s="104" t="s">
        <v>10080</v>
      </c>
    </row>
    <row r="1005" spans="1:6">
      <c r="A1005" s="104">
        <v>1004</v>
      </c>
      <c r="B1005" s="104" t="s">
        <v>5621</v>
      </c>
      <c r="C1005" s="107" t="s">
        <v>5622</v>
      </c>
      <c r="D1005" s="104" t="s">
        <v>5622</v>
      </c>
      <c r="E1005" s="104" t="s">
        <v>5623</v>
      </c>
      <c r="F1005" s="104" t="s">
        <v>10081</v>
      </c>
    </row>
    <row r="1006" spans="1:6">
      <c r="A1006" s="104">
        <v>1005</v>
      </c>
      <c r="B1006" s="104" t="s">
        <v>5621</v>
      </c>
      <c r="C1006" s="107" t="s">
        <v>5627</v>
      </c>
      <c r="D1006" s="104" t="s">
        <v>5627</v>
      </c>
      <c r="E1006" s="104" t="s">
        <v>5623</v>
      </c>
      <c r="F1006" s="104" t="s">
        <v>10081</v>
      </c>
    </row>
    <row r="1007" spans="1:6">
      <c r="A1007" s="104">
        <v>1006</v>
      </c>
      <c r="B1007" s="104" t="s">
        <v>5630</v>
      </c>
      <c r="C1007" s="107" t="s">
        <v>5631</v>
      </c>
      <c r="D1007" s="104" t="s">
        <v>5631</v>
      </c>
      <c r="E1007" s="104" t="s">
        <v>5475</v>
      </c>
      <c r="F1007" s="104" t="s">
        <v>10082</v>
      </c>
    </row>
    <row r="1008" spans="1:6">
      <c r="A1008" s="104">
        <v>1007</v>
      </c>
      <c r="B1008" s="104" t="s">
        <v>5630</v>
      </c>
      <c r="C1008" s="107" t="s">
        <v>5635</v>
      </c>
      <c r="D1008" s="104" t="s">
        <v>5635</v>
      </c>
      <c r="E1008" s="104" t="s">
        <v>5475</v>
      </c>
      <c r="F1008" s="104" t="s">
        <v>10082</v>
      </c>
    </row>
    <row r="1009" spans="1:6">
      <c r="A1009" s="104">
        <v>1008</v>
      </c>
      <c r="B1009" s="104" t="s">
        <v>5639</v>
      </c>
      <c r="C1009" s="107" t="s">
        <v>5640</v>
      </c>
      <c r="D1009" s="104" t="s">
        <v>5640</v>
      </c>
      <c r="E1009" s="104" t="s">
        <v>5475</v>
      </c>
      <c r="F1009" s="104" t="s">
        <v>10083</v>
      </c>
    </row>
    <row r="1010" spans="1:6">
      <c r="A1010" s="104">
        <v>1009</v>
      </c>
      <c r="B1010" s="104" t="s">
        <v>5639</v>
      </c>
      <c r="C1010" s="107" t="s">
        <v>5644</v>
      </c>
      <c r="D1010" s="104" t="s">
        <v>5644</v>
      </c>
      <c r="E1010" s="104" t="s">
        <v>5475</v>
      </c>
      <c r="F1010" s="104" t="s">
        <v>10083</v>
      </c>
    </row>
    <row r="1011" spans="1:6">
      <c r="A1011" s="104">
        <v>1010</v>
      </c>
      <c r="B1011" s="104" t="s">
        <v>5647</v>
      </c>
      <c r="C1011" s="107" t="s">
        <v>5648</v>
      </c>
      <c r="D1011" s="104" t="s">
        <v>5648</v>
      </c>
      <c r="E1011" s="104" t="s">
        <v>5649</v>
      </c>
      <c r="F1011" s="104" t="s">
        <v>10084</v>
      </c>
    </row>
    <row r="1012" spans="1:6">
      <c r="A1012" s="104">
        <v>1011</v>
      </c>
      <c r="B1012" s="104" t="s">
        <v>5647</v>
      </c>
      <c r="C1012" s="107" t="s">
        <v>5653</v>
      </c>
      <c r="D1012" s="104" t="s">
        <v>5653</v>
      </c>
      <c r="E1012" s="104" t="s">
        <v>5649</v>
      </c>
      <c r="F1012" s="104" t="s">
        <v>10084</v>
      </c>
    </row>
    <row r="1013" spans="1:6">
      <c r="A1013" s="104">
        <v>1012</v>
      </c>
      <c r="B1013" s="104" t="s">
        <v>5657</v>
      </c>
      <c r="C1013" s="107" t="s">
        <v>5658</v>
      </c>
      <c r="D1013" s="104" t="s">
        <v>5658</v>
      </c>
      <c r="E1013" s="104" t="s">
        <v>5659</v>
      </c>
      <c r="F1013" s="104" t="s">
        <v>10085</v>
      </c>
    </row>
    <row r="1014" spans="1:6">
      <c r="A1014" s="104">
        <v>1013</v>
      </c>
      <c r="B1014" s="104" t="s">
        <v>5657</v>
      </c>
      <c r="C1014" s="107" t="s">
        <v>5658</v>
      </c>
      <c r="D1014" s="104" t="s">
        <v>5663</v>
      </c>
      <c r="E1014" s="104" t="s">
        <v>5659</v>
      </c>
      <c r="F1014" s="104" t="s">
        <v>10085</v>
      </c>
    </row>
    <row r="1015" spans="1:6">
      <c r="A1015" s="104">
        <v>1014</v>
      </c>
      <c r="B1015" s="104" t="s">
        <v>5667</v>
      </c>
      <c r="C1015" s="107" t="s">
        <v>5668</v>
      </c>
      <c r="D1015" s="104" t="s">
        <v>5668</v>
      </c>
      <c r="E1015" s="104" t="s">
        <v>5669</v>
      </c>
      <c r="F1015" s="104" t="s">
        <v>5664</v>
      </c>
    </row>
    <row r="1016" spans="1:6">
      <c r="A1016" s="104">
        <v>1015</v>
      </c>
      <c r="B1016" s="104" t="s">
        <v>5667</v>
      </c>
      <c r="C1016" s="107" t="s">
        <v>5673</v>
      </c>
      <c r="D1016" s="104" t="s">
        <v>5673</v>
      </c>
      <c r="E1016" s="104" t="s">
        <v>5669</v>
      </c>
      <c r="F1016" s="104" t="s">
        <v>5664</v>
      </c>
    </row>
    <row r="1017" spans="1:6">
      <c r="A1017" s="104">
        <v>1016</v>
      </c>
      <c r="B1017" s="104" t="s">
        <v>5677</v>
      </c>
      <c r="C1017" s="107" t="s">
        <v>5678</v>
      </c>
      <c r="D1017" s="104" t="s">
        <v>5678</v>
      </c>
      <c r="E1017" s="104" t="s">
        <v>5679</v>
      </c>
      <c r="F1017" s="104" t="s">
        <v>5674</v>
      </c>
    </row>
    <row r="1018" spans="1:6">
      <c r="A1018" s="104">
        <v>1017</v>
      </c>
      <c r="B1018" s="104" t="s">
        <v>5677</v>
      </c>
      <c r="C1018" s="107" t="s">
        <v>5678</v>
      </c>
      <c r="D1018" s="104" t="s">
        <v>5678</v>
      </c>
      <c r="E1018" s="104" t="s">
        <v>5679</v>
      </c>
      <c r="F1018" s="104" t="s">
        <v>5674</v>
      </c>
    </row>
    <row r="1019" spans="1:6">
      <c r="A1019" s="104">
        <v>1018</v>
      </c>
      <c r="B1019" s="104" t="s">
        <v>5686</v>
      </c>
      <c r="C1019" s="107" t="s">
        <v>5687</v>
      </c>
      <c r="D1019" s="104" t="s">
        <v>5687</v>
      </c>
      <c r="E1019" s="104" t="s">
        <v>5688</v>
      </c>
      <c r="F1019" s="104" t="s">
        <v>5683</v>
      </c>
    </row>
    <row r="1020" spans="1:6">
      <c r="A1020" s="104">
        <v>1019</v>
      </c>
      <c r="B1020" s="104" t="s">
        <v>5686</v>
      </c>
      <c r="C1020" s="107" t="s">
        <v>5692</v>
      </c>
      <c r="D1020" s="104" t="s">
        <v>5692</v>
      </c>
      <c r="E1020" s="104" t="s">
        <v>5688</v>
      </c>
      <c r="F1020" s="104" t="s">
        <v>5683</v>
      </c>
    </row>
    <row r="1021" spans="1:6">
      <c r="A1021" s="104">
        <v>1020</v>
      </c>
      <c r="B1021" s="104" t="s">
        <v>5696</v>
      </c>
      <c r="C1021" s="107" t="s">
        <v>5697</v>
      </c>
      <c r="D1021" s="104" t="s">
        <v>5697</v>
      </c>
      <c r="E1021" s="104" t="s">
        <v>5698</v>
      </c>
      <c r="F1021" s="104" t="s">
        <v>5693</v>
      </c>
    </row>
    <row r="1022" spans="1:6">
      <c r="A1022" s="104">
        <v>1021</v>
      </c>
      <c r="B1022" s="104" t="s">
        <v>5696</v>
      </c>
      <c r="C1022" s="107" t="s">
        <v>5697</v>
      </c>
      <c r="D1022" s="104" t="s">
        <v>5697</v>
      </c>
      <c r="E1022" s="104" t="s">
        <v>5698</v>
      </c>
      <c r="F1022" s="104" t="s">
        <v>5693</v>
      </c>
    </row>
    <row r="1023" spans="1:6">
      <c r="A1023" s="104">
        <v>1022</v>
      </c>
      <c r="B1023" s="104" t="s">
        <v>5705</v>
      </c>
      <c r="C1023" s="107" t="s">
        <v>5706</v>
      </c>
      <c r="D1023" s="104" t="s">
        <v>5706</v>
      </c>
      <c r="E1023" s="104" t="s">
        <v>5707</v>
      </c>
      <c r="F1023" s="104" t="s">
        <v>5702</v>
      </c>
    </row>
    <row r="1024" spans="1:6">
      <c r="A1024" s="104">
        <v>1023</v>
      </c>
      <c r="B1024" s="104" t="s">
        <v>5713</v>
      </c>
      <c r="C1024" s="107" t="s">
        <v>5714</v>
      </c>
      <c r="D1024" s="104" t="s">
        <v>5714</v>
      </c>
      <c r="E1024" s="104" t="s">
        <v>5715</v>
      </c>
      <c r="F1024" s="104" t="s">
        <v>5710</v>
      </c>
    </row>
    <row r="1025" spans="1:6">
      <c r="A1025" s="104">
        <v>1024</v>
      </c>
      <c r="B1025" s="104" t="s">
        <v>5713</v>
      </c>
      <c r="C1025" s="107" t="s">
        <v>5714</v>
      </c>
      <c r="D1025" s="104" t="s">
        <v>5714</v>
      </c>
      <c r="E1025" s="104" t="s">
        <v>5715</v>
      </c>
      <c r="F1025" s="104" t="s">
        <v>5710</v>
      </c>
    </row>
    <row r="1026" spans="1:6">
      <c r="A1026" s="104">
        <v>1025</v>
      </c>
      <c r="B1026" s="104" t="s">
        <v>5721</v>
      </c>
      <c r="C1026" s="107" t="s">
        <v>5722</v>
      </c>
      <c r="D1026" s="104" t="s">
        <v>5722</v>
      </c>
      <c r="E1026" s="104" t="s">
        <v>5723</v>
      </c>
      <c r="F1026" s="104" t="s">
        <v>5719</v>
      </c>
    </row>
    <row r="1027" spans="1:6">
      <c r="A1027" s="104">
        <v>1026</v>
      </c>
      <c r="B1027" s="104" t="s">
        <v>5728</v>
      </c>
      <c r="C1027" s="107" t="s">
        <v>5729</v>
      </c>
      <c r="D1027" s="104" t="s">
        <v>5729</v>
      </c>
      <c r="E1027" s="104" t="s">
        <v>5730</v>
      </c>
      <c r="F1027" s="104" t="s">
        <v>5726</v>
      </c>
    </row>
    <row r="1028" spans="1:6">
      <c r="A1028" s="104">
        <v>1027</v>
      </c>
      <c r="B1028" s="104" t="s">
        <v>5735</v>
      </c>
      <c r="C1028" s="107" t="s">
        <v>5736</v>
      </c>
      <c r="D1028" s="104" t="s">
        <v>5736</v>
      </c>
      <c r="E1028" s="104" t="s">
        <v>5737</v>
      </c>
      <c r="F1028" s="104" t="s">
        <v>5733</v>
      </c>
    </row>
    <row r="1029" spans="1:6">
      <c r="A1029" s="104">
        <v>1028</v>
      </c>
      <c r="B1029" s="104" t="s">
        <v>5742</v>
      </c>
      <c r="C1029" s="107" t="s">
        <v>5743</v>
      </c>
      <c r="D1029" s="104" t="s">
        <v>5743</v>
      </c>
      <c r="E1029" s="104" t="s">
        <v>5744</v>
      </c>
      <c r="F1029" s="104" t="s">
        <v>5740</v>
      </c>
    </row>
    <row r="1030" spans="1:6">
      <c r="A1030" s="104">
        <v>1029</v>
      </c>
      <c r="B1030" s="104" t="s">
        <v>5742</v>
      </c>
      <c r="C1030" s="107" t="s">
        <v>5748</v>
      </c>
      <c r="D1030" s="104" t="s">
        <v>5748</v>
      </c>
      <c r="E1030" s="104" t="s">
        <v>5744</v>
      </c>
      <c r="F1030" s="104" t="s">
        <v>5740</v>
      </c>
    </row>
    <row r="1031" spans="1:6">
      <c r="A1031" s="104">
        <v>1030</v>
      </c>
      <c r="B1031" s="104" t="s">
        <v>5751</v>
      </c>
      <c r="C1031" s="107" t="s">
        <v>5752</v>
      </c>
      <c r="D1031" s="104" t="s">
        <v>5752</v>
      </c>
      <c r="E1031" s="104" t="s">
        <v>5753</v>
      </c>
      <c r="F1031" s="104" t="s">
        <v>5749</v>
      </c>
    </row>
    <row r="1032" spans="1:6">
      <c r="A1032" s="104">
        <v>1031</v>
      </c>
      <c r="B1032" s="104" t="s">
        <v>5758</v>
      </c>
      <c r="C1032" s="107" t="s">
        <v>5759</v>
      </c>
      <c r="D1032" s="104" t="s">
        <v>5759</v>
      </c>
      <c r="E1032" s="104" t="s">
        <v>5760</v>
      </c>
      <c r="F1032" s="104" t="s">
        <v>5756</v>
      </c>
    </row>
    <row r="1033" spans="1:6">
      <c r="A1033" s="104">
        <v>1032</v>
      </c>
      <c r="B1033" s="104" t="s">
        <v>5764</v>
      </c>
      <c r="C1033" s="107" t="s">
        <v>5765</v>
      </c>
      <c r="D1033" s="104" t="s">
        <v>5765</v>
      </c>
      <c r="E1033" s="104" t="s">
        <v>5737</v>
      </c>
      <c r="F1033" s="104" t="s">
        <v>5762</v>
      </c>
    </row>
    <row r="1034" spans="1:6">
      <c r="A1034" s="104">
        <v>1033</v>
      </c>
      <c r="B1034" s="104" t="s">
        <v>5764</v>
      </c>
      <c r="C1034" s="107" t="s">
        <v>5770</v>
      </c>
      <c r="D1034" s="104" t="s">
        <v>5770</v>
      </c>
      <c r="E1034" s="104" t="s">
        <v>5737</v>
      </c>
      <c r="F1034" s="104" t="s">
        <v>5768</v>
      </c>
    </row>
    <row r="1035" spans="1:6">
      <c r="A1035" s="104">
        <v>1034</v>
      </c>
      <c r="B1035" s="104" t="s">
        <v>5764</v>
      </c>
      <c r="C1035" s="107" t="s">
        <v>5774</v>
      </c>
      <c r="D1035" s="104" t="s">
        <v>5774</v>
      </c>
      <c r="E1035" s="104" t="s">
        <v>5737</v>
      </c>
      <c r="F1035" s="104" t="s">
        <v>5772</v>
      </c>
    </row>
    <row r="1036" spans="1:6">
      <c r="A1036" s="104">
        <v>1035</v>
      </c>
      <c r="B1036" s="104" t="s">
        <v>5778</v>
      </c>
      <c r="C1036" s="107" t="s">
        <v>5779</v>
      </c>
      <c r="D1036" s="104" t="s">
        <v>5779</v>
      </c>
      <c r="E1036" s="104" t="s">
        <v>5780</v>
      </c>
      <c r="F1036" s="104" t="s">
        <v>5776</v>
      </c>
    </row>
    <row r="1037" spans="1:6">
      <c r="A1037" s="104">
        <v>1036</v>
      </c>
      <c r="B1037" s="104" t="s">
        <v>5785</v>
      </c>
      <c r="C1037" s="107" t="s">
        <v>5786</v>
      </c>
      <c r="D1037" s="104" t="s">
        <v>5786</v>
      </c>
      <c r="E1037" s="104" t="s">
        <v>5787</v>
      </c>
      <c r="F1037" s="104" t="s">
        <v>5783</v>
      </c>
    </row>
    <row r="1038" spans="1:6">
      <c r="A1038" s="104">
        <v>1037</v>
      </c>
      <c r="B1038" s="104" t="s">
        <v>5793</v>
      </c>
      <c r="C1038" s="107" t="s">
        <v>5794</v>
      </c>
      <c r="D1038" s="104" t="s">
        <v>5794</v>
      </c>
      <c r="E1038" s="104" t="s">
        <v>5760</v>
      </c>
      <c r="F1038" s="104" t="s">
        <v>5790</v>
      </c>
    </row>
    <row r="1039" spans="1:6">
      <c r="A1039" s="104">
        <v>1038</v>
      </c>
      <c r="B1039" s="104" t="s">
        <v>5793</v>
      </c>
      <c r="C1039" s="107" t="s">
        <v>5798</v>
      </c>
      <c r="D1039" s="104" t="s">
        <v>5798</v>
      </c>
      <c r="E1039" s="104" t="s">
        <v>5760</v>
      </c>
      <c r="F1039" s="104" t="s">
        <v>5790</v>
      </c>
    </row>
    <row r="1040" spans="1:6">
      <c r="A1040" s="104">
        <v>1039</v>
      </c>
      <c r="B1040" s="104" t="s">
        <v>5802</v>
      </c>
      <c r="C1040" s="107" t="s">
        <v>5803</v>
      </c>
      <c r="D1040" s="104" t="s">
        <v>5803</v>
      </c>
      <c r="E1040" s="104" t="s">
        <v>5760</v>
      </c>
      <c r="F1040" s="104" t="s">
        <v>5799</v>
      </c>
    </row>
    <row r="1041" spans="1:6">
      <c r="A1041" s="104">
        <v>1040</v>
      </c>
      <c r="B1041" s="104" t="s">
        <v>5802</v>
      </c>
      <c r="C1041" s="107" t="s">
        <v>5807</v>
      </c>
      <c r="D1041" s="104" t="s">
        <v>5807</v>
      </c>
      <c r="E1041" s="104" t="s">
        <v>5760</v>
      </c>
      <c r="F1041" s="104" t="s">
        <v>5799</v>
      </c>
    </row>
    <row r="1042" spans="1:6">
      <c r="A1042" s="104">
        <v>1041</v>
      </c>
      <c r="B1042" s="104" t="s">
        <v>5811</v>
      </c>
      <c r="C1042" s="107" t="s">
        <v>5812</v>
      </c>
      <c r="D1042" s="104" t="s">
        <v>5812</v>
      </c>
      <c r="E1042" s="104" t="s">
        <v>5737</v>
      </c>
      <c r="F1042" s="104" t="s">
        <v>10086</v>
      </c>
    </row>
    <row r="1043" spans="1:6">
      <c r="A1043" s="104">
        <v>1042</v>
      </c>
      <c r="B1043" s="104" t="s">
        <v>5818</v>
      </c>
      <c r="C1043" s="107" t="s">
        <v>5819</v>
      </c>
      <c r="D1043" s="104" t="s">
        <v>5819</v>
      </c>
      <c r="E1043" s="104" t="s">
        <v>5737</v>
      </c>
      <c r="F1043" s="104" t="s">
        <v>5815</v>
      </c>
    </row>
    <row r="1044" spans="1:6">
      <c r="A1044" s="104">
        <v>1043</v>
      </c>
      <c r="B1044" s="104" t="s">
        <v>5818</v>
      </c>
      <c r="C1044" s="107" t="s">
        <v>5823</v>
      </c>
      <c r="D1044" s="104" t="s">
        <v>5823</v>
      </c>
      <c r="E1044" s="104" t="s">
        <v>5737</v>
      </c>
      <c r="F1044" s="104" t="s">
        <v>5815</v>
      </c>
    </row>
    <row r="1045" spans="1:6">
      <c r="A1045" s="104">
        <v>1044</v>
      </c>
      <c r="B1045" s="104" t="s">
        <v>5827</v>
      </c>
      <c r="C1045" s="107" t="s">
        <v>5828</v>
      </c>
      <c r="D1045" s="104" t="s">
        <v>5828</v>
      </c>
      <c r="E1045" s="104" t="s">
        <v>5753</v>
      </c>
      <c r="F1045" s="104" t="s">
        <v>5824</v>
      </c>
    </row>
    <row r="1046" spans="1:6">
      <c r="A1046" s="104">
        <v>1045</v>
      </c>
      <c r="B1046" s="104" t="s">
        <v>5834</v>
      </c>
      <c r="C1046" s="107" t="s">
        <v>5835</v>
      </c>
      <c r="D1046" s="104" t="s">
        <v>5835</v>
      </c>
      <c r="E1046" s="104" t="s">
        <v>5787</v>
      </c>
      <c r="F1046" s="104" t="s">
        <v>5831</v>
      </c>
    </row>
    <row r="1047" spans="1:6">
      <c r="A1047" s="104">
        <v>1046</v>
      </c>
      <c r="B1047" s="104" t="s">
        <v>5841</v>
      </c>
      <c r="C1047" s="107" t="s">
        <v>5842</v>
      </c>
      <c r="D1047" s="104" t="s">
        <v>5842</v>
      </c>
      <c r="E1047" s="104" t="s">
        <v>5843</v>
      </c>
      <c r="F1047" s="104" t="s">
        <v>5838</v>
      </c>
    </row>
    <row r="1048" spans="1:6">
      <c r="A1048" s="104">
        <v>1047</v>
      </c>
      <c r="B1048" s="104" t="s">
        <v>5849</v>
      </c>
      <c r="C1048" s="107" t="s">
        <v>5850</v>
      </c>
      <c r="D1048" s="104" t="s">
        <v>5850</v>
      </c>
      <c r="E1048" s="104" t="s">
        <v>5851</v>
      </c>
      <c r="F1048" s="104" t="s">
        <v>5846</v>
      </c>
    </row>
    <row r="1049" spans="1:6">
      <c r="A1049" s="104">
        <v>1048</v>
      </c>
      <c r="B1049" s="104" t="s">
        <v>5857</v>
      </c>
      <c r="C1049" s="107" t="s">
        <v>5858</v>
      </c>
      <c r="D1049" s="104" t="s">
        <v>5858</v>
      </c>
      <c r="E1049" s="104" t="s">
        <v>5859</v>
      </c>
      <c r="F1049" s="104" t="s">
        <v>5854</v>
      </c>
    </row>
    <row r="1050" spans="1:6">
      <c r="A1050" s="104">
        <v>1049</v>
      </c>
      <c r="B1050" s="104" t="s">
        <v>5857</v>
      </c>
      <c r="C1050" s="107" t="s">
        <v>5858</v>
      </c>
      <c r="D1050" s="104" t="s">
        <v>5858</v>
      </c>
      <c r="E1050" s="104" t="s">
        <v>5859</v>
      </c>
      <c r="F1050" s="104" t="s">
        <v>5854</v>
      </c>
    </row>
    <row r="1051" spans="1:6">
      <c r="A1051" s="104">
        <v>1050</v>
      </c>
      <c r="B1051" s="104" t="s">
        <v>5866</v>
      </c>
      <c r="C1051" s="107" t="s">
        <v>5867</v>
      </c>
      <c r="D1051" s="104" t="s">
        <v>5867</v>
      </c>
      <c r="E1051" s="104" t="s">
        <v>5859</v>
      </c>
      <c r="F1051" s="104" t="s">
        <v>5863</v>
      </c>
    </row>
    <row r="1052" spans="1:6">
      <c r="A1052" s="104">
        <v>1051</v>
      </c>
      <c r="B1052" s="104" t="s">
        <v>5866</v>
      </c>
      <c r="C1052" s="107" t="s">
        <v>5867</v>
      </c>
      <c r="D1052" s="104" t="s">
        <v>5867</v>
      </c>
      <c r="E1052" s="104" t="s">
        <v>5859</v>
      </c>
      <c r="F1052" s="104" t="s">
        <v>5863</v>
      </c>
    </row>
    <row r="1053" spans="1:6">
      <c r="A1053" s="104">
        <v>1052</v>
      </c>
      <c r="B1053" s="104" t="s">
        <v>5874</v>
      </c>
      <c r="C1053" s="107" t="s">
        <v>5875</v>
      </c>
      <c r="D1053" s="104" t="s">
        <v>5875</v>
      </c>
      <c r="E1053" s="104" t="s">
        <v>5760</v>
      </c>
      <c r="F1053" s="104" t="s">
        <v>5871</v>
      </c>
    </row>
    <row r="1054" spans="1:6">
      <c r="A1054" s="104">
        <v>1053</v>
      </c>
      <c r="B1054" s="104" t="s">
        <v>5881</v>
      </c>
      <c r="C1054" s="107" t="s">
        <v>5882</v>
      </c>
      <c r="D1054" s="104" t="s">
        <v>5882</v>
      </c>
      <c r="E1054" s="104" t="s">
        <v>5851</v>
      </c>
      <c r="F1054" s="104" t="s">
        <v>5878</v>
      </c>
    </row>
    <row r="1055" spans="1:6">
      <c r="A1055" s="104">
        <v>1054</v>
      </c>
      <c r="B1055" s="104" t="s">
        <v>5887</v>
      </c>
      <c r="C1055" s="107" t="s">
        <v>5888</v>
      </c>
      <c r="D1055" s="104" t="s">
        <v>5888</v>
      </c>
      <c r="E1055" s="104" t="s">
        <v>5889</v>
      </c>
      <c r="F1055" s="104" t="s">
        <v>5885</v>
      </c>
    </row>
    <row r="1056" spans="1:6">
      <c r="A1056" s="104">
        <v>1055</v>
      </c>
      <c r="B1056" s="104" t="s">
        <v>5887</v>
      </c>
      <c r="C1056" s="107" t="s">
        <v>5893</v>
      </c>
      <c r="D1056" s="104" t="s">
        <v>5893</v>
      </c>
      <c r="E1056" s="104" t="s">
        <v>5889</v>
      </c>
      <c r="F1056" s="104" t="s">
        <v>5885</v>
      </c>
    </row>
    <row r="1057" spans="1:6">
      <c r="A1057" s="104">
        <v>1056</v>
      </c>
      <c r="B1057" s="104" t="s">
        <v>5896</v>
      </c>
      <c r="C1057" s="107" t="s">
        <v>5897</v>
      </c>
      <c r="D1057" s="104" t="s">
        <v>5897</v>
      </c>
      <c r="E1057" s="104" t="s">
        <v>5898</v>
      </c>
      <c r="F1057" s="104" t="s">
        <v>5894</v>
      </c>
    </row>
    <row r="1058" spans="1:6">
      <c r="A1058" s="104">
        <v>1057</v>
      </c>
      <c r="B1058" s="104" t="s">
        <v>5896</v>
      </c>
      <c r="C1058" s="107" t="s">
        <v>5902</v>
      </c>
      <c r="D1058" s="104" t="s">
        <v>5902</v>
      </c>
      <c r="E1058" s="104" t="s">
        <v>5898</v>
      </c>
      <c r="F1058" s="104" t="s">
        <v>5894</v>
      </c>
    </row>
    <row r="1059" spans="1:6">
      <c r="A1059" s="104">
        <v>1058</v>
      </c>
      <c r="B1059" s="104" t="s">
        <v>5905</v>
      </c>
      <c r="C1059" s="107" t="s">
        <v>5906</v>
      </c>
      <c r="D1059" s="104" t="s">
        <v>5906</v>
      </c>
      <c r="E1059" s="104" t="s">
        <v>5907</v>
      </c>
      <c r="F1059" s="104" t="s">
        <v>5903</v>
      </c>
    </row>
    <row r="1060" spans="1:6">
      <c r="A1060" s="104">
        <v>1059</v>
      </c>
      <c r="B1060" s="104" t="s">
        <v>5912</v>
      </c>
      <c r="C1060" s="107" t="s">
        <v>5913</v>
      </c>
      <c r="D1060" s="104" t="s">
        <v>5913</v>
      </c>
      <c r="E1060" s="104" t="s">
        <v>5914</v>
      </c>
      <c r="F1060" s="104" t="s">
        <v>5910</v>
      </c>
    </row>
    <row r="1061" spans="1:6">
      <c r="A1061" s="104">
        <v>1060</v>
      </c>
      <c r="B1061" s="104" t="s">
        <v>5918</v>
      </c>
      <c r="C1061" s="107" t="s">
        <v>5919</v>
      </c>
      <c r="D1061" s="104" t="s">
        <v>5919</v>
      </c>
      <c r="E1061" s="104" t="s">
        <v>5889</v>
      </c>
      <c r="F1061" s="104" t="s">
        <v>5916</v>
      </c>
    </row>
    <row r="1062" spans="1:6">
      <c r="A1062" s="104">
        <v>1061</v>
      </c>
      <c r="B1062" s="104" t="s">
        <v>5924</v>
      </c>
      <c r="C1062" s="107" t="s">
        <v>5925</v>
      </c>
      <c r="D1062" s="104" t="s">
        <v>5925</v>
      </c>
      <c r="E1062" s="104" t="s">
        <v>5926</v>
      </c>
      <c r="F1062" s="104" t="s">
        <v>5922</v>
      </c>
    </row>
    <row r="1063" spans="1:6">
      <c r="A1063" s="104">
        <v>1062</v>
      </c>
      <c r="B1063" s="104" t="s">
        <v>5931</v>
      </c>
      <c r="C1063" s="107" t="s">
        <v>5932</v>
      </c>
      <c r="D1063" s="104" t="s">
        <v>5932</v>
      </c>
      <c r="E1063" s="104" t="s">
        <v>5933</v>
      </c>
      <c r="F1063" s="104" t="s">
        <v>5929</v>
      </c>
    </row>
    <row r="1064" spans="1:6">
      <c r="A1064" s="104">
        <v>1063</v>
      </c>
      <c r="B1064" s="104" t="s">
        <v>5939</v>
      </c>
      <c r="C1064" s="107" t="s">
        <v>5940</v>
      </c>
      <c r="D1064" s="104" t="s">
        <v>5940</v>
      </c>
      <c r="E1064" s="104" t="s">
        <v>5914</v>
      </c>
      <c r="F1064" s="104" t="s">
        <v>5936</v>
      </c>
    </row>
    <row r="1065" spans="1:6">
      <c r="A1065" s="104">
        <v>1064</v>
      </c>
      <c r="B1065" s="104" t="s">
        <v>5939</v>
      </c>
      <c r="C1065" s="107" t="s">
        <v>5944</v>
      </c>
      <c r="D1065" s="104" t="s">
        <v>5944</v>
      </c>
      <c r="E1065" s="104" t="s">
        <v>5914</v>
      </c>
      <c r="F1065" s="104" t="s">
        <v>5936</v>
      </c>
    </row>
    <row r="1066" spans="1:6">
      <c r="A1066" s="104">
        <v>1065</v>
      </c>
      <c r="B1066" s="104" t="s">
        <v>5948</v>
      </c>
      <c r="C1066" s="107" t="s">
        <v>5949</v>
      </c>
      <c r="D1066" s="104" t="s">
        <v>5949</v>
      </c>
      <c r="E1066" s="104" t="s">
        <v>5889</v>
      </c>
      <c r="F1066" s="104" t="s">
        <v>5945</v>
      </c>
    </row>
    <row r="1067" spans="1:6">
      <c r="A1067" s="104">
        <v>1066</v>
      </c>
      <c r="B1067" s="104" t="s">
        <v>5948</v>
      </c>
      <c r="C1067" s="107" t="s">
        <v>5954</v>
      </c>
      <c r="D1067" s="104" t="s">
        <v>5954</v>
      </c>
      <c r="E1067" s="104" t="s">
        <v>5889</v>
      </c>
      <c r="F1067" s="104" t="s">
        <v>10087</v>
      </c>
    </row>
    <row r="1068" spans="1:6">
      <c r="A1068" s="104">
        <v>1067</v>
      </c>
      <c r="B1068" s="104" t="s">
        <v>5958</v>
      </c>
      <c r="C1068" s="107" t="s">
        <v>5959</v>
      </c>
      <c r="D1068" s="104" t="s">
        <v>5959</v>
      </c>
      <c r="E1068" s="104" t="s">
        <v>5960</v>
      </c>
      <c r="F1068" s="104" t="s">
        <v>5955</v>
      </c>
    </row>
    <row r="1069" spans="1:6">
      <c r="A1069" s="104">
        <v>1068</v>
      </c>
      <c r="B1069" s="104" t="s">
        <v>5958</v>
      </c>
      <c r="C1069" s="107" t="s">
        <v>5964</v>
      </c>
      <c r="D1069" s="104" t="s">
        <v>5964</v>
      </c>
      <c r="E1069" s="104" t="s">
        <v>5960</v>
      </c>
      <c r="F1069" s="104" t="s">
        <v>5955</v>
      </c>
    </row>
    <row r="1070" spans="1:6">
      <c r="A1070" s="104">
        <v>1069</v>
      </c>
      <c r="B1070" s="104" t="s">
        <v>5968</v>
      </c>
      <c r="C1070" s="107" t="s">
        <v>5969</v>
      </c>
      <c r="D1070" s="104" t="s">
        <v>5969</v>
      </c>
      <c r="E1070" s="104" t="s">
        <v>5907</v>
      </c>
      <c r="F1070" s="104" t="s">
        <v>5965</v>
      </c>
    </row>
    <row r="1071" spans="1:6">
      <c r="A1071" s="104">
        <v>1070</v>
      </c>
      <c r="B1071" s="104" t="s">
        <v>5975</v>
      </c>
      <c r="C1071" s="107" t="s">
        <v>5976</v>
      </c>
      <c r="D1071" s="104" t="s">
        <v>5976</v>
      </c>
      <c r="E1071" s="104" t="s">
        <v>5933</v>
      </c>
      <c r="F1071" s="104" t="s">
        <v>5972</v>
      </c>
    </row>
    <row r="1072" spans="1:6">
      <c r="A1072" s="104">
        <v>1071</v>
      </c>
      <c r="B1072" s="104" t="s">
        <v>5982</v>
      </c>
      <c r="C1072" s="107" t="s">
        <v>5983</v>
      </c>
      <c r="D1072" s="104" t="s">
        <v>5983</v>
      </c>
      <c r="E1072" s="104" t="s">
        <v>5984</v>
      </c>
      <c r="F1072" s="104" t="s">
        <v>5979</v>
      </c>
    </row>
    <row r="1073" spans="1:6">
      <c r="A1073" s="104">
        <v>1072</v>
      </c>
      <c r="B1073" s="104" t="s">
        <v>5990</v>
      </c>
      <c r="C1073" s="107" t="s">
        <v>5991</v>
      </c>
      <c r="D1073" s="104" t="s">
        <v>5991</v>
      </c>
      <c r="E1073" s="104" t="s">
        <v>5992</v>
      </c>
      <c r="F1073" s="104" t="s">
        <v>5987</v>
      </c>
    </row>
    <row r="1074" spans="1:6">
      <c r="A1074" s="104">
        <v>1073</v>
      </c>
      <c r="B1074" s="104" t="s">
        <v>5997</v>
      </c>
      <c r="C1074" s="107" t="s">
        <v>5998</v>
      </c>
      <c r="D1074" s="104" t="s">
        <v>5998</v>
      </c>
      <c r="E1074" s="104" t="s">
        <v>5992</v>
      </c>
      <c r="F1074" s="104" t="s">
        <v>5994</v>
      </c>
    </row>
    <row r="1075" spans="1:6">
      <c r="A1075" s="104">
        <v>1074</v>
      </c>
      <c r="B1075" s="104" t="s">
        <v>6003</v>
      </c>
      <c r="C1075" s="107" t="s">
        <v>6004</v>
      </c>
      <c r="D1075" s="104" t="s">
        <v>6004</v>
      </c>
      <c r="E1075" s="104" t="s">
        <v>5889</v>
      </c>
      <c r="F1075" s="104" t="s">
        <v>6000</v>
      </c>
    </row>
    <row r="1076" spans="1:6">
      <c r="A1076" s="104">
        <v>1075</v>
      </c>
      <c r="B1076" s="104" t="s">
        <v>6010</v>
      </c>
      <c r="C1076" s="107" t="s">
        <v>6011</v>
      </c>
      <c r="D1076" s="104" t="s">
        <v>6011</v>
      </c>
      <c r="E1076" s="104" t="s">
        <v>5889</v>
      </c>
      <c r="F1076" s="104" t="s">
        <v>6007</v>
      </c>
    </row>
    <row r="1077" spans="1:6">
      <c r="A1077" s="104">
        <v>1076</v>
      </c>
      <c r="B1077" s="104" t="s">
        <v>6017</v>
      </c>
      <c r="C1077" s="107" t="s">
        <v>6018</v>
      </c>
      <c r="D1077" s="104" t="s">
        <v>6018</v>
      </c>
      <c r="E1077" s="104" t="s">
        <v>6019</v>
      </c>
      <c r="F1077" s="104" t="s">
        <v>6014</v>
      </c>
    </row>
    <row r="1078" spans="1:6">
      <c r="A1078" s="104">
        <v>1077</v>
      </c>
      <c r="B1078" s="104" t="s">
        <v>6017</v>
      </c>
      <c r="C1078" s="107" t="s">
        <v>6018</v>
      </c>
      <c r="D1078" s="104" t="s">
        <v>6018</v>
      </c>
      <c r="E1078" s="104" t="s">
        <v>6019</v>
      </c>
      <c r="F1078" s="104" t="s">
        <v>6014</v>
      </c>
    </row>
    <row r="1079" spans="1:6">
      <c r="A1079" s="104">
        <v>1078</v>
      </c>
      <c r="B1079" s="104" t="s">
        <v>6026</v>
      </c>
      <c r="C1079" s="107" t="s">
        <v>6027</v>
      </c>
      <c r="D1079" s="104" t="s">
        <v>6027</v>
      </c>
      <c r="E1079" s="104" t="s">
        <v>6028</v>
      </c>
      <c r="F1079" s="104" t="s">
        <v>6023</v>
      </c>
    </row>
    <row r="1080" spans="1:6">
      <c r="A1080" s="104">
        <v>1079</v>
      </c>
      <c r="B1080" s="104" t="s">
        <v>6026</v>
      </c>
      <c r="C1080" s="107" t="s">
        <v>6027</v>
      </c>
      <c r="D1080" s="104" t="s">
        <v>6027</v>
      </c>
      <c r="E1080" s="104" t="s">
        <v>6028</v>
      </c>
      <c r="F1080" s="104" t="s">
        <v>6023</v>
      </c>
    </row>
    <row r="1081" spans="1:6">
      <c r="A1081" s="104">
        <v>1080</v>
      </c>
      <c r="B1081" s="104" t="s">
        <v>6034</v>
      </c>
      <c r="C1081" s="107" t="s">
        <v>6035</v>
      </c>
      <c r="D1081" s="104" t="s">
        <v>6035</v>
      </c>
      <c r="E1081" s="104" t="s">
        <v>6036</v>
      </c>
      <c r="F1081" s="104" t="s">
        <v>10088</v>
      </c>
    </row>
    <row r="1082" spans="1:6">
      <c r="A1082" s="104">
        <v>1081</v>
      </c>
      <c r="B1082" s="104" t="s">
        <v>6034</v>
      </c>
      <c r="C1082" s="107" t="s">
        <v>6040</v>
      </c>
      <c r="D1082" s="104" t="s">
        <v>6040</v>
      </c>
      <c r="E1082" s="104" t="s">
        <v>6036</v>
      </c>
      <c r="F1082" s="104" t="s">
        <v>10088</v>
      </c>
    </row>
    <row r="1083" spans="1:6">
      <c r="A1083" s="104">
        <v>1082</v>
      </c>
      <c r="B1083" s="104" t="s">
        <v>6043</v>
      </c>
      <c r="C1083" s="107" t="s">
        <v>6044</v>
      </c>
      <c r="D1083" s="104" t="s">
        <v>6044</v>
      </c>
      <c r="E1083" s="104" t="s">
        <v>6045</v>
      </c>
      <c r="F1083" s="104" t="s">
        <v>6041</v>
      </c>
    </row>
    <row r="1084" spans="1:6">
      <c r="A1084" s="104">
        <v>1083</v>
      </c>
      <c r="B1084" s="104" t="s">
        <v>6050</v>
      </c>
      <c r="C1084" s="107" t="s">
        <v>6051</v>
      </c>
      <c r="D1084" s="104" t="s">
        <v>6051</v>
      </c>
      <c r="E1084" s="104" t="s">
        <v>6052</v>
      </c>
      <c r="F1084" s="104" t="s">
        <v>6048</v>
      </c>
    </row>
    <row r="1085" spans="1:6">
      <c r="A1085" s="104">
        <v>1084</v>
      </c>
      <c r="B1085" s="104" t="s">
        <v>6050</v>
      </c>
      <c r="C1085" s="107" t="s">
        <v>6056</v>
      </c>
      <c r="D1085" s="104" t="s">
        <v>6056</v>
      </c>
      <c r="E1085" s="104" t="s">
        <v>6052</v>
      </c>
      <c r="F1085" s="104" t="s">
        <v>6048</v>
      </c>
    </row>
    <row r="1086" spans="1:6">
      <c r="A1086" s="104">
        <v>1085</v>
      </c>
      <c r="B1086" s="104" t="s">
        <v>6059</v>
      </c>
      <c r="C1086" s="107" t="s">
        <v>6060</v>
      </c>
      <c r="D1086" s="104" t="s">
        <v>6060</v>
      </c>
      <c r="E1086" s="104" t="s">
        <v>6061</v>
      </c>
      <c r="F1086" s="104" t="s">
        <v>6057</v>
      </c>
    </row>
    <row r="1087" spans="1:6">
      <c r="A1087" s="104">
        <v>1086</v>
      </c>
      <c r="B1087" s="104" t="s">
        <v>6066</v>
      </c>
      <c r="C1087" s="107" t="s">
        <v>6067</v>
      </c>
      <c r="D1087" s="104" t="s">
        <v>6067</v>
      </c>
      <c r="E1087" s="104" t="s">
        <v>6068</v>
      </c>
      <c r="F1087" s="104" t="s">
        <v>6064</v>
      </c>
    </row>
    <row r="1088" spans="1:6">
      <c r="A1088" s="104">
        <v>1087</v>
      </c>
      <c r="B1088" s="104" t="s">
        <v>6072</v>
      </c>
      <c r="C1088" s="107" t="s">
        <v>6073</v>
      </c>
      <c r="D1088" s="104" t="s">
        <v>6073</v>
      </c>
      <c r="E1088" s="104" t="s">
        <v>6045</v>
      </c>
      <c r="F1088" s="104" t="s">
        <v>6070</v>
      </c>
    </row>
    <row r="1089" spans="1:6">
      <c r="A1089" s="104">
        <v>1088</v>
      </c>
      <c r="B1089" s="104" t="s">
        <v>6072</v>
      </c>
      <c r="C1089" s="107" t="s">
        <v>6078</v>
      </c>
      <c r="D1089" s="104" t="s">
        <v>6078</v>
      </c>
      <c r="E1089" s="104" t="s">
        <v>6045</v>
      </c>
      <c r="F1089" s="104" t="s">
        <v>6076</v>
      </c>
    </row>
    <row r="1090" spans="1:6">
      <c r="A1090" s="104">
        <v>1089</v>
      </c>
      <c r="B1090" s="104" t="s">
        <v>6072</v>
      </c>
      <c r="C1090" s="107" t="s">
        <v>6081</v>
      </c>
      <c r="D1090" s="104" t="s">
        <v>6081</v>
      </c>
      <c r="E1090" s="104" t="s">
        <v>6045</v>
      </c>
      <c r="F1090" s="104" t="s">
        <v>6080</v>
      </c>
    </row>
    <row r="1091" spans="1:6">
      <c r="A1091" s="104">
        <v>1090</v>
      </c>
      <c r="B1091" s="104" t="s">
        <v>6084</v>
      </c>
      <c r="C1091" s="107" t="s">
        <v>6085</v>
      </c>
      <c r="D1091" s="104" t="s">
        <v>6085</v>
      </c>
      <c r="E1091" s="104" t="s">
        <v>6086</v>
      </c>
      <c r="F1091" s="104" t="s">
        <v>6082</v>
      </c>
    </row>
    <row r="1092" spans="1:6">
      <c r="A1092" s="104">
        <v>1091</v>
      </c>
      <c r="B1092" s="104" t="s">
        <v>6091</v>
      </c>
      <c r="C1092" s="107" t="s">
        <v>6092</v>
      </c>
      <c r="D1092" s="104" t="s">
        <v>6092</v>
      </c>
      <c r="E1092" s="104" t="s">
        <v>6052</v>
      </c>
      <c r="F1092" s="104" t="s">
        <v>6089</v>
      </c>
    </row>
    <row r="1093" spans="1:6">
      <c r="A1093" s="104">
        <v>1092</v>
      </c>
      <c r="B1093" s="104" t="s">
        <v>6098</v>
      </c>
      <c r="C1093" s="107" t="s">
        <v>6099</v>
      </c>
      <c r="D1093" s="104" t="s">
        <v>6099</v>
      </c>
      <c r="E1093" s="104" t="s">
        <v>6100</v>
      </c>
      <c r="F1093" s="104" t="s">
        <v>6095</v>
      </c>
    </row>
    <row r="1094" spans="1:6">
      <c r="A1094" s="104">
        <v>1093</v>
      </c>
      <c r="B1094" s="104" t="s">
        <v>6106</v>
      </c>
      <c r="C1094" s="107" t="s">
        <v>6107</v>
      </c>
      <c r="D1094" s="104" t="s">
        <v>6107</v>
      </c>
      <c r="E1094" s="104" t="s">
        <v>6068</v>
      </c>
      <c r="F1094" s="104" t="s">
        <v>6103</v>
      </c>
    </row>
    <row r="1095" spans="1:6">
      <c r="A1095" s="104">
        <v>1094</v>
      </c>
      <c r="B1095" s="104" t="s">
        <v>6106</v>
      </c>
      <c r="C1095" s="107" t="s">
        <v>6111</v>
      </c>
      <c r="D1095" s="104" t="s">
        <v>6111</v>
      </c>
      <c r="E1095" s="104" t="s">
        <v>6068</v>
      </c>
      <c r="F1095" s="104" t="s">
        <v>6103</v>
      </c>
    </row>
    <row r="1096" spans="1:6">
      <c r="A1096" s="104">
        <v>1095</v>
      </c>
      <c r="B1096" s="104" t="s">
        <v>6115</v>
      </c>
      <c r="C1096" s="107" t="s">
        <v>6116</v>
      </c>
      <c r="D1096" s="104" t="s">
        <v>6116</v>
      </c>
      <c r="E1096" s="104" t="s">
        <v>6045</v>
      </c>
      <c r="F1096" s="104" t="s">
        <v>6112</v>
      </c>
    </row>
    <row r="1097" spans="1:6">
      <c r="A1097" s="104">
        <v>1096</v>
      </c>
      <c r="B1097" s="104" t="s">
        <v>6115</v>
      </c>
      <c r="C1097" s="107" t="s">
        <v>6121</v>
      </c>
      <c r="D1097" s="104" t="s">
        <v>6121</v>
      </c>
      <c r="E1097" s="104" t="s">
        <v>6045</v>
      </c>
      <c r="F1097" s="104" t="s">
        <v>10089</v>
      </c>
    </row>
    <row r="1098" spans="1:6">
      <c r="A1098" s="104">
        <v>1097</v>
      </c>
      <c r="B1098" s="104" t="s">
        <v>6125</v>
      </c>
      <c r="C1098" s="107" t="s">
        <v>6126</v>
      </c>
      <c r="D1098" s="104" t="s">
        <v>6126</v>
      </c>
      <c r="E1098" s="104" t="s">
        <v>5889</v>
      </c>
      <c r="F1098" s="104" t="s">
        <v>6122</v>
      </c>
    </row>
    <row r="1099" spans="1:6">
      <c r="A1099" s="104">
        <v>1098</v>
      </c>
      <c r="B1099" s="104" t="s">
        <v>6125</v>
      </c>
      <c r="C1099" s="107" t="s">
        <v>6130</v>
      </c>
      <c r="D1099" s="104" t="s">
        <v>6130</v>
      </c>
      <c r="E1099" s="104" t="s">
        <v>5889</v>
      </c>
      <c r="F1099" s="104" t="s">
        <v>6122</v>
      </c>
    </row>
    <row r="1100" spans="1:6">
      <c r="A1100" s="104">
        <v>1099</v>
      </c>
      <c r="B1100" s="104" t="s">
        <v>6134</v>
      </c>
      <c r="C1100" s="107" t="s">
        <v>6135</v>
      </c>
      <c r="D1100" s="104" t="s">
        <v>6135</v>
      </c>
      <c r="E1100" s="104" t="s">
        <v>6061</v>
      </c>
      <c r="F1100" s="104" t="s">
        <v>6131</v>
      </c>
    </row>
    <row r="1101" spans="1:6">
      <c r="A1101" s="104">
        <v>1100</v>
      </c>
      <c r="B1101" s="104" t="s">
        <v>6141</v>
      </c>
      <c r="C1101" s="107" t="s">
        <v>6142</v>
      </c>
      <c r="D1101" s="104" t="s">
        <v>6142</v>
      </c>
      <c r="E1101" s="104" t="s">
        <v>6143</v>
      </c>
      <c r="F1101" s="104" t="s">
        <v>6138</v>
      </c>
    </row>
    <row r="1102" spans="1:6">
      <c r="A1102" s="104">
        <v>1101</v>
      </c>
      <c r="B1102" s="104" t="s">
        <v>6149</v>
      </c>
      <c r="C1102" s="107" t="s">
        <v>6150</v>
      </c>
      <c r="D1102" s="104" t="s">
        <v>6150</v>
      </c>
      <c r="E1102" s="104" t="s">
        <v>6151</v>
      </c>
      <c r="F1102" s="104" t="s">
        <v>6146</v>
      </c>
    </row>
    <row r="1103" spans="1:6">
      <c r="A1103" s="104">
        <v>1102</v>
      </c>
      <c r="B1103" s="104" t="s">
        <v>6157</v>
      </c>
      <c r="C1103" s="107" t="s">
        <v>6158</v>
      </c>
      <c r="D1103" s="104" t="s">
        <v>6158</v>
      </c>
      <c r="E1103" s="104" t="s">
        <v>6159</v>
      </c>
      <c r="F1103" s="104" t="s">
        <v>6154</v>
      </c>
    </row>
    <row r="1104" spans="1:6">
      <c r="A1104" s="104">
        <v>1103</v>
      </c>
      <c r="B1104" s="104" t="s">
        <v>6165</v>
      </c>
      <c r="C1104" s="107" t="s">
        <v>6166</v>
      </c>
      <c r="D1104" s="104" t="s">
        <v>6166</v>
      </c>
      <c r="E1104" s="104" t="s">
        <v>6167</v>
      </c>
      <c r="F1104" s="104" t="s">
        <v>6162</v>
      </c>
    </row>
    <row r="1105" spans="1:6">
      <c r="A1105" s="104">
        <v>1104</v>
      </c>
      <c r="B1105" s="104" t="s">
        <v>6165</v>
      </c>
      <c r="C1105" s="107" t="s">
        <v>6166</v>
      </c>
      <c r="D1105" s="104" t="s">
        <v>6166</v>
      </c>
      <c r="E1105" s="104" t="s">
        <v>6167</v>
      </c>
      <c r="F1105" s="104" t="s">
        <v>6162</v>
      </c>
    </row>
    <row r="1106" spans="1:6">
      <c r="A1106" s="104">
        <v>1105</v>
      </c>
      <c r="B1106" s="104" t="s">
        <v>6174</v>
      </c>
      <c r="C1106" s="107" t="s">
        <v>6175</v>
      </c>
      <c r="D1106" s="104" t="s">
        <v>6175</v>
      </c>
      <c r="E1106" s="104" t="s">
        <v>6167</v>
      </c>
      <c r="F1106" s="104" t="s">
        <v>6171</v>
      </c>
    </row>
    <row r="1107" spans="1:6">
      <c r="A1107" s="104">
        <v>1106</v>
      </c>
      <c r="B1107" s="104" t="s">
        <v>6174</v>
      </c>
      <c r="C1107" s="107" t="s">
        <v>6175</v>
      </c>
      <c r="D1107" s="104" t="s">
        <v>6175</v>
      </c>
      <c r="E1107" s="104" t="s">
        <v>6167</v>
      </c>
      <c r="F1107" s="104" t="s">
        <v>6171</v>
      </c>
    </row>
    <row r="1108" spans="1:6">
      <c r="A1108" s="104">
        <v>1107</v>
      </c>
      <c r="B1108" s="104" t="s">
        <v>6182</v>
      </c>
      <c r="C1108" s="107" t="s">
        <v>6183</v>
      </c>
      <c r="D1108" s="104" t="s">
        <v>6183</v>
      </c>
      <c r="E1108" s="104" t="s">
        <v>6068</v>
      </c>
      <c r="F1108" s="104" t="s">
        <v>6179</v>
      </c>
    </row>
    <row r="1109" spans="1:6">
      <c r="A1109" s="104">
        <v>1108</v>
      </c>
      <c r="B1109" s="104" t="s">
        <v>6189</v>
      </c>
      <c r="C1109" s="107" t="s">
        <v>6190</v>
      </c>
      <c r="D1109" s="104" t="s">
        <v>6190</v>
      </c>
      <c r="E1109" s="104" t="s">
        <v>6191</v>
      </c>
      <c r="F1109" s="104" t="s">
        <v>6186</v>
      </c>
    </row>
    <row r="1110" spans="1:6">
      <c r="A1110" s="104">
        <v>1109</v>
      </c>
      <c r="B1110" s="104" t="s">
        <v>6189</v>
      </c>
      <c r="C1110" s="107" t="s">
        <v>6195</v>
      </c>
      <c r="D1110" s="104" t="s">
        <v>6195</v>
      </c>
      <c r="E1110" s="104" t="s">
        <v>6191</v>
      </c>
      <c r="F1110" s="104" t="s">
        <v>6186</v>
      </c>
    </row>
    <row r="1111" spans="1:6">
      <c r="A1111" s="104">
        <v>1110</v>
      </c>
      <c r="B1111" s="104" t="s">
        <v>6198</v>
      </c>
      <c r="C1111" s="107" t="s">
        <v>6199</v>
      </c>
      <c r="D1111" s="104" t="s">
        <v>6199</v>
      </c>
      <c r="E1111" s="104" t="s">
        <v>6200</v>
      </c>
      <c r="F1111" s="104" t="s">
        <v>6196</v>
      </c>
    </row>
    <row r="1112" spans="1:6">
      <c r="A1112" s="104">
        <v>1111</v>
      </c>
      <c r="B1112" s="104" t="s">
        <v>6205</v>
      </c>
      <c r="C1112" s="107" t="s">
        <v>6206</v>
      </c>
      <c r="D1112" s="104" t="s">
        <v>6206</v>
      </c>
      <c r="E1112" s="104" t="s">
        <v>6207</v>
      </c>
      <c r="F1112" s="104" t="s">
        <v>6203</v>
      </c>
    </row>
    <row r="1113" spans="1:6">
      <c r="A1113" s="104">
        <v>1112</v>
      </c>
      <c r="B1113" s="104" t="s">
        <v>6212</v>
      </c>
      <c r="C1113" s="107" t="s">
        <v>6213</v>
      </c>
      <c r="D1113" s="104" t="s">
        <v>6213</v>
      </c>
      <c r="E1113" s="104" t="s">
        <v>6214</v>
      </c>
      <c r="F1113" s="104" t="s">
        <v>6210</v>
      </c>
    </row>
    <row r="1114" spans="1:6">
      <c r="A1114" s="104">
        <v>1113</v>
      </c>
      <c r="B1114" s="104" t="s">
        <v>6219</v>
      </c>
      <c r="C1114" s="107" t="s">
        <v>6220</v>
      </c>
      <c r="D1114" s="104" t="s">
        <v>6220</v>
      </c>
      <c r="E1114" s="104" t="s">
        <v>6221</v>
      </c>
      <c r="F1114" s="104" t="s">
        <v>6217</v>
      </c>
    </row>
    <row r="1115" spans="1:6">
      <c r="A1115" s="104">
        <v>1114</v>
      </c>
      <c r="B1115" s="104" t="s">
        <v>6225</v>
      </c>
      <c r="C1115" s="107" t="s">
        <v>6226</v>
      </c>
      <c r="D1115" s="104" t="s">
        <v>6226</v>
      </c>
      <c r="E1115" s="104" t="s">
        <v>6200</v>
      </c>
      <c r="F1115" s="104" t="s">
        <v>6223</v>
      </c>
    </row>
    <row r="1116" spans="1:6">
      <c r="A1116" s="104">
        <v>1115</v>
      </c>
      <c r="B1116" s="104" t="s">
        <v>6225</v>
      </c>
      <c r="C1116" s="107" t="s">
        <v>6230</v>
      </c>
      <c r="D1116" s="104" t="s">
        <v>6230</v>
      </c>
      <c r="E1116" s="104" t="s">
        <v>6200</v>
      </c>
      <c r="F1116" s="104" t="s">
        <v>6229</v>
      </c>
    </row>
    <row r="1117" spans="1:6">
      <c r="A1117" s="104">
        <v>1116</v>
      </c>
      <c r="B1117" s="104" t="s">
        <v>6233</v>
      </c>
      <c r="C1117" s="107" t="s">
        <v>6234</v>
      </c>
      <c r="D1117" s="104" t="s">
        <v>6234</v>
      </c>
      <c r="E1117" s="104" t="s">
        <v>6235</v>
      </c>
      <c r="F1117" s="104" t="s">
        <v>6231</v>
      </c>
    </row>
    <row r="1118" spans="1:6">
      <c r="A1118" s="104">
        <v>1117</v>
      </c>
      <c r="B1118" s="104" t="s">
        <v>6240</v>
      </c>
      <c r="C1118" s="107" t="s">
        <v>6241</v>
      </c>
      <c r="D1118" s="104" t="s">
        <v>6241</v>
      </c>
      <c r="E1118" s="104" t="s">
        <v>6242</v>
      </c>
      <c r="F1118" s="104" t="s">
        <v>6238</v>
      </c>
    </row>
    <row r="1119" spans="1:6">
      <c r="A1119" s="104">
        <v>1118</v>
      </c>
      <c r="B1119" s="104" t="s">
        <v>6248</v>
      </c>
      <c r="C1119" s="107" t="s">
        <v>6249</v>
      </c>
      <c r="D1119" s="104" t="s">
        <v>6249</v>
      </c>
      <c r="E1119" s="104" t="s">
        <v>6250</v>
      </c>
      <c r="F1119" s="104" t="s">
        <v>6245</v>
      </c>
    </row>
    <row r="1120" spans="1:6">
      <c r="A1120" s="104">
        <v>1119</v>
      </c>
      <c r="B1120" s="104" t="s">
        <v>6256</v>
      </c>
      <c r="C1120" s="107" t="s">
        <v>6257</v>
      </c>
      <c r="D1120" s="104" t="s">
        <v>6257</v>
      </c>
      <c r="E1120" s="104" t="s">
        <v>6258</v>
      </c>
      <c r="F1120" s="104" t="s">
        <v>6253</v>
      </c>
    </row>
    <row r="1121" spans="1:6">
      <c r="A1121" s="104">
        <v>1120</v>
      </c>
      <c r="B1121" s="104" t="s">
        <v>6256</v>
      </c>
      <c r="C1121" s="107" t="s">
        <v>6262</v>
      </c>
      <c r="D1121" s="104" t="s">
        <v>6262</v>
      </c>
      <c r="E1121" s="104" t="s">
        <v>6258</v>
      </c>
      <c r="F1121" s="104" t="s">
        <v>6253</v>
      </c>
    </row>
    <row r="1122" spans="1:6">
      <c r="A1122" s="104">
        <v>1121</v>
      </c>
      <c r="B1122" s="104" t="s">
        <v>6266</v>
      </c>
      <c r="C1122" s="107" t="s">
        <v>6267</v>
      </c>
      <c r="D1122" s="104" t="s">
        <v>6267</v>
      </c>
      <c r="E1122" s="104" t="s">
        <v>6200</v>
      </c>
      <c r="F1122" s="104" t="s">
        <v>6263</v>
      </c>
    </row>
    <row r="1123" spans="1:6">
      <c r="A1123" s="104">
        <v>1122</v>
      </c>
      <c r="B1123" s="104" t="s">
        <v>6266</v>
      </c>
      <c r="C1123" s="107" t="s">
        <v>6272</v>
      </c>
      <c r="D1123" s="104" t="s">
        <v>6272</v>
      </c>
      <c r="E1123" s="104" t="s">
        <v>6200</v>
      </c>
      <c r="F1123" s="104" t="s">
        <v>10090</v>
      </c>
    </row>
    <row r="1124" spans="1:6">
      <c r="A1124" s="104">
        <v>1123</v>
      </c>
      <c r="B1124" s="104" t="s">
        <v>6276</v>
      </c>
      <c r="C1124" s="107" t="s">
        <v>6277</v>
      </c>
      <c r="D1124" s="104" t="s">
        <v>6277</v>
      </c>
      <c r="E1124" s="104" t="s">
        <v>6200</v>
      </c>
      <c r="F1124" s="104" t="s">
        <v>6273</v>
      </c>
    </row>
    <row r="1125" spans="1:6">
      <c r="A1125" s="104">
        <v>1124</v>
      </c>
      <c r="B1125" s="104" t="s">
        <v>6276</v>
      </c>
      <c r="C1125" s="107" t="s">
        <v>6281</v>
      </c>
      <c r="D1125" s="104" t="s">
        <v>6281</v>
      </c>
      <c r="E1125" s="104" t="s">
        <v>6200</v>
      </c>
      <c r="F1125" s="104" t="s">
        <v>6273</v>
      </c>
    </row>
    <row r="1126" spans="1:6">
      <c r="A1126" s="104">
        <v>1125</v>
      </c>
      <c r="B1126" s="104" t="s">
        <v>6285</v>
      </c>
      <c r="C1126" s="107" t="s">
        <v>6286</v>
      </c>
      <c r="D1126" s="104" t="s">
        <v>6286</v>
      </c>
      <c r="E1126" s="104" t="s">
        <v>6214</v>
      </c>
      <c r="F1126" s="104" t="s">
        <v>6282</v>
      </c>
    </row>
    <row r="1127" spans="1:6">
      <c r="A1127" s="104">
        <v>1126</v>
      </c>
      <c r="B1127" s="104" t="s">
        <v>6292</v>
      </c>
      <c r="C1127" s="107" t="s">
        <v>6293</v>
      </c>
      <c r="D1127" s="104" t="s">
        <v>6293</v>
      </c>
      <c r="E1127" s="104" t="s">
        <v>6242</v>
      </c>
      <c r="F1127" s="104" t="s">
        <v>6289</v>
      </c>
    </row>
    <row r="1128" spans="1:6">
      <c r="A1128" s="104">
        <v>1127</v>
      </c>
      <c r="B1128" s="104" t="s">
        <v>6299</v>
      </c>
      <c r="C1128" s="107" t="s">
        <v>6300</v>
      </c>
      <c r="D1128" s="104" t="s">
        <v>6300</v>
      </c>
      <c r="E1128" s="104" t="s">
        <v>6301</v>
      </c>
      <c r="F1128" s="104" t="s">
        <v>6296</v>
      </c>
    </row>
    <row r="1129" spans="1:6">
      <c r="A1129" s="104">
        <v>1128</v>
      </c>
      <c r="B1129" s="104" t="s">
        <v>6307</v>
      </c>
      <c r="C1129" s="107" t="s">
        <v>6308</v>
      </c>
      <c r="D1129" s="104" t="s">
        <v>6308</v>
      </c>
      <c r="E1129" s="104" t="s">
        <v>6235</v>
      </c>
      <c r="F1129" s="104" t="s">
        <v>6304</v>
      </c>
    </row>
    <row r="1130" spans="1:6">
      <c r="A1130" s="104">
        <v>1129</v>
      </c>
      <c r="B1130" s="104" t="s">
        <v>6313</v>
      </c>
      <c r="C1130" s="107" t="s">
        <v>6314</v>
      </c>
      <c r="D1130" s="104" t="s">
        <v>6314</v>
      </c>
      <c r="E1130" s="104" t="s">
        <v>6235</v>
      </c>
      <c r="F1130" s="104" t="s">
        <v>6310</v>
      </c>
    </row>
    <row r="1131" spans="1:6">
      <c r="A1131" s="104">
        <v>1130</v>
      </c>
      <c r="B1131" s="104" t="s">
        <v>6319</v>
      </c>
      <c r="C1131" s="107" t="s">
        <v>6320</v>
      </c>
      <c r="D1131" s="104" t="s">
        <v>6320</v>
      </c>
      <c r="E1131" s="104" t="s">
        <v>6200</v>
      </c>
      <c r="F1131" s="104" t="s">
        <v>6316</v>
      </c>
    </row>
    <row r="1132" spans="1:6">
      <c r="A1132" s="104">
        <v>1131</v>
      </c>
      <c r="B1132" s="104" t="s">
        <v>6326</v>
      </c>
      <c r="C1132" s="107" t="s">
        <v>6327</v>
      </c>
      <c r="D1132" s="104" t="s">
        <v>6327</v>
      </c>
      <c r="E1132" s="104" t="s">
        <v>6200</v>
      </c>
      <c r="F1132" s="104" t="s">
        <v>6323</v>
      </c>
    </row>
    <row r="1133" spans="1:6">
      <c r="A1133" s="104">
        <v>1132</v>
      </c>
      <c r="B1133" s="104" t="s">
        <v>6333</v>
      </c>
      <c r="C1133" s="107" t="s">
        <v>6334</v>
      </c>
      <c r="D1133" s="104" t="s">
        <v>6334</v>
      </c>
      <c r="E1133" s="104" t="s">
        <v>6335</v>
      </c>
      <c r="F1133" s="104" t="s">
        <v>6330</v>
      </c>
    </row>
    <row r="1134" spans="1:6">
      <c r="A1134" s="104">
        <v>1133</v>
      </c>
      <c r="B1134" s="104" t="s">
        <v>6333</v>
      </c>
      <c r="C1134" s="107" t="s">
        <v>6334</v>
      </c>
      <c r="D1134" s="104" t="s">
        <v>6334</v>
      </c>
      <c r="E1134" s="104" t="s">
        <v>6335</v>
      </c>
      <c r="F1134" s="104" t="s">
        <v>6330</v>
      </c>
    </row>
    <row r="1135" spans="1:6">
      <c r="A1135" s="104">
        <v>1134</v>
      </c>
      <c r="B1135" s="104" t="s">
        <v>6342</v>
      </c>
      <c r="C1135" s="107" t="s">
        <v>6343</v>
      </c>
      <c r="D1135" s="104" t="s">
        <v>6343</v>
      </c>
      <c r="E1135" s="104" t="s">
        <v>6344</v>
      </c>
      <c r="F1135" s="104" t="s">
        <v>6339</v>
      </c>
    </row>
    <row r="1136" spans="1:6">
      <c r="A1136" s="104">
        <v>1135</v>
      </c>
      <c r="B1136" s="104" t="s">
        <v>6342</v>
      </c>
      <c r="C1136" s="107" t="s">
        <v>6343</v>
      </c>
      <c r="D1136" s="104" t="s">
        <v>6343</v>
      </c>
      <c r="E1136" s="104" t="s">
        <v>6344</v>
      </c>
      <c r="F1136" s="104" t="s">
        <v>6339</v>
      </c>
    </row>
    <row r="1137" spans="1:6">
      <c r="A1137" s="104">
        <v>1136</v>
      </c>
      <c r="B1137" s="104" t="s">
        <v>6350</v>
      </c>
      <c r="C1137" s="107" t="s">
        <v>6351</v>
      </c>
      <c r="D1137" s="104" t="s">
        <v>6351</v>
      </c>
      <c r="E1137" s="104" t="s">
        <v>6036</v>
      </c>
      <c r="F1137" s="104" t="s">
        <v>10091</v>
      </c>
    </row>
    <row r="1138" spans="1:6">
      <c r="A1138" s="104">
        <v>1137</v>
      </c>
      <c r="B1138" s="104" t="s">
        <v>6350</v>
      </c>
      <c r="C1138" s="107" t="s">
        <v>6355</v>
      </c>
      <c r="D1138" s="104" t="s">
        <v>6355</v>
      </c>
      <c r="E1138" s="104" t="s">
        <v>6036</v>
      </c>
      <c r="F1138" s="104" t="s">
        <v>10091</v>
      </c>
    </row>
    <row r="1139" spans="1:6">
      <c r="A1139" s="104">
        <v>1138</v>
      </c>
      <c r="B1139" s="104" t="s">
        <v>6359</v>
      </c>
      <c r="C1139" s="107" t="s">
        <v>6360</v>
      </c>
      <c r="D1139" s="104" t="s">
        <v>6360</v>
      </c>
      <c r="E1139" s="104" t="s">
        <v>6361</v>
      </c>
      <c r="F1139" s="104" t="s">
        <v>6356</v>
      </c>
    </row>
    <row r="1140" spans="1:6">
      <c r="A1140" s="104">
        <v>1139</v>
      </c>
      <c r="B1140" s="104" t="s">
        <v>6359</v>
      </c>
      <c r="C1140" s="107" t="s">
        <v>6366</v>
      </c>
      <c r="D1140" s="104" t="s">
        <v>6366</v>
      </c>
      <c r="E1140" s="104" t="s">
        <v>6361</v>
      </c>
      <c r="F1140" s="104" t="s">
        <v>10092</v>
      </c>
    </row>
    <row r="1141" spans="1:6">
      <c r="A1141" s="104">
        <v>1140</v>
      </c>
      <c r="B1141" s="104" t="s">
        <v>6369</v>
      </c>
      <c r="C1141" s="107" t="s">
        <v>6370</v>
      </c>
      <c r="D1141" s="104" t="s">
        <v>6370</v>
      </c>
      <c r="E1141" s="104" t="s">
        <v>6371</v>
      </c>
      <c r="F1141" s="104" t="s">
        <v>6367</v>
      </c>
    </row>
    <row r="1142" spans="1:6">
      <c r="A1142" s="104">
        <v>1141</v>
      </c>
      <c r="B1142" s="104" t="s">
        <v>6369</v>
      </c>
      <c r="C1142" s="107" t="s">
        <v>6375</v>
      </c>
      <c r="D1142" s="104" t="s">
        <v>6375</v>
      </c>
      <c r="E1142" s="104" t="s">
        <v>6371</v>
      </c>
      <c r="F1142" s="104" t="s">
        <v>6367</v>
      </c>
    </row>
    <row r="1143" spans="1:6">
      <c r="A1143" s="104">
        <v>1142</v>
      </c>
      <c r="B1143" s="104" t="s">
        <v>6369</v>
      </c>
      <c r="C1143" s="107" t="s">
        <v>6370</v>
      </c>
      <c r="D1143" s="104" t="s">
        <v>6370</v>
      </c>
      <c r="E1143" s="104" t="s">
        <v>6371</v>
      </c>
      <c r="F1143" s="104" t="s">
        <v>6367</v>
      </c>
    </row>
    <row r="1144" spans="1:6">
      <c r="A1144" s="104">
        <v>1143</v>
      </c>
      <c r="B1144" s="104" t="s">
        <v>6369</v>
      </c>
      <c r="C1144" s="107" t="s">
        <v>6375</v>
      </c>
      <c r="D1144" s="104" t="s">
        <v>6375</v>
      </c>
      <c r="E1144" s="104" t="s">
        <v>6371</v>
      </c>
      <c r="F1144" s="104" t="s">
        <v>6367</v>
      </c>
    </row>
    <row r="1145" spans="1:6">
      <c r="A1145" s="104">
        <v>1144</v>
      </c>
      <c r="B1145" s="104" t="s">
        <v>6369</v>
      </c>
      <c r="C1145" s="107" t="s">
        <v>6379</v>
      </c>
      <c r="D1145" s="104" t="s">
        <v>6379</v>
      </c>
      <c r="E1145" s="104" t="s">
        <v>6371</v>
      </c>
      <c r="F1145" s="104" t="s">
        <v>6377</v>
      </c>
    </row>
    <row r="1146" spans="1:6">
      <c r="A1146" s="104">
        <v>1145</v>
      </c>
      <c r="B1146" s="104" t="s">
        <v>6369</v>
      </c>
      <c r="C1146" s="107" t="s">
        <v>6380</v>
      </c>
      <c r="D1146" s="104" t="s">
        <v>6380</v>
      </c>
      <c r="E1146" s="104" t="s">
        <v>6371</v>
      </c>
      <c r="F1146" s="104" t="s">
        <v>6377</v>
      </c>
    </row>
    <row r="1147" spans="1:6">
      <c r="A1147" s="104">
        <v>1146</v>
      </c>
      <c r="B1147" s="104" t="s">
        <v>6383</v>
      </c>
      <c r="C1147" s="107" t="s">
        <v>6384</v>
      </c>
      <c r="D1147" s="104" t="s">
        <v>6384</v>
      </c>
      <c r="E1147" s="104" t="s">
        <v>6385</v>
      </c>
      <c r="F1147" s="104" t="s">
        <v>6381</v>
      </c>
    </row>
    <row r="1148" spans="1:6">
      <c r="A1148" s="104">
        <v>1147</v>
      </c>
      <c r="B1148" s="104" t="s">
        <v>6383</v>
      </c>
      <c r="C1148" s="107" t="s">
        <v>6389</v>
      </c>
      <c r="D1148" s="104" t="s">
        <v>6389</v>
      </c>
      <c r="E1148" s="104" t="s">
        <v>6385</v>
      </c>
      <c r="F1148" s="104" t="s">
        <v>6381</v>
      </c>
    </row>
    <row r="1149" spans="1:6">
      <c r="A1149" s="104">
        <v>1148</v>
      </c>
      <c r="B1149" s="104" t="s">
        <v>6383</v>
      </c>
      <c r="C1149" s="107" t="s">
        <v>6393</v>
      </c>
      <c r="D1149" s="104" t="s">
        <v>6393</v>
      </c>
      <c r="E1149" s="104" t="s">
        <v>6385</v>
      </c>
      <c r="F1149" s="104" t="s">
        <v>6390</v>
      </c>
    </row>
    <row r="1150" spans="1:6">
      <c r="A1150" s="104">
        <v>1149</v>
      </c>
      <c r="B1150" s="104" t="s">
        <v>6383</v>
      </c>
      <c r="C1150" s="107" t="s">
        <v>6397</v>
      </c>
      <c r="D1150" s="104" t="s">
        <v>6397</v>
      </c>
      <c r="E1150" s="104" t="s">
        <v>6385</v>
      </c>
      <c r="F1150" s="104" t="s">
        <v>6390</v>
      </c>
    </row>
    <row r="1151" spans="1:6">
      <c r="A1151" s="104">
        <v>1150</v>
      </c>
      <c r="B1151" s="104" t="s">
        <v>6400</v>
      </c>
      <c r="C1151" s="107" t="s">
        <v>6401</v>
      </c>
      <c r="D1151" s="104" t="s">
        <v>6401</v>
      </c>
      <c r="E1151" s="104" t="s">
        <v>6402</v>
      </c>
      <c r="F1151" s="104" t="s">
        <v>10093</v>
      </c>
    </row>
    <row r="1152" spans="1:6">
      <c r="A1152" s="104">
        <v>1151</v>
      </c>
      <c r="B1152" s="104" t="s">
        <v>6407</v>
      </c>
      <c r="C1152" s="107" t="s">
        <v>6408</v>
      </c>
      <c r="D1152" s="104" t="s">
        <v>6408</v>
      </c>
      <c r="E1152" s="104" t="s">
        <v>6409</v>
      </c>
      <c r="F1152" s="104" t="s">
        <v>10094</v>
      </c>
    </row>
    <row r="1153" spans="1:6">
      <c r="A1153" s="104">
        <v>1152</v>
      </c>
      <c r="B1153" s="104" t="s">
        <v>6414</v>
      </c>
      <c r="C1153" s="107" t="s">
        <v>6415</v>
      </c>
      <c r="D1153" s="104" t="s">
        <v>6415</v>
      </c>
      <c r="E1153" s="104" t="s">
        <v>6416</v>
      </c>
      <c r="F1153" s="104" t="s">
        <v>6412</v>
      </c>
    </row>
    <row r="1154" spans="1:6">
      <c r="A1154" s="104">
        <v>1153</v>
      </c>
      <c r="B1154" s="104" t="s">
        <v>6414</v>
      </c>
      <c r="C1154" s="107" t="s">
        <v>6420</v>
      </c>
      <c r="D1154" s="104" t="s">
        <v>6420</v>
      </c>
      <c r="E1154" s="104" t="s">
        <v>6416</v>
      </c>
      <c r="F1154" s="104" t="s">
        <v>6412</v>
      </c>
    </row>
    <row r="1155" spans="1:6">
      <c r="A1155" s="104">
        <v>1154</v>
      </c>
      <c r="B1155" s="104" t="s">
        <v>6423</v>
      </c>
      <c r="C1155" s="107" t="s">
        <v>6424</v>
      </c>
      <c r="D1155" s="104" t="s">
        <v>6424</v>
      </c>
      <c r="E1155" s="104" t="s">
        <v>6425</v>
      </c>
      <c r="F1155" s="104" t="s">
        <v>6421</v>
      </c>
    </row>
    <row r="1156" spans="1:6">
      <c r="A1156" s="104">
        <v>1155</v>
      </c>
      <c r="B1156" s="104" t="s">
        <v>6431</v>
      </c>
      <c r="C1156" s="107" t="s">
        <v>6432</v>
      </c>
      <c r="D1156" s="104" t="s">
        <v>6432</v>
      </c>
      <c r="E1156" s="104" t="s">
        <v>6433</v>
      </c>
      <c r="F1156" s="104" t="s">
        <v>6428</v>
      </c>
    </row>
    <row r="1157" spans="1:6">
      <c r="A1157" s="104">
        <v>1156</v>
      </c>
      <c r="B1157" s="104" t="s">
        <v>6438</v>
      </c>
      <c r="C1157" s="107" t="s">
        <v>6439</v>
      </c>
      <c r="D1157" s="104" t="s">
        <v>6439</v>
      </c>
      <c r="E1157" s="104" t="s">
        <v>6440</v>
      </c>
      <c r="F1157" s="104" t="s">
        <v>6436</v>
      </c>
    </row>
    <row r="1158" spans="1:6">
      <c r="A1158" s="104">
        <v>1157</v>
      </c>
      <c r="B1158" s="104" t="s">
        <v>6438</v>
      </c>
      <c r="C1158" s="107" t="s">
        <v>6444</v>
      </c>
      <c r="D1158" s="104" t="s">
        <v>6444</v>
      </c>
      <c r="E1158" s="104" t="s">
        <v>6440</v>
      </c>
      <c r="F1158" s="104" t="s">
        <v>6436</v>
      </c>
    </row>
    <row r="1159" spans="1:6">
      <c r="A1159" s="104">
        <v>1158</v>
      </c>
      <c r="B1159" s="104" t="s">
        <v>6447</v>
      </c>
      <c r="C1159" s="107" t="s">
        <v>6448</v>
      </c>
      <c r="D1159" s="104" t="s">
        <v>6448</v>
      </c>
      <c r="E1159" s="104" t="s">
        <v>6449</v>
      </c>
      <c r="F1159" s="104" t="s">
        <v>6445</v>
      </c>
    </row>
    <row r="1160" spans="1:6">
      <c r="A1160" s="104">
        <v>1159</v>
      </c>
      <c r="B1160" s="104" t="s">
        <v>6455</v>
      </c>
      <c r="C1160" s="107" t="s">
        <v>6456</v>
      </c>
      <c r="D1160" s="104" t="s">
        <v>6456</v>
      </c>
      <c r="E1160" s="104" t="s">
        <v>6457</v>
      </c>
      <c r="F1160" s="104" t="s">
        <v>6452</v>
      </c>
    </row>
    <row r="1161" spans="1:6">
      <c r="A1161" s="104">
        <v>1160</v>
      </c>
      <c r="B1161" s="104" t="s">
        <v>6462</v>
      </c>
      <c r="C1161" s="107" t="s">
        <v>6463</v>
      </c>
      <c r="D1161" s="104" t="s">
        <v>6463</v>
      </c>
      <c r="E1161" s="104" t="s">
        <v>6464</v>
      </c>
      <c r="F1161" s="104" t="s">
        <v>6460</v>
      </c>
    </row>
    <row r="1162" spans="1:6">
      <c r="A1162" s="104">
        <v>1161</v>
      </c>
      <c r="B1162" s="104" t="s">
        <v>6462</v>
      </c>
      <c r="C1162" s="107" t="s">
        <v>6468</v>
      </c>
      <c r="D1162" s="104" t="s">
        <v>6468</v>
      </c>
      <c r="E1162" s="104" t="s">
        <v>6464</v>
      </c>
      <c r="F1162" s="104" t="s">
        <v>6460</v>
      </c>
    </row>
    <row r="1163" spans="1:6">
      <c r="A1163" s="104">
        <v>1162</v>
      </c>
      <c r="B1163" s="104" t="s">
        <v>6472</v>
      </c>
      <c r="C1163" s="107" t="s">
        <v>6473</v>
      </c>
      <c r="D1163" s="104" t="s">
        <v>6473</v>
      </c>
      <c r="E1163" s="104" t="s">
        <v>6474</v>
      </c>
      <c r="F1163" s="104" t="s">
        <v>6469</v>
      </c>
    </row>
    <row r="1164" spans="1:6">
      <c r="A1164" s="104">
        <v>1163</v>
      </c>
      <c r="B1164" s="104" t="s">
        <v>6472</v>
      </c>
      <c r="C1164" s="107" t="s">
        <v>6473</v>
      </c>
      <c r="D1164" s="104" t="s">
        <v>6473</v>
      </c>
      <c r="E1164" s="104" t="s">
        <v>6474</v>
      </c>
      <c r="F1164" s="104" t="s">
        <v>6469</v>
      </c>
    </row>
    <row r="1165" spans="1:6">
      <c r="A1165" s="104">
        <v>1164</v>
      </c>
      <c r="B1165" s="104" t="s">
        <v>6480</v>
      </c>
      <c r="C1165" s="107" t="s">
        <v>6481</v>
      </c>
      <c r="D1165" s="104" t="s">
        <v>6481</v>
      </c>
      <c r="E1165" s="104" t="s">
        <v>6482</v>
      </c>
      <c r="F1165" s="104" t="s">
        <v>10095</v>
      </c>
    </row>
    <row r="1166" spans="1:6">
      <c r="A1166" s="104">
        <v>1165</v>
      </c>
      <c r="B1166" s="104" t="s">
        <v>6480</v>
      </c>
      <c r="C1166" s="107" t="s">
        <v>6486</v>
      </c>
      <c r="D1166" s="104" t="s">
        <v>6486</v>
      </c>
      <c r="E1166" s="104" t="s">
        <v>6482</v>
      </c>
      <c r="F1166" s="104" t="s">
        <v>10095</v>
      </c>
    </row>
    <row r="1167" spans="1:6">
      <c r="A1167" s="104">
        <v>1166</v>
      </c>
      <c r="B1167" s="104" t="s">
        <v>6489</v>
      </c>
      <c r="C1167" s="107" t="s">
        <v>6490</v>
      </c>
      <c r="D1167" s="104" t="s">
        <v>6490</v>
      </c>
      <c r="E1167" s="104" t="s">
        <v>6491</v>
      </c>
      <c r="F1167" s="104" t="s">
        <v>6487</v>
      </c>
    </row>
    <row r="1168" spans="1:6">
      <c r="A1168" s="104">
        <v>1167</v>
      </c>
      <c r="B1168" s="104" t="s">
        <v>6497</v>
      </c>
      <c r="C1168" s="107" t="s">
        <v>6498</v>
      </c>
      <c r="D1168" s="104" t="s">
        <v>6498</v>
      </c>
      <c r="E1168" s="104" t="s">
        <v>6499</v>
      </c>
      <c r="F1168" s="104" t="s">
        <v>6494</v>
      </c>
    </row>
    <row r="1169" spans="1:6">
      <c r="A1169" s="104">
        <v>1168</v>
      </c>
      <c r="B1169" s="104" t="s">
        <v>6504</v>
      </c>
      <c r="C1169" s="107" t="s">
        <v>6505</v>
      </c>
      <c r="D1169" s="104" t="s">
        <v>6505</v>
      </c>
      <c r="E1169" s="104" t="s">
        <v>6506</v>
      </c>
      <c r="F1169" s="104" t="s">
        <v>10096</v>
      </c>
    </row>
    <row r="1170" spans="1:6">
      <c r="A1170" s="104">
        <v>1169</v>
      </c>
      <c r="B1170" s="104" t="s">
        <v>6504</v>
      </c>
      <c r="C1170" s="107" t="s">
        <v>6510</v>
      </c>
      <c r="D1170" s="104" t="s">
        <v>6510</v>
      </c>
      <c r="E1170" s="104" t="s">
        <v>6506</v>
      </c>
      <c r="F1170" s="104" t="s">
        <v>10096</v>
      </c>
    </row>
    <row r="1171" spans="1:6">
      <c r="A1171" s="104">
        <v>1170</v>
      </c>
      <c r="B1171" s="104" t="s">
        <v>6514</v>
      </c>
      <c r="C1171" s="107" t="s">
        <v>6515</v>
      </c>
      <c r="D1171" s="104" t="s">
        <v>6515</v>
      </c>
      <c r="E1171" s="104" t="s">
        <v>6516</v>
      </c>
      <c r="F1171" s="104" t="s">
        <v>6511</v>
      </c>
    </row>
    <row r="1172" spans="1:6">
      <c r="A1172" s="104">
        <v>1171</v>
      </c>
      <c r="B1172" s="104" t="s">
        <v>6514</v>
      </c>
      <c r="C1172" s="107" t="s">
        <v>6521</v>
      </c>
      <c r="D1172" s="104" t="s">
        <v>6521</v>
      </c>
      <c r="E1172" s="104" t="s">
        <v>6516</v>
      </c>
      <c r="F1172" s="104" t="s">
        <v>10097</v>
      </c>
    </row>
    <row r="1173" spans="1:6">
      <c r="A1173" s="104">
        <v>1172</v>
      </c>
      <c r="B1173" s="104" t="s">
        <v>6525</v>
      </c>
      <c r="C1173" s="107" t="s">
        <v>6526</v>
      </c>
      <c r="D1173" s="104" t="s">
        <v>6526</v>
      </c>
      <c r="E1173" s="104" t="s">
        <v>6527</v>
      </c>
      <c r="F1173" s="104" t="s">
        <v>6522</v>
      </c>
    </row>
    <row r="1174" spans="1:6">
      <c r="A1174" s="104">
        <v>1173</v>
      </c>
      <c r="B1174" s="104" t="s">
        <v>6525</v>
      </c>
      <c r="C1174" s="107" t="s">
        <v>6532</v>
      </c>
      <c r="D1174" s="104" t="s">
        <v>6532</v>
      </c>
      <c r="E1174" s="104" t="s">
        <v>6527</v>
      </c>
      <c r="F1174" s="104" t="s">
        <v>10098</v>
      </c>
    </row>
    <row r="1175" spans="1:6">
      <c r="A1175" s="104">
        <v>1174</v>
      </c>
      <c r="B1175" s="104" t="s">
        <v>6536</v>
      </c>
      <c r="C1175" s="107" t="s">
        <v>6537</v>
      </c>
      <c r="D1175" s="104" t="s">
        <v>6537</v>
      </c>
      <c r="E1175" s="104" t="s">
        <v>6516</v>
      </c>
      <c r="F1175" s="104" t="s">
        <v>6533</v>
      </c>
    </row>
    <row r="1176" spans="1:6">
      <c r="A1176" s="104">
        <v>1175</v>
      </c>
      <c r="B1176" s="104" t="s">
        <v>6536</v>
      </c>
      <c r="C1176" s="107" t="s">
        <v>6542</v>
      </c>
      <c r="D1176" s="104" t="s">
        <v>6542</v>
      </c>
      <c r="E1176" s="104" t="s">
        <v>6516</v>
      </c>
      <c r="F1176" s="104" t="s">
        <v>10099</v>
      </c>
    </row>
    <row r="1177" spans="1:6">
      <c r="A1177" s="104">
        <v>1176</v>
      </c>
      <c r="B1177" s="104" t="s">
        <v>6545</v>
      </c>
      <c r="C1177" s="107" t="s">
        <v>6546</v>
      </c>
      <c r="D1177" s="104" t="s">
        <v>6546</v>
      </c>
      <c r="E1177" s="104" t="s">
        <v>6547</v>
      </c>
      <c r="F1177" s="104" t="s">
        <v>10100</v>
      </c>
    </row>
    <row r="1178" spans="1:6">
      <c r="A1178" s="104">
        <v>1177</v>
      </c>
      <c r="B1178" s="104" t="s">
        <v>6545</v>
      </c>
      <c r="C1178" s="107" t="s">
        <v>6551</v>
      </c>
      <c r="D1178" s="104" t="s">
        <v>6551</v>
      </c>
      <c r="E1178" s="104" t="s">
        <v>6547</v>
      </c>
      <c r="F1178" s="104" t="s">
        <v>10100</v>
      </c>
    </row>
    <row r="1179" spans="1:6">
      <c r="A1179" s="104">
        <v>1178</v>
      </c>
      <c r="B1179" s="104" t="s">
        <v>6555</v>
      </c>
      <c r="C1179" s="107" t="s">
        <v>6556</v>
      </c>
      <c r="D1179" s="104" t="s">
        <v>6556</v>
      </c>
      <c r="E1179" s="104" t="s">
        <v>6557</v>
      </c>
      <c r="F1179" s="104" t="s">
        <v>6552</v>
      </c>
    </row>
    <row r="1180" spans="1:6">
      <c r="A1180" s="104">
        <v>1179</v>
      </c>
      <c r="B1180" s="104" t="s">
        <v>6555</v>
      </c>
      <c r="C1180" s="107" t="s">
        <v>6561</v>
      </c>
      <c r="D1180" s="104" t="s">
        <v>6561</v>
      </c>
      <c r="E1180" s="104" t="s">
        <v>6557</v>
      </c>
      <c r="F1180" s="104" t="s">
        <v>6552</v>
      </c>
    </row>
    <row r="1181" spans="1:6">
      <c r="A1181" s="104">
        <v>1180</v>
      </c>
      <c r="B1181" s="104" t="s">
        <v>1063</v>
      </c>
      <c r="C1181" s="107" t="s">
        <v>6564</v>
      </c>
      <c r="D1181" s="104" t="s">
        <v>6564</v>
      </c>
      <c r="E1181" s="104" t="s">
        <v>1065</v>
      </c>
      <c r="F1181" s="104" t="s">
        <v>10101</v>
      </c>
    </row>
    <row r="1182" spans="1:6">
      <c r="A1182" s="104">
        <v>1181</v>
      </c>
      <c r="B1182" s="104" t="s">
        <v>6569</v>
      </c>
      <c r="C1182" s="107" t="s">
        <v>6570</v>
      </c>
      <c r="D1182" s="104" t="s">
        <v>6570</v>
      </c>
      <c r="E1182" s="104" t="s">
        <v>6571</v>
      </c>
      <c r="F1182" s="104" t="s">
        <v>6566</v>
      </c>
    </row>
    <row r="1183" spans="1:6">
      <c r="A1183" s="104">
        <v>1182</v>
      </c>
      <c r="B1183" s="104" t="s">
        <v>6576</v>
      </c>
      <c r="C1183" s="107" t="s">
        <v>6577</v>
      </c>
      <c r="D1183" s="104" t="s">
        <v>6577</v>
      </c>
      <c r="E1183" s="104" t="s">
        <v>6578</v>
      </c>
      <c r="F1183" s="104" t="s">
        <v>6574</v>
      </c>
    </row>
    <row r="1184" spans="1:6">
      <c r="A1184" s="104">
        <v>1183</v>
      </c>
      <c r="B1184" s="104" t="s">
        <v>6583</v>
      </c>
      <c r="C1184" s="107" t="s">
        <v>6584</v>
      </c>
      <c r="D1184" s="104" t="s">
        <v>6584</v>
      </c>
      <c r="E1184" s="104" t="s">
        <v>6585</v>
      </c>
      <c r="F1184" s="104" t="s">
        <v>6581</v>
      </c>
    </row>
    <row r="1185" spans="1:6">
      <c r="A1185" s="104">
        <v>1184</v>
      </c>
      <c r="B1185" s="104" t="s">
        <v>6590</v>
      </c>
      <c r="C1185" s="107" t="s">
        <v>6591</v>
      </c>
      <c r="D1185" s="104" t="s">
        <v>6591</v>
      </c>
      <c r="E1185" s="104" t="s">
        <v>6585</v>
      </c>
      <c r="F1185" s="104" t="s">
        <v>6588</v>
      </c>
    </row>
    <row r="1186" spans="1:6">
      <c r="A1186" s="104">
        <v>1185</v>
      </c>
      <c r="B1186" s="104" t="s">
        <v>6596</v>
      </c>
      <c r="C1186" s="107" t="s">
        <v>6597</v>
      </c>
      <c r="D1186" s="104" t="s">
        <v>6597</v>
      </c>
      <c r="E1186" s="104" t="s">
        <v>6578</v>
      </c>
      <c r="F1186" s="104" t="s">
        <v>6594</v>
      </c>
    </row>
    <row r="1187" spans="1:6">
      <c r="A1187" s="104">
        <v>1186</v>
      </c>
      <c r="B1187" s="104" t="s">
        <v>6602</v>
      </c>
      <c r="C1187" s="107" t="s">
        <v>6603</v>
      </c>
      <c r="D1187" s="104" t="s">
        <v>6603</v>
      </c>
      <c r="E1187" s="104" t="s">
        <v>6578</v>
      </c>
      <c r="F1187" s="104" t="s">
        <v>6600</v>
      </c>
    </row>
    <row r="1188" spans="1:6">
      <c r="A1188" s="104">
        <v>1187</v>
      </c>
      <c r="B1188" s="104" t="s">
        <v>6609</v>
      </c>
      <c r="C1188" s="107" t="s">
        <v>6610</v>
      </c>
      <c r="D1188" s="104" t="s">
        <v>6610</v>
      </c>
      <c r="E1188" s="104" t="s">
        <v>6611</v>
      </c>
      <c r="F1188" s="104" t="s">
        <v>6606</v>
      </c>
    </row>
    <row r="1189" spans="1:6">
      <c r="A1189" s="104">
        <v>1188</v>
      </c>
      <c r="B1189" s="104" t="s">
        <v>6609</v>
      </c>
      <c r="C1189" s="107" t="s">
        <v>6617</v>
      </c>
      <c r="D1189" s="104" t="s">
        <v>6617</v>
      </c>
      <c r="E1189" s="104" t="s">
        <v>6611</v>
      </c>
      <c r="F1189" s="104" t="s">
        <v>6614</v>
      </c>
    </row>
    <row r="1190" spans="1:6">
      <c r="A1190" s="104">
        <v>1189</v>
      </c>
      <c r="B1190" s="104" t="s">
        <v>6622</v>
      </c>
      <c r="C1190" s="107" t="s">
        <v>6623</v>
      </c>
      <c r="D1190" s="104" t="s">
        <v>6623</v>
      </c>
      <c r="E1190" s="104" t="s">
        <v>6611</v>
      </c>
      <c r="F1190" s="104" t="s">
        <v>6619</v>
      </c>
    </row>
    <row r="1191" spans="1:6">
      <c r="A1191" s="104">
        <v>1190</v>
      </c>
      <c r="B1191" s="104" t="s">
        <v>6629</v>
      </c>
      <c r="C1191" s="107" t="s">
        <v>6630</v>
      </c>
      <c r="D1191" s="104" t="s">
        <v>6630</v>
      </c>
      <c r="E1191" s="104" t="s">
        <v>6611</v>
      </c>
      <c r="F1191" s="104" t="s">
        <v>6626</v>
      </c>
    </row>
    <row r="1192" spans="1:6">
      <c r="A1192" s="104">
        <v>1191</v>
      </c>
      <c r="B1192" s="104" t="s">
        <v>6636</v>
      </c>
      <c r="C1192" s="107" t="s">
        <v>6637</v>
      </c>
      <c r="D1192" s="104" t="s">
        <v>6637</v>
      </c>
      <c r="E1192" s="104" t="s">
        <v>6611</v>
      </c>
      <c r="F1192" s="104" t="s">
        <v>6633</v>
      </c>
    </row>
    <row r="1193" spans="1:6">
      <c r="A1193" s="104">
        <v>1192</v>
      </c>
      <c r="B1193" s="104" t="s">
        <v>6643</v>
      </c>
      <c r="C1193" s="107" t="s">
        <v>6644</v>
      </c>
      <c r="D1193" s="104" t="s">
        <v>6644</v>
      </c>
      <c r="E1193" s="104" t="s">
        <v>6611</v>
      </c>
      <c r="F1193" s="104" t="s">
        <v>6640</v>
      </c>
    </row>
    <row r="1194" spans="1:6">
      <c r="A1194" s="104">
        <v>1193</v>
      </c>
      <c r="B1194" s="104" t="s">
        <v>6650</v>
      </c>
      <c r="C1194" s="107" t="s">
        <v>6651</v>
      </c>
      <c r="D1194" s="104" t="s">
        <v>6651</v>
      </c>
      <c r="E1194" s="104" t="s">
        <v>6652</v>
      </c>
      <c r="F1194" s="104" t="s">
        <v>6647</v>
      </c>
    </row>
    <row r="1195" spans="1:6">
      <c r="A1195" s="104">
        <v>1194</v>
      </c>
      <c r="B1195" s="104" t="s">
        <v>6650</v>
      </c>
      <c r="C1195" s="107" t="s">
        <v>6651</v>
      </c>
      <c r="D1195" s="104" t="s">
        <v>6651</v>
      </c>
      <c r="E1195" s="104" t="s">
        <v>6652</v>
      </c>
      <c r="F1195" s="104" t="s">
        <v>6647</v>
      </c>
    </row>
    <row r="1196" spans="1:6">
      <c r="A1196" s="104">
        <v>1195</v>
      </c>
      <c r="B1196" s="104" t="s">
        <v>6659</v>
      </c>
      <c r="C1196" s="107" t="s">
        <v>6660</v>
      </c>
      <c r="D1196" s="104" t="s">
        <v>6660</v>
      </c>
      <c r="E1196" s="104" t="s">
        <v>6661</v>
      </c>
      <c r="F1196" s="104" t="s">
        <v>6656</v>
      </c>
    </row>
    <row r="1197" spans="1:6">
      <c r="A1197" s="104">
        <v>1196</v>
      </c>
      <c r="B1197" s="104" t="s">
        <v>6659</v>
      </c>
      <c r="C1197" s="107" t="s">
        <v>6660</v>
      </c>
      <c r="D1197" s="104" t="s">
        <v>6660</v>
      </c>
      <c r="E1197" s="104" t="s">
        <v>6661</v>
      </c>
      <c r="F1197" s="104" t="s">
        <v>6656</v>
      </c>
    </row>
    <row r="1198" spans="1:6">
      <c r="A1198" s="104">
        <v>1197</v>
      </c>
      <c r="B1198" s="104" t="s">
        <v>6668</v>
      </c>
      <c r="C1198" s="107" t="s">
        <v>6669</v>
      </c>
      <c r="D1198" s="104" t="s">
        <v>6669</v>
      </c>
      <c r="E1198" s="104" t="s">
        <v>6670</v>
      </c>
      <c r="F1198" s="104" t="s">
        <v>6665</v>
      </c>
    </row>
    <row r="1199" spans="1:6">
      <c r="A1199" s="104">
        <v>1198</v>
      </c>
      <c r="B1199" s="104" t="s">
        <v>6668</v>
      </c>
      <c r="C1199" s="107" t="s">
        <v>6669</v>
      </c>
      <c r="D1199" s="104" t="s">
        <v>6669</v>
      </c>
      <c r="E1199" s="104" t="s">
        <v>6670</v>
      </c>
      <c r="F1199" s="104" t="s">
        <v>6665</v>
      </c>
    </row>
    <row r="1200" spans="1:6">
      <c r="A1200" s="104">
        <v>1199</v>
      </c>
      <c r="B1200" s="104" t="s">
        <v>6677</v>
      </c>
      <c r="C1200" s="107" t="s">
        <v>6678</v>
      </c>
      <c r="D1200" s="104" t="s">
        <v>6678</v>
      </c>
      <c r="E1200" s="104" t="s">
        <v>6679</v>
      </c>
      <c r="F1200" s="104" t="s">
        <v>6674</v>
      </c>
    </row>
    <row r="1201" spans="1:6">
      <c r="A1201" s="104">
        <v>1200</v>
      </c>
      <c r="B1201" s="104" t="s">
        <v>6677</v>
      </c>
      <c r="C1201" s="107" t="s">
        <v>6678</v>
      </c>
      <c r="D1201" s="104" t="s">
        <v>6678</v>
      </c>
      <c r="E1201" s="104" t="s">
        <v>6679</v>
      </c>
      <c r="F1201" s="104" t="s">
        <v>6674</v>
      </c>
    </row>
    <row r="1202" spans="1:6">
      <c r="A1202" s="104">
        <v>1201</v>
      </c>
      <c r="B1202" s="104" t="s">
        <v>6686</v>
      </c>
      <c r="C1202" s="107" t="s">
        <v>6687</v>
      </c>
      <c r="D1202" s="104" t="s">
        <v>6687</v>
      </c>
      <c r="E1202" s="104" t="s">
        <v>6679</v>
      </c>
      <c r="F1202" s="104" t="s">
        <v>6683</v>
      </c>
    </row>
    <row r="1203" spans="1:6">
      <c r="A1203" s="104">
        <v>1202</v>
      </c>
      <c r="B1203" s="104" t="s">
        <v>6686</v>
      </c>
      <c r="C1203" s="107" t="s">
        <v>6687</v>
      </c>
      <c r="D1203" s="104" t="s">
        <v>6687</v>
      </c>
      <c r="E1203" s="104" t="s">
        <v>6679</v>
      </c>
      <c r="F1203" s="104" t="s">
        <v>6683</v>
      </c>
    </row>
    <row r="1204" spans="1:6">
      <c r="A1204" s="104">
        <v>1203</v>
      </c>
      <c r="B1204" s="104" t="s">
        <v>6694</v>
      </c>
      <c r="C1204" s="107" t="s">
        <v>6695</v>
      </c>
      <c r="D1204" s="104" t="s">
        <v>6695</v>
      </c>
      <c r="E1204" s="104" t="s">
        <v>6696</v>
      </c>
      <c r="F1204" s="104" t="s">
        <v>6691</v>
      </c>
    </row>
    <row r="1205" spans="1:6">
      <c r="A1205" s="104">
        <v>1204</v>
      </c>
      <c r="B1205" s="104" t="s">
        <v>6701</v>
      </c>
      <c r="C1205" s="107" t="s">
        <v>6702</v>
      </c>
      <c r="D1205" s="104" t="s">
        <v>6702</v>
      </c>
      <c r="E1205" s="104" t="s">
        <v>6703</v>
      </c>
      <c r="F1205" s="104" t="s">
        <v>6699</v>
      </c>
    </row>
    <row r="1206" spans="1:6">
      <c r="A1206" s="104">
        <v>1205</v>
      </c>
      <c r="B1206" s="104" t="s">
        <v>6708</v>
      </c>
      <c r="C1206" s="107" t="s">
        <v>6709</v>
      </c>
      <c r="D1206" s="104" t="s">
        <v>6709</v>
      </c>
      <c r="E1206" s="104" t="s">
        <v>6710</v>
      </c>
      <c r="F1206" s="104" t="s">
        <v>6705</v>
      </c>
    </row>
    <row r="1207" spans="1:6">
      <c r="A1207" s="104">
        <v>1206</v>
      </c>
      <c r="B1207" s="104" t="s">
        <v>6716</v>
      </c>
      <c r="C1207" s="107" t="s">
        <v>6717</v>
      </c>
      <c r="D1207" s="104" t="s">
        <v>6717</v>
      </c>
      <c r="E1207" s="104" t="s">
        <v>6718</v>
      </c>
      <c r="F1207" s="104" t="s">
        <v>6713</v>
      </c>
    </row>
    <row r="1208" spans="1:6">
      <c r="A1208" s="104">
        <v>1207</v>
      </c>
      <c r="B1208" s="104" t="s">
        <v>6724</v>
      </c>
      <c r="C1208" s="107" t="s">
        <v>6725</v>
      </c>
      <c r="D1208" s="104" t="s">
        <v>6725</v>
      </c>
      <c r="E1208" s="104" t="s">
        <v>1430</v>
      </c>
      <c r="F1208" s="104" t="s">
        <v>10102</v>
      </c>
    </row>
    <row r="1209" spans="1:6">
      <c r="A1209" s="104">
        <v>1208</v>
      </c>
      <c r="B1209" s="104" t="s">
        <v>6731</v>
      </c>
      <c r="C1209" s="107" t="s">
        <v>6732</v>
      </c>
      <c r="D1209" s="104" t="s">
        <v>6732</v>
      </c>
      <c r="E1209" s="104" t="s">
        <v>6718</v>
      </c>
      <c r="F1209" s="104" t="s">
        <v>10103</v>
      </c>
    </row>
    <row r="1210" spans="1:6">
      <c r="A1210" s="104">
        <v>1209</v>
      </c>
      <c r="B1210" s="104" t="s">
        <v>6738</v>
      </c>
      <c r="C1210" s="107" t="s">
        <v>6739</v>
      </c>
      <c r="D1210" s="104" t="s">
        <v>6739</v>
      </c>
      <c r="E1210" s="104" t="s">
        <v>6718</v>
      </c>
      <c r="F1210" s="104" t="s">
        <v>10104</v>
      </c>
    </row>
    <row r="1211" spans="1:6">
      <c r="A1211" s="104">
        <v>1210</v>
      </c>
      <c r="B1211" s="104" t="s">
        <v>6745</v>
      </c>
      <c r="C1211" s="107" t="s">
        <v>6746</v>
      </c>
      <c r="D1211" s="104" t="s">
        <v>6746</v>
      </c>
      <c r="E1211" s="104" t="s">
        <v>6718</v>
      </c>
      <c r="F1211" s="104" t="s">
        <v>6742</v>
      </c>
    </row>
    <row r="1212" spans="1:6">
      <c r="A1212" s="104">
        <v>1211</v>
      </c>
      <c r="B1212" s="104" t="s">
        <v>6745</v>
      </c>
      <c r="C1212" s="107" t="s">
        <v>6746</v>
      </c>
      <c r="D1212" s="104" t="s">
        <v>6746</v>
      </c>
      <c r="E1212" s="104" t="s">
        <v>6718</v>
      </c>
      <c r="F1212" s="104" t="s">
        <v>6742</v>
      </c>
    </row>
    <row r="1213" spans="1:6">
      <c r="A1213" s="104">
        <v>1212</v>
      </c>
      <c r="B1213" s="104" t="s">
        <v>6753</v>
      </c>
      <c r="C1213" s="107" t="s">
        <v>6754</v>
      </c>
      <c r="D1213" s="104" t="s">
        <v>6754</v>
      </c>
      <c r="E1213" s="104" t="s">
        <v>6718</v>
      </c>
      <c r="F1213" s="104" t="s">
        <v>6750</v>
      </c>
    </row>
    <row r="1214" spans="1:6">
      <c r="A1214" s="104">
        <v>1213</v>
      </c>
      <c r="B1214" s="104" t="s">
        <v>6753</v>
      </c>
      <c r="C1214" s="107" t="s">
        <v>6754</v>
      </c>
      <c r="D1214" s="104" t="s">
        <v>6754</v>
      </c>
      <c r="E1214" s="104" t="s">
        <v>6718</v>
      </c>
      <c r="F1214" s="104" t="s">
        <v>6750</v>
      </c>
    </row>
    <row r="1215" spans="1:6">
      <c r="A1215" s="104">
        <v>1214</v>
      </c>
      <c r="B1215" s="104" t="s">
        <v>6759</v>
      </c>
      <c r="C1215" s="107" t="s">
        <v>6760</v>
      </c>
      <c r="D1215" s="104" t="s">
        <v>6760</v>
      </c>
      <c r="E1215" s="104" t="s">
        <v>6761</v>
      </c>
      <c r="F1215" s="104" t="s">
        <v>10105</v>
      </c>
    </row>
    <row r="1216" spans="1:6">
      <c r="A1216" s="104">
        <v>1215</v>
      </c>
      <c r="B1216" s="104" t="s">
        <v>6766</v>
      </c>
      <c r="C1216" s="107" t="s">
        <v>6767</v>
      </c>
      <c r="D1216" s="104" t="s">
        <v>6767</v>
      </c>
      <c r="E1216" s="104" t="s">
        <v>6768</v>
      </c>
      <c r="F1216" s="104" t="s">
        <v>6764</v>
      </c>
    </row>
    <row r="1217" spans="1:6">
      <c r="A1217" s="104">
        <v>1216</v>
      </c>
      <c r="B1217" s="104" t="s">
        <v>6773</v>
      </c>
      <c r="C1217" s="107" t="s">
        <v>6774</v>
      </c>
      <c r="D1217" s="104" t="s">
        <v>6774</v>
      </c>
      <c r="E1217" s="104" t="s">
        <v>6761</v>
      </c>
      <c r="F1217" s="104" t="s">
        <v>6771</v>
      </c>
    </row>
    <row r="1218" spans="1:6">
      <c r="A1218" s="104">
        <v>1217</v>
      </c>
      <c r="B1218" s="104" t="s">
        <v>6779</v>
      </c>
      <c r="C1218" s="107" t="s">
        <v>6780</v>
      </c>
      <c r="D1218" s="104" t="s">
        <v>6780</v>
      </c>
      <c r="E1218" s="104" t="s">
        <v>6781</v>
      </c>
      <c r="F1218" s="104" t="s">
        <v>6777</v>
      </c>
    </row>
    <row r="1219" spans="1:6">
      <c r="A1219" s="104">
        <v>1218</v>
      </c>
      <c r="B1219" s="104" t="s">
        <v>6787</v>
      </c>
      <c r="C1219" s="107" t="s">
        <v>6788</v>
      </c>
      <c r="D1219" s="104" t="s">
        <v>6788</v>
      </c>
      <c r="E1219" s="104" t="s">
        <v>6789</v>
      </c>
      <c r="F1219" s="104" t="s">
        <v>6784</v>
      </c>
    </row>
    <row r="1220" spans="1:6">
      <c r="A1220" s="104">
        <v>1219</v>
      </c>
      <c r="B1220" s="104" t="s">
        <v>6795</v>
      </c>
      <c r="C1220" s="107" t="s">
        <v>6796</v>
      </c>
      <c r="D1220" s="104" t="s">
        <v>6796</v>
      </c>
      <c r="E1220" s="104" t="s">
        <v>6797</v>
      </c>
      <c r="F1220" s="104" t="s">
        <v>6792</v>
      </c>
    </row>
    <row r="1221" spans="1:6">
      <c r="A1221" s="104">
        <v>1220</v>
      </c>
      <c r="B1221" s="104" t="s">
        <v>6803</v>
      </c>
      <c r="C1221" s="107" t="s">
        <v>6804</v>
      </c>
      <c r="D1221" s="104" t="s">
        <v>6804</v>
      </c>
      <c r="E1221" s="104" t="s">
        <v>6797</v>
      </c>
      <c r="F1221" s="104" t="s">
        <v>6800</v>
      </c>
    </row>
    <row r="1222" spans="1:6">
      <c r="A1222" s="104">
        <v>1221</v>
      </c>
      <c r="B1222" s="104" t="s">
        <v>6810</v>
      </c>
      <c r="C1222" s="107" t="s">
        <v>6811</v>
      </c>
      <c r="D1222" s="104" t="s">
        <v>6811</v>
      </c>
      <c r="E1222" s="104" t="s">
        <v>6797</v>
      </c>
      <c r="F1222" s="104" t="s">
        <v>6807</v>
      </c>
    </row>
    <row r="1223" spans="1:6">
      <c r="A1223" s="104">
        <v>1222</v>
      </c>
      <c r="B1223" s="104" t="s">
        <v>6817</v>
      </c>
      <c r="C1223" s="107" t="s">
        <v>6818</v>
      </c>
      <c r="D1223" s="104" t="s">
        <v>6818</v>
      </c>
      <c r="E1223" s="104" t="s">
        <v>6819</v>
      </c>
      <c r="F1223" s="104" t="s">
        <v>6814</v>
      </c>
    </row>
    <row r="1224" spans="1:6">
      <c r="A1224" s="104">
        <v>1223</v>
      </c>
      <c r="B1224" s="104" t="s">
        <v>6824</v>
      </c>
      <c r="C1224" s="107" t="s">
        <v>6825</v>
      </c>
      <c r="D1224" s="104" t="s">
        <v>6825</v>
      </c>
      <c r="E1224" s="104" t="s">
        <v>6826</v>
      </c>
      <c r="F1224" s="104" t="s">
        <v>6822</v>
      </c>
    </row>
    <row r="1225" spans="1:6">
      <c r="A1225" s="104">
        <v>1224</v>
      </c>
      <c r="B1225" s="104" t="s">
        <v>6832</v>
      </c>
      <c r="C1225" s="107" t="s">
        <v>6833</v>
      </c>
      <c r="D1225" s="104" t="s">
        <v>6833</v>
      </c>
      <c r="E1225" s="104" t="s">
        <v>6834</v>
      </c>
      <c r="F1225" s="104" t="s">
        <v>6829</v>
      </c>
    </row>
    <row r="1226" spans="1:6">
      <c r="A1226" s="104">
        <v>1225</v>
      </c>
      <c r="B1226" s="104" t="s">
        <v>6838</v>
      </c>
      <c r="C1226" s="107" t="s">
        <v>6839</v>
      </c>
      <c r="D1226" s="104" t="s">
        <v>6839</v>
      </c>
      <c r="E1226" s="104" t="s">
        <v>6840</v>
      </c>
      <c r="F1226" s="104" t="s">
        <v>6836</v>
      </c>
    </row>
    <row r="1227" spans="1:6">
      <c r="A1227" s="104">
        <v>1226</v>
      </c>
      <c r="B1227" s="104" t="s">
        <v>6838</v>
      </c>
      <c r="C1227" s="107" t="s">
        <v>6844</v>
      </c>
      <c r="D1227" s="104" t="s">
        <v>6844</v>
      </c>
      <c r="E1227" s="104" t="s">
        <v>6840</v>
      </c>
      <c r="F1227" s="104" t="s">
        <v>6836</v>
      </c>
    </row>
    <row r="1228" spans="1:6">
      <c r="A1228" s="104">
        <v>1227</v>
      </c>
      <c r="B1228" s="104" t="s">
        <v>6847</v>
      </c>
      <c r="C1228" s="107" t="s">
        <v>6848</v>
      </c>
      <c r="D1228" s="104" t="s">
        <v>6848</v>
      </c>
      <c r="E1228" s="104" t="s">
        <v>6840</v>
      </c>
      <c r="F1228" s="104" t="s">
        <v>6845</v>
      </c>
    </row>
    <row r="1229" spans="1:6">
      <c r="A1229" s="104">
        <v>1228</v>
      </c>
      <c r="B1229" s="104" t="s">
        <v>6847</v>
      </c>
      <c r="C1229" s="107" t="s">
        <v>6852</v>
      </c>
      <c r="D1229" s="104" t="s">
        <v>6852</v>
      </c>
      <c r="E1229" s="104" t="s">
        <v>6840</v>
      </c>
      <c r="F1229" s="104" t="s">
        <v>6845</v>
      </c>
    </row>
    <row r="1230" spans="1:6">
      <c r="A1230" s="104">
        <v>1229</v>
      </c>
      <c r="B1230" s="104" t="s">
        <v>6855</v>
      </c>
      <c r="C1230" s="107" t="s">
        <v>6856</v>
      </c>
      <c r="D1230" s="104" t="s">
        <v>6856</v>
      </c>
      <c r="E1230" s="104" t="s">
        <v>6857</v>
      </c>
      <c r="F1230" s="104" t="s">
        <v>10106</v>
      </c>
    </row>
    <row r="1231" spans="1:6">
      <c r="A1231" s="104">
        <v>1230</v>
      </c>
      <c r="B1231" s="104" t="s">
        <v>6862</v>
      </c>
      <c r="C1231" s="107" t="s">
        <v>6863</v>
      </c>
      <c r="D1231" s="104" t="s">
        <v>6863</v>
      </c>
      <c r="E1231" s="104" t="s">
        <v>6864</v>
      </c>
      <c r="F1231" s="104" t="s">
        <v>10107</v>
      </c>
    </row>
    <row r="1232" spans="1:6">
      <c r="A1232" s="104">
        <v>1231</v>
      </c>
      <c r="B1232" s="104" t="s">
        <v>6870</v>
      </c>
      <c r="C1232" s="107" t="s">
        <v>6871</v>
      </c>
      <c r="D1232" s="104" t="s">
        <v>6871</v>
      </c>
      <c r="E1232" s="104" t="s">
        <v>6872</v>
      </c>
      <c r="F1232" s="104" t="s">
        <v>6867</v>
      </c>
    </row>
    <row r="1233" spans="1:6">
      <c r="A1233" s="104">
        <v>1232</v>
      </c>
      <c r="B1233" s="104" t="s">
        <v>6878</v>
      </c>
      <c r="C1233" s="107" t="s">
        <v>6879</v>
      </c>
      <c r="D1233" s="104" t="s">
        <v>6879</v>
      </c>
      <c r="E1233" s="104" t="s">
        <v>6880</v>
      </c>
      <c r="F1233" s="104" t="s">
        <v>6875</v>
      </c>
    </row>
    <row r="1234" spans="1:6">
      <c r="A1234" s="104">
        <v>1233</v>
      </c>
      <c r="B1234" s="104" t="s">
        <v>6885</v>
      </c>
      <c r="C1234" s="107" t="s">
        <v>6879</v>
      </c>
      <c r="D1234" s="104" t="s">
        <v>6879</v>
      </c>
      <c r="E1234" s="104" t="s">
        <v>6886</v>
      </c>
      <c r="F1234" s="104" t="s">
        <v>6875</v>
      </c>
    </row>
    <row r="1235" spans="1:6">
      <c r="A1235" s="104">
        <v>1234</v>
      </c>
      <c r="B1235" s="104" t="s">
        <v>6891</v>
      </c>
      <c r="C1235" s="107" t="s">
        <v>6892</v>
      </c>
      <c r="D1235" s="104" t="s">
        <v>6892</v>
      </c>
      <c r="E1235" s="104" t="s">
        <v>6886</v>
      </c>
      <c r="F1235" s="104" t="s">
        <v>10108</v>
      </c>
    </row>
    <row r="1236" spans="1:6">
      <c r="A1236" s="104">
        <v>1235</v>
      </c>
      <c r="B1236" s="104" t="s">
        <v>6897</v>
      </c>
      <c r="C1236" s="107" t="s">
        <v>6898</v>
      </c>
      <c r="D1236" s="104" t="s">
        <v>6898</v>
      </c>
      <c r="E1236" s="104" t="s">
        <v>6886</v>
      </c>
      <c r="F1236" s="104" t="s">
        <v>6895</v>
      </c>
    </row>
    <row r="1237" spans="1:6">
      <c r="A1237" s="104">
        <v>1236</v>
      </c>
      <c r="B1237" s="104" t="s">
        <v>6897</v>
      </c>
      <c r="C1237" s="107" t="s">
        <v>6898</v>
      </c>
      <c r="D1237" s="104" t="s">
        <v>6898</v>
      </c>
      <c r="E1237" s="104" t="s">
        <v>6886</v>
      </c>
      <c r="F1237" s="104" t="s">
        <v>6895</v>
      </c>
    </row>
    <row r="1238" spans="1:6">
      <c r="A1238" s="104">
        <v>1237</v>
      </c>
      <c r="B1238" s="104" t="s">
        <v>6904</v>
      </c>
      <c r="C1238" s="107" t="s">
        <v>6905</v>
      </c>
      <c r="D1238" s="104" t="s">
        <v>6905</v>
      </c>
      <c r="E1238" s="104" t="s">
        <v>6886</v>
      </c>
      <c r="F1238" s="104" t="s">
        <v>10109</v>
      </c>
    </row>
    <row r="1239" spans="1:6">
      <c r="A1239" s="104">
        <v>1238</v>
      </c>
      <c r="B1239" s="104" t="s">
        <v>6910</v>
      </c>
      <c r="C1239" s="107" t="s">
        <v>6911</v>
      </c>
      <c r="D1239" s="104" t="s">
        <v>6911</v>
      </c>
      <c r="E1239" s="104" t="s">
        <v>6886</v>
      </c>
      <c r="F1239" s="104" t="s">
        <v>6908</v>
      </c>
    </row>
    <row r="1240" spans="1:6">
      <c r="A1240" s="104">
        <v>1239</v>
      </c>
      <c r="B1240" s="104" t="s">
        <v>6915</v>
      </c>
      <c r="C1240" s="107" t="s">
        <v>6916</v>
      </c>
      <c r="D1240" s="104" t="s">
        <v>6916</v>
      </c>
      <c r="E1240" s="104" t="s">
        <v>6886</v>
      </c>
      <c r="F1240" s="104" t="s">
        <v>10110</v>
      </c>
    </row>
    <row r="1241" spans="1:6">
      <c r="A1241" s="104">
        <v>1240</v>
      </c>
      <c r="B1241" s="104" t="s">
        <v>6921</v>
      </c>
      <c r="C1241" s="107" t="s">
        <v>6922</v>
      </c>
      <c r="D1241" s="104" t="s">
        <v>6922</v>
      </c>
      <c r="E1241" s="104" t="s">
        <v>6886</v>
      </c>
      <c r="F1241" s="104" t="s">
        <v>10111</v>
      </c>
    </row>
    <row r="1242" spans="1:6">
      <c r="A1242" s="104">
        <v>1241</v>
      </c>
      <c r="B1242" s="104" t="s">
        <v>6928</v>
      </c>
      <c r="C1242" s="107" t="s">
        <v>6929</v>
      </c>
      <c r="D1242" s="104" t="s">
        <v>6929</v>
      </c>
      <c r="E1242" s="104" t="s">
        <v>6886</v>
      </c>
      <c r="F1242" s="104" t="s">
        <v>10112</v>
      </c>
    </row>
    <row r="1243" spans="1:6">
      <c r="A1243" s="104">
        <v>1242</v>
      </c>
      <c r="B1243" s="104" t="s">
        <v>6933</v>
      </c>
      <c r="C1243" s="107" t="s">
        <v>6934</v>
      </c>
      <c r="D1243" s="104" t="s">
        <v>6934</v>
      </c>
      <c r="E1243" s="104" t="s">
        <v>6935</v>
      </c>
      <c r="F1243" s="104" t="s">
        <v>6931</v>
      </c>
    </row>
    <row r="1244" spans="1:6">
      <c r="A1244" s="104">
        <v>1243</v>
      </c>
      <c r="B1244" s="104" t="s">
        <v>6940</v>
      </c>
      <c r="C1244" s="107" t="s">
        <v>6941</v>
      </c>
      <c r="D1244" s="104" t="s">
        <v>6941</v>
      </c>
      <c r="E1244" s="104" t="s">
        <v>6942</v>
      </c>
      <c r="F1244" s="104" t="s">
        <v>6938</v>
      </c>
    </row>
    <row r="1245" spans="1:6">
      <c r="A1245" s="104">
        <v>1244</v>
      </c>
      <c r="B1245" s="104" t="s">
        <v>6946</v>
      </c>
      <c r="C1245" s="107" t="s">
        <v>6947</v>
      </c>
      <c r="D1245" s="104" t="s">
        <v>6947</v>
      </c>
      <c r="E1245" s="104" t="s">
        <v>6948</v>
      </c>
      <c r="F1245" s="104" t="s">
        <v>6944</v>
      </c>
    </row>
    <row r="1246" spans="1:6">
      <c r="A1246" s="104">
        <v>1245</v>
      </c>
      <c r="B1246" s="104" t="s">
        <v>6952</v>
      </c>
      <c r="C1246" s="107" t="s">
        <v>6953</v>
      </c>
      <c r="D1246" s="104" t="s">
        <v>6953</v>
      </c>
      <c r="E1246" s="104" t="s">
        <v>6954</v>
      </c>
      <c r="F1246" s="104" t="s">
        <v>6950</v>
      </c>
    </row>
    <row r="1247" spans="1:6">
      <c r="A1247" s="104">
        <v>1246</v>
      </c>
      <c r="B1247" s="104" t="s">
        <v>6959</v>
      </c>
      <c r="C1247" s="107" t="s">
        <v>6960</v>
      </c>
      <c r="D1247" s="104" t="s">
        <v>6960</v>
      </c>
      <c r="E1247" s="104" t="s">
        <v>6961</v>
      </c>
      <c r="F1247" s="104" t="s">
        <v>6957</v>
      </c>
    </row>
    <row r="1248" spans="1:6">
      <c r="A1248" s="104">
        <v>1247</v>
      </c>
      <c r="B1248" s="104" t="s">
        <v>6965</v>
      </c>
      <c r="C1248" s="107" t="s">
        <v>6966</v>
      </c>
      <c r="D1248" s="104" t="s">
        <v>6966</v>
      </c>
      <c r="E1248" s="104" t="s">
        <v>6967</v>
      </c>
      <c r="F1248" s="104" t="s">
        <v>6963</v>
      </c>
    </row>
    <row r="1249" spans="1:6">
      <c r="A1249" s="104">
        <v>1248</v>
      </c>
      <c r="B1249" s="104" t="s">
        <v>5082</v>
      </c>
      <c r="C1249" s="107" t="s">
        <v>6970</v>
      </c>
      <c r="D1249" s="104" t="s">
        <v>6970</v>
      </c>
      <c r="E1249" s="104" t="s">
        <v>5084</v>
      </c>
      <c r="F1249" s="104" t="s">
        <v>6969</v>
      </c>
    </row>
    <row r="1250" spans="1:6">
      <c r="A1250" s="104">
        <v>1249</v>
      </c>
      <c r="B1250" s="104" t="s">
        <v>6974</v>
      </c>
      <c r="C1250" s="107" t="s">
        <v>6975</v>
      </c>
      <c r="D1250" s="104" t="s">
        <v>6975</v>
      </c>
      <c r="E1250" s="104" t="s">
        <v>6857</v>
      </c>
      <c r="F1250" s="104" t="s">
        <v>10113</v>
      </c>
    </row>
    <row r="1251" spans="1:6">
      <c r="A1251" s="104">
        <v>1250</v>
      </c>
      <c r="B1251" s="104" t="s">
        <v>6980</v>
      </c>
      <c r="C1251" s="107" t="s">
        <v>6981</v>
      </c>
      <c r="D1251" s="104" t="s">
        <v>6981</v>
      </c>
      <c r="E1251" s="104" t="s">
        <v>6982</v>
      </c>
      <c r="F1251" s="104" t="s">
        <v>6978</v>
      </c>
    </row>
    <row r="1252" spans="1:6">
      <c r="A1252" s="104">
        <v>1251</v>
      </c>
      <c r="B1252" s="104" t="s">
        <v>6980</v>
      </c>
      <c r="C1252" s="107" t="s">
        <v>6986</v>
      </c>
      <c r="D1252" s="104" t="s">
        <v>6986</v>
      </c>
      <c r="E1252" s="104" t="s">
        <v>6982</v>
      </c>
      <c r="F1252" s="104" t="s">
        <v>6978</v>
      </c>
    </row>
    <row r="1253" spans="1:6">
      <c r="A1253" s="104">
        <v>1252</v>
      </c>
      <c r="B1253" s="104" t="s">
        <v>6855</v>
      </c>
      <c r="C1253" s="107" t="s">
        <v>6989</v>
      </c>
      <c r="D1253" s="104" t="s">
        <v>6989</v>
      </c>
      <c r="E1253" s="104" t="s">
        <v>6857</v>
      </c>
      <c r="F1253" s="104" t="s">
        <v>6987</v>
      </c>
    </row>
    <row r="1254" spans="1:6">
      <c r="A1254" s="104">
        <v>1253</v>
      </c>
      <c r="B1254" s="104" t="s">
        <v>6855</v>
      </c>
      <c r="C1254" s="107" t="s">
        <v>6993</v>
      </c>
      <c r="D1254" s="104" t="s">
        <v>6993</v>
      </c>
      <c r="E1254" s="104" t="s">
        <v>6857</v>
      </c>
      <c r="F1254" s="104" t="s">
        <v>6987</v>
      </c>
    </row>
    <row r="1255" spans="1:6">
      <c r="A1255" s="104">
        <v>1254</v>
      </c>
      <c r="B1255" s="104" t="s">
        <v>6996</v>
      </c>
      <c r="C1255" s="107" t="s">
        <v>6997</v>
      </c>
      <c r="D1255" s="104" t="s">
        <v>6997</v>
      </c>
      <c r="E1255" s="104" t="s">
        <v>6998</v>
      </c>
      <c r="F1255" s="104" t="s">
        <v>6994</v>
      </c>
    </row>
    <row r="1256" spans="1:6">
      <c r="A1256" s="104">
        <v>1255</v>
      </c>
      <c r="B1256" s="104" t="s">
        <v>7002</v>
      </c>
      <c r="C1256" s="107" t="s">
        <v>7003</v>
      </c>
      <c r="D1256" s="104" t="s">
        <v>7003</v>
      </c>
      <c r="E1256" s="104" t="s">
        <v>7004</v>
      </c>
      <c r="F1256" s="104" t="s">
        <v>7000</v>
      </c>
    </row>
    <row r="1257" spans="1:6">
      <c r="A1257" s="104">
        <v>1256</v>
      </c>
      <c r="B1257" s="104" t="s">
        <v>7002</v>
      </c>
      <c r="C1257" s="107" t="s">
        <v>7007</v>
      </c>
      <c r="D1257" s="104" t="s">
        <v>7007</v>
      </c>
      <c r="E1257" s="104" t="s">
        <v>7004</v>
      </c>
      <c r="F1257" s="104" t="s">
        <v>10114</v>
      </c>
    </row>
    <row r="1258" spans="1:6">
      <c r="A1258" s="104">
        <v>1257</v>
      </c>
      <c r="B1258" s="104" t="s">
        <v>7011</v>
      </c>
      <c r="C1258" s="107" t="s">
        <v>7012</v>
      </c>
      <c r="D1258" s="104" t="s">
        <v>7012</v>
      </c>
      <c r="E1258" s="104" t="s">
        <v>6857</v>
      </c>
      <c r="F1258" s="104" t="s">
        <v>7008</v>
      </c>
    </row>
    <row r="1259" spans="1:6">
      <c r="A1259" s="104">
        <v>1258</v>
      </c>
      <c r="B1259" s="104" t="s">
        <v>7017</v>
      </c>
      <c r="C1259" s="107" t="s">
        <v>7018</v>
      </c>
      <c r="D1259" s="104" t="s">
        <v>7018</v>
      </c>
      <c r="E1259" s="104" t="s">
        <v>6857</v>
      </c>
      <c r="F1259" s="104" t="s">
        <v>7014</v>
      </c>
    </row>
    <row r="1260" spans="1:6">
      <c r="A1260" s="104">
        <v>1259</v>
      </c>
      <c r="B1260" s="104" t="s">
        <v>7023</v>
      </c>
      <c r="C1260" s="107" t="s">
        <v>7024</v>
      </c>
      <c r="D1260" s="104" t="s">
        <v>7024</v>
      </c>
      <c r="E1260" s="104" t="s">
        <v>7025</v>
      </c>
      <c r="F1260" s="104" t="s">
        <v>7021</v>
      </c>
    </row>
    <row r="1261" spans="1:6">
      <c r="A1261" s="104">
        <v>1260</v>
      </c>
      <c r="B1261" s="104" t="s">
        <v>7029</v>
      </c>
      <c r="C1261" s="107" t="s">
        <v>7030</v>
      </c>
      <c r="D1261" s="104" t="s">
        <v>7030</v>
      </c>
      <c r="E1261" s="104" t="s">
        <v>2850</v>
      </c>
      <c r="F1261" s="104" t="s">
        <v>7027</v>
      </c>
    </row>
    <row r="1262" spans="1:6">
      <c r="A1262" s="104">
        <v>1261</v>
      </c>
      <c r="B1262" s="104" t="s">
        <v>7035</v>
      </c>
      <c r="C1262" s="107" t="s">
        <v>7036</v>
      </c>
      <c r="D1262" s="104" t="s">
        <v>7036</v>
      </c>
      <c r="E1262" s="104" t="s">
        <v>7037</v>
      </c>
      <c r="F1262" s="104" t="s">
        <v>7033</v>
      </c>
    </row>
    <row r="1263" spans="1:6">
      <c r="A1263" s="104">
        <v>1262</v>
      </c>
      <c r="B1263" s="104" t="s">
        <v>7042</v>
      </c>
      <c r="C1263" s="107" t="s">
        <v>7043</v>
      </c>
      <c r="D1263" s="104" t="s">
        <v>7043</v>
      </c>
      <c r="E1263" s="104" t="s">
        <v>7044</v>
      </c>
      <c r="F1263" s="104" t="s">
        <v>10115</v>
      </c>
    </row>
    <row r="1264" spans="1:6">
      <c r="A1264" s="104">
        <v>1263</v>
      </c>
      <c r="B1264" s="104" t="s">
        <v>7049</v>
      </c>
      <c r="C1264" s="107" t="s">
        <v>7050</v>
      </c>
      <c r="D1264" s="104" t="s">
        <v>7050</v>
      </c>
      <c r="E1264" s="104" t="s">
        <v>6886</v>
      </c>
      <c r="F1264" s="104" t="s">
        <v>10116</v>
      </c>
    </row>
    <row r="1265" spans="1:6">
      <c r="A1265" s="104">
        <v>1264</v>
      </c>
      <c r="B1265" s="104" t="s">
        <v>7055</v>
      </c>
      <c r="C1265" s="107" t="s">
        <v>7056</v>
      </c>
      <c r="D1265" s="104" t="s">
        <v>7056</v>
      </c>
      <c r="E1265" s="104" t="s">
        <v>7057</v>
      </c>
      <c r="F1265" s="104" t="s">
        <v>7053</v>
      </c>
    </row>
    <row r="1266" spans="1:6">
      <c r="A1266" s="104">
        <v>1265</v>
      </c>
      <c r="B1266" s="104" t="s">
        <v>7061</v>
      </c>
      <c r="C1266" s="107" t="s">
        <v>7062</v>
      </c>
      <c r="D1266" s="104" t="s">
        <v>7062</v>
      </c>
      <c r="E1266" s="104" t="s">
        <v>7063</v>
      </c>
      <c r="F1266" s="104" t="s">
        <v>7059</v>
      </c>
    </row>
    <row r="1267" spans="1:6">
      <c r="A1267" s="104">
        <v>1266</v>
      </c>
      <c r="B1267" s="104" t="s">
        <v>7061</v>
      </c>
      <c r="C1267" s="107" t="s">
        <v>7067</v>
      </c>
      <c r="D1267" s="104" t="s">
        <v>7067</v>
      </c>
      <c r="E1267" s="104" t="s">
        <v>7063</v>
      </c>
      <c r="F1267" s="104" t="s">
        <v>7059</v>
      </c>
    </row>
    <row r="1268" spans="1:6">
      <c r="A1268" s="104">
        <v>1267</v>
      </c>
      <c r="B1268" s="104" t="s">
        <v>7061</v>
      </c>
      <c r="C1268" s="107" t="s">
        <v>7070</v>
      </c>
      <c r="D1268" s="104" t="s">
        <v>7070</v>
      </c>
      <c r="E1268" s="104" t="s">
        <v>7063</v>
      </c>
      <c r="F1268" s="104" t="s">
        <v>7068</v>
      </c>
    </row>
    <row r="1269" spans="1:6">
      <c r="A1269" s="104">
        <v>1268</v>
      </c>
      <c r="B1269" s="104" t="s">
        <v>7074</v>
      </c>
      <c r="C1269" s="107" t="s">
        <v>7075</v>
      </c>
      <c r="D1269" s="104" t="s">
        <v>7075</v>
      </c>
      <c r="E1269" s="104" t="s">
        <v>7076</v>
      </c>
      <c r="F1269" s="104" t="s">
        <v>7072</v>
      </c>
    </row>
    <row r="1270" spans="1:6">
      <c r="A1270" s="104">
        <v>1269</v>
      </c>
      <c r="B1270" s="104" t="s">
        <v>7081</v>
      </c>
      <c r="C1270" s="107" t="s">
        <v>7075</v>
      </c>
      <c r="D1270" s="104" t="s">
        <v>7075</v>
      </c>
      <c r="E1270" s="104" t="s">
        <v>7082</v>
      </c>
      <c r="F1270" s="104" t="s">
        <v>7072</v>
      </c>
    </row>
    <row r="1271" spans="1:6">
      <c r="A1271" s="104">
        <v>1270</v>
      </c>
      <c r="B1271" s="104" t="s">
        <v>7087</v>
      </c>
      <c r="C1271" s="107" t="s">
        <v>7088</v>
      </c>
      <c r="D1271" s="104" t="s">
        <v>7088</v>
      </c>
      <c r="E1271" s="104" t="s">
        <v>7089</v>
      </c>
      <c r="F1271" s="104" t="s">
        <v>7085</v>
      </c>
    </row>
    <row r="1272" spans="1:6">
      <c r="A1272" s="104">
        <v>1271</v>
      </c>
      <c r="B1272" s="104" t="s">
        <v>7094</v>
      </c>
      <c r="C1272" s="107" t="s">
        <v>7088</v>
      </c>
      <c r="D1272" s="104" t="s">
        <v>7088</v>
      </c>
      <c r="E1272" s="104" t="s">
        <v>7095</v>
      </c>
      <c r="F1272" s="104" t="s">
        <v>7085</v>
      </c>
    </row>
    <row r="1273" spans="1:6">
      <c r="A1273" s="104">
        <v>1272</v>
      </c>
      <c r="B1273" s="104" t="s">
        <v>7061</v>
      </c>
      <c r="C1273" s="107" t="s">
        <v>7100</v>
      </c>
      <c r="D1273" s="104" t="s">
        <v>7100</v>
      </c>
      <c r="E1273" s="104" t="s">
        <v>7063</v>
      </c>
      <c r="F1273" s="104" t="s">
        <v>7098</v>
      </c>
    </row>
    <row r="1274" spans="1:6">
      <c r="A1274" s="104">
        <v>1273</v>
      </c>
      <c r="B1274" s="104" t="s">
        <v>7104</v>
      </c>
      <c r="C1274" s="107" t="s">
        <v>7105</v>
      </c>
      <c r="D1274" s="104" t="s">
        <v>7105</v>
      </c>
      <c r="E1274" s="104" t="s">
        <v>7106</v>
      </c>
      <c r="F1274" s="104" t="s">
        <v>7102</v>
      </c>
    </row>
    <row r="1275" spans="1:6">
      <c r="A1275" s="104">
        <v>1274</v>
      </c>
      <c r="B1275" s="104" t="s">
        <v>7111</v>
      </c>
      <c r="C1275" s="107" t="s">
        <v>7112</v>
      </c>
      <c r="D1275" s="104" t="s">
        <v>7112</v>
      </c>
      <c r="E1275" s="104" t="s">
        <v>7113</v>
      </c>
      <c r="F1275" s="104" t="s">
        <v>7108</v>
      </c>
    </row>
    <row r="1276" spans="1:6">
      <c r="A1276" s="104">
        <v>1275</v>
      </c>
      <c r="B1276" s="104" t="s">
        <v>7117</v>
      </c>
      <c r="C1276" s="107" t="s">
        <v>7118</v>
      </c>
      <c r="D1276" s="104" t="s">
        <v>7118</v>
      </c>
      <c r="E1276" s="104" t="s">
        <v>7119</v>
      </c>
      <c r="F1276" s="104" t="s">
        <v>7115</v>
      </c>
    </row>
    <row r="1277" spans="1:6">
      <c r="A1277" s="104">
        <v>1276</v>
      </c>
      <c r="B1277" s="104" t="s">
        <v>7124</v>
      </c>
      <c r="C1277" s="107" t="s">
        <v>7125</v>
      </c>
      <c r="D1277" s="104" t="s">
        <v>7125</v>
      </c>
      <c r="E1277" s="104" t="s">
        <v>6718</v>
      </c>
      <c r="F1277" s="104" t="s">
        <v>7122</v>
      </c>
    </row>
    <row r="1278" spans="1:6">
      <c r="A1278" s="104">
        <v>1277</v>
      </c>
      <c r="B1278" s="104" t="s">
        <v>7130</v>
      </c>
      <c r="C1278" s="107" t="s">
        <v>7131</v>
      </c>
      <c r="D1278" s="104" t="s">
        <v>7131</v>
      </c>
      <c r="E1278" s="104" t="s">
        <v>6718</v>
      </c>
      <c r="F1278" s="104" t="s">
        <v>7128</v>
      </c>
    </row>
    <row r="1279" spans="1:6">
      <c r="A1279" s="104">
        <v>1278</v>
      </c>
      <c r="B1279" s="104" t="s">
        <v>7136</v>
      </c>
      <c r="C1279" s="107" t="s">
        <v>7137</v>
      </c>
      <c r="D1279" s="104" t="s">
        <v>7137</v>
      </c>
      <c r="E1279" s="104" t="s">
        <v>6718</v>
      </c>
      <c r="F1279" s="104" t="s">
        <v>7134</v>
      </c>
    </row>
    <row r="1280" spans="1:6">
      <c r="A1280" s="104">
        <v>1279</v>
      </c>
      <c r="B1280" s="104" t="s">
        <v>7142</v>
      </c>
      <c r="C1280" s="107" t="s">
        <v>7143</v>
      </c>
      <c r="D1280" s="104" t="s">
        <v>7143</v>
      </c>
      <c r="E1280" s="104" t="s">
        <v>6718</v>
      </c>
      <c r="F1280" s="104" t="s">
        <v>7140</v>
      </c>
    </row>
    <row r="1281" spans="1:6">
      <c r="A1281" s="104">
        <v>1280</v>
      </c>
      <c r="B1281" s="104" t="s">
        <v>7148</v>
      </c>
      <c r="C1281" s="107" t="s">
        <v>7149</v>
      </c>
      <c r="D1281" s="104" t="s">
        <v>7149</v>
      </c>
      <c r="E1281" s="104" t="s">
        <v>6718</v>
      </c>
      <c r="F1281" s="104" t="s">
        <v>7146</v>
      </c>
    </row>
    <row r="1282" spans="1:6">
      <c r="A1282" s="104">
        <v>1281</v>
      </c>
      <c r="B1282" s="104" t="s">
        <v>7148</v>
      </c>
      <c r="C1282" s="107" t="s">
        <v>7149</v>
      </c>
      <c r="D1282" s="104" t="s">
        <v>7149</v>
      </c>
      <c r="E1282" s="104" t="s">
        <v>6718</v>
      </c>
      <c r="F1282" s="104" t="s">
        <v>7146</v>
      </c>
    </row>
    <row r="1283" spans="1:6">
      <c r="A1283" s="104">
        <v>1282</v>
      </c>
      <c r="B1283" s="104" t="s">
        <v>7154</v>
      </c>
      <c r="C1283" s="107" t="s">
        <v>7155</v>
      </c>
      <c r="D1283" s="104" t="s">
        <v>7155</v>
      </c>
      <c r="E1283" s="104" t="s">
        <v>7156</v>
      </c>
      <c r="F1283" s="104" t="s">
        <v>10117</v>
      </c>
    </row>
    <row r="1284" spans="1:6">
      <c r="A1284" s="104">
        <v>1283</v>
      </c>
      <c r="B1284" s="104" t="s">
        <v>7161</v>
      </c>
      <c r="C1284" s="107" t="s">
        <v>7162</v>
      </c>
      <c r="D1284" s="104" t="s">
        <v>7162</v>
      </c>
      <c r="E1284" s="104" t="s">
        <v>7163</v>
      </c>
      <c r="F1284" s="104" t="s">
        <v>7159</v>
      </c>
    </row>
    <row r="1285" spans="1:6">
      <c r="A1285" s="104">
        <v>1284</v>
      </c>
      <c r="B1285" s="104" t="s">
        <v>7167</v>
      </c>
      <c r="C1285" s="107" t="s">
        <v>7168</v>
      </c>
      <c r="D1285" s="104" t="s">
        <v>7168</v>
      </c>
      <c r="E1285" s="104" t="s">
        <v>7169</v>
      </c>
      <c r="F1285" s="104" t="s">
        <v>7165</v>
      </c>
    </row>
    <row r="1286" spans="1:6">
      <c r="A1286" s="104">
        <v>1285</v>
      </c>
      <c r="B1286" s="104" t="s">
        <v>7173</v>
      </c>
      <c r="C1286" s="107" t="s">
        <v>7174</v>
      </c>
      <c r="D1286" s="104" t="s">
        <v>7174</v>
      </c>
      <c r="E1286" s="104" t="s">
        <v>7175</v>
      </c>
      <c r="F1286" s="104" t="s">
        <v>7171</v>
      </c>
    </row>
    <row r="1287" spans="1:6">
      <c r="A1287" s="104">
        <v>1286</v>
      </c>
      <c r="B1287" s="104" t="s">
        <v>7180</v>
      </c>
      <c r="C1287" s="107" t="s">
        <v>7181</v>
      </c>
      <c r="D1287" s="104" t="s">
        <v>7181</v>
      </c>
      <c r="E1287" s="104" t="s">
        <v>7182</v>
      </c>
      <c r="F1287" s="104" t="s">
        <v>10118</v>
      </c>
    </row>
    <row r="1288" spans="1:6">
      <c r="A1288" s="104">
        <v>1287</v>
      </c>
      <c r="B1288" s="104" t="s">
        <v>7180</v>
      </c>
      <c r="C1288" s="107" t="s">
        <v>7186</v>
      </c>
      <c r="D1288" s="104" t="s">
        <v>7186</v>
      </c>
      <c r="E1288" s="104" t="s">
        <v>7182</v>
      </c>
      <c r="F1288" s="104" t="s">
        <v>10118</v>
      </c>
    </row>
    <row r="1289" spans="1:6">
      <c r="A1289" s="104">
        <v>1288</v>
      </c>
      <c r="B1289" s="104" t="s">
        <v>4316</v>
      </c>
      <c r="C1289" s="107" t="s">
        <v>7190</v>
      </c>
      <c r="D1289" s="104" t="s">
        <v>7190</v>
      </c>
      <c r="E1289" s="104" t="s">
        <v>4318</v>
      </c>
      <c r="F1289" s="104" t="s">
        <v>10119</v>
      </c>
    </row>
    <row r="1290" spans="1:6">
      <c r="A1290" s="104">
        <v>1289</v>
      </c>
      <c r="B1290" s="104" t="s">
        <v>7195</v>
      </c>
      <c r="C1290" s="107" t="s">
        <v>7196</v>
      </c>
      <c r="D1290" s="104" t="s">
        <v>7196</v>
      </c>
      <c r="E1290" s="104" t="s">
        <v>7197</v>
      </c>
      <c r="F1290" s="104" t="s">
        <v>7192</v>
      </c>
    </row>
    <row r="1291" spans="1:6">
      <c r="A1291" s="104">
        <v>1290</v>
      </c>
      <c r="B1291" s="104" t="s">
        <v>7203</v>
      </c>
      <c r="C1291" s="107" t="s">
        <v>7204</v>
      </c>
      <c r="D1291" s="104" t="s">
        <v>7204</v>
      </c>
      <c r="E1291" s="104" t="s">
        <v>7205</v>
      </c>
      <c r="F1291" s="104" t="s">
        <v>7200</v>
      </c>
    </row>
    <row r="1292" spans="1:6">
      <c r="A1292" s="104">
        <v>1291</v>
      </c>
      <c r="B1292" s="104" t="s">
        <v>7203</v>
      </c>
      <c r="C1292" s="107" t="s">
        <v>7209</v>
      </c>
      <c r="D1292" s="104" t="s">
        <v>7209</v>
      </c>
      <c r="E1292" s="104" t="s">
        <v>7205</v>
      </c>
      <c r="F1292" s="104" t="s">
        <v>7200</v>
      </c>
    </row>
    <row r="1293" spans="1:6">
      <c r="A1293" s="104">
        <v>1292</v>
      </c>
      <c r="B1293" s="104" t="s">
        <v>7213</v>
      </c>
      <c r="C1293" s="107" t="s">
        <v>7214</v>
      </c>
      <c r="D1293" s="104" t="s">
        <v>7214</v>
      </c>
      <c r="E1293" s="104" t="s">
        <v>7215</v>
      </c>
      <c r="F1293" s="104" t="s">
        <v>7210</v>
      </c>
    </row>
    <row r="1294" spans="1:6">
      <c r="A1294" s="104">
        <v>1293</v>
      </c>
      <c r="B1294" s="104" t="s">
        <v>7213</v>
      </c>
      <c r="C1294" s="107" t="s">
        <v>7219</v>
      </c>
      <c r="D1294" s="104" t="s">
        <v>7219</v>
      </c>
      <c r="E1294" s="104" t="s">
        <v>7215</v>
      </c>
      <c r="F1294" s="104" t="s">
        <v>7210</v>
      </c>
    </row>
    <row r="1295" spans="1:6">
      <c r="A1295" s="104">
        <v>1294</v>
      </c>
      <c r="B1295" s="104" t="s">
        <v>7223</v>
      </c>
      <c r="C1295" s="107" t="s">
        <v>7224</v>
      </c>
      <c r="D1295" s="104" t="s">
        <v>7224</v>
      </c>
      <c r="E1295" s="104" t="s">
        <v>7197</v>
      </c>
      <c r="F1295" s="104" t="s">
        <v>7220</v>
      </c>
    </row>
    <row r="1296" spans="1:6">
      <c r="A1296" s="104">
        <v>1295</v>
      </c>
      <c r="B1296" s="104" t="s">
        <v>7230</v>
      </c>
      <c r="C1296" s="107" t="s">
        <v>7231</v>
      </c>
      <c r="D1296" s="104" t="s">
        <v>7231</v>
      </c>
      <c r="E1296" s="104" t="s">
        <v>7232</v>
      </c>
      <c r="F1296" s="104" t="s">
        <v>7227</v>
      </c>
    </row>
    <row r="1297" spans="1:6">
      <c r="A1297" s="104">
        <v>1296</v>
      </c>
      <c r="B1297" s="104" t="s">
        <v>7230</v>
      </c>
      <c r="C1297" s="107" t="s">
        <v>7231</v>
      </c>
      <c r="D1297" s="104" t="s">
        <v>7231</v>
      </c>
      <c r="E1297" s="104" t="s">
        <v>7232</v>
      </c>
      <c r="F1297" s="104" t="s">
        <v>7227</v>
      </c>
    </row>
    <row r="1298" spans="1:6">
      <c r="A1298" s="104">
        <v>1297</v>
      </c>
      <c r="B1298" s="104" t="s">
        <v>7239</v>
      </c>
      <c r="C1298" s="107" t="s">
        <v>7240</v>
      </c>
      <c r="D1298" s="104" t="s">
        <v>7240</v>
      </c>
      <c r="E1298" s="104" t="s">
        <v>7241</v>
      </c>
      <c r="F1298" s="104" t="s">
        <v>7236</v>
      </c>
    </row>
    <row r="1299" spans="1:6">
      <c r="A1299" s="104">
        <v>1298</v>
      </c>
      <c r="B1299" s="104" t="s">
        <v>7247</v>
      </c>
      <c r="C1299" s="107" t="s">
        <v>7248</v>
      </c>
      <c r="D1299" s="104" t="s">
        <v>7248</v>
      </c>
      <c r="E1299" s="104" t="s">
        <v>7249</v>
      </c>
      <c r="F1299" s="104" t="s">
        <v>7244</v>
      </c>
    </row>
    <row r="1300" spans="1:6">
      <c r="A1300" s="104">
        <v>1299</v>
      </c>
      <c r="B1300" s="104" t="s">
        <v>7255</v>
      </c>
      <c r="C1300" s="107" t="s">
        <v>7256</v>
      </c>
      <c r="D1300" s="104" t="s">
        <v>7256</v>
      </c>
      <c r="E1300" s="104" t="s">
        <v>7257</v>
      </c>
      <c r="F1300" s="104" t="s">
        <v>7252</v>
      </c>
    </row>
    <row r="1301" spans="1:6">
      <c r="A1301" s="104">
        <v>1300</v>
      </c>
      <c r="B1301" s="104" t="s">
        <v>7255</v>
      </c>
      <c r="C1301" s="107" t="s">
        <v>7261</v>
      </c>
      <c r="D1301" s="104" t="s">
        <v>7261</v>
      </c>
      <c r="E1301" s="104" t="s">
        <v>7257</v>
      </c>
      <c r="F1301" s="104" t="s">
        <v>7252</v>
      </c>
    </row>
    <row r="1302" spans="1:6">
      <c r="A1302" s="104">
        <v>1301</v>
      </c>
      <c r="B1302" s="104" t="s">
        <v>7265</v>
      </c>
      <c r="C1302" s="107" t="s">
        <v>7266</v>
      </c>
      <c r="D1302" s="104" t="s">
        <v>7266</v>
      </c>
      <c r="E1302" s="104" t="s">
        <v>7249</v>
      </c>
      <c r="F1302" s="104" t="s">
        <v>7262</v>
      </c>
    </row>
    <row r="1303" spans="1:6">
      <c r="A1303" s="104">
        <v>1302</v>
      </c>
      <c r="B1303" s="104" t="s">
        <v>7272</v>
      </c>
      <c r="C1303" s="107" t="s">
        <v>7273</v>
      </c>
      <c r="D1303" s="104" t="s">
        <v>7273</v>
      </c>
      <c r="E1303" s="104" t="s">
        <v>7274</v>
      </c>
      <c r="F1303" s="104" t="s">
        <v>7269</v>
      </c>
    </row>
    <row r="1304" spans="1:6">
      <c r="A1304" s="104">
        <v>1303</v>
      </c>
      <c r="B1304" s="104" t="s">
        <v>7272</v>
      </c>
      <c r="C1304" s="107" t="s">
        <v>7278</v>
      </c>
      <c r="D1304" s="104" t="s">
        <v>7278</v>
      </c>
      <c r="E1304" s="104" t="s">
        <v>7274</v>
      </c>
      <c r="F1304" s="104" t="s">
        <v>7269</v>
      </c>
    </row>
    <row r="1305" spans="1:6">
      <c r="A1305" s="104">
        <v>1304</v>
      </c>
      <c r="B1305" s="104" t="s">
        <v>7282</v>
      </c>
      <c r="C1305" s="107" t="s">
        <v>7283</v>
      </c>
      <c r="D1305" s="104" t="s">
        <v>7283</v>
      </c>
      <c r="E1305" s="104" t="s">
        <v>7249</v>
      </c>
      <c r="F1305" s="104" t="s">
        <v>7279</v>
      </c>
    </row>
    <row r="1306" spans="1:6">
      <c r="A1306" s="104">
        <v>1305</v>
      </c>
      <c r="B1306" s="104" t="s">
        <v>7289</v>
      </c>
      <c r="C1306" s="107" t="s">
        <v>7290</v>
      </c>
      <c r="D1306" s="104" t="s">
        <v>7290</v>
      </c>
      <c r="E1306" s="104" t="s">
        <v>7291</v>
      </c>
      <c r="F1306" s="104" t="s">
        <v>7286</v>
      </c>
    </row>
    <row r="1307" spans="1:6">
      <c r="A1307" s="104">
        <v>1306</v>
      </c>
      <c r="B1307" s="104" t="s">
        <v>7289</v>
      </c>
      <c r="C1307" s="107" t="s">
        <v>7295</v>
      </c>
      <c r="D1307" s="104" t="s">
        <v>7295</v>
      </c>
      <c r="E1307" s="104" t="s">
        <v>7291</v>
      </c>
      <c r="F1307" s="104" t="s">
        <v>7286</v>
      </c>
    </row>
    <row r="1308" spans="1:6">
      <c r="A1308" s="104">
        <v>1307</v>
      </c>
      <c r="B1308" s="104" t="s">
        <v>7299</v>
      </c>
      <c r="C1308" s="107" t="s">
        <v>7300</v>
      </c>
      <c r="D1308" s="104" t="s">
        <v>7300</v>
      </c>
      <c r="E1308" s="104" t="s">
        <v>7301</v>
      </c>
      <c r="F1308" s="104" t="s">
        <v>7296</v>
      </c>
    </row>
    <row r="1309" spans="1:6">
      <c r="A1309" s="104">
        <v>1308</v>
      </c>
      <c r="B1309" s="104" t="s">
        <v>7306</v>
      </c>
      <c r="C1309" s="107" t="s">
        <v>7307</v>
      </c>
      <c r="D1309" s="104" t="s">
        <v>7307</v>
      </c>
      <c r="E1309" s="104" t="s">
        <v>7308</v>
      </c>
      <c r="F1309" s="104" t="s">
        <v>7303</v>
      </c>
    </row>
    <row r="1310" spans="1:6">
      <c r="A1310" s="104">
        <v>1309</v>
      </c>
      <c r="B1310" s="104" t="s">
        <v>7314</v>
      </c>
      <c r="C1310" s="107" t="s">
        <v>7315</v>
      </c>
      <c r="D1310" s="104" t="s">
        <v>7315</v>
      </c>
      <c r="E1310" s="104" t="s">
        <v>7316</v>
      </c>
      <c r="F1310" s="104" t="s">
        <v>10120</v>
      </c>
    </row>
    <row r="1311" spans="1:6">
      <c r="A1311" s="104">
        <v>1310</v>
      </c>
      <c r="B1311" s="104" t="s">
        <v>7322</v>
      </c>
      <c r="C1311" s="107" t="s">
        <v>7323</v>
      </c>
      <c r="D1311" s="104" t="s">
        <v>7323</v>
      </c>
      <c r="E1311" s="104" t="s">
        <v>7324</v>
      </c>
      <c r="F1311" s="104" t="s">
        <v>10121</v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11"/>
  <sheetViews>
    <sheetView view="pageLayout" topLeftCell="A16" workbookViewId="0">
      <selection activeCell="L22" sqref="L22"/>
    </sheetView>
  </sheetViews>
  <sheetFormatPr defaultRowHeight="15"/>
  <cols>
    <col min="1" max="1" width="5" bestFit="1" customWidth="1"/>
    <col min="2" max="2" width="9.5703125" bestFit="1" customWidth="1"/>
    <col min="3" max="3" width="5.7109375" bestFit="1" customWidth="1"/>
    <col min="4" max="4" width="16.85546875" bestFit="1" customWidth="1"/>
    <col min="5" max="6" width="8.28515625" hidden="1" customWidth="1"/>
    <col min="7" max="7" width="2" hidden="1" customWidth="1"/>
    <col min="8" max="8" width="6.140625" hidden="1" customWidth="1"/>
    <col min="9" max="9" width="15.42578125" style="1" bestFit="1" customWidth="1"/>
    <col min="10" max="10" width="16" style="1" bestFit="1" customWidth="1"/>
    <col min="11" max="11" width="6.42578125" style="1" bestFit="1" customWidth="1"/>
    <col min="12" max="12" width="19.42578125" style="1" customWidth="1"/>
    <col min="13" max="13" width="6.42578125" style="1" bestFit="1" customWidth="1"/>
    <col min="14" max="14" width="20.140625" hidden="1" customWidth="1"/>
    <col min="15" max="15" width="10.85546875" bestFit="1" customWidth="1"/>
    <col min="16" max="16" width="8.42578125" bestFit="1" customWidth="1"/>
    <col min="17" max="17" width="10.85546875" customWidth="1"/>
    <col min="18" max="18" width="20.140625" bestFit="1" customWidth="1"/>
    <col min="19" max="19" width="12.28515625" bestFit="1" customWidth="1"/>
    <col min="20" max="20" width="12" bestFit="1" customWidth="1"/>
    <col min="21" max="21" width="4.42578125" bestFit="1" customWidth="1"/>
    <col min="22" max="22" width="6.140625" bestFit="1" customWidth="1"/>
    <col min="23" max="23" width="12.28515625" bestFit="1" customWidth="1"/>
    <col min="24" max="24" width="26.42578125" bestFit="1" customWidth="1"/>
    <col min="25" max="25" width="52.140625" bestFit="1" customWidth="1"/>
    <col min="26" max="26" width="6.42578125" bestFit="1" customWidth="1"/>
  </cols>
  <sheetData>
    <row r="1" spans="1:26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4</v>
      </c>
      <c r="G1" s="98"/>
      <c r="H1" s="98" t="s">
        <v>5</v>
      </c>
      <c r="I1" s="99" t="s">
        <v>3</v>
      </c>
      <c r="J1" s="99" t="s">
        <v>7</v>
      </c>
      <c r="K1" s="99" t="s">
        <v>8695</v>
      </c>
      <c r="L1" s="99" t="s">
        <v>8696</v>
      </c>
      <c r="M1" s="99" t="s">
        <v>8695</v>
      </c>
      <c r="N1" s="98" t="s">
        <v>7</v>
      </c>
      <c r="O1" s="98" t="s">
        <v>6</v>
      </c>
      <c r="P1" s="98" t="s">
        <v>10</v>
      </c>
      <c r="Q1" s="98" t="s">
        <v>12</v>
      </c>
      <c r="R1" t="s">
        <v>8</v>
      </c>
      <c r="S1" t="s">
        <v>8697</v>
      </c>
      <c r="T1" t="s">
        <v>8698</v>
      </c>
      <c r="U1" t="s">
        <v>8699</v>
      </c>
      <c r="V1" t="s">
        <v>10</v>
      </c>
      <c r="W1" t="s">
        <v>11</v>
      </c>
      <c r="X1" t="s">
        <v>6</v>
      </c>
      <c r="Y1" t="s">
        <v>9</v>
      </c>
      <c r="Z1" t="s">
        <v>12</v>
      </c>
    </row>
    <row r="2" spans="1:26" ht="18.75">
      <c r="A2" s="98">
        <v>1</v>
      </c>
      <c r="B2" s="98" t="s">
        <v>13</v>
      </c>
      <c r="C2" s="98" t="s">
        <v>14</v>
      </c>
      <c r="D2" s="98" t="s">
        <v>15</v>
      </c>
      <c r="E2" s="98" t="s">
        <v>16</v>
      </c>
      <c r="F2" s="98" t="s">
        <v>16</v>
      </c>
      <c r="G2" s="98" t="s">
        <v>17</v>
      </c>
      <c r="H2" s="98" t="s">
        <v>18</v>
      </c>
      <c r="I2" s="99" t="s">
        <v>19</v>
      </c>
      <c r="J2" s="100" t="str">
        <f>CONCATENATE(G2,I2,H2,W2,G2)</f>
        <v>*122600V150  M*</v>
      </c>
      <c r="K2" s="99">
        <f>LEN(J2)</f>
        <v>15</v>
      </c>
      <c r="L2" s="101"/>
      <c r="M2" s="99">
        <f>LEN(L2)</f>
        <v>0</v>
      </c>
      <c r="N2" s="98" t="s">
        <v>21</v>
      </c>
      <c r="O2" s="98" t="s">
        <v>20</v>
      </c>
      <c r="P2" s="98" t="s">
        <v>23</v>
      </c>
      <c r="Q2" s="98"/>
      <c r="R2" t="s">
        <v>21</v>
      </c>
      <c r="T2">
        <v>1</v>
      </c>
      <c r="U2" t="s">
        <v>8700</v>
      </c>
      <c r="V2" t="s">
        <v>23</v>
      </c>
      <c r="W2" t="s">
        <v>24</v>
      </c>
      <c r="X2" t="s">
        <v>25</v>
      </c>
      <c r="Y2" t="s">
        <v>8701</v>
      </c>
    </row>
    <row r="3" spans="1:26" ht="18.75">
      <c r="A3" s="98">
        <v>2</v>
      </c>
      <c r="B3" s="98" t="s">
        <v>13</v>
      </c>
      <c r="C3" s="98" t="s">
        <v>14</v>
      </c>
      <c r="D3" s="98" t="s">
        <v>26</v>
      </c>
      <c r="E3" s="98" t="s">
        <v>16</v>
      </c>
      <c r="F3" s="98" t="s">
        <v>16</v>
      </c>
      <c r="G3" s="98" t="s">
        <v>17</v>
      </c>
      <c r="H3" s="98" t="s">
        <v>18</v>
      </c>
      <c r="I3" s="99" t="s">
        <v>19</v>
      </c>
      <c r="J3" s="100" t="str">
        <f t="shared" ref="J3:J66" si="0">CONCATENATE(G3,I3,H3,W3,G3)</f>
        <v>*122600V150  M*</v>
      </c>
      <c r="K3" s="99">
        <f t="shared" ref="K3:K66" si="1">LEN(J3)</f>
        <v>15</v>
      </c>
      <c r="L3" s="101"/>
      <c r="M3" s="99">
        <f t="shared" ref="M3:M66" si="2">LEN(L3)</f>
        <v>0</v>
      </c>
      <c r="N3" s="98" t="s">
        <v>21</v>
      </c>
      <c r="O3" s="98" t="s">
        <v>20</v>
      </c>
      <c r="P3" s="98" t="s">
        <v>23</v>
      </c>
      <c r="Q3" s="98"/>
      <c r="R3" t="s">
        <v>21</v>
      </c>
      <c r="T3">
        <v>1</v>
      </c>
      <c r="U3" t="s">
        <v>8700</v>
      </c>
      <c r="V3" t="s">
        <v>23</v>
      </c>
      <c r="W3" t="s">
        <v>24</v>
      </c>
      <c r="X3" t="s">
        <v>25</v>
      </c>
      <c r="Y3" t="s">
        <v>8701</v>
      </c>
    </row>
    <row r="4" spans="1:26" ht="18.75">
      <c r="A4" s="98">
        <v>3</v>
      </c>
      <c r="B4" s="98" t="s">
        <v>13</v>
      </c>
      <c r="C4" s="98" t="s">
        <v>14</v>
      </c>
      <c r="D4" s="98" t="s">
        <v>27</v>
      </c>
      <c r="E4" s="98" t="s">
        <v>28</v>
      </c>
      <c r="F4" s="98" t="s">
        <v>28</v>
      </c>
      <c r="G4" s="98" t="s">
        <v>17</v>
      </c>
      <c r="H4" s="98" t="s">
        <v>18</v>
      </c>
      <c r="I4" s="99">
        <v>1226105020</v>
      </c>
      <c r="J4" s="100" t="str">
        <f t="shared" si="0"/>
        <v>*1226105020  M*</v>
      </c>
      <c r="K4" s="99">
        <f t="shared" si="1"/>
        <v>15</v>
      </c>
      <c r="L4" s="101"/>
      <c r="M4" s="99">
        <f t="shared" si="2"/>
        <v>0</v>
      </c>
      <c r="N4" s="98" t="s">
        <v>30</v>
      </c>
      <c r="O4" s="98" t="s">
        <v>29</v>
      </c>
      <c r="P4" s="98" t="s">
        <v>32</v>
      </c>
      <c r="Q4" s="98"/>
      <c r="R4" t="s">
        <v>30</v>
      </c>
      <c r="T4">
        <v>1</v>
      </c>
      <c r="U4" t="s">
        <v>8700</v>
      </c>
      <c r="V4" t="s">
        <v>32</v>
      </c>
      <c r="W4" t="s">
        <v>24</v>
      </c>
      <c r="X4" t="s">
        <v>33</v>
      </c>
      <c r="Y4" t="s">
        <v>8702</v>
      </c>
    </row>
    <row r="5" spans="1:26" ht="18.75">
      <c r="A5" s="98">
        <v>4</v>
      </c>
      <c r="B5" s="98" t="s">
        <v>13</v>
      </c>
      <c r="C5" s="98" t="s">
        <v>14</v>
      </c>
      <c r="D5" s="98" t="s">
        <v>27</v>
      </c>
      <c r="E5" s="98" t="s">
        <v>34</v>
      </c>
      <c r="F5" s="98" t="s">
        <v>34</v>
      </c>
      <c r="G5" s="98" t="s">
        <v>17</v>
      </c>
      <c r="H5" s="98" t="s">
        <v>18</v>
      </c>
      <c r="I5" s="99">
        <v>1226105020</v>
      </c>
      <c r="J5" s="100" t="str">
        <f t="shared" si="0"/>
        <v>*1226105020  P*</v>
      </c>
      <c r="K5" s="99">
        <f t="shared" si="1"/>
        <v>15</v>
      </c>
      <c r="L5" s="101"/>
      <c r="M5" s="99">
        <f t="shared" si="2"/>
        <v>0</v>
      </c>
      <c r="N5" s="98" t="s">
        <v>35</v>
      </c>
      <c r="O5" s="98" t="s">
        <v>29</v>
      </c>
      <c r="P5" s="98" t="s">
        <v>32</v>
      </c>
      <c r="Q5" s="98"/>
      <c r="R5" t="s">
        <v>35</v>
      </c>
      <c r="T5">
        <v>1</v>
      </c>
      <c r="U5" t="s">
        <v>8700</v>
      </c>
      <c r="V5" t="s">
        <v>32</v>
      </c>
      <c r="W5" t="s">
        <v>36</v>
      </c>
      <c r="X5" t="s">
        <v>33</v>
      </c>
      <c r="Y5" t="s">
        <v>8702</v>
      </c>
    </row>
    <row r="6" spans="1:26" ht="18.75">
      <c r="A6" s="98">
        <v>5</v>
      </c>
      <c r="B6" s="98" t="s">
        <v>13</v>
      </c>
      <c r="C6" s="98" t="s">
        <v>14</v>
      </c>
      <c r="D6" s="98" t="s">
        <v>37</v>
      </c>
      <c r="E6" s="98" t="s">
        <v>38</v>
      </c>
      <c r="F6" s="98" t="s">
        <v>38</v>
      </c>
      <c r="G6" s="98" t="s">
        <v>17</v>
      </c>
      <c r="H6" s="98" t="s">
        <v>18</v>
      </c>
      <c r="I6" s="99" t="s">
        <v>39</v>
      </c>
      <c r="J6" s="100" t="str">
        <f t="shared" si="0"/>
        <v>*122610C040  M*</v>
      </c>
      <c r="K6" s="99">
        <f t="shared" si="1"/>
        <v>15</v>
      </c>
      <c r="L6" s="101"/>
      <c r="M6" s="99">
        <f t="shared" si="2"/>
        <v>0</v>
      </c>
      <c r="N6" s="98" t="s">
        <v>41</v>
      </c>
      <c r="O6" s="98" t="s">
        <v>40</v>
      </c>
      <c r="P6" s="98" t="s">
        <v>43</v>
      </c>
      <c r="Q6" s="98"/>
      <c r="R6" t="s">
        <v>41</v>
      </c>
      <c r="T6">
        <v>1</v>
      </c>
      <c r="U6" t="s">
        <v>8700</v>
      </c>
      <c r="V6" t="s">
        <v>43</v>
      </c>
      <c r="W6" t="s">
        <v>24</v>
      </c>
      <c r="X6" t="s">
        <v>44</v>
      </c>
      <c r="Y6" t="s">
        <v>8703</v>
      </c>
    </row>
    <row r="7" spans="1:26" ht="18.75">
      <c r="A7" s="98">
        <v>6</v>
      </c>
      <c r="B7" s="98" t="s">
        <v>13</v>
      </c>
      <c r="C7" s="98" t="s">
        <v>14</v>
      </c>
      <c r="D7" s="98" t="s">
        <v>45</v>
      </c>
      <c r="E7" s="98" t="s">
        <v>46</v>
      </c>
      <c r="F7" s="98" t="s">
        <v>46</v>
      </c>
      <c r="G7" s="98" t="s">
        <v>17</v>
      </c>
      <c r="H7" s="98" t="s">
        <v>18</v>
      </c>
      <c r="I7" s="102" t="s">
        <v>47</v>
      </c>
      <c r="J7" s="100" t="str">
        <f t="shared" si="0"/>
        <v>*122610E010  M*</v>
      </c>
      <c r="K7" s="99">
        <f t="shared" si="1"/>
        <v>15</v>
      </c>
      <c r="L7" s="101"/>
      <c r="M7" s="99">
        <f t="shared" si="2"/>
        <v>0</v>
      </c>
      <c r="N7" s="98" t="s">
        <v>49</v>
      </c>
      <c r="O7" s="98" t="s">
        <v>48</v>
      </c>
      <c r="P7" s="98" t="s">
        <v>51</v>
      </c>
      <c r="Q7" s="98"/>
      <c r="R7" t="s">
        <v>49</v>
      </c>
      <c r="T7">
        <v>1</v>
      </c>
      <c r="U7" t="s">
        <v>8700</v>
      </c>
      <c r="V7" t="s">
        <v>51</v>
      </c>
      <c r="W7" t="s">
        <v>24</v>
      </c>
      <c r="X7" t="s">
        <v>52</v>
      </c>
      <c r="Y7" t="s">
        <v>8704</v>
      </c>
    </row>
    <row r="8" spans="1:26" ht="18.75">
      <c r="A8" s="98">
        <v>7</v>
      </c>
      <c r="B8" s="98" t="s">
        <v>13</v>
      </c>
      <c r="C8" s="98" t="s">
        <v>14</v>
      </c>
      <c r="D8" s="98" t="s">
        <v>53</v>
      </c>
      <c r="E8" s="98" t="s">
        <v>54</v>
      </c>
      <c r="F8" s="98" t="s">
        <v>54</v>
      </c>
      <c r="G8" s="98" t="s">
        <v>17</v>
      </c>
      <c r="H8" s="98" t="s">
        <v>18</v>
      </c>
      <c r="I8" s="99" t="s">
        <v>55</v>
      </c>
      <c r="J8" s="100" t="str">
        <f t="shared" si="0"/>
        <v>*122610H070  M*</v>
      </c>
      <c r="K8" s="99">
        <f t="shared" si="1"/>
        <v>15</v>
      </c>
      <c r="L8" s="101"/>
      <c r="M8" s="99">
        <f t="shared" si="2"/>
        <v>0</v>
      </c>
      <c r="N8" s="98" t="s">
        <v>57</v>
      </c>
      <c r="O8" s="98" t="s">
        <v>56</v>
      </c>
      <c r="P8" s="98" t="s">
        <v>58</v>
      </c>
      <c r="Q8" s="98"/>
      <c r="R8" t="s">
        <v>57</v>
      </c>
      <c r="T8">
        <v>1</v>
      </c>
      <c r="U8" t="s">
        <v>8700</v>
      </c>
      <c r="V8" t="s">
        <v>58</v>
      </c>
      <c r="W8" t="s">
        <v>24</v>
      </c>
      <c r="X8" t="s">
        <v>59</v>
      </c>
      <c r="Y8" t="s">
        <v>8705</v>
      </c>
    </row>
    <row r="9" spans="1:26" ht="18.75">
      <c r="A9" s="98">
        <v>8</v>
      </c>
      <c r="B9" s="98" t="s">
        <v>13</v>
      </c>
      <c r="C9" s="98" t="s">
        <v>14</v>
      </c>
      <c r="D9" s="98" t="s">
        <v>60</v>
      </c>
      <c r="E9" s="98" t="s">
        <v>61</v>
      </c>
      <c r="F9" s="98" t="s">
        <v>61</v>
      </c>
      <c r="G9" s="98" t="s">
        <v>17</v>
      </c>
      <c r="H9" s="98" t="s">
        <v>18</v>
      </c>
      <c r="I9" s="99" t="s">
        <v>62</v>
      </c>
      <c r="J9" s="100" t="str">
        <f t="shared" si="0"/>
        <v>*122610H090  M*</v>
      </c>
      <c r="K9" s="99">
        <f t="shared" si="1"/>
        <v>15</v>
      </c>
      <c r="L9" s="101"/>
      <c r="M9" s="99">
        <f t="shared" si="2"/>
        <v>0</v>
      </c>
      <c r="N9" s="98" t="s">
        <v>64</v>
      </c>
      <c r="O9" s="98" t="s">
        <v>63</v>
      </c>
      <c r="P9" s="98" t="s">
        <v>66</v>
      </c>
      <c r="Q9" s="98"/>
      <c r="R9" t="s">
        <v>64</v>
      </c>
      <c r="T9">
        <v>1</v>
      </c>
      <c r="U9" t="s">
        <v>8700</v>
      </c>
      <c r="V9" t="s">
        <v>66</v>
      </c>
      <c r="W9" t="s">
        <v>24</v>
      </c>
      <c r="X9" t="s">
        <v>67</v>
      </c>
      <c r="Y9" t="s">
        <v>8706</v>
      </c>
    </row>
    <row r="10" spans="1:26" ht="18.75">
      <c r="A10" s="98">
        <v>9</v>
      </c>
      <c r="B10" s="98" t="s">
        <v>13</v>
      </c>
      <c r="C10" s="98" t="s">
        <v>14</v>
      </c>
      <c r="D10" s="98" t="s">
        <v>68</v>
      </c>
      <c r="E10" s="98" t="s">
        <v>69</v>
      </c>
      <c r="F10" s="98" t="s">
        <v>69</v>
      </c>
      <c r="G10" s="98" t="s">
        <v>17</v>
      </c>
      <c r="H10" s="98" t="s">
        <v>18</v>
      </c>
      <c r="I10" s="99" t="s">
        <v>70</v>
      </c>
      <c r="J10" s="100" t="str">
        <f t="shared" si="0"/>
        <v>*122610L010  M*</v>
      </c>
      <c r="K10" s="99">
        <f t="shared" si="1"/>
        <v>15</v>
      </c>
      <c r="L10" s="101"/>
      <c r="M10" s="99">
        <f t="shared" si="2"/>
        <v>0</v>
      </c>
      <c r="N10" s="98" t="s">
        <v>72</v>
      </c>
      <c r="O10" s="98" t="s">
        <v>71</v>
      </c>
      <c r="P10" s="98" t="s">
        <v>73</v>
      </c>
      <c r="Q10" s="98"/>
      <c r="R10" t="s">
        <v>72</v>
      </c>
      <c r="T10">
        <v>1</v>
      </c>
      <c r="U10" t="s">
        <v>8700</v>
      </c>
      <c r="V10" t="s">
        <v>73</v>
      </c>
      <c r="W10" t="s">
        <v>24</v>
      </c>
      <c r="X10" t="s">
        <v>74</v>
      </c>
      <c r="Y10" t="s">
        <v>8707</v>
      </c>
    </row>
    <row r="11" spans="1:26" ht="18.75">
      <c r="A11" s="98">
        <v>10</v>
      </c>
      <c r="B11" s="98" t="s">
        <v>13</v>
      </c>
      <c r="C11" s="98" t="s">
        <v>14</v>
      </c>
      <c r="D11" s="98" t="s">
        <v>75</v>
      </c>
      <c r="E11" s="98" t="s">
        <v>76</v>
      </c>
      <c r="F11" s="98" t="s">
        <v>76</v>
      </c>
      <c r="G11" s="98" t="s">
        <v>17</v>
      </c>
      <c r="H11" s="98" t="s">
        <v>18</v>
      </c>
      <c r="I11" s="99" t="s">
        <v>77</v>
      </c>
      <c r="J11" s="100" t="str">
        <f t="shared" si="0"/>
        <v>*122610M010  M*</v>
      </c>
      <c r="K11" s="99">
        <f t="shared" si="1"/>
        <v>15</v>
      </c>
      <c r="L11" s="101"/>
      <c r="M11" s="99">
        <f t="shared" si="2"/>
        <v>0</v>
      </c>
      <c r="N11" s="98" t="s">
        <v>79</v>
      </c>
      <c r="O11" s="98" t="s">
        <v>78</v>
      </c>
      <c r="P11" s="98" t="s">
        <v>81</v>
      </c>
      <c r="Q11" s="98"/>
      <c r="R11" t="s">
        <v>79</v>
      </c>
      <c r="T11">
        <v>1</v>
      </c>
      <c r="U11" t="s">
        <v>8700</v>
      </c>
      <c r="V11" t="s">
        <v>81</v>
      </c>
      <c r="W11" t="s">
        <v>24</v>
      </c>
      <c r="X11" t="s">
        <v>82</v>
      </c>
      <c r="Y11" t="s">
        <v>8708</v>
      </c>
    </row>
    <row r="12" spans="1:26" ht="18.75">
      <c r="A12" s="98">
        <v>11</v>
      </c>
      <c r="B12" s="98" t="s">
        <v>13</v>
      </c>
      <c r="C12" s="98" t="s">
        <v>14</v>
      </c>
      <c r="D12" s="98" t="s">
        <v>83</v>
      </c>
      <c r="E12" s="98" t="s">
        <v>84</v>
      </c>
      <c r="F12" s="98" t="s">
        <v>84</v>
      </c>
      <c r="G12" s="98" t="s">
        <v>17</v>
      </c>
      <c r="H12" s="98" t="s">
        <v>18</v>
      </c>
      <c r="I12" s="99" t="s">
        <v>85</v>
      </c>
      <c r="J12" s="100" t="str">
        <f t="shared" si="0"/>
        <v>*122610P060  M*</v>
      </c>
      <c r="K12" s="99">
        <f t="shared" si="1"/>
        <v>15</v>
      </c>
      <c r="L12" s="101"/>
      <c r="M12" s="99">
        <f t="shared" si="2"/>
        <v>0</v>
      </c>
      <c r="N12" s="98" t="s">
        <v>87</v>
      </c>
      <c r="O12" s="98" t="s">
        <v>86</v>
      </c>
      <c r="P12" s="98" t="s">
        <v>84</v>
      </c>
      <c r="Q12" s="98"/>
      <c r="R12" t="s">
        <v>87</v>
      </c>
      <c r="T12">
        <v>1</v>
      </c>
      <c r="U12" t="s">
        <v>8700</v>
      </c>
      <c r="V12" t="s">
        <v>84</v>
      </c>
      <c r="W12" t="s">
        <v>24</v>
      </c>
      <c r="X12" t="s">
        <v>89</v>
      </c>
      <c r="Y12" t="s">
        <v>8709</v>
      </c>
    </row>
    <row r="13" spans="1:26" ht="18.75">
      <c r="A13" s="98">
        <v>12</v>
      </c>
      <c r="B13" s="98" t="s">
        <v>13</v>
      </c>
      <c r="C13" s="98" t="s">
        <v>14</v>
      </c>
      <c r="D13" s="98" t="s">
        <v>90</v>
      </c>
      <c r="E13" s="98" t="s">
        <v>91</v>
      </c>
      <c r="F13" s="98" t="s">
        <v>91</v>
      </c>
      <c r="G13" s="98" t="s">
        <v>17</v>
      </c>
      <c r="H13" s="98" t="s">
        <v>18</v>
      </c>
      <c r="I13" s="99" t="s">
        <v>92</v>
      </c>
      <c r="J13" s="100" t="str">
        <f t="shared" si="0"/>
        <v>*122610T050  M*</v>
      </c>
      <c r="K13" s="99">
        <f t="shared" si="1"/>
        <v>15</v>
      </c>
      <c r="L13" s="101"/>
      <c r="M13" s="99">
        <f t="shared" si="2"/>
        <v>0</v>
      </c>
      <c r="N13" s="98" t="s">
        <v>94</v>
      </c>
      <c r="O13" s="98" t="s">
        <v>93</v>
      </c>
      <c r="P13" s="98" t="s">
        <v>96</v>
      </c>
      <c r="Q13" s="98"/>
      <c r="R13" t="s">
        <v>94</v>
      </c>
      <c r="T13">
        <v>1</v>
      </c>
      <c r="U13" t="s">
        <v>8700</v>
      </c>
      <c r="V13" t="s">
        <v>96</v>
      </c>
      <c r="W13" t="s">
        <v>24</v>
      </c>
      <c r="X13" t="s">
        <v>97</v>
      </c>
      <c r="Y13" t="s">
        <v>8710</v>
      </c>
    </row>
    <row r="14" spans="1:26" ht="18.75">
      <c r="A14" s="98">
        <v>13</v>
      </c>
      <c r="B14" s="98" t="s">
        <v>13</v>
      </c>
      <c r="C14" s="98" t="s">
        <v>14</v>
      </c>
      <c r="D14" s="98" t="s">
        <v>98</v>
      </c>
      <c r="E14" s="98" t="s">
        <v>99</v>
      </c>
      <c r="F14" s="98" t="s">
        <v>99</v>
      </c>
      <c r="G14" s="98" t="s">
        <v>17</v>
      </c>
      <c r="H14" s="98" t="s">
        <v>18</v>
      </c>
      <c r="I14" s="99" t="s">
        <v>100</v>
      </c>
      <c r="J14" s="100" t="str">
        <f t="shared" si="0"/>
        <v>*122610T060  M*</v>
      </c>
      <c r="K14" s="99">
        <f t="shared" si="1"/>
        <v>15</v>
      </c>
      <c r="L14" s="101"/>
      <c r="M14" s="99">
        <f t="shared" si="2"/>
        <v>0</v>
      </c>
      <c r="N14" s="98" t="s">
        <v>102</v>
      </c>
      <c r="O14" s="98" t="s">
        <v>101</v>
      </c>
      <c r="P14" s="98" t="s">
        <v>103</v>
      </c>
      <c r="Q14" s="98"/>
      <c r="R14" t="s">
        <v>102</v>
      </c>
      <c r="T14">
        <v>1</v>
      </c>
      <c r="U14" t="s">
        <v>8700</v>
      </c>
      <c r="V14" t="s">
        <v>103</v>
      </c>
      <c r="W14" t="s">
        <v>24</v>
      </c>
      <c r="X14" t="s">
        <v>104</v>
      </c>
      <c r="Y14" t="s">
        <v>8711</v>
      </c>
    </row>
    <row r="15" spans="1:26" ht="18.75">
      <c r="A15" s="98">
        <v>14</v>
      </c>
      <c r="B15" s="98" t="s">
        <v>13</v>
      </c>
      <c r="C15" s="98" t="s">
        <v>14</v>
      </c>
      <c r="D15" s="98" t="s">
        <v>105</v>
      </c>
      <c r="E15" s="98" t="s">
        <v>106</v>
      </c>
      <c r="F15" s="98" t="s">
        <v>106</v>
      </c>
      <c r="G15" s="98" t="s">
        <v>17</v>
      </c>
      <c r="H15" s="98" t="s">
        <v>18</v>
      </c>
      <c r="I15" s="99" t="s">
        <v>107</v>
      </c>
      <c r="J15" s="100" t="str">
        <f t="shared" si="0"/>
        <v>*122610Y050  M*</v>
      </c>
      <c r="K15" s="99">
        <f t="shared" si="1"/>
        <v>15</v>
      </c>
      <c r="L15" s="101"/>
      <c r="M15" s="99">
        <f t="shared" si="2"/>
        <v>0</v>
      </c>
      <c r="N15" s="98" t="s">
        <v>109</v>
      </c>
      <c r="O15" s="98" t="s">
        <v>108</v>
      </c>
      <c r="P15" s="98" t="s">
        <v>106</v>
      </c>
      <c r="Q15" s="98"/>
      <c r="R15" t="s">
        <v>109</v>
      </c>
      <c r="T15">
        <v>1</v>
      </c>
      <c r="U15" t="s">
        <v>8700</v>
      </c>
      <c r="V15" t="s">
        <v>106</v>
      </c>
      <c r="W15" t="s">
        <v>24</v>
      </c>
      <c r="X15" t="s">
        <v>111</v>
      </c>
      <c r="Y15" t="s">
        <v>8712</v>
      </c>
    </row>
    <row r="16" spans="1:26" ht="18.75">
      <c r="A16" s="98">
        <v>15</v>
      </c>
      <c r="B16" s="98" t="s">
        <v>13</v>
      </c>
      <c r="C16" s="98" t="s">
        <v>14</v>
      </c>
      <c r="D16" s="98" t="s">
        <v>112</v>
      </c>
      <c r="E16" s="98" t="s">
        <v>113</v>
      </c>
      <c r="F16" s="98" t="s">
        <v>113</v>
      </c>
      <c r="G16" s="98" t="s">
        <v>17</v>
      </c>
      <c r="H16" s="98" t="s">
        <v>18</v>
      </c>
      <c r="I16" s="99" t="s">
        <v>114</v>
      </c>
      <c r="J16" s="100" t="str">
        <f t="shared" si="0"/>
        <v>*122620C060  M*</v>
      </c>
      <c r="K16" s="99">
        <f t="shared" si="1"/>
        <v>15</v>
      </c>
      <c r="L16" s="101"/>
      <c r="M16" s="99">
        <f t="shared" si="2"/>
        <v>0</v>
      </c>
      <c r="N16" s="98" t="s">
        <v>116</v>
      </c>
      <c r="O16" s="98" t="s">
        <v>115</v>
      </c>
      <c r="P16" s="98" t="s">
        <v>118</v>
      </c>
      <c r="Q16" s="98"/>
      <c r="R16" t="s">
        <v>116</v>
      </c>
      <c r="T16">
        <v>1</v>
      </c>
      <c r="U16" t="s">
        <v>8700</v>
      </c>
      <c r="V16" t="s">
        <v>118</v>
      </c>
      <c r="W16" t="s">
        <v>24</v>
      </c>
      <c r="X16" t="s">
        <v>119</v>
      </c>
      <c r="Y16" t="s">
        <v>8713</v>
      </c>
    </row>
    <row r="17" spans="1:25" ht="18.75">
      <c r="A17" s="98">
        <v>16</v>
      </c>
      <c r="B17" s="98" t="s">
        <v>13</v>
      </c>
      <c r="C17" s="98" t="s">
        <v>14</v>
      </c>
      <c r="D17" s="98" t="s">
        <v>120</v>
      </c>
      <c r="E17" s="98" t="s">
        <v>113</v>
      </c>
      <c r="F17" s="98" t="s">
        <v>113</v>
      </c>
      <c r="G17" s="98" t="s">
        <v>17</v>
      </c>
      <c r="H17" s="98" t="s">
        <v>18</v>
      </c>
      <c r="I17" s="99" t="s">
        <v>114</v>
      </c>
      <c r="J17" s="100" t="str">
        <f t="shared" si="0"/>
        <v>*122620C060  M*</v>
      </c>
      <c r="K17" s="99">
        <f t="shared" si="1"/>
        <v>15</v>
      </c>
      <c r="L17" s="101"/>
      <c r="M17" s="99">
        <f t="shared" si="2"/>
        <v>0</v>
      </c>
      <c r="N17" s="98" t="s">
        <v>116</v>
      </c>
      <c r="O17" s="98" t="s">
        <v>115</v>
      </c>
      <c r="P17" s="98" t="s">
        <v>118</v>
      </c>
      <c r="Q17" s="98"/>
      <c r="R17" t="s">
        <v>116</v>
      </c>
      <c r="T17">
        <v>1</v>
      </c>
      <c r="U17" t="s">
        <v>8700</v>
      </c>
      <c r="V17" t="s">
        <v>118</v>
      </c>
      <c r="W17" t="s">
        <v>24</v>
      </c>
      <c r="X17" t="s">
        <v>119</v>
      </c>
      <c r="Y17" t="s">
        <v>8713</v>
      </c>
    </row>
    <row r="18" spans="1:25" ht="18.75">
      <c r="A18" s="98">
        <v>17</v>
      </c>
      <c r="B18" s="98" t="s">
        <v>13</v>
      </c>
      <c r="C18" s="98" t="s">
        <v>14</v>
      </c>
      <c r="D18" s="98" t="s">
        <v>121</v>
      </c>
      <c r="E18" s="98" t="s">
        <v>122</v>
      </c>
      <c r="F18" s="98" t="s">
        <v>122</v>
      </c>
      <c r="G18" s="98" t="s">
        <v>17</v>
      </c>
      <c r="H18" s="98" t="s">
        <v>18</v>
      </c>
      <c r="I18" s="99" t="s">
        <v>123</v>
      </c>
      <c r="J18" s="100" t="str">
        <f t="shared" si="0"/>
        <v>*122620D120  M*</v>
      </c>
      <c r="K18" s="99">
        <f t="shared" si="1"/>
        <v>15</v>
      </c>
      <c r="L18" s="101"/>
      <c r="M18" s="99">
        <f t="shared" si="2"/>
        <v>0</v>
      </c>
      <c r="N18" s="98" t="s">
        <v>125</v>
      </c>
      <c r="O18" s="98" t="s">
        <v>124</v>
      </c>
      <c r="P18" s="98" t="s">
        <v>127</v>
      </c>
      <c r="Q18" s="98"/>
      <c r="R18" t="s">
        <v>125</v>
      </c>
      <c r="T18">
        <v>1</v>
      </c>
      <c r="U18" t="s">
        <v>8700</v>
      </c>
      <c r="V18" t="s">
        <v>127</v>
      </c>
      <c r="W18" t="s">
        <v>24</v>
      </c>
      <c r="X18" t="s">
        <v>128</v>
      </c>
      <c r="Y18" t="s">
        <v>8714</v>
      </c>
    </row>
    <row r="19" spans="1:25" ht="18.75">
      <c r="A19" s="98">
        <v>18</v>
      </c>
      <c r="B19" s="98" t="s">
        <v>13</v>
      </c>
      <c r="C19" s="98" t="s">
        <v>14</v>
      </c>
      <c r="D19" s="98" t="s">
        <v>129</v>
      </c>
      <c r="E19" s="98" t="s">
        <v>130</v>
      </c>
      <c r="F19" s="98" t="s">
        <v>130</v>
      </c>
      <c r="G19" s="98" t="s">
        <v>17</v>
      </c>
      <c r="H19" s="98" t="s">
        <v>18</v>
      </c>
      <c r="I19" s="99" t="s">
        <v>131</v>
      </c>
      <c r="J19" s="100" t="str">
        <f t="shared" si="0"/>
        <v>*122620D130  M*</v>
      </c>
      <c r="K19" s="99">
        <f t="shared" si="1"/>
        <v>15</v>
      </c>
      <c r="L19" s="101"/>
      <c r="M19" s="99">
        <f t="shared" si="2"/>
        <v>0</v>
      </c>
      <c r="N19" s="98" t="s">
        <v>133</v>
      </c>
      <c r="O19" s="98" t="s">
        <v>132</v>
      </c>
      <c r="P19" s="98" t="s">
        <v>134</v>
      </c>
      <c r="Q19" s="98"/>
      <c r="R19" t="s">
        <v>133</v>
      </c>
      <c r="T19">
        <v>1</v>
      </c>
      <c r="U19" t="s">
        <v>8700</v>
      </c>
      <c r="V19" t="s">
        <v>134</v>
      </c>
      <c r="W19" t="s">
        <v>24</v>
      </c>
      <c r="X19" t="s">
        <v>135</v>
      </c>
      <c r="Y19" t="s">
        <v>8715</v>
      </c>
    </row>
    <row r="20" spans="1:25" ht="18.75">
      <c r="A20" s="98">
        <v>19</v>
      </c>
      <c r="B20" s="98" t="s">
        <v>13</v>
      </c>
      <c r="C20" s="98" t="s">
        <v>14</v>
      </c>
      <c r="D20" s="98" t="s">
        <v>136</v>
      </c>
      <c r="E20" s="98" t="s">
        <v>137</v>
      </c>
      <c r="F20" s="98" t="s">
        <v>137</v>
      </c>
      <c r="G20" s="98" t="s">
        <v>17</v>
      </c>
      <c r="H20" s="98" t="s">
        <v>18</v>
      </c>
      <c r="I20" s="99" t="s">
        <v>138</v>
      </c>
      <c r="J20" s="100" t="str">
        <f t="shared" si="0"/>
        <v>*122620M010  M*</v>
      </c>
      <c r="K20" s="99">
        <f t="shared" si="1"/>
        <v>15</v>
      </c>
      <c r="L20" s="101"/>
      <c r="M20" s="99">
        <f t="shared" si="2"/>
        <v>0</v>
      </c>
      <c r="N20" s="98" t="s">
        <v>140</v>
      </c>
      <c r="O20" s="98" t="s">
        <v>139</v>
      </c>
      <c r="P20" s="98" t="s">
        <v>142</v>
      </c>
      <c r="Q20" s="98"/>
      <c r="R20" t="s">
        <v>140</v>
      </c>
      <c r="T20">
        <v>1</v>
      </c>
      <c r="U20" t="s">
        <v>8700</v>
      </c>
      <c r="V20" t="s">
        <v>142</v>
      </c>
      <c r="W20" t="s">
        <v>24</v>
      </c>
      <c r="X20" t="s">
        <v>143</v>
      </c>
      <c r="Y20" t="s">
        <v>8716</v>
      </c>
    </row>
    <row r="21" spans="1:25" ht="18.75">
      <c r="A21" s="98">
        <v>20</v>
      </c>
      <c r="B21" s="98" t="s">
        <v>13</v>
      </c>
      <c r="C21" s="98" t="s">
        <v>14</v>
      </c>
      <c r="D21" s="98" t="s">
        <v>144</v>
      </c>
      <c r="E21" s="98" t="s">
        <v>145</v>
      </c>
      <c r="F21" s="98" t="s">
        <v>145</v>
      </c>
      <c r="G21" s="98" t="s">
        <v>17</v>
      </c>
      <c r="H21" s="98" t="s">
        <v>18</v>
      </c>
      <c r="I21" s="99" t="s">
        <v>146</v>
      </c>
      <c r="J21" s="100" t="str">
        <f t="shared" si="0"/>
        <v>*122620P050  M*</v>
      </c>
      <c r="K21" s="99">
        <f t="shared" si="1"/>
        <v>15</v>
      </c>
      <c r="L21" s="101"/>
      <c r="M21" s="99">
        <f t="shared" si="2"/>
        <v>0</v>
      </c>
      <c r="N21" s="98" t="s">
        <v>148</v>
      </c>
      <c r="O21" s="98" t="s">
        <v>147</v>
      </c>
      <c r="P21" s="98" t="s">
        <v>150</v>
      </c>
      <c r="Q21" s="98"/>
      <c r="R21" t="s">
        <v>148</v>
      </c>
      <c r="T21">
        <v>1</v>
      </c>
      <c r="U21" t="s">
        <v>8700</v>
      </c>
      <c r="V21" t="s">
        <v>150</v>
      </c>
      <c r="W21" t="s">
        <v>24</v>
      </c>
      <c r="X21" t="s">
        <v>151</v>
      </c>
      <c r="Y21" t="s">
        <v>8717</v>
      </c>
    </row>
    <row r="22" spans="1:25" ht="18.75">
      <c r="A22" s="98">
        <v>21</v>
      </c>
      <c r="B22" s="98" t="s">
        <v>13</v>
      </c>
      <c r="C22" s="98" t="s">
        <v>14</v>
      </c>
      <c r="D22" s="98" t="s">
        <v>152</v>
      </c>
      <c r="E22" s="98" t="s">
        <v>153</v>
      </c>
      <c r="F22" s="98" t="s">
        <v>153</v>
      </c>
      <c r="G22" s="98" t="s">
        <v>17</v>
      </c>
      <c r="H22" s="98" t="s">
        <v>18</v>
      </c>
      <c r="I22" s="99" t="s">
        <v>154</v>
      </c>
      <c r="J22" s="100" t="str">
        <f t="shared" si="0"/>
        <v>*122620P090  M*</v>
      </c>
      <c r="K22" s="99">
        <f t="shared" si="1"/>
        <v>15</v>
      </c>
      <c r="L22" s="101"/>
      <c r="M22" s="99">
        <f t="shared" si="2"/>
        <v>0</v>
      </c>
      <c r="N22" s="98" t="s">
        <v>156</v>
      </c>
      <c r="O22" s="98" t="s">
        <v>155</v>
      </c>
      <c r="P22" s="98" t="s">
        <v>158</v>
      </c>
      <c r="Q22" s="98"/>
      <c r="R22" t="s">
        <v>156</v>
      </c>
      <c r="T22">
        <v>1</v>
      </c>
      <c r="U22" t="s">
        <v>8700</v>
      </c>
      <c r="V22" t="s">
        <v>158</v>
      </c>
      <c r="W22" t="s">
        <v>24</v>
      </c>
      <c r="X22" t="s">
        <v>159</v>
      </c>
      <c r="Y22" t="s">
        <v>8718</v>
      </c>
    </row>
    <row r="23" spans="1:25" ht="18.75">
      <c r="A23" s="98">
        <v>22</v>
      </c>
      <c r="B23" s="98" t="s">
        <v>13</v>
      </c>
      <c r="C23" s="98" t="s">
        <v>14</v>
      </c>
      <c r="D23" s="98" t="s">
        <v>160</v>
      </c>
      <c r="E23" s="98" t="s">
        <v>153</v>
      </c>
      <c r="F23" s="98" t="s">
        <v>153</v>
      </c>
      <c r="G23" s="98" t="s">
        <v>17</v>
      </c>
      <c r="H23" s="98" t="s">
        <v>18</v>
      </c>
      <c r="I23" s="99" t="s">
        <v>154</v>
      </c>
      <c r="J23" s="100" t="str">
        <f t="shared" si="0"/>
        <v>*122620P090  M*</v>
      </c>
      <c r="K23" s="99">
        <f t="shared" si="1"/>
        <v>15</v>
      </c>
      <c r="L23" s="101"/>
      <c r="M23" s="99">
        <f t="shared" si="2"/>
        <v>0</v>
      </c>
      <c r="N23" s="98" t="s">
        <v>156</v>
      </c>
      <c r="O23" s="98" t="s">
        <v>155</v>
      </c>
      <c r="P23" s="98" t="s">
        <v>158</v>
      </c>
      <c r="Q23" s="98"/>
      <c r="R23" t="s">
        <v>156</v>
      </c>
      <c r="T23">
        <v>1</v>
      </c>
      <c r="U23" t="s">
        <v>8700</v>
      </c>
      <c r="V23" t="s">
        <v>158</v>
      </c>
      <c r="W23" t="s">
        <v>24</v>
      </c>
      <c r="X23" t="s">
        <v>159</v>
      </c>
      <c r="Y23" t="s">
        <v>8718</v>
      </c>
    </row>
    <row r="24" spans="1:25" ht="18.75">
      <c r="A24" s="98">
        <v>23</v>
      </c>
      <c r="B24" s="98" t="s">
        <v>13</v>
      </c>
      <c r="C24" s="98" t="s">
        <v>14</v>
      </c>
      <c r="D24" s="98" t="s">
        <v>161</v>
      </c>
      <c r="E24" s="98" t="s">
        <v>162</v>
      </c>
      <c r="F24" s="98" t="s">
        <v>162</v>
      </c>
      <c r="G24" s="98" t="s">
        <v>17</v>
      </c>
      <c r="H24" s="98" t="s">
        <v>18</v>
      </c>
      <c r="I24" s="99" t="s">
        <v>163</v>
      </c>
      <c r="J24" s="100" t="str">
        <f t="shared" si="0"/>
        <v>*122620Y110  M*</v>
      </c>
      <c r="K24" s="99">
        <f t="shared" si="1"/>
        <v>15</v>
      </c>
      <c r="L24" s="101"/>
      <c r="M24" s="99">
        <f t="shared" si="2"/>
        <v>0</v>
      </c>
      <c r="N24" s="98" t="s">
        <v>165</v>
      </c>
      <c r="O24" s="98" t="s">
        <v>164</v>
      </c>
      <c r="P24" s="98" t="s">
        <v>167</v>
      </c>
      <c r="Q24" s="98"/>
      <c r="R24" t="s">
        <v>165</v>
      </c>
      <c r="T24">
        <v>1</v>
      </c>
      <c r="U24" t="s">
        <v>8700</v>
      </c>
      <c r="V24" t="s">
        <v>167</v>
      </c>
      <c r="W24" t="s">
        <v>24</v>
      </c>
      <c r="X24" t="s">
        <v>168</v>
      </c>
      <c r="Y24" t="s">
        <v>8719</v>
      </c>
    </row>
    <row r="25" spans="1:25" ht="18.75">
      <c r="A25" s="98">
        <v>24</v>
      </c>
      <c r="B25" s="98" t="s">
        <v>13</v>
      </c>
      <c r="C25" s="98" t="s">
        <v>14</v>
      </c>
      <c r="D25" s="98" t="s">
        <v>169</v>
      </c>
      <c r="E25" s="98" t="s">
        <v>170</v>
      </c>
      <c r="F25" s="98" t="s">
        <v>170</v>
      </c>
      <c r="G25" s="98" t="s">
        <v>17</v>
      </c>
      <c r="H25" s="98" t="s">
        <v>18</v>
      </c>
      <c r="I25" s="99" t="s">
        <v>171</v>
      </c>
      <c r="J25" s="100" t="str">
        <f t="shared" si="0"/>
        <v>*122780H040  M*</v>
      </c>
      <c r="K25" s="99">
        <f t="shared" si="1"/>
        <v>15</v>
      </c>
      <c r="L25" s="101"/>
      <c r="M25" s="99">
        <f t="shared" si="2"/>
        <v>0</v>
      </c>
      <c r="N25" s="98" t="s">
        <v>173</v>
      </c>
      <c r="O25" s="98" t="s">
        <v>172</v>
      </c>
      <c r="P25" s="98" t="s">
        <v>174</v>
      </c>
      <c r="Q25" s="98"/>
      <c r="R25" t="s">
        <v>173</v>
      </c>
      <c r="T25">
        <v>1</v>
      </c>
      <c r="U25" t="s">
        <v>8700</v>
      </c>
      <c r="V25" t="s">
        <v>174</v>
      </c>
      <c r="W25" t="s">
        <v>24</v>
      </c>
      <c r="X25" t="s">
        <v>175</v>
      </c>
      <c r="Y25" t="s">
        <v>8720</v>
      </c>
    </row>
    <row r="26" spans="1:25" ht="18.75">
      <c r="A26" s="98">
        <v>25</v>
      </c>
      <c r="B26" s="98" t="s">
        <v>13</v>
      </c>
      <c r="C26" s="98" t="s">
        <v>14</v>
      </c>
      <c r="D26" s="98" t="s">
        <v>176</v>
      </c>
      <c r="E26" s="98" t="s">
        <v>177</v>
      </c>
      <c r="F26" s="98" t="s">
        <v>177</v>
      </c>
      <c r="G26" s="98" t="s">
        <v>17</v>
      </c>
      <c r="H26" s="98" t="s">
        <v>18</v>
      </c>
      <c r="I26" s="99" t="s">
        <v>178</v>
      </c>
      <c r="J26" s="100" t="str">
        <f t="shared" si="0"/>
        <v>*162600V060  M*</v>
      </c>
      <c r="K26" s="99">
        <f t="shared" si="1"/>
        <v>15</v>
      </c>
      <c r="L26" s="101"/>
      <c r="M26" s="99">
        <f t="shared" si="2"/>
        <v>0</v>
      </c>
      <c r="N26" s="98" t="s">
        <v>180</v>
      </c>
      <c r="O26" s="98" t="s">
        <v>179</v>
      </c>
      <c r="P26" s="98" t="s">
        <v>182</v>
      </c>
      <c r="Q26" s="98"/>
      <c r="R26" t="s">
        <v>180</v>
      </c>
      <c r="T26">
        <v>1</v>
      </c>
      <c r="U26" t="s">
        <v>8700</v>
      </c>
      <c r="V26" t="s">
        <v>182</v>
      </c>
      <c r="W26" t="s">
        <v>24</v>
      </c>
      <c r="X26" t="s">
        <v>183</v>
      </c>
      <c r="Y26" t="s">
        <v>8721</v>
      </c>
    </row>
    <row r="27" spans="1:25" ht="18.75">
      <c r="A27" s="98">
        <v>26</v>
      </c>
      <c r="B27" s="98" t="s">
        <v>13</v>
      </c>
      <c r="C27" s="98" t="s">
        <v>14</v>
      </c>
      <c r="D27" s="98" t="s">
        <v>184</v>
      </c>
      <c r="E27" s="98" t="s">
        <v>185</v>
      </c>
      <c r="F27" s="98" t="s">
        <v>185</v>
      </c>
      <c r="G27" s="98" t="s">
        <v>17</v>
      </c>
      <c r="H27" s="98" t="s">
        <v>18</v>
      </c>
      <c r="I27" s="99" t="s">
        <v>186</v>
      </c>
      <c r="J27" s="100" t="str">
        <f t="shared" si="0"/>
        <v>*162600Y040  M*</v>
      </c>
      <c r="K27" s="99">
        <f t="shared" si="1"/>
        <v>15</v>
      </c>
      <c r="L27" s="101"/>
      <c r="M27" s="99">
        <f t="shared" si="2"/>
        <v>0</v>
      </c>
      <c r="N27" s="98" t="s">
        <v>188</v>
      </c>
      <c r="O27" s="98" t="s">
        <v>187</v>
      </c>
      <c r="P27" s="98" t="s">
        <v>190</v>
      </c>
      <c r="Q27" s="98"/>
      <c r="R27" t="s">
        <v>188</v>
      </c>
      <c r="T27">
        <v>1</v>
      </c>
      <c r="U27" t="s">
        <v>8700</v>
      </c>
      <c r="V27" t="s">
        <v>190</v>
      </c>
      <c r="W27" t="s">
        <v>24</v>
      </c>
      <c r="X27" t="s">
        <v>191</v>
      </c>
      <c r="Y27" t="s">
        <v>8722</v>
      </c>
    </row>
    <row r="28" spans="1:25" ht="18.75">
      <c r="A28" s="98">
        <v>27</v>
      </c>
      <c r="B28" s="98" t="s">
        <v>13</v>
      </c>
      <c r="C28" s="98" t="s">
        <v>14</v>
      </c>
      <c r="D28" s="98" t="s">
        <v>192</v>
      </c>
      <c r="E28" s="98" t="s">
        <v>193</v>
      </c>
      <c r="F28" s="98" t="s">
        <v>193</v>
      </c>
      <c r="G28" s="98" t="s">
        <v>17</v>
      </c>
      <c r="H28" s="98" t="s">
        <v>18</v>
      </c>
      <c r="I28" s="99" t="s">
        <v>194</v>
      </c>
      <c r="J28" s="100" t="str">
        <f t="shared" si="0"/>
        <v>*162600Y110  M*</v>
      </c>
      <c r="K28" s="99">
        <f t="shared" si="1"/>
        <v>15</v>
      </c>
      <c r="L28" s="101"/>
      <c r="M28" s="99">
        <f t="shared" si="2"/>
        <v>0</v>
      </c>
      <c r="N28" s="98" t="s">
        <v>196</v>
      </c>
      <c r="O28" s="98" t="s">
        <v>195</v>
      </c>
      <c r="P28" s="98" t="s">
        <v>193</v>
      </c>
      <c r="Q28" s="98"/>
      <c r="R28" t="s">
        <v>196</v>
      </c>
      <c r="T28">
        <v>1</v>
      </c>
      <c r="U28" t="s">
        <v>8700</v>
      </c>
      <c r="V28" t="s">
        <v>193</v>
      </c>
      <c r="W28" t="s">
        <v>24</v>
      </c>
      <c r="X28" t="s">
        <v>198</v>
      </c>
      <c r="Y28" t="s">
        <v>8723</v>
      </c>
    </row>
    <row r="29" spans="1:25" ht="18.75">
      <c r="A29" s="98">
        <v>28</v>
      </c>
      <c r="B29" s="98" t="s">
        <v>13</v>
      </c>
      <c r="C29" s="98" t="s">
        <v>14</v>
      </c>
      <c r="D29" s="98" t="s">
        <v>199</v>
      </c>
      <c r="E29" s="98" t="s">
        <v>200</v>
      </c>
      <c r="F29" s="98" t="s">
        <v>200</v>
      </c>
      <c r="G29" s="98" t="s">
        <v>17</v>
      </c>
      <c r="H29" s="98" t="s">
        <v>18</v>
      </c>
      <c r="I29" s="99" t="s">
        <v>201</v>
      </c>
      <c r="J29" s="100" t="str">
        <f t="shared" si="0"/>
        <v>*162600Y120  M*</v>
      </c>
      <c r="K29" s="99">
        <f t="shared" si="1"/>
        <v>15</v>
      </c>
      <c r="L29" s="101"/>
      <c r="M29" s="99">
        <f t="shared" si="2"/>
        <v>0</v>
      </c>
      <c r="N29" s="98" t="s">
        <v>203</v>
      </c>
      <c r="O29" s="98" t="s">
        <v>202</v>
      </c>
      <c r="P29" s="98" t="s">
        <v>200</v>
      </c>
      <c r="Q29" s="98"/>
      <c r="R29" t="s">
        <v>203</v>
      </c>
      <c r="T29">
        <v>1</v>
      </c>
      <c r="U29" t="s">
        <v>8700</v>
      </c>
      <c r="V29" t="s">
        <v>200</v>
      </c>
      <c r="W29" t="s">
        <v>24</v>
      </c>
      <c r="X29" t="s">
        <v>204</v>
      </c>
      <c r="Y29" t="s">
        <v>8724</v>
      </c>
    </row>
    <row r="30" spans="1:25" ht="18.75">
      <c r="A30" s="98">
        <v>29</v>
      </c>
      <c r="B30" s="98" t="s">
        <v>13</v>
      </c>
      <c r="C30" s="98" t="s">
        <v>14</v>
      </c>
      <c r="D30" s="98" t="s">
        <v>205</v>
      </c>
      <c r="E30" s="98" t="s">
        <v>206</v>
      </c>
      <c r="F30" s="98" t="s">
        <v>206</v>
      </c>
      <c r="G30" s="98" t="s">
        <v>17</v>
      </c>
      <c r="H30" s="98" t="s">
        <v>18</v>
      </c>
      <c r="I30" s="99" t="s">
        <v>207</v>
      </c>
      <c r="J30" s="100" t="str">
        <f t="shared" si="0"/>
        <v>*162600Y130  M*</v>
      </c>
      <c r="K30" s="99">
        <f t="shared" si="1"/>
        <v>15</v>
      </c>
      <c r="L30" s="101"/>
      <c r="M30" s="99">
        <f t="shared" si="2"/>
        <v>0</v>
      </c>
      <c r="N30" s="98" t="s">
        <v>209</v>
      </c>
      <c r="O30" s="98" t="s">
        <v>208</v>
      </c>
      <c r="P30" s="98" t="s">
        <v>206</v>
      </c>
      <c r="Q30" s="98"/>
      <c r="R30" t="s">
        <v>209</v>
      </c>
      <c r="T30">
        <v>1</v>
      </c>
      <c r="U30" t="s">
        <v>8700</v>
      </c>
      <c r="V30" t="s">
        <v>206</v>
      </c>
      <c r="W30" t="s">
        <v>24</v>
      </c>
      <c r="X30" t="s">
        <v>210</v>
      </c>
      <c r="Y30" t="s">
        <v>8725</v>
      </c>
    </row>
    <row r="31" spans="1:25" ht="18.75">
      <c r="A31" s="98">
        <v>30</v>
      </c>
      <c r="B31" s="98" t="s">
        <v>13</v>
      </c>
      <c r="C31" s="98" t="s">
        <v>14</v>
      </c>
      <c r="D31" s="98" t="s">
        <v>211</v>
      </c>
      <c r="E31" s="98" t="s">
        <v>212</v>
      </c>
      <c r="F31" s="98" t="s">
        <v>212</v>
      </c>
      <c r="G31" s="98" t="s">
        <v>17</v>
      </c>
      <c r="H31" s="98" t="s">
        <v>18</v>
      </c>
      <c r="I31" s="99" t="s">
        <v>213</v>
      </c>
      <c r="J31" s="100" t="str">
        <f t="shared" si="0"/>
        <v>*162600Y140  M*</v>
      </c>
      <c r="K31" s="99">
        <f t="shared" si="1"/>
        <v>15</v>
      </c>
      <c r="L31" s="101"/>
      <c r="M31" s="99">
        <f t="shared" si="2"/>
        <v>0</v>
      </c>
      <c r="N31" s="98" t="s">
        <v>215</v>
      </c>
      <c r="O31" s="98" t="s">
        <v>214</v>
      </c>
      <c r="P31" s="98" t="s">
        <v>212</v>
      </c>
      <c r="Q31" s="98"/>
      <c r="R31" t="s">
        <v>215</v>
      </c>
      <c r="T31">
        <v>1</v>
      </c>
      <c r="U31" t="s">
        <v>8700</v>
      </c>
      <c r="V31" t="s">
        <v>212</v>
      </c>
      <c r="W31" t="s">
        <v>24</v>
      </c>
      <c r="X31" t="s">
        <v>216</v>
      </c>
      <c r="Y31" t="s">
        <v>8726</v>
      </c>
    </row>
    <row r="32" spans="1:25" ht="18.75">
      <c r="A32" s="98">
        <v>31</v>
      </c>
      <c r="B32" s="98" t="s">
        <v>13</v>
      </c>
      <c r="C32" s="98" t="s">
        <v>14</v>
      </c>
      <c r="D32" s="98" t="s">
        <v>217</v>
      </c>
      <c r="E32" s="98" t="s">
        <v>218</v>
      </c>
      <c r="F32" s="98" t="s">
        <v>218</v>
      </c>
      <c r="G32" s="98" t="s">
        <v>17</v>
      </c>
      <c r="H32" s="98" t="s">
        <v>18</v>
      </c>
      <c r="I32" s="99">
        <v>1626105020</v>
      </c>
      <c r="J32" s="100" t="str">
        <f t="shared" si="0"/>
        <v>*1626105020  M*</v>
      </c>
      <c r="K32" s="99">
        <f t="shared" si="1"/>
        <v>15</v>
      </c>
      <c r="L32" s="101"/>
      <c r="M32" s="99">
        <f t="shared" si="2"/>
        <v>0</v>
      </c>
      <c r="N32" s="98" t="s">
        <v>220</v>
      </c>
      <c r="O32" s="98" t="s">
        <v>219</v>
      </c>
      <c r="P32" s="98" t="s">
        <v>222</v>
      </c>
      <c r="Q32" s="98"/>
      <c r="R32" t="s">
        <v>220</v>
      </c>
      <c r="T32">
        <v>1</v>
      </c>
      <c r="U32" t="s">
        <v>8700</v>
      </c>
      <c r="V32" t="s">
        <v>222</v>
      </c>
      <c r="W32" t="s">
        <v>24</v>
      </c>
      <c r="X32" t="s">
        <v>223</v>
      </c>
      <c r="Y32" t="s">
        <v>8727</v>
      </c>
    </row>
    <row r="33" spans="1:25" ht="18.75">
      <c r="A33" s="98">
        <v>32</v>
      </c>
      <c r="B33" s="98" t="s">
        <v>13</v>
      </c>
      <c r="C33" s="98" t="s">
        <v>14</v>
      </c>
      <c r="D33" s="98" t="s">
        <v>217</v>
      </c>
      <c r="E33" s="98" t="s">
        <v>224</v>
      </c>
      <c r="F33" s="98" t="s">
        <v>224</v>
      </c>
      <c r="G33" s="98" t="s">
        <v>17</v>
      </c>
      <c r="H33" s="98" t="s">
        <v>18</v>
      </c>
      <c r="I33" s="99">
        <v>1626105020</v>
      </c>
      <c r="J33" s="100" t="str">
        <f t="shared" si="0"/>
        <v>*1626105020  P*</v>
      </c>
      <c r="K33" s="99">
        <f t="shared" si="1"/>
        <v>15</v>
      </c>
      <c r="L33" s="101"/>
      <c r="M33" s="99">
        <f t="shared" si="2"/>
        <v>0</v>
      </c>
      <c r="N33" s="98" t="s">
        <v>225</v>
      </c>
      <c r="O33" s="98" t="s">
        <v>219</v>
      </c>
      <c r="P33" s="98" t="s">
        <v>222</v>
      </c>
      <c r="Q33" s="98"/>
      <c r="R33" t="s">
        <v>225</v>
      </c>
      <c r="T33">
        <v>1</v>
      </c>
      <c r="U33" t="s">
        <v>8700</v>
      </c>
      <c r="V33" t="s">
        <v>222</v>
      </c>
      <c r="W33" t="s">
        <v>36</v>
      </c>
      <c r="X33" t="s">
        <v>223</v>
      </c>
      <c r="Y33" t="s">
        <v>8727</v>
      </c>
    </row>
    <row r="34" spans="1:25" ht="18.75">
      <c r="A34" s="98">
        <v>33</v>
      </c>
      <c r="B34" s="98" t="s">
        <v>13</v>
      </c>
      <c r="C34" s="98" t="s">
        <v>14</v>
      </c>
      <c r="D34" s="98" t="s">
        <v>226</v>
      </c>
      <c r="E34" s="98" t="s">
        <v>227</v>
      </c>
      <c r="F34" s="98" t="s">
        <v>227</v>
      </c>
      <c r="G34" s="98" t="s">
        <v>17</v>
      </c>
      <c r="H34" s="98" t="s">
        <v>18</v>
      </c>
      <c r="I34" s="99" t="s">
        <v>228</v>
      </c>
      <c r="J34" s="100" t="str">
        <f t="shared" si="0"/>
        <v>*162610C061  M*</v>
      </c>
      <c r="K34" s="99">
        <f t="shared" si="1"/>
        <v>15</v>
      </c>
      <c r="L34" s="101"/>
      <c r="M34" s="99">
        <f t="shared" si="2"/>
        <v>0</v>
      </c>
      <c r="N34" s="98" t="s">
        <v>230</v>
      </c>
      <c r="O34" s="98" t="s">
        <v>229</v>
      </c>
      <c r="P34" s="98" t="s">
        <v>232</v>
      </c>
      <c r="Q34" s="98"/>
      <c r="R34" t="s">
        <v>230</v>
      </c>
      <c r="T34">
        <v>1</v>
      </c>
      <c r="U34" t="s">
        <v>8700</v>
      </c>
      <c r="V34" t="s">
        <v>232</v>
      </c>
      <c r="W34" t="s">
        <v>24</v>
      </c>
      <c r="X34" t="s">
        <v>233</v>
      </c>
      <c r="Y34" t="s">
        <v>8728</v>
      </c>
    </row>
    <row r="35" spans="1:25" ht="18.75">
      <c r="A35" s="98">
        <v>34</v>
      </c>
      <c r="B35" s="98" t="s">
        <v>13</v>
      </c>
      <c r="C35" s="98" t="s">
        <v>14</v>
      </c>
      <c r="D35" s="98" t="s">
        <v>234</v>
      </c>
      <c r="E35" s="98" t="s">
        <v>235</v>
      </c>
      <c r="F35" s="98" t="s">
        <v>235</v>
      </c>
      <c r="G35" s="98" t="s">
        <v>17</v>
      </c>
      <c r="H35" s="98" t="s">
        <v>18</v>
      </c>
      <c r="I35" s="99" t="s">
        <v>236</v>
      </c>
      <c r="J35" s="100" t="str">
        <f t="shared" si="0"/>
        <v>*162610D030  M*</v>
      </c>
      <c r="K35" s="99">
        <f t="shared" si="1"/>
        <v>15</v>
      </c>
      <c r="L35" s="101"/>
      <c r="M35" s="99">
        <f t="shared" si="2"/>
        <v>0</v>
      </c>
      <c r="N35" s="98" t="s">
        <v>238</v>
      </c>
      <c r="O35" s="98" t="s">
        <v>237</v>
      </c>
      <c r="P35" s="98" t="s">
        <v>240</v>
      </c>
      <c r="Q35" s="98"/>
      <c r="R35" t="s">
        <v>238</v>
      </c>
      <c r="T35">
        <v>1</v>
      </c>
      <c r="U35" t="s">
        <v>8700</v>
      </c>
      <c r="V35" t="s">
        <v>240</v>
      </c>
      <c r="W35" t="s">
        <v>24</v>
      </c>
      <c r="X35" t="s">
        <v>241</v>
      </c>
      <c r="Y35" t="s">
        <v>8729</v>
      </c>
    </row>
    <row r="36" spans="1:25" ht="18.75">
      <c r="A36" s="98">
        <v>35</v>
      </c>
      <c r="B36" s="98" t="s">
        <v>13</v>
      </c>
      <c r="C36" s="98" t="s">
        <v>14</v>
      </c>
      <c r="D36" s="98" t="s">
        <v>234</v>
      </c>
      <c r="E36" s="98" t="s">
        <v>242</v>
      </c>
      <c r="F36" s="98" t="s">
        <v>242</v>
      </c>
      <c r="G36" s="98" t="s">
        <v>17</v>
      </c>
      <c r="H36" s="98" t="s">
        <v>18</v>
      </c>
      <c r="I36" s="99" t="s">
        <v>236</v>
      </c>
      <c r="J36" s="100" t="str">
        <f t="shared" si="0"/>
        <v>*162610D030  P*</v>
      </c>
      <c r="K36" s="99">
        <f t="shared" si="1"/>
        <v>15</v>
      </c>
      <c r="L36" s="101"/>
      <c r="M36" s="99">
        <f t="shared" si="2"/>
        <v>0</v>
      </c>
      <c r="N36" s="98" t="s">
        <v>243</v>
      </c>
      <c r="O36" s="98" t="s">
        <v>237</v>
      </c>
      <c r="P36" s="98" t="s">
        <v>240</v>
      </c>
      <c r="Q36" s="98"/>
      <c r="R36" t="s">
        <v>243</v>
      </c>
      <c r="T36">
        <v>1</v>
      </c>
      <c r="U36" t="s">
        <v>8700</v>
      </c>
      <c r="V36" t="s">
        <v>240</v>
      </c>
      <c r="W36" t="s">
        <v>36</v>
      </c>
      <c r="X36" t="s">
        <v>241</v>
      </c>
      <c r="Y36" t="s">
        <v>8729</v>
      </c>
    </row>
    <row r="37" spans="1:25" ht="18.75">
      <c r="A37" s="98">
        <v>36</v>
      </c>
      <c r="B37" s="98" t="s">
        <v>13</v>
      </c>
      <c r="C37" s="98" t="s">
        <v>14</v>
      </c>
      <c r="D37" s="98" t="s">
        <v>244</v>
      </c>
      <c r="E37" s="98" t="s">
        <v>245</v>
      </c>
      <c r="F37" s="98" t="s">
        <v>245</v>
      </c>
      <c r="G37" s="98" t="s">
        <v>17</v>
      </c>
      <c r="H37" s="98" t="s">
        <v>18</v>
      </c>
      <c r="I37" s="99" t="s">
        <v>246</v>
      </c>
      <c r="J37" s="100" t="str">
        <f t="shared" si="0"/>
        <v>*162610D040  M*</v>
      </c>
      <c r="K37" s="99">
        <f t="shared" si="1"/>
        <v>15</v>
      </c>
      <c r="L37" s="101"/>
      <c r="M37" s="99">
        <f t="shared" si="2"/>
        <v>0</v>
      </c>
      <c r="N37" s="98" t="s">
        <v>248</v>
      </c>
      <c r="O37" s="98" t="s">
        <v>247</v>
      </c>
      <c r="P37" s="98" t="s">
        <v>250</v>
      </c>
      <c r="Q37" s="98"/>
      <c r="R37" t="s">
        <v>248</v>
      </c>
      <c r="T37">
        <v>1</v>
      </c>
      <c r="U37" t="s">
        <v>8700</v>
      </c>
      <c r="V37" t="s">
        <v>250</v>
      </c>
      <c r="W37" t="s">
        <v>24</v>
      </c>
      <c r="X37" t="s">
        <v>251</v>
      </c>
      <c r="Y37" t="s">
        <v>8730</v>
      </c>
    </row>
    <row r="38" spans="1:25" ht="18.75">
      <c r="A38" s="98">
        <v>37</v>
      </c>
      <c r="B38" s="98" t="s">
        <v>13</v>
      </c>
      <c r="C38" s="98" t="s">
        <v>14</v>
      </c>
      <c r="D38" s="98" t="s">
        <v>244</v>
      </c>
      <c r="E38" s="98" t="s">
        <v>252</v>
      </c>
      <c r="F38" s="98" t="s">
        <v>252</v>
      </c>
      <c r="G38" s="98" t="s">
        <v>17</v>
      </c>
      <c r="H38" s="98" t="s">
        <v>18</v>
      </c>
      <c r="I38" s="99" t="s">
        <v>246</v>
      </c>
      <c r="J38" s="100" t="str">
        <f t="shared" si="0"/>
        <v>*162610D040  P*</v>
      </c>
      <c r="K38" s="99">
        <f t="shared" si="1"/>
        <v>15</v>
      </c>
      <c r="L38" s="101"/>
      <c r="M38" s="99">
        <f t="shared" si="2"/>
        <v>0</v>
      </c>
      <c r="N38" s="98" t="s">
        <v>253</v>
      </c>
      <c r="O38" s="98" t="s">
        <v>247</v>
      </c>
      <c r="P38" s="98" t="s">
        <v>250</v>
      </c>
      <c r="Q38" s="98"/>
      <c r="R38" t="s">
        <v>253</v>
      </c>
      <c r="T38">
        <v>1</v>
      </c>
      <c r="U38" t="s">
        <v>8700</v>
      </c>
      <c r="V38" t="s">
        <v>250</v>
      </c>
      <c r="W38" t="s">
        <v>36</v>
      </c>
      <c r="X38" t="s">
        <v>251</v>
      </c>
      <c r="Y38" t="s">
        <v>8730</v>
      </c>
    </row>
    <row r="39" spans="1:25" ht="18.75">
      <c r="A39" s="98">
        <v>38</v>
      </c>
      <c r="B39" s="98" t="s">
        <v>13</v>
      </c>
      <c r="C39" s="98" t="s">
        <v>14</v>
      </c>
      <c r="D39" s="98" t="s">
        <v>254</v>
      </c>
      <c r="E39" s="98" t="s">
        <v>255</v>
      </c>
      <c r="F39" s="98" t="s">
        <v>255</v>
      </c>
      <c r="G39" s="98" t="s">
        <v>17</v>
      </c>
      <c r="H39" s="98" t="s">
        <v>18</v>
      </c>
      <c r="I39" s="99" t="s">
        <v>256</v>
      </c>
      <c r="J39" s="100" t="str">
        <f t="shared" si="0"/>
        <v>*162610T111  M*</v>
      </c>
      <c r="K39" s="99">
        <f t="shared" si="1"/>
        <v>15</v>
      </c>
      <c r="L39" s="101"/>
      <c r="M39" s="99">
        <f t="shared" si="2"/>
        <v>0</v>
      </c>
      <c r="N39" s="98" t="s">
        <v>258</v>
      </c>
      <c r="O39" s="98" t="s">
        <v>257</v>
      </c>
      <c r="P39" s="98" t="s">
        <v>260</v>
      </c>
      <c r="Q39" s="98"/>
      <c r="R39" t="s">
        <v>258</v>
      </c>
      <c r="T39">
        <v>1</v>
      </c>
      <c r="U39" t="s">
        <v>8700</v>
      </c>
      <c r="V39" t="s">
        <v>260</v>
      </c>
      <c r="W39" t="s">
        <v>24</v>
      </c>
      <c r="X39" t="s">
        <v>261</v>
      </c>
      <c r="Y39" t="s">
        <v>8731</v>
      </c>
    </row>
    <row r="40" spans="1:25" ht="18.75">
      <c r="A40" s="98">
        <v>39</v>
      </c>
      <c r="B40" s="98" t="s">
        <v>13</v>
      </c>
      <c r="C40" s="98" t="s">
        <v>14</v>
      </c>
      <c r="D40" s="98" t="s">
        <v>262</v>
      </c>
      <c r="E40" s="98" t="s">
        <v>263</v>
      </c>
      <c r="F40" s="98" t="s">
        <v>263</v>
      </c>
      <c r="G40" s="98" t="s">
        <v>17</v>
      </c>
      <c r="H40" s="98" t="s">
        <v>18</v>
      </c>
      <c r="I40" s="99" t="s">
        <v>264</v>
      </c>
      <c r="J40" s="100" t="str">
        <f t="shared" si="0"/>
        <v>*162620T020  M*</v>
      </c>
      <c r="K40" s="99">
        <f t="shared" si="1"/>
        <v>15</v>
      </c>
      <c r="L40" s="101"/>
      <c r="M40" s="99">
        <f t="shared" si="2"/>
        <v>0</v>
      </c>
      <c r="N40" s="98" t="s">
        <v>266</v>
      </c>
      <c r="O40" s="98" t="s">
        <v>265</v>
      </c>
      <c r="P40" s="98" t="s">
        <v>268</v>
      </c>
      <c r="Q40" s="98"/>
      <c r="R40" t="s">
        <v>266</v>
      </c>
      <c r="T40">
        <v>1</v>
      </c>
      <c r="U40" t="s">
        <v>8700</v>
      </c>
      <c r="V40" t="s">
        <v>268</v>
      </c>
      <c r="W40" t="s">
        <v>24</v>
      </c>
      <c r="X40" t="s">
        <v>269</v>
      </c>
      <c r="Y40" t="s">
        <v>8732</v>
      </c>
    </row>
    <row r="41" spans="1:25" ht="18.75">
      <c r="A41" s="98">
        <v>40</v>
      </c>
      <c r="B41" s="98" t="s">
        <v>13</v>
      </c>
      <c r="C41" s="98" t="s">
        <v>14</v>
      </c>
      <c r="D41" s="98" t="s">
        <v>270</v>
      </c>
      <c r="E41" s="98" t="s">
        <v>271</v>
      </c>
      <c r="F41" s="98" t="s">
        <v>271</v>
      </c>
      <c r="G41" s="98" t="s">
        <v>17</v>
      </c>
      <c r="H41" s="98" t="s">
        <v>18</v>
      </c>
      <c r="I41" s="99">
        <v>1626405020</v>
      </c>
      <c r="J41" s="100" t="str">
        <f t="shared" si="0"/>
        <v>*1626405020  M*</v>
      </c>
      <c r="K41" s="99">
        <f t="shared" si="1"/>
        <v>15</v>
      </c>
      <c r="L41" s="101"/>
      <c r="M41" s="99">
        <f t="shared" si="2"/>
        <v>0</v>
      </c>
      <c r="N41" s="98" t="s">
        <v>273</v>
      </c>
      <c r="O41" s="98" t="s">
        <v>272</v>
      </c>
      <c r="P41" s="98" t="s">
        <v>275</v>
      </c>
      <c r="Q41" s="98"/>
      <c r="R41" t="s">
        <v>273</v>
      </c>
      <c r="T41">
        <v>1</v>
      </c>
      <c r="U41" t="s">
        <v>8700</v>
      </c>
      <c r="V41" t="s">
        <v>275</v>
      </c>
      <c r="W41" t="s">
        <v>24</v>
      </c>
      <c r="X41" t="s">
        <v>276</v>
      </c>
      <c r="Y41" t="s">
        <v>8733</v>
      </c>
    </row>
    <row r="42" spans="1:25" ht="18.75">
      <c r="A42" s="98">
        <v>41</v>
      </c>
      <c r="B42" s="98" t="s">
        <v>13</v>
      </c>
      <c r="C42" s="98" t="s">
        <v>14</v>
      </c>
      <c r="D42" s="98" t="s">
        <v>270</v>
      </c>
      <c r="E42" s="98" t="s">
        <v>277</v>
      </c>
      <c r="F42" s="98" t="s">
        <v>277</v>
      </c>
      <c r="G42" s="98" t="s">
        <v>17</v>
      </c>
      <c r="H42" s="98" t="s">
        <v>18</v>
      </c>
      <c r="I42" s="99">
        <v>1626405020</v>
      </c>
      <c r="J42" s="100" t="str">
        <f t="shared" si="0"/>
        <v>*1626405020  P*</v>
      </c>
      <c r="K42" s="99">
        <f t="shared" si="1"/>
        <v>15</v>
      </c>
      <c r="L42" s="101"/>
      <c r="M42" s="99">
        <f t="shared" si="2"/>
        <v>0</v>
      </c>
      <c r="N42" s="98" t="s">
        <v>278</v>
      </c>
      <c r="O42" s="98" t="s">
        <v>272</v>
      </c>
      <c r="P42" s="98" t="s">
        <v>275</v>
      </c>
      <c r="Q42" s="98"/>
      <c r="R42" t="s">
        <v>278</v>
      </c>
      <c r="T42">
        <v>1</v>
      </c>
      <c r="U42" t="s">
        <v>8700</v>
      </c>
      <c r="V42" t="s">
        <v>275</v>
      </c>
      <c r="W42" t="s">
        <v>36</v>
      </c>
      <c r="X42" t="s">
        <v>276</v>
      </c>
      <c r="Y42" t="s">
        <v>8733</v>
      </c>
    </row>
    <row r="43" spans="1:25" ht="18.75">
      <c r="A43" s="98">
        <v>42</v>
      </c>
      <c r="B43" s="98" t="s">
        <v>13</v>
      </c>
      <c r="C43" s="98" t="s">
        <v>14</v>
      </c>
      <c r="D43" s="98" t="s">
        <v>279</v>
      </c>
      <c r="E43" s="98" t="s">
        <v>280</v>
      </c>
      <c r="F43" s="98" t="s">
        <v>280</v>
      </c>
      <c r="G43" s="98" t="s">
        <v>17</v>
      </c>
      <c r="H43" s="98" t="s">
        <v>18</v>
      </c>
      <c r="I43" s="99" t="s">
        <v>281</v>
      </c>
      <c r="J43" s="100" t="str">
        <f t="shared" si="0"/>
        <v>*162640C081  M*</v>
      </c>
      <c r="K43" s="99">
        <f t="shared" si="1"/>
        <v>15</v>
      </c>
      <c r="L43" s="101"/>
      <c r="M43" s="99">
        <f t="shared" si="2"/>
        <v>0</v>
      </c>
      <c r="N43" s="98" t="s">
        <v>283</v>
      </c>
      <c r="O43" s="98" t="s">
        <v>282</v>
      </c>
      <c r="P43" s="98" t="s">
        <v>285</v>
      </c>
      <c r="Q43" s="98"/>
      <c r="R43" t="s">
        <v>283</v>
      </c>
      <c r="T43">
        <v>1</v>
      </c>
      <c r="U43" t="s">
        <v>8700</v>
      </c>
      <c r="V43" t="s">
        <v>285</v>
      </c>
      <c r="W43" t="s">
        <v>24</v>
      </c>
      <c r="X43" t="s">
        <v>286</v>
      </c>
      <c r="Y43" t="s">
        <v>8734</v>
      </c>
    </row>
    <row r="44" spans="1:25" ht="18.75">
      <c r="A44" s="98">
        <v>43</v>
      </c>
      <c r="B44" s="98" t="s">
        <v>13</v>
      </c>
      <c r="C44" s="98" t="s">
        <v>14</v>
      </c>
      <c r="D44" s="98" t="s">
        <v>287</v>
      </c>
      <c r="E44" s="98" t="s">
        <v>288</v>
      </c>
      <c r="F44" s="98" t="s">
        <v>288</v>
      </c>
      <c r="G44" s="98" t="s">
        <v>17</v>
      </c>
      <c r="H44" s="98" t="s">
        <v>18</v>
      </c>
      <c r="I44" s="99" t="s">
        <v>289</v>
      </c>
      <c r="J44" s="100" t="str">
        <f t="shared" si="0"/>
        <v>*162640D020  M*</v>
      </c>
      <c r="K44" s="99">
        <f t="shared" si="1"/>
        <v>15</v>
      </c>
      <c r="L44" s="101"/>
      <c r="M44" s="99">
        <f t="shared" si="2"/>
        <v>0</v>
      </c>
      <c r="N44" s="98" t="s">
        <v>291</v>
      </c>
      <c r="O44" s="98" t="s">
        <v>290</v>
      </c>
      <c r="P44" s="98" t="s">
        <v>293</v>
      </c>
      <c r="Q44" s="98"/>
      <c r="R44" t="s">
        <v>291</v>
      </c>
      <c r="T44">
        <v>1</v>
      </c>
      <c r="U44" t="s">
        <v>8700</v>
      </c>
      <c r="V44" t="s">
        <v>293</v>
      </c>
      <c r="W44" t="s">
        <v>24</v>
      </c>
      <c r="X44" t="s">
        <v>294</v>
      </c>
      <c r="Y44" t="s">
        <v>8735</v>
      </c>
    </row>
    <row r="45" spans="1:25" ht="18.75">
      <c r="A45" s="98">
        <v>44</v>
      </c>
      <c r="B45" s="98" t="s">
        <v>13</v>
      </c>
      <c r="C45" s="98" t="s">
        <v>14</v>
      </c>
      <c r="D45" s="98" t="s">
        <v>287</v>
      </c>
      <c r="E45" s="98" t="s">
        <v>295</v>
      </c>
      <c r="F45" s="98" t="s">
        <v>295</v>
      </c>
      <c r="G45" s="98" t="s">
        <v>17</v>
      </c>
      <c r="H45" s="98" t="s">
        <v>18</v>
      </c>
      <c r="I45" s="99" t="s">
        <v>289</v>
      </c>
      <c r="J45" s="100" t="str">
        <f t="shared" si="0"/>
        <v>*162640D020  P*</v>
      </c>
      <c r="K45" s="99">
        <f t="shared" si="1"/>
        <v>15</v>
      </c>
      <c r="L45" s="101"/>
      <c r="M45" s="99">
        <f t="shared" si="2"/>
        <v>0</v>
      </c>
      <c r="N45" s="98" t="s">
        <v>296</v>
      </c>
      <c r="O45" s="98" t="s">
        <v>290</v>
      </c>
      <c r="P45" s="98" t="s">
        <v>293</v>
      </c>
      <c r="Q45" s="98"/>
      <c r="R45" t="s">
        <v>296</v>
      </c>
      <c r="T45">
        <v>1</v>
      </c>
      <c r="U45" t="s">
        <v>8700</v>
      </c>
      <c r="V45" t="s">
        <v>293</v>
      </c>
      <c r="W45" t="s">
        <v>36</v>
      </c>
      <c r="X45" t="s">
        <v>294</v>
      </c>
      <c r="Y45" t="s">
        <v>8735</v>
      </c>
    </row>
    <row r="46" spans="1:25" ht="18.75">
      <c r="A46" s="98">
        <v>45</v>
      </c>
      <c r="B46" s="98" t="s">
        <v>13</v>
      </c>
      <c r="C46" s="98" t="s">
        <v>14</v>
      </c>
      <c r="D46" s="98" t="s">
        <v>297</v>
      </c>
      <c r="E46" s="98" t="s">
        <v>298</v>
      </c>
      <c r="F46" s="98" t="s">
        <v>298</v>
      </c>
      <c r="G46" s="98" t="s">
        <v>17</v>
      </c>
      <c r="H46" s="98" t="s">
        <v>18</v>
      </c>
      <c r="I46" s="99" t="s">
        <v>299</v>
      </c>
      <c r="J46" s="100" t="str">
        <f t="shared" si="0"/>
        <v>*162640D030  M*</v>
      </c>
      <c r="K46" s="99">
        <f t="shared" si="1"/>
        <v>15</v>
      </c>
      <c r="L46" s="101"/>
      <c r="M46" s="99">
        <f t="shared" si="2"/>
        <v>0</v>
      </c>
      <c r="N46" s="98" t="s">
        <v>301</v>
      </c>
      <c r="O46" s="98" t="s">
        <v>300</v>
      </c>
      <c r="P46" s="98" t="s">
        <v>302</v>
      </c>
      <c r="Q46" s="98"/>
      <c r="R46" t="s">
        <v>301</v>
      </c>
      <c r="T46">
        <v>1</v>
      </c>
      <c r="U46" t="s">
        <v>8700</v>
      </c>
      <c r="V46" t="s">
        <v>302</v>
      </c>
      <c r="W46" t="s">
        <v>24</v>
      </c>
      <c r="X46" t="s">
        <v>303</v>
      </c>
      <c r="Y46" t="s">
        <v>8736</v>
      </c>
    </row>
    <row r="47" spans="1:25" ht="18.75">
      <c r="A47" s="98">
        <v>46</v>
      </c>
      <c r="B47" s="98" t="s">
        <v>13</v>
      </c>
      <c r="C47" s="98" t="s">
        <v>14</v>
      </c>
      <c r="D47" s="98" t="s">
        <v>297</v>
      </c>
      <c r="E47" s="98" t="s">
        <v>304</v>
      </c>
      <c r="F47" s="98" t="s">
        <v>304</v>
      </c>
      <c r="G47" s="98" t="s">
        <v>17</v>
      </c>
      <c r="H47" s="98" t="s">
        <v>18</v>
      </c>
      <c r="I47" s="99" t="s">
        <v>299</v>
      </c>
      <c r="J47" s="100" t="str">
        <f t="shared" si="0"/>
        <v>*162640D030  P*</v>
      </c>
      <c r="K47" s="99">
        <f t="shared" si="1"/>
        <v>15</v>
      </c>
      <c r="L47" s="101"/>
      <c r="M47" s="99">
        <f t="shared" si="2"/>
        <v>0</v>
      </c>
      <c r="N47" s="98" t="s">
        <v>305</v>
      </c>
      <c r="O47" s="98" t="s">
        <v>300</v>
      </c>
      <c r="P47" s="98" t="s">
        <v>302</v>
      </c>
      <c r="Q47" s="98"/>
      <c r="R47" t="s">
        <v>305</v>
      </c>
      <c r="T47">
        <v>1</v>
      </c>
      <c r="U47" t="s">
        <v>8700</v>
      </c>
      <c r="V47" t="s">
        <v>302</v>
      </c>
      <c r="W47" t="s">
        <v>36</v>
      </c>
      <c r="X47" t="s">
        <v>303</v>
      </c>
      <c r="Y47" t="s">
        <v>8736</v>
      </c>
    </row>
    <row r="48" spans="1:25" ht="18.75">
      <c r="A48" s="98">
        <v>47</v>
      </c>
      <c r="B48" s="98" t="s">
        <v>13</v>
      </c>
      <c r="C48" s="98" t="s">
        <v>14</v>
      </c>
      <c r="D48" s="98" t="s">
        <v>306</v>
      </c>
      <c r="E48" s="98" t="s">
        <v>307</v>
      </c>
      <c r="F48" s="98" t="s">
        <v>307</v>
      </c>
      <c r="G48" s="98" t="s">
        <v>17</v>
      </c>
      <c r="H48" s="98" t="s">
        <v>18</v>
      </c>
      <c r="I48" s="102" t="s">
        <v>8737</v>
      </c>
      <c r="J48" s="100" t="str">
        <f t="shared" si="0"/>
        <v>*162620E010  M*</v>
      </c>
      <c r="K48" s="99">
        <f t="shared" si="1"/>
        <v>15</v>
      </c>
      <c r="L48" s="101"/>
      <c r="M48" s="99">
        <f t="shared" si="2"/>
        <v>0</v>
      </c>
      <c r="N48" s="98" t="s">
        <v>309</v>
      </c>
      <c r="O48" s="98" t="s">
        <v>308</v>
      </c>
      <c r="P48" s="98" t="s">
        <v>311</v>
      </c>
      <c r="Q48" s="98"/>
      <c r="R48" t="s">
        <v>309</v>
      </c>
      <c r="T48">
        <v>1</v>
      </c>
      <c r="U48" t="s">
        <v>8700</v>
      </c>
      <c r="V48" t="s">
        <v>311</v>
      </c>
      <c r="W48" t="s">
        <v>24</v>
      </c>
      <c r="X48" t="s">
        <v>312</v>
      </c>
      <c r="Y48" t="s">
        <v>8738</v>
      </c>
    </row>
    <row r="49" spans="1:25" ht="18.75">
      <c r="A49" s="98">
        <v>48</v>
      </c>
      <c r="B49" s="98" t="s">
        <v>13</v>
      </c>
      <c r="C49" s="98" t="s">
        <v>14</v>
      </c>
      <c r="D49" s="98" t="s">
        <v>313</v>
      </c>
      <c r="E49" s="98" t="s">
        <v>307</v>
      </c>
      <c r="F49" s="98" t="s">
        <v>307</v>
      </c>
      <c r="G49" s="98" t="s">
        <v>17</v>
      </c>
      <c r="H49" s="98" t="s">
        <v>18</v>
      </c>
      <c r="I49" s="102" t="s">
        <v>8737</v>
      </c>
      <c r="J49" s="100" t="str">
        <f t="shared" si="0"/>
        <v>*162620E010  M*</v>
      </c>
      <c r="K49" s="99">
        <f t="shared" si="1"/>
        <v>15</v>
      </c>
      <c r="L49" s="101"/>
      <c r="M49" s="99">
        <f t="shared" si="2"/>
        <v>0</v>
      </c>
      <c r="N49" s="98" t="s">
        <v>309</v>
      </c>
      <c r="O49" s="98" t="s">
        <v>308</v>
      </c>
      <c r="P49" s="98" t="s">
        <v>311</v>
      </c>
      <c r="Q49" s="98"/>
      <c r="R49" t="s">
        <v>309</v>
      </c>
      <c r="T49">
        <v>1</v>
      </c>
      <c r="U49" t="s">
        <v>8700</v>
      </c>
      <c r="V49" t="s">
        <v>311</v>
      </c>
      <c r="W49" t="s">
        <v>24</v>
      </c>
      <c r="X49" t="s">
        <v>312</v>
      </c>
      <c r="Y49" t="s">
        <v>8738</v>
      </c>
    </row>
    <row r="50" spans="1:25" ht="18.75">
      <c r="A50" s="98">
        <v>49</v>
      </c>
      <c r="B50" s="98" t="s">
        <v>13</v>
      </c>
      <c r="C50" s="98" t="s">
        <v>14</v>
      </c>
      <c r="D50" s="98" t="s">
        <v>314</v>
      </c>
      <c r="E50" s="98" t="s">
        <v>315</v>
      </c>
      <c r="F50" s="98" t="s">
        <v>315</v>
      </c>
      <c r="G50" s="98" t="s">
        <v>17</v>
      </c>
      <c r="H50" s="98" t="s">
        <v>18</v>
      </c>
      <c r="I50" s="99" t="s">
        <v>316</v>
      </c>
      <c r="J50" s="100" t="str">
        <f t="shared" si="0"/>
        <v>*162640T071  M*</v>
      </c>
      <c r="K50" s="99">
        <f t="shared" si="1"/>
        <v>15</v>
      </c>
      <c r="L50" s="101"/>
      <c r="M50" s="99">
        <f t="shared" si="2"/>
        <v>0</v>
      </c>
      <c r="N50" s="98" t="s">
        <v>318</v>
      </c>
      <c r="O50" s="98" t="s">
        <v>317</v>
      </c>
      <c r="P50" s="98" t="s">
        <v>320</v>
      </c>
      <c r="Q50" s="98"/>
      <c r="R50" t="s">
        <v>318</v>
      </c>
      <c r="T50">
        <v>1</v>
      </c>
      <c r="U50" t="s">
        <v>8700</v>
      </c>
      <c r="V50" t="s">
        <v>320</v>
      </c>
      <c r="W50" t="s">
        <v>24</v>
      </c>
      <c r="X50" t="s">
        <v>321</v>
      </c>
      <c r="Y50" t="s">
        <v>8739</v>
      </c>
    </row>
    <row r="51" spans="1:25" ht="18.75">
      <c r="A51" s="98">
        <v>50</v>
      </c>
      <c r="B51" s="98" t="s">
        <v>13</v>
      </c>
      <c r="C51" s="98" t="s">
        <v>14</v>
      </c>
      <c r="D51" s="98" t="s">
        <v>322</v>
      </c>
      <c r="E51" s="98" t="s">
        <v>323</v>
      </c>
      <c r="F51" s="98" t="s">
        <v>323</v>
      </c>
      <c r="G51" s="98" t="s">
        <v>17</v>
      </c>
      <c r="H51" s="98" t="s">
        <v>18</v>
      </c>
      <c r="I51" s="99" t="s">
        <v>324</v>
      </c>
      <c r="J51" s="100" t="str">
        <f t="shared" si="0"/>
        <v>*162670T040  M*</v>
      </c>
      <c r="K51" s="99">
        <f t="shared" si="1"/>
        <v>15</v>
      </c>
      <c r="L51" s="101"/>
      <c r="M51" s="99">
        <f t="shared" si="2"/>
        <v>0</v>
      </c>
      <c r="N51" s="98" t="s">
        <v>326</v>
      </c>
      <c r="O51" s="98" t="s">
        <v>325</v>
      </c>
      <c r="P51" s="98" t="s">
        <v>328</v>
      </c>
      <c r="Q51" s="98"/>
      <c r="R51" t="s">
        <v>326</v>
      </c>
      <c r="T51">
        <v>1</v>
      </c>
      <c r="U51" t="s">
        <v>8700</v>
      </c>
      <c r="V51" t="s">
        <v>328</v>
      </c>
      <c r="W51" t="s">
        <v>24</v>
      </c>
      <c r="X51" t="s">
        <v>329</v>
      </c>
      <c r="Y51" t="s">
        <v>8740</v>
      </c>
    </row>
    <row r="52" spans="1:25" ht="18.75">
      <c r="A52" s="98">
        <v>51</v>
      </c>
      <c r="B52" s="98" t="s">
        <v>13</v>
      </c>
      <c r="C52" s="98" t="s">
        <v>14</v>
      </c>
      <c r="D52" s="98" t="s">
        <v>330</v>
      </c>
      <c r="E52" s="98" t="s">
        <v>331</v>
      </c>
      <c r="F52" s="98" t="s">
        <v>331</v>
      </c>
      <c r="G52" s="98" t="s">
        <v>17</v>
      </c>
      <c r="H52" s="98" t="s">
        <v>18</v>
      </c>
      <c r="I52" s="99" t="s">
        <v>332</v>
      </c>
      <c r="J52" s="100" t="str">
        <f t="shared" si="0"/>
        <v>*162810V100  M*</v>
      </c>
      <c r="K52" s="99">
        <f t="shared" si="1"/>
        <v>15</v>
      </c>
      <c r="L52" s="101"/>
      <c r="M52" s="99">
        <f t="shared" si="2"/>
        <v>0</v>
      </c>
      <c r="N52" s="98" t="s">
        <v>334</v>
      </c>
      <c r="O52" s="98" t="s">
        <v>333</v>
      </c>
      <c r="P52" s="98" t="s">
        <v>336</v>
      </c>
      <c r="Q52" s="98"/>
      <c r="R52" t="s">
        <v>334</v>
      </c>
      <c r="T52">
        <v>1</v>
      </c>
      <c r="U52" t="s">
        <v>8700</v>
      </c>
      <c r="V52" t="s">
        <v>336</v>
      </c>
      <c r="W52" t="s">
        <v>24</v>
      </c>
      <c r="X52" t="s">
        <v>337</v>
      </c>
      <c r="Y52" t="s">
        <v>8741</v>
      </c>
    </row>
    <row r="53" spans="1:25" ht="18.75">
      <c r="A53" s="98">
        <v>52</v>
      </c>
      <c r="B53" s="98" t="s">
        <v>13</v>
      </c>
      <c r="C53" s="98" t="s">
        <v>14</v>
      </c>
      <c r="D53" s="98" t="s">
        <v>338</v>
      </c>
      <c r="E53" s="98" t="s">
        <v>339</v>
      </c>
      <c r="F53" s="98" t="s">
        <v>339</v>
      </c>
      <c r="G53" s="98" t="s">
        <v>17</v>
      </c>
      <c r="H53" s="98" t="s">
        <v>18</v>
      </c>
      <c r="I53" s="99" t="s">
        <v>340</v>
      </c>
      <c r="J53" s="100" t="str">
        <f t="shared" si="0"/>
        <v>*162810Y070  M*</v>
      </c>
      <c r="K53" s="99">
        <f t="shared" si="1"/>
        <v>15</v>
      </c>
      <c r="L53" s="101"/>
      <c r="M53" s="99">
        <f t="shared" si="2"/>
        <v>0</v>
      </c>
      <c r="N53" s="98" t="s">
        <v>342</v>
      </c>
      <c r="O53" s="98" t="s">
        <v>341</v>
      </c>
      <c r="P53" s="98" t="s">
        <v>339</v>
      </c>
      <c r="Q53" s="98"/>
      <c r="R53" t="s">
        <v>342</v>
      </c>
      <c r="T53">
        <v>1</v>
      </c>
      <c r="U53" t="s">
        <v>8700</v>
      </c>
      <c r="V53" t="s">
        <v>339</v>
      </c>
      <c r="W53" t="s">
        <v>24</v>
      </c>
      <c r="X53" t="s">
        <v>344</v>
      </c>
      <c r="Y53" t="s">
        <v>8742</v>
      </c>
    </row>
    <row r="54" spans="1:25" ht="18.75">
      <c r="A54" s="98">
        <v>53</v>
      </c>
      <c r="B54" s="98" t="s">
        <v>13</v>
      </c>
      <c r="C54" s="98" t="s">
        <v>14</v>
      </c>
      <c r="D54" s="98" t="s">
        <v>345</v>
      </c>
      <c r="E54" s="98" t="s">
        <v>346</v>
      </c>
      <c r="F54" s="98" t="s">
        <v>346</v>
      </c>
      <c r="G54" s="98" t="s">
        <v>17</v>
      </c>
      <c r="H54" s="98" t="s">
        <v>18</v>
      </c>
      <c r="I54" s="102" t="s">
        <v>332</v>
      </c>
      <c r="J54" s="100" t="str">
        <f t="shared" si="0"/>
        <v>*162810V100  M*</v>
      </c>
      <c r="K54" s="99">
        <f t="shared" si="1"/>
        <v>15</v>
      </c>
      <c r="L54" s="101"/>
      <c r="M54" s="99">
        <f t="shared" si="2"/>
        <v>0</v>
      </c>
      <c r="N54" s="98" t="s">
        <v>349</v>
      </c>
      <c r="O54" s="98" t="s">
        <v>348</v>
      </c>
      <c r="P54" s="98" t="s">
        <v>346</v>
      </c>
      <c r="Q54" s="98"/>
      <c r="R54" t="s">
        <v>349</v>
      </c>
      <c r="T54">
        <v>1</v>
      </c>
      <c r="U54" t="s">
        <v>8700</v>
      </c>
      <c r="V54" t="s">
        <v>346</v>
      </c>
      <c r="W54" t="s">
        <v>24</v>
      </c>
      <c r="X54" t="s">
        <v>351</v>
      </c>
      <c r="Y54" t="s">
        <v>8743</v>
      </c>
    </row>
    <row r="55" spans="1:25" ht="18.75">
      <c r="A55" s="98">
        <v>54</v>
      </c>
      <c r="B55" s="98" t="s">
        <v>13</v>
      </c>
      <c r="C55" s="98" t="s">
        <v>14</v>
      </c>
      <c r="D55" s="98" t="s">
        <v>352</v>
      </c>
      <c r="E55" s="98" t="s">
        <v>353</v>
      </c>
      <c r="F55" s="98" t="s">
        <v>353</v>
      </c>
      <c r="G55" s="98" t="s">
        <v>17</v>
      </c>
      <c r="H55" s="98" t="s">
        <v>18</v>
      </c>
      <c r="I55" s="99" t="s">
        <v>354</v>
      </c>
      <c r="J55" s="100" t="str">
        <f t="shared" si="0"/>
        <v>*162860L010  M*</v>
      </c>
      <c r="K55" s="99">
        <f t="shared" si="1"/>
        <v>15</v>
      </c>
      <c r="L55" s="101"/>
      <c r="M55" s="99">
        <f t="shared" si="2"/>
        <v>0</v>
      </c>
      <c r="N55" s="98" t="s">
        <v>356</v>
      </c>
      <c r="O55" s="98" t="s">
        <v>355</v>
      </c>
      <c r="P55" s="98" t="s">
        <v>358</v>
      </c>
      <c r="Q55" s="98"/>
      <c r="R55" t="s">
        <v>356</v>
      </c>
      <c r="T55">
        <v>1</v>
      </c>
      <c r="U55" t="s">
        <v>8700</v>
      </c>
      <c r="V55" t="s">
        <v>358</v>
      </c>
      <c r="W55" t="s">
        <v>24</v>
      </c>
      <c r="X55" t="s">
        <v>359</v>
      </c>
      <c r="Y55" t="s">
        <v>8744</v>
      </c>
    </row>
    <row r="56" spans="1:25" ht="18.75">
      <c r="A56" s="98">
        <v>55</v>
      </c>
      <c r="B56" s="98" t="s">
        <v>13</v>
      </c>
      <c r="C56" s="98" t="s">
        <v>14</v>
      </c>
      <c r="D56" s="98" t="s">
        <v>352</v>
      </c>
      <c r="E56" s="98" t="s">
        <v>360</v>
      </c>
      <c r="F56" s="98" t="s">
        <v>360</v>
      </c>
      <c r="G56" s="98" t="s">
        <v>17</v>
      </c>
      <c r="H56" s="98" t="s">
        <v>18</v>
      </c>
      <c r="I56" s="99" t="s">
        <v>354</v>
      </c>
      <c r="J56" s="100" t="str">
        <f t="shared" si="0"/>
        <v>*162860L010  P*</v>
      </c>
      <c r="K56" s="99">
        <f t="shared" si="1"/>
        <v>15</v>
      </c>
      <c r="L56" s="101"/>
      <c r="M56" s="99">
        <f t="shared" si="2"/>
        <v>0</v>
      </c>
      <c r="N56" s="98" t="s">
        <v>361</v>
      </c>
      <c r="O56" s="98" t="s">
        <v>355</v>
      </c>
      <c r="P56" s="98" t="s">
        <v>358</v>
      </c>
      <c r="Q56" s="98"/>
      <c r="R56" t="s">
        <v>361</v>
      </c>
      <c r="T56">
        <v>1</v>
      </c>
      <c r="U56" t="s">
        <v>8700</v>
      </c>
      <c r="V56" t="s">
        <v>358</v>
      </c>
      <c r="W56" t="s">
        <v>36</v>
      </c>
      <c r="X56" t="s">
        <v>359</v>
      </c>
      <c r="Y56" t="s">
        <v>8744</v>
      </c>
    </row>
    <row r="57" spans="1:25" ht="18.75">
      <c r="A57" s="98">
        <v>56</v>
      </c>
      <c r="B57" s="98" t="s">
        <v>13</v>
      </c>
      <c r="C57" s="98" t="s">
        <v>14</v>
      </c>
      <c r="D57" s="98" t="s">
        <v>362</v>
      </c>
      <c r="E57" s="98" t="s">
        <v>363</v>
      </c>
      <c r="F57" s="98" t="s">
        <v>363</v>
      </c>
      <c r="G57" s="98" t="s">
        <v>17</v>
      </c>
      <c r="H57" s="98" t="s">
        <v>18</v>
      </c>
      <c r="I57" s="102" t="s">
        <v>8745</v>
      </c>
      <c r="J57" s="100" t="str">
        <f t="shared" si="0"/>
        <v>*162930L010  M*</v>
      </c>
      <c r="K57" s="99">
        <f t="shared" si="1"/>
        <v>15</v>
      </c>
      <c r="L57" s="101"/>
      <c r="M57" s="99">
        <f t="shared" si="2"/>
        <v>0</v>
      </c>
      <c r="N57" s="98" t="s">
        <v>366</v>
      </c>
      <c r="O57" s="98" t="s">
        <v>365</v>
      </c>
      <c r="P57" s="98" t="s">
        <v>368</v>
      </c>
      <c r="Q57" s="98"/>
      <c r="R57" t="s">
        <v>366</v>
      </c>
      <c r="T57">
        <v>1</v>
      </c>
      <c r="U57" t="s">
        <v>8700</v>
      </c>
      <c r="V57" t="s">
        <v>368</v>
      </c>
      <c r="W57" t="s">
        <v>24</v>
      </c>
      <c r="X57" t="s">
        <v>369</v>
      </c>
      <c r="Y57" t="s">
        <v>8746</v>
      </c>
    </row>
    <row r="58" spans="1:25" ht="18.75">
      <c r="A58" s="98">
        <v>57</v>
      </c>
      <c r="B58" s="98" t="s">
        <v>13</v>
      </c>
      <c r="C58" s="98" t="s">
        <v>14</v>
      </c>
      <c r="D58" s="98" t="s">
        <v>370</v>
      </c>
      <c r="E58" s="98" t="s">
        <v>371</v>
      </c>
      <c r="F58" s="98" t="s">
        <v>371</v>
      </c>
      <c r="G58" s="98" t="s">
        <v>17</v>
      </c>
      <c r="H58" s="98" t="s">
        <v>18</v>
      </c>
      <c r="I58" s="99">
        <v>1634105020</v>
      </c>
      <c r="J58" s="100" t="str">
        <f t="shared" si="0"/>
        <v>*1634105020  M*</v>
      </c>
      <c r="K58" s="99">
        <f t="shared" si="1"/>
        <v>15</v>
      </c>
      <c r="L58" s="101"/>
      <c r="M58" s="99">
        <f t="shared" si="2"/>
        <v>0</v>
      </c>
      <c r="N58" s="98" t="s">
        <v>373</v>
      </c>
      <c r="O58" s="98" t="s">
        <v>372</v>
      </c>
      <c r="P58" s="98" t="s">
        <v>375</v>
      </c>
      <c r="Q58" s="98"/>
      <c r="R58" t="s">
        <v>373</v>
      </c>
      <c r="T58">
        <v>1</v>
      </c>
      <c r="U58" t="s">
        <v>8700</v>
      </c>
      <c r="V58" t="s">
        <v>375</v>
      </c>
      <c r="W58" t="s">
        <v>24</v>
      </c>
      <c r="X58" t="s">
        <v>376</v>
      </c>
      <c r="Y58" t="s">
        <v>8747</v>
      </c>
    </row>
    <row r="59" spans="1:25" ht="18.75">
      <c r="A59" s="98">
        <v>58</v>
      </c>
      <c r="B59" s="98" t="s">
        <v>13</v>
      </c>
      <c r="C59" s="98" t="s">
        <v>14</v>
      </c>
      <c r="D59" s="98" t="s">
        <v>377</v>
      </c>
      <c r="E59" s="98" t="s">
        <v>371</v>
      </c>
      <c r="F59" s="98" t="s">
        <v>371</v>
      </c>
      <c r="G59" s="98" t="s">
        <v>17</v>
      </c>
      <c r="H59" s="98" t="s">
        <v>18</v>
      </c>
      <c r="I59" s="99">
        <v>1634105020</v>
      </c>
      <c r="J59" s="100" t="str">
        <f t="shared" si="0"/>
        <v>*1634105020  M*</v>
      </c>
      <c r="K59" s="99">
        <f t="shared" si="1"/>
        <v>15</v>
      </c>
      <c r="L59" s="101"/>
      <c r="M59" s="99">
        <f t="shared" si="2"/>
        <v>0</v>
      </c>
      <c r="N59" s="98" t="s">
        <v>373</v>
      </c>
      <c r="O59" s="98" t="s">
        <v>372</v>
      </c>
      <c r="P59" s="98" t="s">
        <v>375</v>
      </c>
      <c r="Q59" s="98"/>
      <c r="R59" t="s">
        <v>373</v>
      </c>
      <c r="T59">
        <v>1</v>
      </c>
      <c r="U59" t="s">
        <v>8700</v>
      </c>
      <c r="V59" t="s">
        <v>375</v>
      </c>
      <c r="W59" t="s">
        <v>24</v>
      </c>
      <c r="X59" t="s">
        <v>376</v>
      </c>
      <c r="Y59" t="s">
        <v>8747</v>
      </c>
    </row>
    <row r="60" spans="1:25" ht="18.75">
      <c r="A60" s="98">
        <v>59</v>
      </c>
      <c r="B60" s="98" t="s">
        <v>13</v>
      </c>
      <c r="C60" s="98" t="s">
        <v>14</v>
      </c>
      <c r="D60" s="98" t="s">
        <v>378</v>
      </c>
      <c r="E60" s="98" t="s">
        <v>379</v>
      </c>
      <c r="F60" s="98" t="s">
        <v>379</v>
      </c>
      <c r="G60" s="98" t="s">
        <v>17</v>
      </c>
      <c r="H60" s="98" t="s">
        <v>18</v>
      </c>
      <c r="I60" s="99" t="s">
        <v>380</v>
      </c>
      <c r="J60" s="100" t="str">
        <f t="shared" si="0"/>
        <v>*165220M020  M*</v>
      </c>
      <c r="K60" s="99">
        <f t="shared" si="1"/>
        <v>15</v>
      </c>
      <c r="L60" s="101"/>
      <c r="M60" s="99">
        <f t="shared" si="2"/>
        <v>0</v>
      </c>
      <c r="N60" s="98" t="s">
        <v>382</v>
      </c>
      <c r="O60" s="98" t="s">
        <v>381</v>
      </c>
      <c r="P60" s="98" t="s">
        <v>384</v>
      </c>
      <c r="Q60" s="98"/>
      <c r="R60" t="s">
        <v>382</v>
      </c>
      <c r="T60">
        <v>1</v>
      </c>
      <c r="U60" t="s">
        <v>8700</v>
      </c>
      <c r="V60" t="s">
        <v>384</v>
      </c>
      <c r="W60" t="s">
        <v>24</v>
      </c>
      <c r="X60" t="s">
        <v>381</v>
      </c>
      <c r="Y60" t="s">
        <v>383</v>
      </c>
    </row>
    <row r="61" spans="1:25" ht="18.75">
      <c r="A61" s="98">
        <v>60</v>
      </c>
      <c r="B61" s="98" t="s">
        <v>13</v>
      </c>
      <c r="C61" s="98" t="s">
        <v>14</v>
      </c>
      <c r="D61" s="98" t="s">
        <v>385</v>
      </c>
      <c r="E61" s="98" t="s">
        <v>386</v>
      </c>
      <c r="F61" s="98" t="s">
        <v>386</v>
      </c>
      <c r="G61" s="98" t="s">
        <v>17</v>
      </c>
      <c r="H61" s="98" t="s">
        <v>18</v>
      </c>
      <c r="I61" s="99">
        <v>1657102110</v>
      </c>
      <c r="J61" s="100" t="str">
        <f t="shared" si="0"/>
        <v>*1657102110  M*</v>
      </c>
      <c r="K61" s="99">
        <f t="shared" si="1"/>
        <v>15</v>
      </c>
      <c r="L61" s="101"/>
      <c r="M61" s="99">
        <f t="shared" si="2"/>
        <v>0</v>
      </c>
      <c r="N61" s="98" t="s">
        <v>388</v>
      </c>
      <c r="O61" s="98" t="s">
        <v>387</v>
      </c>
      <c r="P61" s="98" t="s">
        <v>390</v>
      </c>
      <c r="Q61" s="98"/>
      <c r="R61" t="s">
        <v>388</v>
      </c>
      <c r="T61">
        <v>1</v>
      </c>
      <c r="U61" t="s">
        <v>8700</v>
      </c>
      <c r="V61" t="s">
        <v>390</v>
      </c>
      <c r="W61" t="s">
        <v>24</v>
      </c>
      <c r="X61" t="s">
        <v>391</v>
      </c>
      <c r="Y61" t="s">
        <v>8748</v>
      </c>
    </row>
    <row r="62" spans="1:25" ht="18.75">
      <c r="A62" s="98">
        <v>61</v>
      </c>
      <c r="B62" s="98" t="s">
        <v>13</v>
      </c>
      <c r="C62" s="98" t="s">
        <v>14</v>
      </c>
      <c r="D62" s="98" t="s">
        <v>392</v>
      </c>
      <c r="E62" s="98" t="s">
        <v>393</v>
      </c>
      <c r="F62" s="98" t="s">
        <v>393</v>
      </c>
      <c r="G62" s="98" t="s">
        <v>17</v>
      </c>
      <c r="H62" s="98" t="s">
        <v>18</v>
      </c>
      <c r="I62" s="99">
        <v>1657105040</v>
      </c>
      <c r="J62" s="100" t="str">
        <f t="shared" si="0"/>
        <v>*1657105040  M*</v>
      </c>
      <c r="K62" s="99">
        <f t="shared" si="1"/>
        <v>15</v>
      </c>
      <c r="L62" s="101"/>
      <c r="M62" s="99">
        <f t="shared" si="2"/>
        <v>0</v>
      </c>
      <c r="N62" s="98" t="s">
        <v>395</v>
      </c>
      <c r="O62" s="98" t="s">
        <v>394</v>
      </c>
      <c r="P62" s="98" t="s">
        <v>397</v>
      </c>
      <c r="Q62" s="98"/>
      <c r="R62" t="s">
        <v>395</v>
      </c>
      <c r="T62">
        <v>1</v>
      </c>
      <c r="U62" t="s">
        <v>8700</v>
      </c>
      <c r="V62" t="s">
        <v>397</v>
      </c>
      <c r="W62" t="s">
        <v>24</v>
      </c>
      <c r="X62" t="s">
        <v>398</v>
      </c>
      <c r="Y62" t="s">
        <v>8749</v>
      </c>
    </row>
    <row r="63" spans="1:25" ht="18.75">
      <c r="A63" s="98">
        <v>62</v>
      </c>
      <c r="B63" s="98" t="s">
        <v>13</v>
      </c>
      <c r="C63" s="98" t="s">
        <v>14</v>
      </c>
      <c r="D63" s="98" t="s">
        <v>392</v>
      </c>
      <c r="E63" s="98" t="s">
        <v>399</v>
      </c>
      <c r="F63" s="98" t="s">
        <v>399</v>
      </c>
      <c r="G63" s="98" t="s">
        <v>17</v>
      </c>
      <c r="H63" s="98" t="s">
        <v>18</v>
      </c>
      <c r="I63" s="99">
        <v>1657105040</v>
      </c>
      <c r="J63" s="100" t="str">
        <f t="shared" si="0"/>
        <v>*1657105040  P*</v>
      </c>
      <c r="K63" s="99">
        <f t="shared" si="1"/>
        <v>15</v>
      </c>
      <c r="L63" s="101"/>
      <c r="M63" s="99">
        <f t="shared" si="2"/>
        <v>0</v>
      </c>
      <c r="N63" s="98" t="s">
        <v>400</v>
      </c>
      <c r="O63" s="98" t="s">
        <v>394</v>
      </c>
      <c r="P63" s="98" t="s">
        <v>397</v>
      </c>
      <c r="Q63" s="98"/>
      <c r="R63" t="s">
        <v>400</v>
      </c>
      <c r="T63">
        <v>1</v>
      </c>
      <c r="U63" t="s">
        <v>8700</v>
      </c>
      <c r="V63" t="s">
        <v>397</v>
      </c>
      <c r="W63" t="s">
        <v>36</v>
      </c>
      <c r="X63" t="s">
        <v>398</v>
      </c>
      <c r="Y63" t="s">
        <v>8749</v>
      </c>
    </row>
    <row r="64" spans="1:25" ht="18.75">
      <c r="A64" s="98">
        <v>63</v>
      </c>
      <c r="B64" s="98" t="s">
        <v>13</v>
      </c>
      <c r="C64" s="98" t="s">
        <v>14</v>
      </c>
      <c r="D64" s="98" t="s">
        <v>401</v>
      </c>
      <c r="E64" s="98" t="s">
        <v>402</v>
      </c>
      <c r="F64" s="98" t="s">
        <v>402</v>
      </c>
      <c r="G64" s="98" t="s">
        <v>17</v>
      </c>
      <c r="H64" s="98" t="s">
        <v>18</v>
      </c>
      <c r="I64" s="99">
        <v>1657105060</v>
      </c>
      <c r="J64" s="100" t="str">
        <f t="shared" si="0"/>
        <v>*1657105060  M*</v>
      </c>
      <c r="K64" s="99">
        <f t="shared" si="1"/>
        <v>15</v>
      </c>
      <c r="L64" s="101"/>
      <c r="M64" s="99">
        <f t="shared" si="2"/>
        <v>0</v>
      </c>
      <c r="N64" s="98" t="s">
        <v>404</v>
      </c>
      <c r="O64" s="98" t="s">
        <v>403</v>
      </c>
      <c r="P64" s="98" t="s">
        <v>406</v>
      </c>
      <c r="Q64" s="98"/>
      <c r="R64" t="s">
        <v>404</v>
      </c>
      <c r="T64">
        <v>1</v>
      </c>
      <c r="U64" t="s">
        <v>8700</v>
      </c>
      <c r="V64" t="s">
        <v>406</v>
      </c>
      <c r="W64" t="s">
        <v>24</v>
      </c>
      <c r="X64" t="s">
        <v>407</v>
      </c>
      <c r="Y64" t="s">
        <v>8750</v>
      </c>
    </row>
    <row r="65" spans="1:25" ht="18.75">
      <c r="A65" s="98">
        <v>64</v>
      </c>
      <c r="B65" s="98" t="s">
        <v>13</v>
      </c>
      <c r="C65" s="98" t="s">
        <v>14</v>
      </c>
      <c r="D65" s="98" t="s">
        <v>401</v>
      </c>
      <c r="E65" s="98" t="s">
        <v>408</v>
      </c>
      <c r="F65" s="98" t="s">
        <v>408</v>
      </c>
      <c r="G65" s="98" t="s">
        <v>17</v>
      </c>
      <c r="H65" s="98" t="s">
        <v>18</v>
      </c>
      <c r="I65" s="99">
        <v>1657105060</v>
      </c>
      <c r="J65" s="100" t="str">
        <f t="shared" si="0"/>
        <v>*1657105060  P*</v>
      </c>
      <c r="K65" s="99">
        <f t="shared" si="1"/>
        <v>15</v>
      </c>
      <c r="L65" s="101"/>
      <c r="M65" s="99">
        <f t="shared" si="2"/>
        <v>0</v>
      </c>
      <c r="N65" s="98" t="s">
        <v>409</v>
      </c>
      <c r="O65" s="98" t="s">
        <v>403</v>
      </c>
      <c r="P65" s="98" t="s">
        <v>406</v>
      </c>
      <c r="Q65" s="98"/>
      <c r="R65" t="s">
        <v>409</v>
      </c>
      <c r="T65">
        <v>1</v>
      </c>
      <c r="U65" t="s">
        <v>8700</v>
      </c>
      <c r="V65" t="s">
        <v>406</v>
      </c>
      <c r="W65" t="s">
        <v>36</v>
      </c>
      <c r="X65" t="s">
        <v>407</v>
      </c>
      <c r="Y65" t="s">
        <v>8750</v>
      </c>
    </row>
    <row r="66" spans="1:25" ht="18.75">
      <c r="A66" s="98">
        <v>65</v>
      </c>
      <c r="B66" s="98" t="s">
        <v>13</v>
      </c>
      <c r="C66" s="98" t="s">
        <v>14</v>
      </c>
      <c r="D66" s="98" t="s">
        <v>410</v>
      </c>
      <c r="E66" s="98" t="s">
        <v>411</v>
      </c>
      <c r="F66" s="98" t="s">
        <v>411</v>
      </c>
      <c r="G66" s="98" t="s">
        <v>17</v>
      </c>
      <c r="H66" s="98" t="s">
        <v>18</v>
      </c>
      <c r="I66" s="99">
        <v>1657105070</v>
      </c>
      <c r="J66" s="100" t="str">
        <f t="shared" si="0"/>
        <v>*1657105070  M*</v>
      </c>
      <c r="K66" s="99">
        <f t="shared" si="1"/>
        <v>15</v>
      </c>
      <c r="L66" s="101"/>
      <c r="M66" s="99">
        <f t="shared" si="2"/>
        <v>0</v>
      </c>
      <c r="N66" s="98" t="s">
        <v>413</v>
      </c>
      <c r="O66" s="98" t="s">
        <v>412</v>
      </c>
      <c r="P66" s="98" t="s">
        <v>415</v>
      </c>
      <c r="Q66" s="98"/>
      <c r="R66" t="s">
        <v>413</v>
      </c>
      <c r="T66">
        <v>1</v>
      </c>
      <c r="U66" t="s">
        <v>8700</v>
      </c>
      <c r="V66" t="s">
        <v>415</v>
      </c>
      <c r="W66" t="s">
        <v>24</v>
      </c>
      <c r="X66" t="s">
        <v>416</v>
      </c>
      <c r="Y66" t="s">
        <v>8751</v>
      </c>
    </row>
    <row r="67" spans="1:25" ht="18.75">
      <c r="A67" s="98">
        <v>66</v>
      </c>
      <c r="B67" s="98" t="s">
        <v>13</v>
      </c>
      <c r="C67" s="98" t="s">
        <v>14</v>
      </c>
      <c r="D67" s="98" t="s">
        <v>417</v>
      </c>
      <c r="E67" s="98" t="s">
        <v>418</v>
      </c>
      <c r="F67" s="98" t="s">
        <v>418</v>
      </c>
      <c r="G67" s="98" t="s">
        <v>17</v>
      </c>
      <c r="H67" s="98" t="s">
        <v>18</v>
      </c>
      <c r="I67" s="99">
        <v>1657105090</v>
      </c>
      <c r="J67" s="100" t="str">
        <f t="shared" ref="J67:J130" si="3">CONCATENATE(G67,I67,H67,W67,G67)</f>
        <v>*1657105090  M*</v>
      </c>
      <c r="K67" s="99">
        <f t="shared" ref="K67:K130" si="4">LEN(J67)</f>
        <v>15</v>
      </c>
      <c r="L67" s="101"/>
      <c r="M67" s="99">
        <f t="shared" ref="M67:M130" si="5">LEN(L67)</f>
        <v>0</v>
      </c>
      <c r="N67" s="98" t="s">
        <v>420</v>
      </c>
      <c r="O67" s="98" t="s">
        <v>419</v>
      </c>
      <c r="P67" s="98" t="s">
        <v>422</v>
      </c>
      <c r="Q67" s="98"/>
      <c r="R67" t="s">
        <v>420</v>
      </c>
      <c r="T67">
        <v>1</v>
      </c>
      <c r="U67" t="s">
        <v>8700</v>
      </c>
      <c r="V67" t="s">
        <v>422</v>
      </c>
      <c r="W67" t="s">
        <v>24</v>
      </c>
      <c r="X67" t="s">
        <v>423</v>
      </c>
      <c r="Y67" t="s">
        <v>8752</v>
      </c>
    </row>
    <row r="68" spans="1:25" ht="18.75">
      <c r="A68" s="98">
        <v>67</v>
      </c>
      <c r="B68" s="98" t="s">
        <v>13</v>
      </c>
      <c r="C68" s="98" t="s">
        <v>14</v>
      </c>
      <c r="D68" s="98" t="s">
        <v>424</v>
      </c>
      <c r="E68" s="98" t="s">
        <v>418</v>
      </c>
      <c r="F68" s="98" t="s">
        <v>418</v>
      </c>
      <c r="G68" s="98" t="s">
        <v>17</v>
      </c>
      <c r="H68" s="98" t="s">
        <v>18</v>
      </c>
      <c r="I68" s="99">
        <v>1657105090</v>
      </c>
      <c r="J68" s="100" t="str">
        <f t="shared" si="3"/>
        <v>*1657105090  M*</v>
      </c>
      <c r="K68" s="99">
        <f t="shared" si="4"/>
        <v>15</v>
      </c>
      <c r="L68" s="101"/>
      <c r="M68" s="99">
        <f t="shared" si="5"/>
        <v>0</v>
      </c>
      <c r="N68" s="98" t="s">
        <v>420</v>
      </c>
      <c r="O68" s="98" t="s">
        <v>419</v>
      </c>
      <c r="P68" s="98" t="s">
        <v>422</v>
      </c>
      <c r="Q68" s="98"/>
      <c r="R68" t="s">
        <v>420</v>
      </c>
      <c r="T68">
        <v>1</v>
      </c>
      <c r="U68" t="s">
        <v>8700</v>
      </c>
      <c r="V68" t="s">
        <v>422</v>
      </c>
      <c r="W68" t="s">
        <v>24</v>
      </c>
      <c r="X68" t="s">
        <v>423</v>
      </c>
      <c r="Y68" t="s">
        <v>8752</v>
      </c>
    </row>
    <row r="69" spans="1:25" ht="18.75">
      <c r="A69" s="98">
        <v>68</v>
      </c>
      <c r="B69" s="98" t="s">
        <v>13</v>
      </c>
      <c r="C69" s="98" t="s">
        <v>14</v>
      </c>
      <c r="D69" s="98" t="s">
        <v>425</v>
      </c>
      <c r="E69" s="98" t="s">
        <v>426</v>
      </c>
      <c r="F69" s="98" t="s">
        <v>426</v>
      </c>
      <c r="G69" s="98" t="s">
        <v>17</v>
      </c>
      <c r="H69" s="98" t="s">
        <v>18</v>
      </c>
      <c r="I69" s="99" t="s">
        <v>427</v>
      </c>
      <c r="J69" s="100" t="str">
        <f t="shared" si="3"/>
        <v>*165710C070  M*</v>
      </c>
      <c r="K69" s="99">
        <f t="shared" si="4"/>
        <v>15</v>
      </c>
      <c r="L69" s="101"/>
      <c r="M69" s="99">
        <f t="shared" si="5"/>
        <v>0</v>
      </c>
      <c r="N69" s="98" t="s">
        <v>429</v>
      </c>
      <c r="O69" s="98" t="s">
        <v>428</v>
      </c>
      <c r="P69" s="98" t="s">
        <v>431</v>
      </c>
      <c r="Q69" s="98"/>
      <c r="R69" t="s">
        <v>429</v>
      </c>
      <c r="T69">
        <v>1</v>
      </c>
      <c r="U69" t="s">
        <v>8700</v>
      </c>
      <c r="V69" t="s">
        <v>431</v>
      </c>
      <c r="W69" t="s">
        <v>24</v>
      </c>
      <c r="X69" t="s">
        <v>432</v>
      </c>
      <c r="Y69" t="s">
        <v>8753</v>
      </c>
    </row>
    <row r="70" spans="1:25" ht="18.75">
      <c r="A70" s="98">
        <v>69</v>
      </c>
      <c r="B70" s="98" t="s">
        <v>13</v>
      </c>
      <c r="C70" s="98" t="s">
        <v>14</v>
      </c>
      <c r="D70" s="98" t="s">
        <v>425</v>
      </c>
      <c r="E70" s="98" t="s">
        <v>433</v>
      </c>
      <c r="F70" s="98" t="s">
        <v>433</v>
      </c>
      <c r="G70" s="98" t="s">
        <v>17</v>
      </c>
      <c r="H70" s="98" t="s">
        <v>18</v>
      </c>
      <c r="I70" s="99" t="s">
        <v>427</v>
      </c>
      <c r="J70" s="100" t="str">
        <f t="shared" si="3"/>
        <v>*165710C070  P*</v>
      </c>
      <c r="K70" s="99">
        <f t="shared" si="4"/>
        <v>15</v>
      </c>
      <c r="L70" s="101"/>
      <c r="M70" s="99">
        <f t="shared" si="5"/>
        <v>0</v>
      </c>
      <c r="N70" s="98" t="s">
        <v>434</v>
      </c>
      <c r="O70" s="98" t="s">
        <v>428</v>
      </c>
      <c r="P70" s="98" t="s">
        <v>431</v>
      </c>
      <c r="Q70" s="98"/>
      <c r="R70" t="s">
        <v>434</v>
      </c>
      <c r="T70">
        <v>1</v>
      </c>
      <c r="U70" t="s">
        <v>8700</v>
      </c>
      <c r="V70" t="s">
        <v>431</v>
      </c>
      <c r="W70" t="s">
        <v>36</v>
      </c>
      <c r="X70" t="s">
        <v>432</v>
      </c>
      <c r="Y70" t="s">
        <v>8753</v>
      </c>
    </row>
    <row r="71" spans="1:25" ht="18.75">
      <c r="A71" s="98">
        <v>70</v>
      </c>
      <c r="B71" s="98" t="s">
        <v>13</v>
      </c>
      <c r="C71" s="98" t="s">
        <v>14</v>
      </c>
      <c r="D71" s="98" t="s">
        <v>435</v>
      </c>
      <c r="E71" s="98" t="s">
        <v>436</v>
      </c>
      <c r="F71" s="98" t="s">
        <v>436</v>
      </c>
      <c r="G71" s="98" t="s">
        <v>17</v>
      </c>
      <c r="H71" s="98" t="s">
        <v>18</v>
      </c>
      <c r="I71" s="99" t="s">
        <v>437</v>
      </c>
      <c r="J71" s="100" t="str">
        <f t="shared" si="3"/>
        <v>*165710C080  M*</v>
      </c>
      <c r="K71" s="99">
        <f t="shared" si="4"/>
        <v>15</v>
      </c>
      <c r="L71" s="101"/>
      <c r="M71" s="99">
        <f t="shared" si="5"/>
        <v>0</v>
      </c>
      <c r="N71" s="98" t="s">
        <v>439</v>
      </c>
      <c r="O71" s="98" t="s">
        <v>438</v>
      </c>
      <c r="P71" s="98" t="s">
        <v>440</v>
      </c>
      <c r="Q71" s="98"/>
      <c r="R71" t="s">
        <v>439</v>
      </c>
      <c r="T71">
        <v>1</v>
      </c>
      <c r="U71" t="s">
        <v>8700</v>
      </c>
      <c r="V71" t="s">
        <v>440</v>
      </c>
      <c r="W71" t="s">
        <v>24</v>
      </c>
      <c r="X71" t="s">
        <v>441</v>
      </c>
      <c r="Y71" t="s">
        <v>8754</v>
      </c>
    </row>
    <row r="72" spans="1:25" ht="18.75">
      <c r="A72" s="98">
        <v>71</v>
      </c>
      <c r="B72" s="98" t="s">
        <v>13</v>
      </c>
      <c r="C72" s="98" t="s">
        <v>14</v>
      </c>
      <c r="D72" s="98" t="s">
        <v>442</v>
      </c>
      <c r="E72" s="98" t="s">
        <v>443</v>
      </c>
      <c r="F72" s="98" t="s">
        <v>443</v>
      </c>
      <c r="G72" s="98" t="s">
        <v>17</v>
      </c>
      <c r="H72" s="98" t="s">
        <v>18</v>
      </c>
      <c r="I72" s="99" t="s">
        <v>444</v>
      </c>
      <c r="J72" s="100" t="str">
        <f t="shared" si="3"/>
        <v>*165710C160  M*</v>
      </c>
      <c r="K72" s="99">
        <f t="shared" si="4"/>
        <v>15</v>
      </c>
      <c r="L72" s="101"/>
      <c r="M72" s="99">
        <f t="shared" si="5"/>
        <v>0</v>
      </c>
      <c r="N72" s="98" t="s">
        <v>446</v>
      </c>
      <c r="O72" s="98" t="s">
        <v>445</v>
      </c>
      <c r="P72" s="98" t="s">
        <v>447</v>
      </c>
      <c r="Q72" s="98"/>
      <c r="R72" t="s">
        <v>446</v>
      </c>
      <c r="T72">
        <v>1</v>
      </c>
      <c r="U72" t="s">
        <v>8700</v>
      </c>
      <c r="V72" t="s">
        <v>447</v>
      </c>
      <c r="W72" t="s">
        <v>24</v>
      </c>
      <c r="X72" t="s">
        <v>448</v>
      </c>
      <c r="Y72" t="s">
        <v>8755</v>
      </c>
    </row>
    <row r="73" spans="1:25" ht="18.75">
      <c r="A73" s="98">
        <v>72</v>
      </c>
      <c r="B73" s="98" t="s">
        <v>13</v>
      </c>
      <c r="C73" s="98" t="s">
        <v>14</v>
      </c>
      <c r="D73" s="98" t="s">
        <v>449</v>
      </c>
      <c r="E73" s="98" t="s">
        <v>443</v>
      </c>
      <c r="F73" s="98" t="s">
        <v>443</v>
      </c>
      <c r="G73" s="98" t="s">
        <v>17</v>
      </c>
      <c r="H73" s="98" t="s">
        <v>18</v>
      </c>
      <c r="I73" s="99" t="s">
        <v>444</v>
      </c>
      <c r="J73" s="100" t="str">
        <f t="shared" si="3"/>
        <v>*165710C160  M*</v>
      </c>
      <c r="K73" s="99">
        <f t="shared" si="4"/>
        <v>15</v>
      </c>
      <c r="L73" s="101"/>
      <c r="M73" s="99">
        <f t="shared" si="5"/>
        <v>0</v>
      </c>
      <c r="N73" s="98" t="s">
        <v>446</v>
      </c>
      <c r="O73" s="98" t="s">
        <v>445</v>
      </c>
      <c r="P73" s="98" t="s">
        <v>447</v>
      </c>
      <c r="Q73" s="98"/>
      <c r="R73" t="s">
        <v>446</v>
      </c>
      <c r="T73">
        <v>1</v>
      </c>
      <c r="U73" t="s">
        <v>8700</v>
      </c>
      <c r="V73" t="s">
        <v>447</v>
      </c>
      <c r="W73" t="s">
        <v>24</v>
      </c>
      <c r="X73" t="s">
        <v>448</v>
      </c>
      <c r="Y73" t="s">
        <v>8755</v>
      </c>
    </row>
    <row r="74" spans="1:25" ht="18.75">
      <c r="A74" s="98">
        <v>73</v>
      </c>
      <c r="B74" s="98" t="s">
        <v>13</v>
      </c>
      <c r="C74" s="98" t="s">
        <v>14</v>
      </c>
      <c r="D74" s="98" t="s">
        <v>450</v>
      </c>
      <c r="E74" s="98" t="s">
        <v>451</v>
      </c>
      <c r="F74" s="98" t="s">
        <v>451</v>
      </c>
      <c r="G74" s="98" t="s">
        <v>17</v>
      </c>
      <c r="H74" s="98" t="s">
        <v>18</v>
      </c>
      <c r="I74" s="99" t="s">
        <v>452</v>
      </c>
      <c r="J74" s="100" t="str">
        <f t="shared" si="3"/>
        <v>*165710C170  M*</v>
      </c>
      <c r="K74" s="99">
        <f t="shared" si="4"/>
        <v>15</v>
      </c>
      <c r="L74" s="101"/>
      <c r="M74" s="99">
        <f t="shared" si="5"/>
        <v>0</v>
      </c>
      <c r="N74" s="98" t="s">
        <v>454</v>
      </c>
      <c r="O74" s="98" t="s">
        <v>453</v>
      </c>
      <c r="P74" s="98" t="s">
        <v>455</v>
      </c>
      <c r="Q74" s="98"/>
      <c r="R74" t="s">
        <v>454</v>
      </c>
      <c r="T74">
        <v>1</v>
      </c>
      <c r="U74" t="s">
        <v>8700</v>
      </c>
      <c r="V74" t="s">
        <v>455</v>
      </c>
      <c r="W74" t="s">
        <v>24</v>
      </c>
      <c r="X74" t="s">
        <v>456</v>
      </c>
      <c r="Y74" t="s">
        <v>8756</v>
      </c>
    </row>
    <row r="75" spans="1:25" ht="18.75">
      <c r="A75" s="98">
        <v>74</v>
      </c>
      <c r="B75" s="98" t="s">
        <v>13</v>
      </c>
      <c r="C75" s="98" t="s">
        <v>14</v>
      </c>
      <c r="D75" s="98" t="s">
        <v>457</v>
      </c>
      <c r="E75" s="98" t="s">
        <v>458</v>
      </c>
      <c r="F75" s="98" t="s">
        <v>458</v>
      </c>
      <c r="G75" s="98" t="s">
        <v>17</v>
      </c>
      <c r="H75" s="98" t="s">
        <v>18</v>
      </c>
      <c r="I75" s="99" t="s">
        <v>459</v>
      </c>
      <c r="J75" s="100" t="str">
        <f t="shared" si="3"/>
        <v>*165710D080  M*</v>
      </c>
      <c r="K75" s="99">
        <f t="shared" si="4"/>
        <v>15</v>
      </c>
      <c r="L75" s="101"/>
      <c r="M75" s="99">
        <f t="shared" si="5"/>
        <v>0</v>
      </c>
      <c r="N75" s="98" t="s">
        <v>461</v>
      </c>
      <c r="O75" s="98" t="s">
        <v>460</v>
      </c>
      <c r="P75" s="98" t="s">
        <v>462</v>
      </c>
      <c r="Q75" s="98"/>
      <c r="R75" t="s">
        <v>461</v>
      </c>
      <c r="T75">
        <v>1</v>
      </c>
      <c r="U75" t="s">
        <v>8700</v>
      </c>
      <c r="V75" t="s">
        <v>462</v>
      </c>
      <c r="W75" t="s">
        <v>24</v>
      </c>
      <c r="X75" t="s">
        <v>463</v>
      </c>
      <c r="Y75" t="s">
        <v>8757</v>
      </c>
    </row>
    <row r="76" spans="1:25" ht="18.75">
      <c r="A76" s="98">
        <v>75</v>
      </c>
      <c r="B76" s="98" t="s">
        <v>13</v>
      </c>
      <c r="C76" s="98" t="s">
        <v>14</v>
      </c>
      <c r="D76" s="98" t="s">
        <v>464</v>
      </c>
      <c r="E76" s="98" t="s">
        <v>465</v>
      </c>
      <c r="F76" s="98" t="s">
        <v>465</v>
      </c>
      <c r="G76" s="98" t="s">
        <v>17</v>
      </c>
      <c r="H76" s="98" t="s">
        <v>18</v>
      </c>
      <c r="I76" s="99" t="s">
        <v>466</v>
      </c>
      <c r="J76" s="100" t="str">
        <f t="shared" si="3"/>
        <v>*165710D090  M*</v>
      </c>
      <c r="K76" s="99">
        <f t="shared" si="4"/>
        <v>15</v>
      </c>
      <c r="L76" s="101"/>
      <c r="M76" s="99">
        <f t="shared" si="5"/>
        <v>0</v>
      </c>
      <c r="N76" s="98" t="s">
        <v>468</v>
      </c>
      <c r="O76" s="98" t="s">
        <v>467</v>
      </c>
      <c r="P76" s="98" t="s">
        <v>470</v>
      </c>
      <c r="Q76" s="98"/>
      <c r="R76" t="s">
        <v>468</v>
      </c>
      <c r="T76">
        <v>1</v>
      </c>
      <c r="U76" t="s">
        <v>8700</v>
      </c>
      <c r="V76" t="s">
        <v>470</v>
      </c>
      <c r="W76" t="s">
        <v>24</v>
      </c>
      <c r="X76" t="s">
        <v>471</v>
      </c>
      <c r="Y76" t="s">
        <v>8758</v>
      </c>
    </row>
    <row r="77" spans="1:25" ht="18.75">
      <c r="A77" s="98">
        <v>76</v>
      </c>
      <c r="B77" s="98" t="s">
        <v>13</v>
      </c>
      <c r="C77" s="98" t="s">
        <v>14</v>
      </c>
      <c r="D77" s="98" t="s">
        <v>472</v>
      </c>
      <c r="E77" s="98" t="s">
        <v>473</v>
      </c>
      <c r="F77" s="98" t="s">
        <v>473</v>
      </c>
      <c r="G77" s="98" t="s">
        <v>17</v>
      </c>
      <c r="H77" s="98" t="s">
        <v>18</v>
      </c>
      <c r="I77" s="99" t="s">
        <v>474</v>
      </c>
      <c r="J77" s="100" t="str">
        <f t="shared" si="3"/>
        <v>*165710H050  M*</v>
      </c>
      <c r="K77" s="99">
        <f t="shared" si="4"/>
        <v>15</v>
      </c>
      <c r="L77" s="101"/>
      <c r="M77" s="99">
        <f t="shared" si="5"/>
        <v>0</v>
      </c>
      <c r="N77" s="98" t="s">
        <v>476</v>
      </c>
      <c r="O77" s="98" t="s">
        <v>475</v>
      </c>
      <c r="P77" s="98" t="s">
        <v>478</v>
      </c>
      <c r="Q77" s="98"/>
      <c r="R77" t="s">
        <v>476</v>
      </c>
      <c r="T77">
        <v>1</v>
      </c>
      <c r="U77" t="s">
        <v>8700</v>
      </c>
      <c r="V77" t="s">
        <v>478</v>
      </c>
      <c r="W77" t="s">
        <v>24</v>
      </c>
      <c r="X77" t="s">
        <v>479</v>
      </c>
      <c r="Y77" t="s">
        <v>8759</v>
      </c>
    </row>
    <row r="78" spans="1:25" ht="18.75">
      <c r="A78" s="98">
        <v>77</v>
      </c>
      <c r="B78" s="98" t="s">
        <v>13</v>
      </c>
      <c r="C78" s="98" t="s">
        <v>14</v>
      </c>
      <c r="D78" s="98" t="s">
        <v>480</v>
      </c>
      <c r="E78" s="98" t="s">
        <v>481</v>
      </c>
      <c r="F78" s="98" t="s">
        <v>481</v>
      </c>
      <c r="G78" s="98" t="s">
        <v>17</v>
      </c>
      <c r="H78" s="98" t="s">
        <v>18</v>
      </c>
      <c r="I78" s="99" t="s">
        <v>482</v>
      </c>
      <c r="J78" s="100" t="str">
        <f t="shared" si="3"/>
        <v>*165710H110  M*</v>
      </c>
      <c r="K78" s="99">
        <f t="shared" si="4"/>
        <v>15</v>
      </c>
      <c r="L78" s="101"/>
      <c r="M78" s="99">
        <f t="shared" si="5"/>
        <v>0</v>
      </c>
      <c r="N78" s="98" t="s">
        <v>484</v>
      </c>
      <c r="O78" s="98" t="s">
        <v>483</v>
      </c>
      <c r="P78" s="98" t="s">
        <v>485</v>
      </c>
      <c r="Q78" s="98"/>
      <c r="R78" t="s">
        <v>484</v>
      </c>
      <c r="T78">
        <v>1</v>
      </c>
      <c r="U78" t="s">
        <v>8700</v>
      </c>
      <c r="V78" t="s">
        <v>485</v>
      </c>
      <c r="W78" t="s">
        <v>24</v>
      </c>
      <c r="X78" t="s">
        <v>486</v>
      </c>
      <c r="Y78" t="s">
        <v>8760</v>
      </c>
    </row>
    <row r="79" spans="1:25" ht="18.75">
      <c r="A79" s="98">
        <v>78</v>
      </c>
      <c r="B79" s="98" t="s">
        <v>13</v>
      </c>
      <c r="C79" s="98" t="s">
        <v>14</v>
      </c>
      <c r="D79" s="98" t="s">
        <v>487</v>
      </c>
      <c r="E79" s="98" t="s">
        <v>488</v>
      </c>
      <c r="F79" s="98" t="s">
        <v>488</v>
      </c>
      <c r="G79" s="98" t="s">
        <v>17</v>
      </c>
      <c r="H79" s="98" t="s">
        <v>18</v>
      </c>
      <c r="I79" s="99" t="s">
        <v>489</v>
      </c>
      <c r="J79" s="100" t="str">
        <f t="shared" si="3"/>
        <v>*165710H210  M*</v>
      </c>
      <c r="K79" s="99">
        <f t="shared" si="4"/>
        <v>15</v>
      </c>
      <c r="L79" s="101"/>
      <c r="M79" s="99">
        <f t="shared" si="5"/>
        <v>0</v>
      </c>
      <c r="N79" s="98" t="s">
        <v>491</v>
      </c>
      <c r="O79" s="98" t="s">
        <v>490</v>
      </c>
      <c r="P79" s="98" t="s">
        <v>492</v>
      </c>
      <c r="Q79" s="98"/>
      <c r="R79" t="s">
        <v>491</v>
      </c>
      <c r="T79">
        <v>1</v>
      </c>
      <c r="U79" t="s">
        <v>8700</v>
      </c>
      <c r="V79" t="s">
        <v>492</v>
      </c>
      <c r="W79" t="s">
        <v>24</v>
      </c>
      <c r="X79" t="s">
        <v>493</v>
      </c>
      <c r="Y79" t="s">
        <v>8761</v>
      </c>
    </row>
    <row r="80" spans="1:25" ht="18.75">
      <c r="A80" s="98">
        <v>79</v>
      </c>
      <c r="B80" s="98" t="s">
        <v>13</v>
      </c>
      <c r="C80" s="98" t="s">
        <v>14</v>
      </c>
      <c r="D80" s="98" t="s">
        <v>494</v>
      </c>
      <c r="E80" s="98" t="s">
        <v>495</v>
      </c>
      <c r="F80" s="98" t="s">
        <v>495</v>
      </c>
      <c r="G80" s="98" t="s">
        <v>17</v>
      </c>
      <c r="H80" s="98" t="s">
        <v>18</v>
      </c>
      <c r="I80" s="99" t="s">
        <v>496</v>
      </c>
      <c r="J80" s="100" t="str">
        <f t="shared" si="3"/>
        <v>*165710L010  M*</v>
      </c>
      <c r="K80" s="99">
        <f t="shared" si="4"/>
        <v>15</v>
      </c>
      <c r="L80" s="101"/>
      <c r="M80" s="99">
        <f t="shared" si="5"/>
        <v>0</v>
      </c>
      <c r="N80" s="98" t="s">
        <v>498</v>
      </c>
      <c r="O80" s="98" t="s">
        <v>497</v>
      </c>
      <c r="P80" s="98" t="s">
        <v>499</v>
      </c>
      <c r="Q80" s="98"/>
      <c r="R80" t="s">
        <v>498</v>
      </c>
      <c r="T80">
        <v>1</v>
      </c>
      <c r="U80" t="s">
        <v>8700</v>
      </c>
      <c r="V80" t="s">
        <v>499</v>
      </c>
      <c r="W80" t="s">
        <v>24</v>
      </c>
      <c r="X80" t="s">
        <v>500</v>
      </c>
      <c r="Y80" t="s">
        <v>8762</v>
      </c>
    </row>
    <row r="81" spans="1:25" ht="18.75">
      <c r="A81" s="98">
        <v>80</v>
      </c>
      <c r="B81" s="98" t="s">
        <v>13</v>
      </c>
      <c r="C81" s="98" t="s">
        <v>14</v>
      </c>
      <c r="D81" s="98" t="s">
        <v>501</v>
      </c>
      <c r="E81" s="98" t="s">
        <v>502</v>
      </c>
      <c r="F81" s="98" t="s">
        <v>502</v>
      </c>
      <c r="G81" s="98" t="s">
        <v>17</v>
      </c>
      <c r="H81" s="98" t="s">
        <v>18</v>
      </c>
      <c r="I81" s="99" t="s">
        <v>503</v>
      </c>
      <c r="J81" s="100" t="str">
        <f t="shared" si="3"/>
        <v>*165710L020  M*</v>
      </c>
      <c r="K81" s="99">
        <f t="shared" si="4"/>
        <v>15</v>
      </c>
      <c r="L81" s="101"/>
      <c r="M81" s="99">
        <f t="shared" si="5"/>
        <v>0</v>
      </c>
      <c r="N81" s="98" t="s">
        <v>505</v>
      </c>
      <c r="O81" s="98" t="s">
        <v>504</v>
      </c>
      <c r="P81" s="98" t="s">
        <v>507</v>
      </c>
      <c r="Q81" s="98"/>
      <c r="R81" t="s">
        <v>505</v>
      </c>
      <c r="T81">
        <v>1</v>
      </c>
      <c r="U81" t="s">
        <v>8700</v>
      </c>
      <c r="V81" t="s">
        <v>507</v>
      </c>
      <c r="W81" t="s">
        <v>24</v>
      </c>
      <c r="X81" t="s">
        <v>508</v>
      </c>
      <c r="Y81" t="s">
        <v>8763</v>
      </c>
    </row>
    <row r="82" spans="1:25" ht="18.75">
      <c r="A82" s="98">
        <v>81</v>
      </c>
      <c r="B82" s="98" t="s">
        <v>13</v>
      </c>
      <c r="C82" s="98" t="s">
        <v>14</v>
      </c>
      <c r="D82" s="98" t="s">
        <v>509</v>
      </c>
      <c r="E82" s="98" t="s">
        <v>510</v>
      </c>
      <c r="F82" s="98" t="s">
        <v>510</v>
      </c>
      <c r="G82" s="98" t="s">
        <v>17</v>
      </c>
      <c r="H82" s="98" t="s">
        <v>18</v>
      </c>
      <c r="I82" s="99" t="s">
        <v>511</v>
      </c>
      <c r="J82" s="100" t="str">
        <f t="shared" si="3"/>
        <v>*165710L030  M*</v>
      </c>
      <c r="K82" s="99">
        <f t="shared" si="4"/>
        <v>15</v>
      </c>
      <c r="L82" s="101"/>
      <c r="M82" s="99">
        <f t="shared" si="5"/>
        <v>0</v>
      </c>
      <c r="N82" s="98" t="s">
        <v>513</v>
      </c>
      <c r="O82" s="98" t="s">
        <v>512</v>
      </c>
      <c r="P82" s="98" t="s">
        <v>515</v>
      </c>
      <c r="Q82" s="98"/>
      <c r="R82" t="s">
        <v>513</v>
      </c>
      <c r="T82">
        <v>1</v>
      </c>
      <c r="U82" t="s">
        <v>8700</v>
      </c>
      <c r="V82" t="s">
        <v>515</v>
      </c>
      <c r="W82" t="s">
        <v>24</v>
      </c>
      <c r="X82" t="s">
        <v>516</v>
      </c>
      <c r="Y82" t="s">
        <v>8764</v>
      </c>
    </row>
    <row r="83" spans="1:25" ht="18.75">
      <c r="A83" s="98">
        <v>82</v>
      </c>
      <c r="B83" s="98" t="s">
        <v>13</v>
      </c>
      <c r="C83" s="98" t="s">
        <v>14</v>
      </c>
      <c r="D83" s="98" t="s">
        <v>517</v>
      </c>
      <c r="E83" s="98" t="s">
        <v>518</v>
      </c>
      <c r="F83" s="98" t="s">
        <v>518</v>
      </c>
      <c r="G83" s="98" t="s">
        <v>17</v>
      </c>
      <c r="H83" s="98" t="s">
        <v>18</v>
      </c>
      <c r="I83" s="99" t="s">
        <v>519</v>
      </c>
      <c r="J83" s="100" t="str">
        <f t="shared" si="3"/>
        <v>*165710L130  M*</v>
      </c>
      <c r="K83" s="99">
        <f t="shared" si="4"/>
        <v>15</v>
      </c>
      <c r="L83" s="101"/>
      <c r="M83" s="99">
        <f t="shared" si="5"/>
        <v>0</v>
      </c>
      <c r="N83" s="98" t="s">
        <v>521</v>
      </c>
      <c r="O83" s="98" t="s">
        <v>520</v>
      </c>
      <c r="P83" s="98" t="s">
        <v>522</v>
      </c>
      <c r="Q83" s="98"/>
      <c r="R83" t="s">
        <v>521</v>
      </c>
      <c r="T83">
        <v>1</v>
      </c>
      <c r="U83" t="s">
        <v>8700</v>
      </c>
      <c r="V83" t="s">
        <v>522</v>
      </c>
      <c r="W83" t="s">
        <v>24</v>
      </c>
      <c r="X83" t="s">
        <v>523</v>
      </c>
      <c r="Y83" t="s">
        <v>8765</v>
      </c>
    </row>
    <row r="84" spans="1:25" ht="18.75">
      <c r="A84" s="98">
        <v>83</v>
      </c>
      <c r="B84" s="98" t="s">
        <v>13</v>
      </c>
      <c r="C84" s="98" t="s">
        <v>14</v>
      </c>
      <c r="D84" s="98" t="s">
        <v>524</v>
      </c>
      <c r="E84" s="98" t="s">
        <v>518</v>
      </c>
      <c r="F84" s="98" t="s">
        <v>518</v>
      </c>
      <c r="G84" s="98" t="s">
        <v>17</v>
      </c>
      <c r="H84" s="98" t="s">
        <v>18</v>
      </c>
      <c r="I84" s="99" t="s">
        <v>519</v>
      </c>
      <c r="J84" s="100" t="str">
        <f t="shared" si="3"/>
        <v>*165710L130  M*</v>
      </c>
      <c r="K84" s="99">
        <f t="shared" si="4"/>
        <v>15</v>
      </c>
      <c r="L84" s="101"/>
      <c r="M84" s="99">
        <f t="shared" si="5"/>
        <v>0</v>
      </c>
      <c r="N84" s="98" t="s">
        <v>521</v>
      </c>
      <c r="O84" s="98" t="s">
        <v>520</v>
      </c>
      <c r="P84" s="98" t="s">
        <v>522</v>
      </c>
      <c r="Q84" s="98"/>
      <c r="R84" t="s">
        <v>521</v>
      </c>
      <c r="T84">
        <v>1</v>
      </c>
      <c r="U84" t="s">
        <v>8700</v>
      </c>
      <c r="V84" t="s">
        <v>522</v>
      </c>
      <c r="W84" t="s">
        <v>24</v>
      </c>
      <c r="X84" t="s">
        <v>523</v>
      </c>
      <c r="Y84" t="s">
        <v>8765</v>
      </c>
    </row>
    <row r="85" spans="1:25" ht="18.75">
      <c r="A85" s="98">
        <v>84</v>
      </c>
      <c r="B85" s="98" t="s">
        <v>13</v>
      </c>
      <c r="C85" s="98" t="s">
        <v>14</v>
      </c>
      <c r="D85" s="98" t="s">
        <v>525</v>
      </c>
      <c r="E85" s="98" t="s">
        <v>526</v>
      </c>
      <c r="F85" s="98" t="s">
        <v>526</v>
      </c>
      <c r="G85" s="98" t="s">
        <v>17</v>
      </c>
      <c r="H85" s="98" t="s">
        <v>18</v>
      </c>
      <c r="I85" s="99" t="s">
        <v>527</v>
      </c>
      <c r="J85" s="100" t="str">
        <f t="shared" si="3"/>
        <v>*165710L150  M*</v>
      </c>
      <c r="K85" s="99">
        <f t="shared" si="4"/>
        <v>15</v>
      </c>
      <c r="L85" s="101"/>
      <c r="M85" s="99">
        <f t="shared" si="5"/>
        <v>0</v>
      </c>
      <c r="N85" s="98" t="s">
        <v>529</v>
      </c>
      <c r="O85" s="98" t="s">
        <v>528</v>
      </c>
      <c r="P85" s="98" t="s">
        <v>530</v>
      </c>
      <c r="Q85" s="98"/>
      <c r="R85" t="s">
        <v>529</v>
      </c>
      <c r="T85">
        <v>1</v>
      </c>
      <c r="U85" t="s">
        <v>8700</v>
      </c>
      <c r="V85" t="s">
        <v>530</v>
      </c>
      <c r="W85" t="s">
        <v>24</v>
      </c>
      <c r="X85" t="s">
        <v>531</v>
      </c>
      <c r="Y85" t="s">
        <v>8766</v>
      </c>
    </row>
    <row r="86" spans="1:25" ht="18.75">
      <c r="A86" s="98">
        <v>85</v>
      </c>
      <c r="B86" s="98" t="s">
        <v>13</v>
      </c>
      <c r="C86" s="98" t="s">
        <v>14</v>
      </c>
      <c r="D86" s="98" t="s">
        <v>532</v>
      </c>
      <c r="E86" s="98" t="s">
        <v>526</v>
      </c>
      <c r="F86" s="98" t="s">
        <v>526</v>
      </c>
      <c r="G86" s="98" t="s">
        <v>17</v>
      </c>
      <c r="H86" s="98" t="s">
        <v>18</v>
      </c>
      <c r="I86" s="99" t="s">
        <v>527</v>
      </c>
      <c r="J86" s="100" t="str">
        <f t="shared" si="3"/>
        <v>*165710L150  M*</v>
      </c>
      <c r="K86" s="99">
        <f t="shared" si="4"/>
        <v>15</v>
      </c>
      <c r="L86" s="101"/>
      <c r="M86" s="99">
        <f t="shared" si="5"/>
        <v>0</v>
      </c>
      <c r="N86" s="98" t="s">
        <v>529</v>
      </c>
      <c r="O86" s="98" t="s">
        <v>528</v>
      </c>
      <c r="P86" s="98" t="s">
        <v>530</v>
      </c>
      <c r="Q86" s="98"/>
      <c r="R86" t="s">
        <v>529</v>
      </c>
      <c r="T86">
        <v>1</v>
      </c>
      <c r="U86" t="s">
        <v>8700</v>
      </c>
      <c r="V86" t="s">
        <v>530</v>
      </c>
      <c r="W86" t="s">
        <v>24</v>
      </c>
      <c r="X86" t="s">
        <v>531</v>
      </c>
      <c r="Y86" t="s">
        <v>8766</v>
      </c>
    </row>
    <row r="87" spans="1:25" ht="18.75">
      <c r="A87" s="98">
        <v>86</v>
      </c>
      <c r="B87" s="98" t="s">
        <v>13</v>
      </c>
      <c r="C87" s="98" t="s">
        <v>14</v>
      </c>
      <c r="D87" s="98" t="s">
        <v>533</v>
      </c>
      <c r="E87" s="98" t="s">
        <v>534</v>
      </c>
      <c r="F87" s="98" t="s">
        <v>534</v>
      </c>
      <c r="G87" s="98" t="s">
        <v>17</v>
      </c>
      <c r="H87" s="98" t="s">
        <v>18</v>
      </c>
      <c r="I87" s="99" t="s">
        <v>535</v>
      </c>
      <c r="J87" s="100" t="str">
        <f t="shared" si="3"/>
        <v>*165710M020  M*</v>
      </c>
      <c r="K87" s="99">
        <f t="shared" si="4"/>
        <v>15</v>
      </c>
      <c r="L87" s="101"/>
      <c r="M87" s="99">
        <f t="shared" si="5"/>
        <v>0</v>
      </c>
      <c r="N87" s="98" t="s">
        <v>537</v>
      </c>
      <c r="O87" s="98" t="s">
        <v>536</v>
      </c>
      <c r="P87" s="98" t="s">
        <v>538</v>
      </c>
      <c r="Q87" s="98"/>
      <c r="R87" t="s">
        <v>537</v>
      </c>
      <c r="T87">
        <v>1</v>
      </c>
      <c r="U87" t="s">
        <v>8700</v>
      </c>
      <c r="V87" t="s">
        <v>538</v>
      </c>
      <c r="W87" t="s">
        <v>24</v>
      </c>
      <c r="X87" t="s">
        <v>539</v>
      </c>
      <c r="Y87" t="s">
        <v>8767</v>
      </c>
    </row>
    <row r="88" spans="1:25" ht="18.75">
      <c r="A88" s="98">
        <v>87</v>
      </c>
      <c r="B88" s="98" t="s">
        <v>13</v>
      </c>
      <c r="C88" s="98" t="s">
        <v>14</v>
      </c>
      <c r="D88" s="98" t="s">
        <v>540</v>
      </c>
      <c r="E88" s="98" t="s">
        <v>541</v>
      </c>
      <c r="F88" s="98" t="s">
        <v>541</v>
      </c>
      <c r="G88" s="98" t="s">
        <v>17</v>
      </c>
      <c r="H88" s="98" t="s">
        <v>18</v>
      </c>
      <c r="I88" s="99" t="s">
        <v>542</v>
      </c>
      <c r="J88" s="100" t="str">
        <f t="shared" si="3"/>
        <v>*165710M080  M*</v>
      </c>
      <c r="K88" s="99">
        <f t="shared" si="4"/>
        <v>15</v>
      </c>
      <c r="L88" s="101"/>
      <c r="M88" s="99">
        <f t="shared" si="5"/>
        <v>0</v>
      </c>
      <c r="N88" s="98" t="s">
        <v>544</v>
      </c>
      <c r="O88" s="98" t="s">
        <v>543</v>
      </c>
      <c r="P88" s="98" t="s">
        <v>546</v>
      </c>
      <c r="Q88" s="98"/>
      <c r="R88" t="s">
        <v>544</v>
      </c>
      <c r="T88">
        <v>1</v>
      </c>
      <c r="U88" t="s">
        <v>8700</v>
      </c>
      <c r="V88" t="s">
        <v>546</v>
      </c>
      <c r="W88" t="s">
        <v>24</v>
      </c>
      <c r="X88" t="s">
        <v>547</v>
      </c>
      <c r="Y88" t="s">
        <v>8768</v>
      </c>
    </row>
    <row r="89" spans="1:25" ht="18.75">
      <c r="A89" s="98">
        <v>88</v>
      </c>
      <c r="B89" s="98" t="s">
        <v>13</v>
      </c>
      <c r="C89" s="98" t="s">
        <v>14</v>
      </c>
      <c r="D89" s="98" t="s">
        <v>540</v>
      </c>
      <c r="E89" s="98" t="s">
        <v>548</v>
      </c>
      <c r="F89" s="98" t="s">
        <v>548</v>
      </c>
      <c r="G89" s="98" t="s">
        <v>17</v>
      </c>
      <c r="H89" s="98" t="s">
        <v>18</v>
      </c>
      <c r="I89" s="99" t="s">
        <v>542</v>
      </c>
      <c r="J89" s="100" t="str">
        <f t="shared" si="3"/>
        <v>*165710M080  P*</v>
      </c>
      <c r="K89" s="99">
        <f t="shared" si="4"/>
        <v>15</v>
      </c>
      <c r="L89" s="101"/>
      <c r="M89" s="99">
        <f t="shared" si="5"/>
        <v>0</v>
      </c>
      <c r="N89" s="98" t="s">
        <v>549</v>
      </c>
      <c r="O89" s="98" t="s">
        <v>543</v>
      </c>
      <c r="P89" s="98" t="s">
        <v>546</v>
      </c>
      <c r="Q89" s="98"/>
      <c r="R89" t="s">
        <v>549</v>
      </c>
      <c r="T89">
        <v>1</v>
      </c>
      <c r="U89" t="s">
        <v>8700</v>
      </c>
      <c r="V89" t="s">
        <v>546</v>
      </c>
      <c r="W89" t="s">
        <v>36</v>
      </c>
      <c r="X89" t="s">
        <v>547</v>
      </c>
      <c r="Y89" t="s">
        <v>8768</v>
      </c>
    </row>
    <row r="90" spans="1:25" ht="18.75">
      <c r="A90" s="98">
        <v>89</v>
      </c>
      <c r="B90" s="98" t="s">
        <v>13</v>
      </c>
      <c r="C90" s="98" t="s">
        <v>14</v>
      </c>
      <c r="D90" s="98" t="s">
        <v>550</v>
      </c>
      <c r="E90" s="98" t="s">
        <v>551</v>
      </c>
      <c r="F90" s="98" t="s">
        <v>551</v>
      </c>
      <c r="G90" s="98" t="s">
        <v>17</v>
      </c>
      <c r="H90" s="98" t="s">
        <v>18</v>
      </c>
      <c r="I90" s="99" t="s">
        <v>552</v>
      </c>
      <c r="J90" s="100" t="str">
        <f t="shared" si="3"/>
        <v>*165710P030  M*</v>
      </c>
      <c r="K90" s="99">
        <f t="shared" si="4"/>
        <v>15</v>
      </c>
      <c r="L90" s="101"/>
      <c r="M90" s="99">
        <f t="shared" si="5"/>
        <v>0</v>
      </c>
      <c r="N90" s="98" t="s">
        <v>554</v>
      </c>
      <c r="O90" s="98" t="s">
        <v>553</v>
      </c>
      <c r="P90" s="98" t="s">
        <v>555</v>
      </c>
      <c r="Q90" s="98"/>
      <c r="R90" t="s">
        <v>554</v>
      </c>
      <c r="T90">
        <v>1</v>
      </c>
      <c r="U90" t="s">
        <v>8700</v>
      </c>
      <c r="V90" t="s">
        <v>555</v>
      </c>
      <c r="W90" t="s">
        <v>24</v>
      </c>
      <c r="X90" t="s">
        <v>556</v>
      </c>
      <c r="Y90" t="s">
        <v>8769</v>
      </c>
    </row>
    <row r="91" spans="1:25" ht="18.75">
      <c r="A91" s="98">
        <v>90</v>
      </c>
      <c r="B91" s="98" t="s">
        <v>13</v>
      </c>
      <c r="C91" s="98" t="s">
        <v>14</v>
      </c>
      <c r="D91" s="98" t="s">
        <v>557</v>
      </c>
      <c r="E91" s="98" t="s">
        <v>558</v>
      </c>
      <c r="F91" s="98" t="s">
        <v>558</v>
      </c>
      <c r="G91" s="98" t="s">
        <v>17</v>
      </c>
      <c r="H91" s="98" t="s">
        <v>18</v>
      </c>
      <c r="I91" s="99" t="s">
        <v>559</v>
      </c>
      <c r="J91" s="100" t="str">
        <f t="shared" si="3"/>
        <v>*165710P080  M*</v>
      </c>
      <c r="K91" s="99">
        <f t="shared" si="4"/>
        <v>15</v>
      </c>
      <c r="L91" s="101"/>
      <c r="M91" s="99">
        <f t="shared" si="5"/>
        <v>0</v>
      </c>
      <c r="N91" s="98" t="s">
        <v>561</v>
      </c>
      <c r="O91" s="98" t="s">
        <v>560</v>
      </c>
      <c r="P91" s="98" t="s">
        <v>562</v>
      </c>
      <c r="Q91" s="98"/>
      <c r="R91" t="s">
        <v>561</v>
      </c>
      <c r="T91">
        <v>1</v>
      </c>
      <c r="U91" t="s">
        <v>8700</v>
      </c>
      <c r="V91" t="s">
        <v>562</v>
      </c>
      <c r="W91" t="s">
        <v>24</v>
      </c>
      <c r="X91" t="s">
        <v>563</v>
      </c>
      <c r="Y91" t="s">
        <v>8770</v>
      </c>
    </row>
    <row r="92" spans="1:25" ht="18.75">
      <c r="A92" s="98">
        <v>91</v>
      </c>
      <c r="B92" s="98" t="s">
        <v>13</v>
      </c>
      <c r="C92" s="98" t="s">
        <v>14</v>
      </c>
      <c r="D92" s="98" t="s">
        <v>564</v>
      </c>
      <c r="E92" s="98" t="s">
        <v>565</v>
      </c>
      <c r="F92" s="98" t="s">
        <v>565</v>
      </c>
      <c r="G92" s="98" t="s">
        <v>17</v>
      </c>
      <c r="H92" s="98" t="s">
        <v>18</v>
      </c>
      <c r="I92" s="99" t="s">
        <v>566</v>
      </c>
      <c r="J92" s="100" t="str">
        <f t="shared" si="3"/>
        <v>*165710P260  M*</v>
      </c>
      <c r="K92" s="99">
        <f t="shared" si="4"/>
        <v>15</v>
      </c>
      <c r="L92" s="101"/>
      <c r="M92" s="99">
        <f t="shared" si="5"/>
        <v>0</v>
      </c>
      <c r="N92" s="98" t="s">
        <v>568</v>
      </c>
      <c r="O92" s="98" t="s">
        <v>567</v>
      </c>
      <c r="P92" s="98" t="s">
        <v>565</v>
      </c>
      <c r="Q92" s="98"/>
      <c r="R92" t="s">
        <v>568</v>
      </c>
      <c r="T92">
        <v>1</v>
      </c>
      <c r="U92" t="s">
        <v>8700</v>
      </c>
      <c r="V92" t="s">
        <v>565</v>
      </c>
      <c r="W92" t="s">
        <v>24</v>
      </c>
      <c r="X92" t="s">
        <v>570</v>
      </c>
      <c r="Y92" t="s">
        <v>8771</v>
      </c>
    </row>
    <row r="93" spans="1:25" ht="18.75">
      <c r="A93" s="98">
        <v>92</v>
      </c>
      <c r="B93" s="98" t="s">
        <v>13</v>
      </c>
      <c r="C93" s="98" t="s">
        <v>14</v>
      </c>
      <c r="D93" s="98" t="s">
        <v>571</v>
      </c>
      <c r="E93" s="98" t="s">
        <v>572</v>
      </c>
      <c r="F93" s="98" t="s">
        <v>572</v>
      </c>
      <c r="G93" s="98" t="s">
        <v>17</v>
      </c>
      <c r="H93" s="98" t="s">
        <v>18</v>
      </c>
      <c r="I93" s="99" t="s">
        <v>573</v>
      </c>
      <c r="J93" s="100" t="str">
        <f t="shared" si="3"/>
        <v>*165710P290  M*</v>
      </c>
      <c r="K93" s="99">
        <f t="shared" si="4"/>
        <v>15</v>
      </c>
      <c r="L93" s="101"/>
      <c r="M93" s="99">
        <f t="shared" si="5"/>
        <v>0</v>
      </c>
      <c r="N93" s="98" t="s">
        <v>575</v>
      </c>
      <c r="O93" s="98" t="s">
        <v>574</v>
      </c>
      <c r="P93" s="98" t="s">
        <v>576</v>
      </c>
      <c r="Q93" s="98"/>
      <c r="R93" t="s">
        <v>575</v>
      </c>
      <c r="T93">
        <v>1</v>
      </c>
      <c r="U93" t="s">
        <v>8700</v>
      </c>
      <c r="V93" t="s">
        <v>576</v>
      </c>
      <c r="W93" t="s">
        <v>24</v>
      </c>
      <c r="X93" t="s">
        <v>577</v>
      </c>
      <c r="Y93" t="s">
        <v>8772</v>
      </c>
    </row>
    <row r="94" spans="1:25" ht="18.75">
      <c r="A94" s="98">
        <v>93</v>
      </c>
      <c r="B94" s="98" t="s">
        <v>13</v>
      </c>
      <c r="C94" s="98" t="s">
        <v>14</v>
      </c>
      <c r="D94" s="98" t="s">
        <v>578</v>
      </c>
      <c r="E94" s="98" t="s">
        <v>572</v>
      </c>
      <c r="F94" s="98" t="s">
        <v>572</v>
      </c>
      <c r="G94" s="98" t="s">
        <v>17</v>
      </c>
      <c r="H94" s="98" t="s">
        <v>18</v>
      </c>
      <c r="I94" s="99" t="s">
        <v>573</v>
      </c>
      <c r="J94" s="100" t="str">
        <f t="shared" si="3"/>
        <v>*165710P290  M*</v>
      </c>
      <c r="K94" s="99">
        <f t="shared" si="4"/>
        <v>15</v>
      </c>
      <c r="L94" s="101"/>
      <c r="M94" s="99">
        <f t="shared" si="5"/>
        <v>0</v>
      </c>
      <c r="N94" s="98" t="s">
        <v>575</v>
      </c>
      <c r="O94" s="98" t="s">
        <v>574</v>
      </c>
      <c r="P94" s="98" t="s">
        <v>576</v>
      </c>
      <c r="Q94" s="98"/>
      <c r="R94" t="s">
        <v>575</v>
      </c>
      <c r="T94">
        <v>1</v>
      </c>
      <c r="U94" t="s">
        <v>8700</v>
      </c>
      <c r="V94" t="s">
        <v>576</v>
      </c>
      <c r="W94" t="s">
        <v>24</v>
      </c>
      <c r="X94" t="s">
        <v>577</v>
      </c>
      <c r="Y94" t="s">
        <v>8772</v>
      </c>
    </row>
    <row r="95" spans="1:25" ht="18.75">
      <c r="A95" s="98">
        <v>94</v>
      </c>
      <c r="B95" s="98" t="s">
        <v>13</v>
      </c>
      <c r="C95" s="98" t="s">
        <v>14</v>
      </c>
      <c r="D95" s="98" t="s">
        <v>579</v>
      </c>
      <c r="E95" s="98" t="s">
        <v>580</v>
      </c>
      <c r="F95" s="98" t="s">
        <v>580</v>
      </c>
      <c r="G95" s="98" t="s">
        <v>17</v>
      </c>
      <c r="H95" s="98" t="s">
        <v>18</v>
      </c>
      <c r="I95" s="99" t="s">
        <v>581</v>
      </c>
      <c r="J95" s="100" t="str">
        <f t="shared" si="3"/>
        <v>*165710P310  M*</v>
      </c>
      <c r="K95" s="99">
        <f t="shared" si="4"/>
        <v>15</v>
      </c>
      <c r="L95" s="101"/>
      <c r="M95" s="99">
        <f t="shared" si="5"/>
        <v>0</v>
      </c>
      <c r="N95" s="98" t="s">
        <v>583</v>
      </c>
      <c r="O95" s="98" t="s">
        <v>582</v>
      </c>
      <c r="P95" s="98" t="s">
        <v>584</v>
      </c>
      <c r="Q95" s="98"/>
      <c r="R95" t="s">
        <v>583</v>
      </c>
      <c r="T95">
        <v>1</v>
      </c>
      <c r="U95" t="s">
        <v>8700</v>
      </c>
      <c r="V95" t="s">
        <v>584</v>
      </c>
      <c r="W95" t="s">
        <v>24</v>
      </c>
      <c r="X95" t="s">
        <v>585</v>
      </c>
      <c r="Y95" t="s">
        <v>8773</v>
      </c>
    </row>
    <row r="96" spans="1:25" ht="18.75">
      <c r="A96" s="98">
        <v>95</v>
      </c>
      <c r="B96" s="98" t="s">
        <v>13</v>
      </c>
      <c r="C96" s="98" t="s">
        <v>14</v>
      </c>
      <c r="D96" s="98" t="s">
        <v>586</v>
      </c>
      <c r="E96" s="98" t="s">
        <v>587</v>
      </c>
      <c r="F96" s="98" t="s">
        <v>587</v>
      </c>
      <c r="G96" s="98" t="s">
        <v>17</v>
      </c>
      <c r="H96" s="98" t="s">
        <v>18</v>
      </c>
      <c r="I96" s="99" t="s">
        <v>588</v>
      </c>
      <c r="J96" s="100" t="str">
        <f t="shared" si="3"/>
        <v>*165710T060  M*</v>
      </c>
      <c r="K96" s="99">
        <f t="shared" si="4"/>
        <v>15</v>
      </c>
      <c r="L96" s="101"/>
      <c r="M96" s="99">
        <f t="shared" si="5"/>
        <v>0</v>
      </c>
      <c r="N96" s="98" t="s">
        <v>590</v>
      </c>
      <c r="O96" s="98" t="s">
        <v>589</v>
      </c>
      <c r="P96" s="98" t="s">
        <v>591</v>
      </c>
      <c r="Q96" s="98"/>
      <c r="R96" t="s">
        <v>590</v>
      </c>
      <c r="T96">
        <v>1</v>
      </c>
      <c r="U96" t="s">
        <v>8700</v>
      </c>
      <c r="V96" t="s">
        <v>591</v>
      </c>
      <c r="W96" t="s">
        <v>24</v>
      </c>
      <c r="X96" t="s">
        <v>592</v>
      </c>
      <c r="Y96" t="s">
        <v>8774</v>
      </c>
    </row>
    <row r="97" spans="1:25" ht="18.75">
      <c r="A97" s="98">
        <v>96</v>
      </c>
      <c r="B97" s="98" t="s">
        <v>13</v>
      </c>
      <c r="C97" s="98" t="s">
        <v>14</v>
      </c>
      <c r="D97" s="98" t="s">
        <v>586</v>
      </c>
      <c r="E97" s="98" t="s">
        <v>593</v>
      </c>
      <c r="F97" s="98" t="s">
        <v>593</v>
      </c>
      <c r="G97" s="98" t="s">
        <v>17</v>
      </c>
      <c r="H97" s="98" t="s">
        <v>18</v>
      </c>
      <c r="I97" s="99" t="s">
        <v>588</v>
      </c>
      <c r="J97" s="100" t="str">
        <f t="shared" si="3"/>
        <v>*165710T060  P*</v>
      </c>
      <c r="K97" s="99">
        <f t="shared" si="4"/>
        <v>15</v>
      </c>
      <c r="L97" s="101"/>
      <c r="M97" s="99">
        <f t="shared" si="5"/>
        <v>0</v>
      </c>
      <c r="N97" s="98" t="s">
        <v>594</v>
      </c>
      <c r="O97" s="98" t="s">
        <v>589</v>
      </c>
      <c r="P97" s="98" t="s">
        <v>591</v>
      </c>
      <c r="Q97" s="98"/>
      <c r="R97" t="s">
        <v>594</v>
      </c>
      <c r="T97">
        <v>1</v>
      </c>
      <c r="U97" t="s">
        <v>8700</v>
      </c>
      <c r="V97" t="s">
        <v>591</v>
      </c>
      <c r="W97" t="s">
        <v>36</v>
      </c>
      <c r="X97" t="s">
        <v>592</v>
      </c>
      <c r="Y97" t="s">
        <v>8774</v>
      </c>
    </row>
    <row r="98" spans="1:25" ht="18.75">
      <c r="A98" s="98">
        <v>97</v>
      </c>
      <c r="B98" s="98" t="s">
        <v>13</v>
      </c>
      <c r="C98" s="98" t="s">
        <v>14</v>
      </c>
      <c r="D98" s="98" t="s">
        <v>595</v>
      </c>
      <c r="E98" s="98" t="s">
        <v>596</v>
      </c>
      <c r="F98" s="98" t="s">
        <v>596</v>
      </c>
      <c r="G98" s="98" t="s">
        <v>17</v>
      </c>
      <c r="H98" s="98" t="s">
        <v>18</v>
      </c>
      <c r="I98" s="99" t="s">
        <v>597</v>
      </c>
      <c r="J98" s="100" t="str">
        <f t="shared" si="3"/>
        <v>*165710V090  M*</v>
      </c>
      <c r="K98" s="99">
        <f t="shared" si="4"/>
        <v>15</v>
      </c>
      <c r="L98" s="101"/>
      <c r="M98" s="99">
        <f t="shared" si="5"/>
        <v>0</v>
      </c>
      <c r="N98" s="98" t="s">
        <v>599</v>
      </c>
      <c r="O98" s="98" t="s">
        <v>598</v>
      </c>
      <c r="P98" s="98" t="s">
        <v>596</v>
      </c>
      <c r="Q98" s="98"/>
      <c r="R98" t="s">
        <v>599</v>
      </c>
      <c r="T98">
        <v>1</v>
      </c>
      <c r="U98" t="s">
        <v>8700</v>
      </c>
      <c r="V98" t="s">
        <v>596</v>
      </c>
      <c r="W98" t="s">
        <v>24</v>
      </c>
      <c r="X98" t="s">
        <v>601</v>
      </c>
      <c r="Y98" t="s">
        <v>8775</v>
      </c>
    </row>
    <row r="99" spans="1:25" ht="18.75">
      <c r="A99" s="98">
        <v>98</v>
      </c>
      <c r="B99" s="98" t="s">
        <v>13</v>
      </c>
      <c r="C99" s="98" t="s">
        <v>14</v>
      </c>
      <c r="D99" s="98" t="s">
        <v>595</v>
      </c>
      <c r="E99" s="98" t="s">
        <v>602</v>
      </c>
      <c r="F99" s="98" t="s">
        <v>602</v>
      </c>
      <c r="G99" s="98" t="s">
        <v>17</v>
      </c>
      <c r="H99" s="98" t="s">
        <v>18</v>
      </c>
      <c r="I99" s="99" t="s">
        <v>597</v>
      </c>
      <c r="J99" s="100" t="str">
        <f t="shared" si="3"/>
        <v>*165710V090  P*</v>
      </c>
      <c r="K99" s="99">
        <f t="shared" si="4"/>
        <v>15</v>
      </c>
      <c r="L99" s="101"/>
      <c r="M99" s="99">
        <f t="shared" si="5"/>
        <v>0</v>
      </c>
      <c r="N99" s="98" t="s">
        <v>603</v>
      </c>
      <c r="O99" s="98" t="s">
        <v>598</v>
      </c>
      <c r="P99" s="98" t="s">
        <v>596</v>
      </c>
      <c r="Q99" s="98"/>
      <c r="R99" t="s">
        <v>603</v>
      </c>
      <c r="T99">
        <v>1</v>
      </c>
      <c r="U99" t="s">
        <v>8700</v>
      </c>
      <c r="V99" t="s">
        <v>596</v>
      </c>
      <c r="W99" t="s">
        <v>36</v>
      </c>
      <c r="X99" t="s">
        <v>601</v>
      </c>
      <c r="Y99" t="s">
        <v>8775</v>
      </c>
    </row>
    <row r="100" spans="1:25" ht="18.75">
      <c r="A100" s="98">
        <v>99</v>
      </c>
      <c r="B100" s="98" t="s">
        <v>13</v>
      </c>
      <c r="C100" s="98" t="s">
        <v>14</v>
      </c>
      <c r="D100" s="98" t="s">
        <v>604</v>
      </c>
      <c r="E100" s="98" t="s">
        <v>605</v>
      </c>
      <c r="F100" s="98" t="s">
        <v>605</v>
      </c>
      <c r="G100" s="98" t="s">
        <v>17</v>
      </c>
      <c r="H100" s="98" t="s">
        <v>18</v>
      </c>
      <c r="I100" s="99" t="s">
        <v>606</v>
      </c>
      <c r="J100" s="100" t="str">
        <f t="shared" si="3"/>
        <v>*165710V100  M*</v>
      </c>
      <c r="K100" s="99">
        <f t="shared" si="4"/>
        <v>15</v>
      </c>
      <c r="L100" s="101"/>
      <c r="M100" s="99">
        <f t="shared" si="5"/>
        <v>0</v>
      </c>
      <c r="N100" s="98" t="s">
        <v>608</v>
      </c>
      <c r="O100" s="98" t="s">
        <v>607</v>
      </c>
      <c r="P100" s="98" t="s">
        <v>605</v>
      </c>
      <c r="Q100" s="98"/>
      <c r="R100" t="s">
        <v>608</v>
      </c>
      <c r="T100">
        <v>1</v>
      </c>
      <c r="U100" t="s">
        <v>8700</v>
      </c>
      <c r="V100" t="s">
        <v>605</v>
      </c>
      <c r="W100" t="s">
        <v>24</v>
      </c>
      <c r="X100" t="s">
        <v>609</v>
      </c>
      <c r="Y100" t="s">
        <v>8776</v>
      </c>
    </row>
    <row r="101" spans="1:25" ht="18.75">
      <c r="A101" s="98">
        <v>100</v>
      </c>
      <c r="B101" s="98" t="s">
        <v>13</v>
      </c>
      <c r="C101" s="98" t="s">
        <v>14</v>
      </c>
      <c r="D101" s="98" t="s">
        <v>604</v>
      </c>
      <c r="E101" s="98" t="s">
        <v>610</v>
      </c>
      <c r="F101" s="98" t="s">
        <v>610</v>
      </c>
      <c r="G101" s="98" t="s">
        <v>17</v>
      </c>
      <c r="H101" s="98" t="s">
        <v>18</v>
      </c>
      <c r="I101" s="99" t="s">
        <v>606</v>
      </c>
      <c r="J101" s="100" t="str">
        <f t="shared" si="3"/>
        <v>*165710V100  P*</v>
      </c>
      <c r="K101" s="99">
        <f t="shared" si="4"/>
        <v>15</v>
      </c>
      <c r="L101" s="101"/>
      <c r="M101" s="99">
        <f t="shared" si="5"/>
        <v>0</v>
      </c>
      <c r="N101" s="98" t="s">
        <v>611</v>
      </c>
      <c r="O101" s="98" t="s">
        <v>607</v>
      </c>
      <c r="P101" s="98" t="s">
        <v>605</v>
      </c>
      <c r="Q101" s="98"/>
      <c r="R101" t="s">
        <v>611</v>
      </c>
      <c r="T101">
        <v>1</v>
      </c>
      <c r="U101" t="s">
        <v>8700</v>
      </c>
      <c r="V101" t="s">
        <v>605</v>
      </c>
      <c r="W101" t="s">
        <v>36</v>
      </c>
      <c r="X101" t="s">
        <v>609</v>
      </c>
      <c r="Y101" t="s">
        <v>8776</v>
      </c>
    </row>
    <row r="102" spans="1:25" ht="18.75">
      <c r="A102" s="98">
        <v>101</v>
      </c>
      <c r="B102" s="98" t="s">
        <v>13</v>
      </c>
      <c r="C102" s="98" t="s">
        <v>14</v>
      </c>
      <c r="D102" s="98" t="s">
        <v>612</v>
      </c>
      <c r="E102" s="98" t="s">
        <v>613</v>
      </c>
      <c r="F102" s="98" t="s">
        <v>613</v>
      </c>
      <c r="G102" s="98" t="s">
        <v>17</v>
      </c>
      <c r="H102" s="98" t="s">
        <v>18</v>
      </c>
      <c r="I102" s="99" t="s">
        <v>614</v>
      </c>
      <c r="J102" s="100" t="str">
        <f t="shared" si="3"/>
        <v>*165710V130  M*</v>
      </c>
      <c r="K102" s="99">
        <f t="shared" si="4"/>
        <v>15</v>
      </c>
      <c r="L102" s="101"/>
      <c r="M102" s="99">
        <f t="shared" si="5"/>
        <v>0</v>
      </c>
      <c r="N102" s="98" t="s">
        <v>616</v>
      </c>
      <c r="O102" s="98" t="s">
        <v>615</v>
      </c>
      <c r="P102" s="98" t="s">
        <v>613</v>
      </c>
      <c r="Q102" s="98"/>
      <c r="R102" t="s">
        <v>616</v>
      </c>
      <c r="T102">
        <v>1</v>
      </c>
      <c r="U102" t="s">
        <v>8700</v>
      </c>
      <c r="V102" t="s">
        <v>613</v>
      </c>
      <c r="W102" t="s">
        <v>24</v>
      </c>
      <c r="X102" t="s">
        <v>617</v>
      </c>
      <c r="Y102" t="s">
        <v>8777</v>
      </c>
    </row>
    <row r="103" spans="1:25" ht="18.75">
      <c r="A103" s="98">
        <v>102</v>
      </c>
      <c r="B103" s="98" t="s">
        <v>13</v>
      </c>
      <c r="C103" s="98" t="s">
        <v>14</v>
      </c>
      <c r="D103" s="98" t="s">
        <v>618</v>
      </c>
      <c r="E103" s="98" t="s">
        <v>619</v>
      </c>
      <c r="F103" s="98" t="s">
        <v>619</v>
      </c>
      <c r="G103" s="98" t="s">
        <v>17</v>
      </c>
      <c r="H103" s="98" t="s">
        <v>18</v>
      </c>
      <c r="I103" s="99" t="s">
        <v>620</v>
      </c>
      <c r="J103" s="100" t="str">
        <f t="shared" si="3"/>
        <v>*165710V150  M*</v>
      </c>
      <c r="K103" s="99">
        <f t="shared" si="4"/>
        <v>15</v>
      </c>
      <c r="L103" s="101"/>
      <c r="M103" s="99">
        <f t="shared" si="5"/>
        <v>0</v>
      </c>
      <c r="N103" s="98" t="s">
        <v>622</v>
      </c>
      <c r="O103" s="98" t="s">
        <v>621</v>
      </c>
      <c r="P103" s="98" t="s">
        <v>619</v>
      </c>
      <c r="Q103" s="98"/>
      <c r="R103" t="s">
        <v>622</v>
      </c>
      <c r="T103">
        <v>1</v>
      </c>
      <c r="U103" t="s">
        <v>8700</v>
      </c>
      <c r="V103" t="s">
        <v>619</v>
      </c>
      <c r="W103" t="s">
        <v>24</v>
      </c>
      <c r="X103" t="s">
        <v>623</v>
      </c>
      <c r="Y103" t="s">
        <v>8778</v>
      </c>
    </row>
    <row r="104" spans="1:25" ht="18.75">
      <c r="A104" s="98">
        <v>103</v>
      </c>
      <c r="B104" s="98" t="s">
        <v>13</v>
      </c>
      <c r="C104" s="98" t="s">
        <v>14</v>
      </c>
      <c r="D104" s="98" t="s">
        <v>624</v>
      </c>
      <c r="E104" s="98" t="s">
        <v>625</v>
      </c>
      <c r="F104" s="98" t="s">
        <v>625</v>
      </c>
      <c r="G104" s="98" t="s">
        <v>17</v>
      </c>
      <c r="H104" s="98" t="s">
        <v>18</v>
      </c>
      <c r="I104" s="99" t="s">
        <v>626</v>
      </c>
      <c r="J104" s="100" t="str">
        <f t="shared" si="3"/>
        <v>*165710V210  M*</v>
      </c>
      <c r="K104" s="99">
        <f t="shared" si="4"/>
        <v>15</v>
      </c>
      <c r="L104" s="101"/>
      <c r="M104" s="99">
        <f t="shared" si="5"/>
        <v>0</v>
      </c>
      <c r="N104" s="98" t="s">
        <v>628</v>
      </c>
      <c r="O104" s="98" t="s">
        <v>627</v>
      </c>
      <c r="P104" s="98" t="s">
        <v>625</v>
      </c>
      <c r="Q104" s="98"/>
      <c r="R104" t="s">
        <v>628</v>
      </c>
      <c r="T104">
        <v>1</v>
      </c>
      <c r="U104" t="s">
        <v>8700</v>
      </c>
      <c r="V104" t="s">
        <v>625</v>
      </c>
      <c r="W104" t="s">
        <v>24</v>
      </c>
      <c r="X104" t="s">
        <v>630</v>
      </c>
      <c r="Y104" t="s">
        <v>8779</v>
      </c>
    </row>
    <row r="105" spans="1:25" ht="18.75">
      <c r="A105" s="98">
        <v>104</v>
      </c>
      <c r="B105" s="98" t="s">
        <v>13</v>
      </c>
      <c r="C105" s="98" t="s">
        <v>14</v>
      </c>
      <c r="D105" s="98" t="s">
        <v>631</v>
      </c>
      <c r="E105" s="98" t="s">
        <v>625</v>
      </c>
      <c r="F105" s="98" t="s">
        <v>625</v>
      </c>
      <c r="G105" s="98" t="s">
        <v>17</v>
      </c>
      <c r="H105" s="98" t="s">
        <v>18</v>
      </c>
      <c r="I105" s="99" t="s">
        <v>626</v>
      </c>
      <c r="J105" s="100" t="str">
        <f t="shared" si="3"/>
        <v>*165710V210  M*</v>
      </c>
      <c r="K105" s="99">
        <f t="shared" si="4"/>
        <v>15</v>
      </c>
      <c r="L105" s="101"/>
      <c r="M105" s="99">
        <f t="shared" si="5"/>
        <v>0</v>
      </c>
      <c r="N105" s="98" t="s">
        <v>628</v>
      </c>
      <c r="O105" s="98" t="s">
        <v>627</v>
      </c>
      <c r="P105" s="98" t="s">
        <v>625</v>
      </c>
      <c r="Q105" s="98"/>
      <c r="R105" t="s">
        <v>628</v>
      </c>
      <c r="T105">
        <v>1</v>
      </c>
      <c r="U105" t="s">
        <v>8700</v>
      </c>
      <c r="V105" t="s">
        <v>625</v>
      </c>
      <c r="W105" t="s">
        <v>24</v>
      </c>
      <c r="X105" t="s">
        <v>630</v>
      </c>
      <c r="Y105" t="s">
        <v>8779</v>
      </c>
    </row>
    <row r="106" spans="1:25" ht="18.75">
      <c r="A106" s="98">
        <v>105</v>
      </c>
      <c r="B106" s="98" t="s">
        <v>13</v>
      </c>
      <c r="C106" s="98" t="s">
        <v>14</v>
      </c>
      <c r="D106" s="98" t="s">
        <v>632</v>
      </c>
      <c r="E106" s="98" t="s">
        <v>633</v>
      </c>
      <c r="F106" s="98" t="s">
        <v>633</v>
      </c>
      <c r="G106" s="98" t="s">
        <v>17</v>
      </c>
      <c r="H106" s="98" t="s">
        <v>18</v>
      </c>
      <c r="I106" s="99" t="s">
        <v>634</v>
      </c>
      <c r="J106" s="100" t="str">
        <f t="shared" si="3"/>
        <v>*165710Y100  M*</v>
      </c>
      <c r="K106" s="99">
        <f t="shared" si="4"/>
        <v>15</v>
      </c>
      <c r="L106" s="101"/>
      <c r="M106" s="99">
        <f t="shared" si="5"/>
        <v>0</v>
      </c>
      <c r="N106" s="98" t="s">
        <v>636</v>
      </c>
      <c r="O106" s="98" t="s">
        <v>635</v>
      </c>
      <c r="P106" s="98" t="s">
        <v>633</v>
      </c>
      <c r="Q106" s="98"/>
      <c r="R106" t="s">
        <v>636</v>
      </c>
      <c r="T106">
        <v>1</v>
      </c>
      <c r="U106" t="s">
        <v>8700</v>
      </c>
      <c r="V106" t="s">
        <v>633</v>
      </c>
      <c r="W106" t="s">
        <v>24</v>
      </c>
      <c r="X106" t="s">
        <v>637</v>
      </c>
      <c r="Y106" t="s">
        <v>8780</v>
      </c>
    </row>
    <row r="107" spans="1:25" ht="18.75">
      <c r="A107" s="98">
        <v>106</v>
      </c>
      <c r="B107" s="98" t="s">
        <v>13</v>
      </c>
      <c r="C107" s="98" t="s">
        <v>14</v>
      </c>
      <c r="D107" s="98" t="s">
        <v>638</v>
      </c>
      <c r="E107" s="98" t="s">
        <v>639</v>
      </c>
      <c r="F107" s="98" t="s">
        <v>639</v>
      </c>
      <c r="G107" s="98" t="s">
        <v>17</v>
      </c>
      <c r="H107" s="98" t="s">
        <v>18</v>
      </c>
      <c r="I107" s="99" t="s">
        <v>640</v>
      </c>
      <c r="J107" s="100" t="str">
        <f t="shared" si="3"/>
        <v>*165710Y101  M*</v>
      </c>
      <c r="K107" s="99">
        <f t="shared" si="4"/>
        <v>15</v>
      </c>
      <c r="L107" s="101"/>
      <c r="M107" s="99">
        <f t="shared" si="5"/>
        <v>0</v>
      </c>
      <c r="N107" s="98" t="s">
        <v>641</v>
      </c>
      <c r="O107" s="98" t="s">
        <v>635</v>
      </c>
      <c r="P107" s="98" t="s">
        <v>639</v>
      </c>
      <c r="Q107" s="98"/>
      <c r="R107" t="s">
        <v>641</v>
      </c>
      <c r="T107">
        <v>1</v>
      </c>
      <c r="U107" t="s">
        <v>8700</v>
      </c>
      <c r="V107" t="s">
        <v>639</v>
      </c>
      <c r="W107" t="s">
        <v>24</v>
      </c>
      <c r="X107" t="s">
        <v>642</v>
      </c>
      <c r="Y107" t="s">
        <v>8780</v>
      </c>
    </row>
    <row r="108" spans="1:25" ht="18.75">
      <c r="A108" s="98">
        <v>107</v>
      </c>
      <c r="B108" s="98" t="s">
        <v>13</v>
      </c>
      <c r="C108" s="98" t="s">
        <v>14</v>
      </c>
      <c r="D108" s="98" t="s">
        <v>643</v>
      </c>
      <c r="E108" s="98" t="s">
        <v>644</v>
      </c>
      <c r="F108" s="98" t="s">
        <v>644</v>
      </c>
      <c r="G108" s="98" t="s">
        <v>17</v>
      </c>
      <c r="H108" s="98" t="s">
        <v>18</v>
      </c>
      <c r="I108" s="99" t="s">
        <v>645</v>
      </c>
      <c r="J108" s="100" t="str">
        <f t="shared" si="3"/>
        <v>*165710Y180  M*</v>
      </c>
      <c r="K108" s="99">
        <f t="shared" si="4"/>
        <v>15</v>
      </c>
      <c r="L108" s="101"/>
      <c r="M108" s="99">
        <f t="shared" si="5"/>
        <v>0</v>
      </c>
      <c r="N108" s="98" t="s">
        <v>647</v>
      </c>
      <c r="O108" s="98" t="s">
        <v>646</v>
      </c>
      <c r="P108" s="98" t="s">
        <v>644</v>
      </c>
      <c r="Q108" s="98"/>
      <c r="R108" t="s">
        <v>647</v>
      </c>
      <c r="T108">
        <v>1</v>
      </c>
      <c r="U108" t="s">
        <v>8700</v>
      </c>
      <c r="V108" t="s">
        <v>644</v>
      </c>
      <c r="W108" t="s">
        <v>24</v>
      </c>
      <c r="X108" t="s">
        <v>649</v>
      </c>
      <c r="Y108" t="s">
        <v>8781</v>
      </c>
    </row>
    <row r="109" spans="1:25" ht="18.75">
      <c r="A109" s="98">
        <v>108</v>
      </c>
      <c r="B109" s="98" t="s">
        <v>13</v>
      </c>
      <c r="C109" s="98" t="s">
        <v>14</v>
      </c>
      <c r="D109" s="98" t="s">
        <v>650</v>
      </c>
      <c r="E109" s="98" t="s">
        <v>651</v>
      </c>
      <c r="F109" s="98" t="s">
        <v>651</v>
      </c>
      <c r="G109" s="98" t="s">
        <v>17</v>
      </c>
      <c r="H109" s="98" t="s">
        <v>18</v>
      </c>
      <c r="I109" s="99">
        <v>16571162101</v>
      </c>
      <c r="J109" s="100" t="str">
        <f t="shared" si="3"/>
        <v>*16571162101  M*</v>
      </c>
      <c r="K109" s="99">
        <f t="shared" si="4"/>
        <v>16</v>
      </c>
      <c r="L109" s="100" t="s">
        <v>8782</v>
      </c>
      <c r="M109" s="99">
        <f t="shared" si="5"/>
        <v>15</v>
      </c>
      <c r="N109" s="98" t="s">
        <v>653</v>
      </c>
      <c r="O109" s="98" t="s">
        <v>652</v>
      </c>
      <c r="P109" s="98" t="s">
        <v>655</v>
      </c>
      <c r="Q109" s="98"/>
      <c r="R109" t="s">
        <v>653</v>
      </c>
      <c r="T109">
        <v>1</v>
      </c>
      <c r="U109" t="s">
        <v>8700</v>
      </c>
      <c r="V109" t="s">
        <v>655</v>
      </c>
      <c r="W109" t="s">
        <v>24</v>
      </c>
      <c r="X109" t="s">
        <v>656</v>
      </c>
      <c r="Y109" t="s">
        <v>8783</v>
      </c>
    </row>
    <row r="110" spans="1:25" ht="18.75">
      <c r="A110" s="98">
        <v>109</v>
      </c>
      <c r="B110" s="98" t="s">
        <v>13</v>
      </c>
      <c r="C110" s="98" t="s">
        <v>14</v>
      </c>
      <c r="D110" s="98" t="s">
        <v>650</v>
      </c>
      <c r="E110" s="98" t="s">
        <v>657</v>
      </c>
      <c r="F110" s="98" t="s">
        <v>657</v>
      </c>
      <c r="G110" s="98" t="s">
        <v>17</v>
      </c>
      <c r="H110" s="98" t="s">
        <v>18</v>
      </c>
      <c r="I110" s="99">
        <v>16571162101</v>
      </c>
      <c r="J110" s="100" t="str">
        <f t="shared" si="3"/>
        <v>*16571162101  P*</v>
      </c>
      <c r="K110" s="99">
        <f t="shared" si="4"/>
        <v>16</v>
      </c>
      <c r="L110" s="100" t="s">
        <v>8784</v>
      </c>
      <c r="M110" s="99">
        <f t="shared" si="5"/>
        <v>15</v>
      </c>
      <c r="N110" s="98" t="s">
        <v>658</v>
      </c>
      <c r="O110" s="98" t="s">
        <v>652</v>
      </c>
      <c r="P110" s="98" t="s">
        <v>655</v>
      </c>
      <c r="Q110" s="98"/>
      <c r="R110" t="s">
        <v>658</v>
      </c>
      <c r="T110">
        <v>1</v>
      </c>
      <c r="U110" t="s">
        <v>8700</v>
      </c>
      <c r="V110" t="s">
        <v>655</v>
      </c>
      <c r="W110" t="s">
        <v>36</v>
      </c>
      <c r="X110" t="s">
        <v>656</v>
      </c>
      <c r="Y110" t="s">
        <v>8783</v>
      </c>
    </row>
    <row r="111" spans="1:25" ht="18.75">
      <c r="A111" s="98">
        <v>110</v>
      </c>
      <c r="B111" s="98" t="s">
        <v>13</v>
      </c>
      <c r="C111" s="98" t="s">
        <v>14</v>
      </c>
      <c r="D111" s="98" t="s">
        <v>659</v>
      </c>
      <c r="E111" s="98" t="s">
        <v>660</v>
      </c>
      <c r="F111" s="98" t="s">
        <v>660</v>
      </c>
      <c r="G111" s="98" t="s">
        <v>17</v>
      </c>
      <c r="H111" s="98" t="s">
        <v>18</v>
      </c>
      <c r="I111" s="99">
        <v>16571162301</v>
      </c>
      <c r="J111" s="100" t="str">
        <f t="shared" si="3"/>
        <v>*16571162301  M*</v>
      </c>
      <c r="K111" s="99">
        <f t="shared" si="4"/>
        <v>16</v>
      </c>
      <c r="L111" s="100" t="s">
        <v>8785</v>
      </c>
      <c r="M111" s="99">
        <f t="shared" si="5"/>
        <v>15</v>
      </c>
      <c r="N111" s="98" t="s">
        <v>662</v>
      </c>
      <c r="O111" s="98" t="s">
        <v>661</v>
      </c>
      <c r="P111" s="98" t="s">
        <v>664</v>
      </c>
      <c r="Q111" s="98"/>
      <c r="R111" t="s">
        <v>662</v>
      </c>
      <c r="T111">
        <v>1</v>
      </c>
      <c r="U111" t="s">
        <v>8700</v>
      </c>
      <c r="V111" t="s">
        <v>664</v>
      </c>
      <c r="W111" t="s">
        <v>24</v>
      </c>
      <c r="X111" t="s">
        <v>665</v>
      </c>
      <c r="Y111" t="s">
        <v>8786</v>
      </c>
    </row>
    <row r="112" spans="1:25" ht="18.75">
      <c r="A112" s="98">
        <v>111</v>
      </c>
      <c r="B112" s="98" t="s">
        <v>13</v>
      </c>
      <c r="C112" s="98" t="s">
        <v>14</v>
      </c>
      <c r="D112" s="98" t="s">
        <v>659</v>
      </c>
      <c r="E112" s="98" t="s">
        <v>666</v>
      </c>
      <c r="F112" s="98" t="s">
        <v>666</v>
      </c>
      <c r="G112" s="98" t="s">
        <v>17</v>
      </c>
      <c r="H112" s="98" t="s">
        <v>18</v>
      </c>
      <c r="I112" s="99">
        <v>16571162301</v>
      </c>
      <c r="J112" s="100" t="str">
        <f t="shared" si="3"/>
        <v>*16571162301  P*</v>
      </c>
      <c r="K112" s="99">
        <f t="shared" si="4"/>
        <v>16</v>
      </c>
      <c r="L112" s="100" t="s">
        <v>8787</v>
      </c>
      <c r="M112" s="99">
        <f t="shared" si="5"/>
        <v>15</v>
      </c>
      <c r="N112" s="98" t="s">
        <v>667</v>
      </c>
      <c r="O112" s="98" t="s">
        <v>661</v>
      </c>
      <c r="P112" s="98" t="s">
        <v>664</v>
      </c>
      <c r="Q112" s="98"/>
      <c r="R112" t="s">
        <v>667</v>
      </c>
      <c r="T112">
        <v>1</v>
      </c>
      <c r="U112" t="s">
        <v>8700</v>
      </c>
      <c r="V112" t="s">
        <v>664</v>
      </c>
      <c r="W112" t="s">
        <v>36</v>
      </c>
      <c r="X112" t="s">
        <v>665</v>
      </c>
      <c r="Y112" t="s">
        <v>8786</v>
      </c>
    </row>
    <row r="113" spans="1:25" ht="18.75">
      <c r="A113" s="98">
        <v>112</v>
      </c>
      <c r="B113" s="98" t="s">
        <v>13</v>
      </c>
      <c r="C113" s="98" t="s">
        <v>14</v>
      </c>
      <c r="D113" s="98" t="s">
        <v>668</v>
      </c>
      <c r="E113" s="98" t="s">
        <v>669</v>
      </c>
      <c r="F113" s="98" t="s">
        <v>669</v>
      </c>
      <c r="G113" s="98" t="s">
        <v>17</v>
      </c>
      <c r="H113" s="98" t="s">
        <v>18</v>
      </c>
      <c r="I113" s="99" t="s">
        <v>670</v>
      </c>
      <c r="J113" s="100" t="str">
        <f t="shared" si="3"/>
        <v>*1657154270A1  M*</v>
      </c>
      <c r="K113" s="99">
        <f t="shared" si="4"/>
        <v>17</v>
      </c>
      <c r="L113" s="100" t="s">
        <v>8788</v>
      </c>
      <c r="M113" s="99">
        <f t="shared" si="5"/>
        <v>15</v>
      </c>
      <c r="N113" s="98" t="s">
        <v>672</v>
      </c>
      <c r="O113" s="98" t="s">
        <v>671</v>
      </c>
      <c r="P113" s="98" t="s">
        <v>674</v>
      </c>
      <c r="Q113" s="98"/>
      <c r="R113" t="s">
        <v>672</v>
      </c>
      <c r="T113">
        <v>1</v>
      </c>
      <c r="U113" t="s">
        <v>8700</v>
      </c>
      <c r="V113" t="s">
        <v>674</v>
      </c>
      <c r="W113" t="s">
        <v>24</v>
      </c>
      <c r="X113" t="s">
        <v>675</v>
      </c>
      <c r="Y113" t="s">
        <v>8789</v>
      </c>
    </row>
    <row r="114" spans="1:25" ht="18.75">
      <c r="A114" s="98">
        <v>113</v>
      </c>
      <c r="B114" s="98" t="s">
        <v>13</v>
      </c>
      <c r="C114" s="98" t="s">
        <v>14</v>
      </c>
      <c r="D114" s="98" t="s">
        <v>668</v>
      </c>
      <c r="E114" s="98" t="s">
        <v>676</v>
      </c>
      <c r="F114" s="98" t="s">
        <v>676</v>
      </c>
      <c r="G114" s="98" t="s">
        <v>17</v>
      </c>
      <c r="H114" s="98" t="s">
        <v>18</v>
      </c>
      <c r="I114" s="99" t="s">
        <v>670</v>
      </c>
      <c r="J114" s="100" t="str">
        <f t="shared" si="3"/>
        <v>*1657154270A1  P*</v>
      </c>
      <c r="K114" s="99">
        <f t="shared" si="4"/>
        <v>17</v>
      </c>
      <c r="L114" s="100" t="s">
        <v>8790</v>
      </c>
      <c r="M114" s="99">
        <f t="shared" si="5"/>
        <v>15</v>
      </c>
      <c r="N114" s="98" t="s">
        <v>677</v>
      </c>
      <c r="O114" s="98" t="s">
        <v>671</v>
      </c>
      <c r="P114" s="98" t="s">
        <v>674</v>
      </c>
      <c r="Q114" s="98"/>
      <c r="R114" t="s">
        <v>677</v>
      </c>
      <c r="T114">
        <v>1</v>
      </c>
      <c r="U114" t="s">
        <v>8700</v>
      </c>
      <c r="V114" t="s">
        <v>674</v>
      </c>
      <c r="W114" t="s">
        <v>36</v>
      </c>
      <c r="X114" t="s">
        <v>675</v>
      </c>
      <c r="Y114" t="s">
        <v>8789</v>
      </c>
    </row>
    <row r="115" spans="1:25" ht="18.75">
      <c r="A115" s="98">
        <v>114</v>
      </c>
      <c r="B115" s="98" t="s">
        <v>13</v>
      </c>
      <c r="C115" s="98" t="s">
        <v>14</v>
      </c>
      <c r="D115" s="98" t="s">
        <v>678</v>
      </c>
      <c r="E115" s="98" t="s">
        <v>679</v>
      </c>
      <c r="F115" s="98" t="s">
        <v>679</v>
      </c>
      <c r="G115" s="98" t="s">
        <v>17</v>
      </c>
      <c r="H115" s="98" t="s">
        <v>18</v>
      </c>
      <c r="I115" s="99">
        <v>16571580801</v>
      </c>
      <c r="J115" s="100" t="str">
        <f t="shared" si="3"/>
        <v>*16571580801  M*</v>
      </c>
      <c r="K115" s="99">
        <f t="shared" si="4"/>
        <v>16</v>
      </c>
      <c r="L115" s="100" t="s">
        <v>8791</v>
      </c>
      <c r="M115" s="99">
        <f t="shared" si="5"/>
        <v>15</v>
      </c>
      <c r="N115" s="98" t="s">
        <v>681</v>
      </c>
      <c r="O115" s="98" t="s">
        <v>680</v>
      </c>
      <c r="P115" s="98" t="s">
        <v>683</v>
      </c>
      <c r="Q115" s="98"/>
      <c r="R115" t="s">
        <v>681</v>
      </c>
      <c r="T115">
        <v>1</v>
      </c>
      <c r="U115" t="s">
        <v>8700</v>
      </c>
      <c r="V115" t="s">
        <v>683</v>
      </c>
      <c r="W115" t="s">
        <v>24</v>
      </c>
      <c r="X115" t="s">
        <v>684</v>
      </c>
      <c r="Y115" t="s">
        <v>8792</v>
      </c>
    </row>
    <row r="116" spans="1:25" ht="18.75">
      <c r="A116" s="98">
        <v>115</v>
      </c>
      <c r="B116" s="98" t="s">
        <v>13</v>
      </c>
      <c r="C116" s="98" t="s">
        <v>14</v>
      </c>
      <c r="D116" s="98" t="s">
        <v>678</v>
      </c>
      <c r="E116" s="98" t="s">
        <v>685</v>
      </c>
      <c r="F116" s="98" t="s">
        <v>685</v>
      </c>
      <c r="G116" s="98" t="s">
        <v>17</v>
      </c>
      <c r="H116" s="98" t="s">
        <v>18</v>
      </c>
      <c r="I116" s="99">
        <v>16571580801</v>
      </c>
      <c r="J116" s="100" t="str">
        <f t="shared" si="3"/>
        <v>*16571580801  P*</v>
      </c>
      <c r="K116" s="99">
        <f t="shared" si="4"/>
        <v>16</v>
      </c>
      <c r="L116" s="100" t="s">
        <v>8793</v>
      </c>
      <c r="M116" s="99">
        <f t="shared" si="5"/>
        <v>15</v>
      </c>
      <c r="N116" s="98" t="s">
        <v>686</v>
      </c>
      <c r="O116" s="98" t="s">
        <v>680</v>
      </c>
      <c r="P116" s="98" t="s">
        <v>683</v>
      </c>
      <c r="Q116" s="98"/>
      <c r="R116" t="s">
        <v>686</v>
      </c>
      <c r="T116">
        <v>1</v>
      </c>
      <c r="U116" t="s">
        <v>8700</v>
      </c>
      <c r="V116" t="s">
        <v>683</v>
      </c>
      <c r="W116" t="s">
        <v>36</v>
      </c>
      <c r="X116" t="s">
        <v>684</v>
      </c>
      <c r="Y116" t="s">
        <v>8792</v>
      </c>
    </row>
    <row r="117" spans="1:25" ht="18.75">
      <c r="A117" s="98">
        <v>116</v>
      </c>
      <c r="B117" s="98" t="s">
        <v>13</v>
      </c>
      <c r="C117" s="98" t="s">
        <v>14</v>
      </c>
      <c r="D117" s="98" t="s">
        <v>687</v>
      </c>
      <c r="E117" s="98" t="s">
        <v>688</v>
      </c>
      <c r="F117" s="98" t="s">
        <v>688</v>
      </c>
      <c r="G117" s="98" t="s">
        <v>17</v>
      </c>
      <c r="H117" s="98" t="s">
        <v>18</v>
      </c>
      <c r="I117" s="99">
        <v>16571581001</v>
      </c>
      <c r="J117" s="100" t="str">
        <f t="shared" si="3"/>
        <v>*16571581001  M*</v>
      </c>
      <c r="K117" s="99">
        <f t="shared" si="4"/>
        <v>16</v>
      </c>
      <c r="L117" s="100" t="s">
        <v>8794</v>
      </c>
      <c r="M117" s="99">
        <f t="shared" si="5"/>
        <v>15</v>
      </c>
      <c r="N117" s="98" t="s">
        <v>690</v>
      </c>
      <c r="O117" s="98" t="s">
        <v>689</v>
      </c>
      <c r="P117" s="98" t="s">
        <v>691</v>
      </c>
      <c r="Q117" s="98"/>
      <c r="R117" t="s">
        <v>690</v>
      </c>
      <c r="T117">
        <v>1</v>
      </c>
      <c r="U117" t="s">
        <v>8700</v>
      </c>
      <c r="V117" t="s">
        <v>691</v>
      </c>
      <c r="W117" t="s">
        <v>24</v>
      </c>
      <c r="X117" t="s">
        <v>692</v>
      </c>
      <c r="Y117" t="s">
        <v>8795</v>
      </c>
    </row>
    <row r="118" spans="1:25" ht="18.75">
      <c r="A118" s="98">
        <v>117</v>
      </c>
      <c r="B118" s="98" t="s">
        <v>13</v>
      </c>
      <c r="C118" s="98" t="s">
        <v>14</v>
      </c>
      <c r="D118" s="98" t="s">
        <v>687</v>
      </c>
      <c r="E118" s="98" t="s">
        <v>693</v>
      </c>
      <c r="F118" s="98" t="s">
        <v>693</v>
      </c>
      <c r="G118" s="98" t="s">
        <v>17</v>
      </c>
      <c r="H118" s="98" t="s">
        <v>18</v>
      </c>
      <c r="I118" s="99">
        <v>16571581001</v>
      </c>
      <c r="J118" s="100" t="str">
        <f t="shared" si="3"/>
        <v>*16571581001  P*</v>
      </c>
      <c r="K118" s="99">
        <f t="shared" si="4"/>
        <v>16</v>
      </c>
      <c r="L118" s="100" t="s">
        <v>8796</v>
      </c>
      <c r="M118" s="99">
        <f t="shared" si="5"/>
        <v>15</v>
      </c>
      <c r="N118" s="98" t="s">
        <v>694</v>
      </c>
      <c r="O118" s="98" t="s">
        <v>689</v>
      </c>
      <c r="P118" s="98" t="s">
        <v>691</v>
      </c>
      <c r="Q118" s="98"/>
      <c r="R118" t="s">
        <v>694</v>
      </c>
      <c r="T118">
        <v>1</v>
      </c>
      <c r="U118" t="s">
        <v>8700</v>
      </c>
      <c r="V118" t="s">
        <v>691</v>
      </c>
      <c r="W118" t="s">
        <v>36</v>
      </c>
      <c r="X118" t="s">
        <v>692</v>
      </c>
      <c r="Y118" t="s">
        <v>8795</v>
      </c>
    </row>
    <row r="119" spans="1:25" ht="18.75">
      <c r="A119" s="98">
        <v>118</v>
      </c>
      <c r="B119" s="98" t="s">
        <v>13</v>
      </c>
      <c r="C119" s="98" t="s">
        <v>14</v>
      </c>
      <c r="D119" s="98" t="s">
        <v>695</v>
      </c>
      <c r="E119" s="98" t="s">
        <v>696</v>
      </c>
      <c r="F119" s="98" t="s">
        <v>696</v>
      </c>
      <c r="G119" s="98" t="s">
        <v>17</v>
      </c>
      <c r="H119" s="98" t="s">
        <v>18</v>
      </c>
      <c r="I119" s="99" t="s">
        <v>697</v>
      </c>
      <c r="J119" s="100" t="str">
        <f t="shared" si="3"/>
        <v>*1657171030A1  M*</v>
      </c>
      <c r="K119" s="99">
        <f t="shared" si="4"/>
        <v>17</v>
      </c>
      <c r="L119" s="100" t="s">
        <v>8797</v>
      </c>
      <c r="M119" s="99">
        <f t="shared" si="5"/>
        <v>15</v>
      </c>
      <c r="N119" s="98" t="s">
        <v>699</v>
      </c>
      <c r="O119" s="98" t="s">
        <v>698</v>
      </c>
      <c r="P119" s="98" t="s">
        <v>701</v>
      </c>
      <c r="Q119" s="98"/>
      <c r="R119" t="s">
        <v>699</v>
      </c>
      <c r="T119">
        <v>1</v>
      </c>
      <c r="U119" t="s">
        <v>8700</v>
      </c>
      <c r="V119" t="s">
        <v>701</v>
      </c>
      <c r="W119" t="s">
        <v>24</v>
      </c>
      <c r="X119" t="s">
        <v>702</v>
      </c>
      <c r="Y119" t="s">
        <v>8798</v>
      </c>
    </row>
    <row r="120" spans="1:25" ht="18.75">
      <c r="A120" s="98">
        <v>119</v>
      </c>
      <c r="B120" s="98" t="s">
        <v>13</v>
      </c>
      <c r="C120" s="98" t="s">
        <v>14</v>
      </c>
      <c r="D120" s="98" t="s">
        <v>695</v>
      </c>
      <c r="E120" s="98" t="s">
        <v>703</v>
      </c>
      <c r="F120" s="98" t="s">
        <v>703</v>
      </c>
      <c r="G120" s="98" t="s">
        <v>17</v>
      </c>
      <c r="H120" s="98" t="s">
        <v>18</v>
      </c>
      <c r="I120" s="99" t="s">
        <v>697</v>
      </c>
      <c r="J120" s="100" t="str">
        <f t="shared" si="3"/>
        <v>*1657171030A1  P*</v>
      </c>
      <c r="K120" s="99">
        <f t="shared" si="4"/>
        <v>17</v>
      </c>
      <c r="L120" s="100" t="s">
        <v>8799</v>
      </c>
      <c r="M120" s="99">
        <f t="shared" si="5"/>
        <v>15</v>
      </c>
      <c r="N120" s="98" t="s">
        <v>704</v>
      </c>
      <c r="O120" s="98" t="s">
        <v>698</v>
      </c>
      <c r="P120" s="98" t="s">
        <v>701</v>
      </c>
      <c r="Q120" s="98"/>
      <c r="R120" t="s">
        <v>704</v>
      </c>
      <c r="T120">
        <v>1</v>
      </c>
      <c r="U120" t="s">
        <v>8700</v>
      </c>
      <c r="V120" t="s">
        <v>701</v>
      </c>
      <c r="W120" t="s">
        <v>36</v>
      </c>
      <c r="X120" t="s">
        <v>702</v>
      </c>
      <c r="Y120" t="s">
        <v>8798</v>
      </c>
    </row>
    <row r="121" spans="1:25" ht="18.75">
      <c r="A121" s="98">
        <v>120</v>
      </c>
      <c r="B121" s="98" t="s">
        <v>13</v>
      </c>
      <c r="C121" s="98" t="s">
        <v>14</v>
      </c>
      <c r="D121" s="98" t="s">
        <v>705</v>
      </c>
      <c r="E121" s="98" t="s">
        <v>706</v>
      </c>
      <c r="F121" s="98" t="s">
        <v>706</v>
      </c>
      <c r="G121" s="98" t="s">
        <v>17</v>
      </c>
      <c r="H121" s="98" t="s">
        <v>18</v>
      </c>
      <c r="I121" s="99">
        <v>16571742601</v>
      </c>
      <c r="J121" s="100" t="str">
        <f t="shared" si="3"/>
        <v>*16571742601  M*</v>
      </c>
      <c r="K121" s="99">
        <f t="shared" si="4"/>
        <v>16</v>
      </c>
      <c r="L121" s="100" t="s">
        <v>8800</v>
      </c>
      <c r="M121" s="99">
        <f t="shared" si="5"/>
        <v>15</v>
      </c>
      <c r="N121" s="98" t="s">
        <v>708</v>
      </c>
      <c r="O121" s="98" t="s">
        <v>707</v>
      </c>
      <c r="P121" s="98" t="s">
        <v>710</v>
      </c>
      <c r="Q121" s="98"/>
      <c r="R121" t="s">
        <v>708</v>
      </c>
      <c r="T121">
        <v>1</v>
      </c>
      <c r="U121" t="s">
        <v>8700</v>
      </c>
      <c r="V121" t="s">
        <v>710</v>
      </c>
      <c r="W121" t="s">
        <v>24</v>
      </c>
      <c r="X121" t="s">
        <v>711</v>
      </c>
      <c r="Y121" t="s">
        <v>8801</v>
      </c>
    </row>
    <row r="122" spans="1:25" ht="18.75">
      <c r="A122" s="98">
        <v>121</v>
      </c>
      <c r="B122" s="98" t="s">
        <v>13</v>
      </c>
      <c r="C122" s="98" t="s">
        <v>14</v>
      </c>
      <c r="D122" s="98" t="s">
        <v>705</v>
      </c>
      <c r="E122" s="98" t="s">
        <v>712</v>
      </c>
      <c r="F122" s="98" t="s">
        <v>712</v>
      </c>
      <c r="G122" s="98" t="s">
        <v>17</v>
      </c>
      <c r="H122" s="98" t="s">
        <v>18</v>
      </c>
      <c r="I122" s="99">
        <v>16571742601</v>
      </c>
      <c r="J122" s="100" t="str">
        <f t="shared" si="3"/>
        <v>*16571742601  P*</v>
      </c>
      <c r="K122" s="99">
        <f t="shared" si="4"/>
        <v>16</v>
      </c>
      <c r="L122" s="100" t="s">
        <v>8802</v>
      </c>
      <c r="M122" s="99">
        <f t="shared" si="5"/>
        <v>15</v>
      </c>
      <c r="N122" s="98" t="s">
        <v>713</v>
      </c>
      <c r="O122" s="98" t="s">
        <v>707</v>
      </c>
      <c r="P122" s="98" t="s">
        <v>710</v>
      </c>
      <c r="Q122" s="98"/>
      <c r="R122" t="s">
        <v>713</v>
      </c>
      <c r="T122">
        <v>1</v>
      </c>
      <c r="U122" t="s">
        <v>8700</v>
      </c>
      <c r="V122" t="s">
        <v>710</v>
      </c>
      <c r="W122" t="s">
        <v>36</v>
      </c>
      <c r="X122" t="s">
        <v>711</v>
      </c>
      <c r="Y122" t="s">
        <v>8801</v>
      </c>
    </row>
    <row r="123" spans="1:25" ht="18.75">
      <c r="A123" s="98">
        <v>122</v>
      </c>
      <c r="B123" s="98" t="s">
        <v>13</v>
      </c>
      <c r="C123" s="98" t="s">
        <v>14</v>
      </c>
      <c r="D123" s="98" t="s">
        <v>714</v>
      </c>
      <c r="E123" s="98" t="s">
        <v>715</v>
      </c>
      <c r="F123" s="98" t="s">
        <v>715</v>
      </c>
      <c r="G123" s="98" t="s">
        <v>17</v>
      </c>
      <c r="H123" s="98" t="s">
        <v>18</v>
      </c>
      <c r="I123" s="99">
        <v>16571743301</v>
      </c>
      <c r="J123" s="100" t="str">
        <f t="shared" si="3"/>
        <v>*16571743301  M*</v>
      </c>
      <c r="K123" s="99">
        <f t="shared" si="4"/>
        <v>16</v>
      </c>
      <c r="L123" s="100" t="s">
        <v>8803</v>
      </c>
      <c r="M123" s="99">
        <f t="shared" si="5"/>
        <v>15</v>
      </c>
      <c r="N123" s="98" t="s">
        <v>717</v>
      </c>
      <c r="O123" s="98" t="s">
        <v>716</v>
      </c>
      <c r="P123" s="98" t="s">
        <v>719</v>
      </c>
      <c r="Q123" s="98"/>
      <c r="R123" t="s">
        <v>717</v>
      </c>
      <c r="T123">
        <v>1</v>
      </c>
      <c r="U123" t="s">
        <v>8700</v>
      </c>
      <c r="V123" t="s">
        <v>719</v>
      </c>
      <c r="W123" t="s">
        <v>24</v>
      </c>
      <c r="X123" t="s">
        <v>720</v>
      </c>
      <c r="Y123" t="s">
        <v>8804</v>
      </c>
    </row>
    <row r="124" spans="1:25" ht="18.75">
      <c r="A124" s="98">
        <v>123</v>
      </c>
      <c r="B124" s="98" t="s">
        <v>13</v>
      </c>
      <c r="C124" s="98" t="s">
        <v>14</v>
      </c>
      <c r="D124" s="98" t="s">
        <v>714</v>
      </c>
      <c r="E124" s="98" t="s">
        <v>721</v>
      </c>
      <c r="F124" s="98" t="s">
        <v>721</v>
      </c>
      <c r="G124" s="98" t="s">
        <v>17</v>
      </c>
      <c r="H124" s="98" t="s">
        <v>18</v>
      </c>
      <c r="I124" s="99">
        <v>16571743301</v>
      </c>
      <c r="J124" s="100" t="str">
        <f t="shared" si="3"/>
        <v>*16571743301  P*</v>
      </c>
      <c r="K124" s="99">
        <f t="shared" si="4"/>
        <v>16</v>
      </c>
      <c r="L124" s="100" t="s">
        <v>8805</v>
      </c>
      <c r="M124" s="99">
        <f t="shared" si="5"/>
        <v>15</v>
      </c>
      <c r="N124" s="98" t="s">
        <v>722</v>
      </c>
      <c r="O124" s="98" t="s">
        <v>716</v>
      </c>
      <c r="P124" s="98" t="s">
        <v>719</v>
      </c>
      <c r="Q124" s="98"/>
      <c r="R124" t="s">
        <v>722</v>
      </c>
      <c r="T124">
        <v>1</v>
      </c>
      <c r="U124" t="s">
        <v>8700</v>
      </c>
      <c r="V124" t="s">
        <v>719</v>
      </c>
      <c r="W124" t="s">
        <v>36</v>
      </c>
      <c r="X124" t="s">
        <v>720</v>
      </c>
      <c r="Y124" t="s">
        <v>8804</v>
      </c>
    </row>
    <row r="125" spans="1:25" ht="18.75">
      <c r="A125" s="98">
        <v>124</v>
      </c>
      <c r="B125" s="98" t="s">
        <v>13</v>
      </c>
      <c r="C125" s="98" t="s">
        <v>14</v>
      </c>
      <c r="D125" s="98" t="s">
        <v>723</v>
      </c>
      <c r="E125" s="98" t="s">
        <v>724</v>
      </c>
      <c r="F125" s="98" t="s">
        <v>724</v>
      </c>
      <c r="G125" s="98" t="s">
        <v>17</v>
      </c>
      <c r="H125" s="98" t="s">
        <v>18</v>
      </c>
      <c r="I125" s="99">
        <v>16571743601</v>
      </c>
      <c r="J125" s="100" t="str">
        <f t="shared" si="3"/>
        <v>*16571743601  M*</v>
      </c>
      <c r="K125" s="99">
        <f t="shared" si="4"/>
        <v>16</v>
      </c>
      <c r="L125" s="100" t="s">
        <v>8806</v>
      </c>
      <c r="M125" s="99">
        <f t="shared" si="5"/>
        <v>15</v>
      </c>
      <c r="N125" s="98" t="s">
        <v>726</v>
      </c>
      <c r="O125" s="98" t="s">
        <v>725</v>
      </c>
      <c r="P125" s="98" t="s">
        <v>727</v>
      </c>
      <c r="Q125" s="98"/>
      <c r="R125" t="s">
        <v>726</v>
      </c>
      <c r="T125">
        <v>1</v>
      </c>
      <c r="U125" t="s">
        <v>8700</v>
      </c>
      <c r="V125" t="s">
        <v>727</v>
      </c>
      <c r="W125" t="s">
        <v>24</v>
      </c>
      <c r="X125" t="s">
        <v>728</v>
      </c>
      <c r="Y125" t="s">
        <v>8807</v>
      </c>
    </row>
    <row r="126" spans="1:25" ht="18.75">
      <c r="A126" s="98">
        <v>125</v>
      </c>
      <c r="B126" s="98" t="s">
        <v>13</v>
      </c>
      <c r="C126" s="98" t="s">
        <v>14</v>
      </c>
      <c r="D126" s="98" t="s">
        <v>729</v>
      </c>
      <c r="E126" s="98" t="s">
        <v>730</v>
      </c>
      <c r="F126" s="98" t="s">
        <v>730</v>
      </c>
      <c r="G126" s="98" t="s">
        <v>17</v>
      </c>
      <c r="H126" s="98" t="s">
        <v>18</v>
      </c>
      <c r="I126" s="99" t="s">
        <v>731</v>
      </c>
      <c r="J126" s="100" t="str">
        <f t="shared" si="3"/>
        <v>*16571YE020  M*</v>
      </c>
      <c r="K126" s="99">
        <f t="shared" si="4"/>
        <v>15</v>
      </c>
      <c r="L126" s="101"/>
      <c r="M126" s="99">
        <f t="shared" si="5"/>
        <v>0</v>
      </c>
      <c r="N126" s="98" t="s">
        <v>733</v>
      </c>
      <c r="O126" s="98" t="s">
        <v>732</v>
      </c>
      <c r="P126" s="98" t="s">
        <v>730</v>
      </c>
      <c r="Q126" s="98"/>
      <c r="R126" t="s">
        <v>733</v>
      </c>
      <c r="T126">
        <v>1</v>
      </c>
      <c r="U126" t="s">
        <v>8700</v>
      </c>
      <c r="V126" t="s">
        <v>730</v>
      </c>
      <c r="W126" t="s">
        <v>24</v>
      </c>
      <c r="X126" t="s">
        <v>735</v>
      </c>
      <c r="Y126" t="s">
        <v>8808</v>
      </c>
    </row>
    <row r="127" spans="1:25" ht="18.75">
      <c r="A127" s="98">
        <v>126</v>
      </c>
      <c r="B127" s="98" t="s">
        <v>13</v>
      </c>
      <c r="C127" s="98" t="s">
        <v>14</v>
      </c>
      <c r="D127" s="98" t="s">
        <v>729</v>
      </c>
      <c r="E127" s="98" t="s">
        <v>736</v>
      </c>
      <c r="F127" s="98" t="s">
        <v>736</v>
      </c>
      <c r="G127" s="98" t="s">
        <v>17</v>
      </c>
      <c r="H127" s="98" t="s">
        <v>18</v>
      </c>
      <c r="I127" s="99" t="s">
        <v>731</v>
      </c>
      <c r="J127" s="100" t="str">
        <f t="shared" si="3"/>
        <v>*16571YE020  P*</v>
      </c>
      <c r="K127" s="99">
        <f t="shared" si="4"/>
        <v>15</v>
      </c>
      <c r="L127" s="101"/>
      <c r="M127" s="99">
        <f t="shared" si="5"/>
        <v>0</v>
      </c>
      <c r="N127" s="98" t="s">
        <v>737</v>
      </c>
      <c r="O127" s="98" t="s">
        <v>732</v>
      </c>
      <c r="P127" s="98" t="s">
        <v>730</v>
      </c>
      <c r="Q127" s="98"/>
      <c r="R127" t="s">
        <v>737</v>
      </c>
      <c r="T127">
        <v>1</v>
      </c>
      <c r="U127" t="s">
        <v>8700</v>
      </c>
      <c r="V127" t="s">
        <v>730</v>
      </c>
      <c r="W127" t="s">
        <v>36</v>
      </c>
      <c r="X127" t="s">
        <v>735</v>
      </c>
      <c r="Y127" t="s">
        <v>8808</v>
      </c>
    </row>
    <row r="128" spans="1:25" ht="18.75">
      <c r="A128" s="98">
        <v>127</v>
      </c>
      <c r="B128" s="98" t="s">
        <v>13</v>
      </c>
      <c r="C128" s="98" t="s">
        <v>14</v>
      </c>
      <c r="D128" s="98" t="s">
        <v>738</v>
      </c>
      <c r="E128" s="98" t="s">
        <v>739</v>
      </c>
      <c r="F128" s="98" t="s">
        <v>739</v>
      </c>
      <c r="G128" s="98" t="s">
        <v>17</v>
      </c>
      <c r="H128" s="98" t="s">
        <v>18</v>
      </c>
      <c r="I128" s="99">
        <v>1657202110</v>
      </c>
      <c r="J128" s="100" t="str">
        <f t="shared" si="3"/>
        <v>*1657202110  M*</v>
      </c>
      <c r="K128" s="99">
        <f t="shared" si="4"/>
        <v>15</v>
      </c>
      <c r="L128" s="101"/>
      <c r="M128" s="99">
        <f t="shared" si="5"/>
        <v>0</v>
      </c>
      <c r="N128" s="98" t="s">
        <v>741</v>
      </c>
      <c r="O128" s="98" t="s">
        <v>740</v>
      </c>
      <c r="P128" s="98" t="s">
        <v>739</v>
      </c>
      <c r="Q128" s="98"/>
      <c r="R128" t="s">
        <v>741</v>
      </c>
      <c r="T128">
        <v>1</v>
      </c>
      <c r="U128" t="s">
        <v>8700</v>
      </c>
      <c r="V128" t="s">
        <v>739</v>
      </c>
      <c r="W128" t="s">
        <v>24</v>
      </c>
      <c r="X128" t="s">
        <v>743</v>
      </c>
      <c r="Y128" t="s">
        <v>8809</v>
      </c>
    </row>
    <row r="129" spans="1:25" ht="18.75">
      <c r="A129" s="98">
        <v>128</v>
      </c>
      <c r="B129" s="98" t="s">
        <v>13</v>
      </c>
      <c r="C129" s="98" t="s">
        <v>14</v>
      </c>
      <c r="D129" s="98" t="s">
        <v>744</v>
      </c>
      <c r="E129" s="98" t="s">
        <v>745</v>
      </c>
      <c r="F129" s="98" t="s">
        <v>745</v>
      </c>
      <c r="G129" s="98" t="s">
        <v>17</v>
      </c>
      <c r="H129" s="98" t="s">
        <v>18</v>
      </c>
      <c r="I129" s="99">
        <v>1657205040</v>
      </c>
      <c r="J129" s="100" t="str">
        <f t="shared" si="3"/>
        <v>*1657205040  M*</v>
      </c>
      <c r="K129" s="99">
        <f t="shared" si="4"/>
        <v>15</v>
      </c>
      <c r="L129" s="101"/>
      <c r="M129" s="99">
        <f t="shared" si="5"/>
        <v>0</v>
      </c>
      <c r="N129" s="98" t="s">
        <v>747</v>
      </c>
      <c r="O129" s="98" t="s">
        <v>746</v>
      </c>
      <c r="P129" s="98" t="s">
        <v>748</v>
      </c>
      <c r="Q129" s="98"/>
      <c r="R129" t="s">
        <v>747</v>
      </c>
      <c r="T129">
        <v>1</v>
      </c>
      <c r="U129" t="s">
        <v>8700</v>
      </c>
      <c r="V129" t="s">
        <v>748</v>
      </c>
      <c r="W129" t="s">
        <v>24</v>
      </c>
      <c r="X129" t="s">
        <v>749</v>
      </c>
      <c r="Y129" t="s">
        <v>8810</v>
      </c>
    </row>
    <row r="130" spans="1:25" ht="18.75">
      <c r="A130" s="98">
        <v>129</v>
      </c>
      <c r="B130" s="98" t="s">
        <v>13</v>
      </c>
      <c r="C130" s="98" t="s">
        <v>14</v>
      </c>
      <c r="D130" s="98" t="s">
        <v>750</v>
      </c>
      <c r="E130" s="98" t="s">
        <v>751</v>
      </c>
      <c r="F130" s="98" t="s">
        <v>751</v>
      </c>
      <c r="G130" s="98" t="s">
        <v>17</v>
      </c>
      <c r="H130" s="98" t="s">
        <v>18</v>
      </c>
      <c r="I130" s="99">
        <v>1657205060</v>
      </c>
      <c r="J130" s="100" t="str">
        <f t="shared" si="3"/>
        <v>*1657205060  M*</v>
      </c>
      <c r="K130" s="99">
        <f t="shared" si="4"/>
        <v>15</v>
      </c>
      <c r="L130" s="101"/>
      <c r="M130" s="99">
        <f t="shared" si="5"/>
        <v>0</v>
      </c>
      <c r="N130" s="98" t="s">
        <v>753</v>
      </c>
      <c r="O130" s="98" t="s">
        <v>752</v>
      </c>
      <c r="P130" s="98" t="s">
        <v>755</v>
      </c>
      <c r="Q130" s="98"/>
      <c r="R130" t="s">
        <v>753</v>
      </c>
      <c r="T130">
        <v>1</v>
      </c>
      <c r="U130" t="s">
        <v>8700</v>
      </c>
      <c r="V130" t="s">
        <v>755</v>
      </c>
      <c r="W130" t="s">
        <v>24</v>
      </c>
      <c r="X130" t="s">
        <v>756</v>
      </c>
      <c r="Y130" t="s">
        <v>8811</v>
      </c>
    </row>
    <row r="131" spans="1:25" ht="18.75">
      <c r="A131" s="98">
        <v>130</v>
      </c>
      <c r="B131" s="98" t="s">
        <v>13</v>
      </c>
      <c r="C131" s="98" t="s">
        <v>14</v>
      </c>
      <c r="D131" s="98" t="s">
        <v>757</v>
      </c>
      <c r="E131" s="98" t="s">
        <v>758</v>
      </c>
      <c r="F131" s="98" t="s">
        <v>758</v>
      </c>
      <c r="G131" s="98" t="s">
        <v>17</v>
      </c>
      <c r="H131" s="98" t="s">
        <v>18</v>
      </c>
      <c r="I131" s="99">
        <v>1657205080</v>
      </c>
      <c r="J131" s="100" t="str">
        <f t="shared" ref="J131:J194" si="6">CONCATENATE(G131,I131,H131,W131,G131)</f>
        <v>*1657205080  M*</v>
      </c>
      <c r="K131" s="99">
        <f t="shared" ref="K131:K194" si="7">LEN(J131)</f>
        <v>15</v>
      </c>
      <c r="L131" s="101"/>
      <c r="M131" s="99">
        <f t="shared" ref="M131:M194" si="8">LEN(L131)</f>
        <v>0</v>
      </c>
      <c r="N131" s="98" t="s">
        <v>760</v>
      </c>
      <c r="O131" s="98" t="s">
        <v>759</v>
      </c>
      <c r="P131" s="98" t="s">
        <v>762</v>
      </c>
      <c r="Q131" s="98"/>
      <c r="R131" t="s">
        <v>760</v>
      </c>
      <c r="T131">
        <v>1</v>
      </c>
      <c r="U131" t="s">
        <v>8700</v>
      </c>
      <c r="V131" t="s">
        <v>762</v>
      </c>
      <c r="W131" t="s">
        <v>24</v>
      </c>
      <c r="X131" t="s">
        <v>763</v>
      </c>
      <c r="Y131" t="s">
        <v>8812</v>
      </c>
    </row>
    <row r="132" spans="1:25" ht="18.75">
      <c r="A132" s="98">
        <v>131</v>
      </c>
      <c r="B132" s="98" t="s">
        <v>13</v>
      </c>
      <c r="C132" s="98" t="s">
        <v>14</v>
      </c>
      <c r="D132" s="98" t="s">
        <v>764</v>
      </c>
      <c r="E132" s="98" t="s">
        <v>758</v>
      </c>
      <c r="F132" s="98" t="s">
        <v>758</v>
      </c>
      <c r="G132" s="98" t="s">
        <v>17</v>
      </c>
      <c r="H132" s="98" t="s">
        <v>18</v>
      </c>
      <c r="I132" s="99">
        <v>1657205080</v>
      </c>
      <c r="J132" s="100" t="str">
        <f t="shared" si="6"/>
        <v>*1657205080  M*</v>
      </c>
      <c r="K132" s="99">
        <f t="shared" si="7"/>
        <v>15</v>
      </c>
      <c r="L132" s="101"/>
      <c r="M132" s="99">
        <f t="shared" si="8"/>
        <v>0</v>
      </c>
      <c r="N132" s="98" t="s">
        <v>760</v>
      </c>
      <c r="O132" s="98" t="s">
        <v>759</v>
      </c>
      <c r="P132" s="98" t="s">
        <v>762</v>
      </c>
      <c r="Q132" s="98"/>
      <c r="R132" t="s">
        <v>760</v>
      </c>
      <c r="T132">
        <v>1</v>
      </c>
      <c r="U132" t="s">
        <v>8700</v>
      </c>
      <c r="V132" t="s">
        <v>762</v>
      </c>
      <c r="W132" t="s">
        <v>24</v>
      </c>
      <c r="X132" t="s">
        <v>763</v>
      </c>
      <c r="Y132" t="s">
        <v>8812</v>
      </c>
    </row>
    <row r="133" spans="1:25" ht="18.75">
      <c r="A133" s="98">
        <v>132</v>
      </c>
      <c r="B133" s="98" t="s">
        <v>13</v>
      </c>
      <c r="C133" s="98" t="s">
        <v>14</v>
      </c>
      <c r="D133" s="98" t="s">
        <v>765</v>
      </c>
      <c r="E133" s="98" t="s">
        <v>766</v>
      </c>
      <c r="F133" s="98" t="s">
        <v>766</v>
      </c>
      <c r="G133" s="98" t="s">
        <v>17</v>
      </c>
      <c r="H133" s="98" t="s">
        <v>18</v>
      </c>
      <c r="I133" s="99" t="s">
        <v>767</v>
      </c>
      <c r="J133" s="100" t="str">
        <f t="shared" si="6"/>
        <v>*165720C060  M*</v>
      </c>
      <c r="K133" s="99">
        <f t="shared" si="7"/>
        <v>15</v>
      </c>
      <c r="L133" s="101"/>
      <c r="M133" s="99">
        <f t="shared" si="8"/>
        <v>0</v>
      </c>
      <c r="N133" s="98" t="s">
        <v>769</v>
      </c>
      <c r="O133" s="98" t="s">
        <v>768</v>
      </c>
      <c r="P133" s="98" t="s">
        <v>771</v>
      </c>
      <c r="Q133" s="98"/>
      <c r="R133" t="s">
        <v>769</v>
      </c>
      <c r="T133">
        <v>1</v>
      </c>
      <c r="U133" t="s">
        <v>8700</v>
      </c>
      <c r="V133" t="s">
        <v>771</v>
      </c>
      <c r="W133" t="s">
        <v>24</v>
      </c>
      <c r="X133" t="s">
        <v>772</v>
      </c>
      <c r="Y133" t="s">
        <v>8813</v>
      </c>
    </row>
    <row r="134" spans="1:25" ht="18.75">
      <c r="A134" s="98">
        <v>133</v>
      </c>
      <c r="B134" s="98" t="s">
        <v>13</v>
      </c>
      <c r="C134" s="98" t="s">
        <v>14</v>
      </c>
      <c r="D134" s="98" t="s">
        <v>765</v>
      </c>
      <c r="E134" s="98" t="s">
        <v>773</v>
      </c>
      <c r="F134" s="98" t="s">
        <v>773</v>
      </c>
      <c r="G134" s="98" t="s">
        <v>17</v>
      </c>
      <c r="H134" s="98" t="s">
        <v>18</v>
      </c>
      <c r="I134" s="99" t="s">
        <v>767</v>
      </c>
      <c r="J134" s="100" t="str">
        <f t="shared" si="6"/>
        <v>*165720C060  P*</v>
      </c>
      <c r="K134" s="99">
        <f t="shared" si="7"/>
        <v>15</v>
      </c>
      <c r="L134" s="101"/>
      <c r="M134" s="99">
        <f t="shared" si="8"/>
        <v>0</v>
      </c>
      <c r="N134" s="98" t="s">
        <v>774</v>
      </c>
      <c r="O134" s="98" t="s">
        <v>768</v>
      </c>
      <c r="P134" s="98" t="s">
        <v>771</v>
      </c>
      <c r="Q134" s="98"/>
      <c r="R134" t="s">
        <v>774</v>
      </c>
      <c r="T134">
        <v>1</v>
      </c>
      <c r="U134" t="s">
        <v>8700</v>
      </c>
      <c r="V134" t="s">
        <v>771</v>
      </c>
      <c r="W134" t="s">
        <v>36</v>
      </c>
      <c r="X134" t="s">
        <v>772</v>
      </c>
      <c r="Y134" t="s">
        <v>8813</v>
      </c>
    </row>
    <row r="135" spans="1:25" ht="18.75">
      <c r="A135" s="98">
        <v>134</v>
      </c>
      <c r="B135" s="98" t="s">
        <v>13</v>
      </c>
      <c r="C135" s="98" t="s">
        <v>14</v>
      </c>
      <c r="D135" s="98" t="s">
        <v>775</v>
      </c>
      <c r="E135" s="98" t="s">
        <v>776</v>
      </c>
      <c r="F135" s="98" t="s">
        <v>776</v>
      </c>
      <c r="G135" s="98" t="s">
        <v>17</v>
      </c>
      <c r="H135" s="98" t="s">
        <v>18</v>
      </c>
      <c r="I135" s="99" t="s">
        <v>777</v>
      </c>
      <c r="J135" s="100" t="str">
        <f t="shared" si="6"/>
        <v>*165720C070  M*</v>
      </c>
      <c r="K135" s="99">
        <f t="shared" si="7"/>
        <v>15</v>
      </c>
      <c r="L135" s="101"/>
      <c r="M135" s="99">
        <f t="shared" si="8"/>
        <v>0</v>
      </c>
      <c r="N135" s="98" t="s">
        <v>779</v>
      </c>
      <c r="O135" s="98" t="s">
        <v>778</v>
      </c>
      <c r="P135" s="98" t="s">
        <v>780</v>
      </c>
      <c r="Q135" s="98"/>
      <c r="R135" t="s">
        <v>779</v>
      </c>
      <c r="T135">
        <v>1</v>
      </c>
      <c r="U135" t="s">
        <v>8700</v>
      </c>
      <c r="V135" t="s">
        <v>780</v>
      </c>
      <c r="W135" t="s">
        <v>24</v>
      </c>
      <c r="X135" t="s">
        <v>781</v>
      </c>
      <c r="Y135" t="s">
        <v>8814</v>
      </c>
    </row>
    <row r="136" spans="1:25" ht="18.75">
      <c r="A136" s="98">
        <v>135</v>
      </c>
      <c r="B136" s="98" t="s">
        <v>13</v>
      </c>
      <c r="C136" s="98" t="s">
        <v>14</v>
      </c>
      <c r="D136" s="98" t="s">
        <v>782</v>
      </c>
      <c r="E136" s="98" t="s">
        <v>783</v>
      </c>
      <c r="F136" s="98" t="s">
        <v>783</v>
      </c>
      <c r="G136" s="98" t="s">
        <v>17</v>
      </c>
      <c r="H136" s="98" t="s">
        <v>18</v>
      </c>
      <c r="I136" s="99" t="s">
        <v>784</v>
      </c>
      <c r="J136" s="100" t="str">
        <f t="shared" si="6"/>
        <v>*165720C160  M*</v>
      </c>
      <c r="K136" s="99">
        <f t="shared" si="7"/>
        <v>15</v>
      </c>
      <c r="L136" s="101"/>
      <c r="M136" s="99">
        <f t="shared" si="8"/>
        <v>0</v>
      </c>
      <c r="N136" s="98" t="s">
        <v>786</v>
      </c>
      <c r="O136" s="98" t="s">
        <v>785</v>
      </c>
      <c r="P136" s="98" t="s">
        <v>787</v>
      </c>
      <c r="Q136" s="98"/>
      <c r="R136" t="s">
        <v>786</v>
      </c>
      <c r="T136">
        <v>1</v>
      </c>
      <c r="U136" t="s">
        <v>8700</v>
      </c>
      <c r="V136" t="s">
        <v>787</v>
      </c>
      <c r="W136" t="s">
        <v>24</v>
      </c>
      <c r="X136" t="s">
        <v>788</v>
      </c>
      <c r="Y136" t="s">
        <v>8815</v>
      </c>
    </row>
    <row r="137" spans="1:25" ht="18.75">
      <c r="A137" s="98">
        <v>136</v>
      </c>
      <c r="B137" s="98" t="s">
        <v>13</v>
      </c>
      <c r="C137" s="98" t="s">
        <v>14</v>
      </c>
      <c r="D137" s="98" t="s">
        <v>789</v>
      </c>
      <c r="E137" s="98" t="s">
        <v>783</v>
      </c>
      <c r="F137" s="98" t="s">
        <v>783</v>
      </c>
      <c r="G137" s="98" t="s">
        <v>17</v>
      </c>
      <c r="H137" s="98" t="s">
        <v>18</v>
      </c>
      <c r="I137" s="99" t="s">
        <v>784</v>
      </c>
      <c r="J137" s="100" t="str">
        <f t="shared" si="6"/>
        <v>*165720C160  M*</v>
      </c>
      <c r="K137" s="99">
        <f t="shared" si="7"/>
        <v>15</v>
      </c>
      <c r="L137" s="101"/>
      <c r="M137" s="99">
        <f t="shared" si="8"/>
        <v>0</v>
      </c>
      <c r="N137" s="98" t="s">
        <v>786</v>
      </c>
      <c r="O137" s="98" t="s">
        <v>785</v>
      </c>
      <c r="P137" s="98" t="s">
        <v>787</v>
      </c>
      <c r="Q137" s="98"/>
      <c r="R137" t="s">
        <v>786</v>
      </c>
      <c r="T137">
        <v>1</v>
      </c>
      <c r="U137" t="s">
        <v>8700</v>
      </c>
      <c r="V137" t="s">
        <v>787</v>
      </c>
      <c r="W137" t="s">
        <v>24</v>
      </c>
      <c r="X137" t="s">
        <v>788</v>
      </c>
      <c r="Y137" t="s">
        <v>8815</v>
      </c>
    </row>
    <row r="138" spans="1:25" ht="18.75">
      <c r="A138" s="98">
        <v>137</v>
      </c>
      <c r="B138" s="98" t="s">
        <v>13</v>
      </c>
      <c r="C138" s="98" t="s">
        <v>14</v>
      </c>
      <c r="D138" s="98" t="s">
        <v>790</v>
      </c>
      <c r="E138" s="98" t="s">
        <v>791</v>
      </c>
      <c r="F138" s="98" t="s">
        <v>791</v>
      </c>
      <c r="G138" s="98" t="s">
        <v>17</v>
      </c>
      <c r="H138" s="98" t="s">
        <v>18</v>
      </c>
      <c r="I138" s="99" t="s">
        <v>792</v>
      </c>
      <c r="J138" s="100" t="str">
        <f t="shared" si="6"/>
        <v>*165720D070  M*</v>
      </c>
      <c r="K138" s="99">
        <f t="shared" si="7"/>
        <v>15</v>
      </c>
      <c r="L138" s="101"/>
      <c r="M138" s="99">
        <f t="shared" si="8"/>
        <v>0</v>
      </c>
      <c r="N138" s="98" t="s">
        <v>794</v>
      </c>
      <c r="O138" s="98" t="s">
        <v>793</v>
      </c>
      <c r="P138" s="98" t="s">
        <v>795</v>
      </c>
      <c r="Q138" s="98"/>
      <c r="R138" t="s">
        <v>794</v>
      </c>
      <c r="T138">
        <v>1</v>
      </c>
      <c r="U138" t="s">
        <v>8700</v>
      </c>
      <c r="V138" t="s">
        <v>795</v>
      </c>
      <c r="W138" t="s">
        <v>24</v>
      </c>
      <c r="X138" t="s">
        <v>796</v>
      </c>
      <c r="Y138" t="s">
        <v>8816</v>
      </c>
    </row>
    <row r="139" spans="1:25" ht="18.75">
      <c r="A139" s="98">
        <v>138</v>
      </c>
      <c r="B139" s="98" t="s">
        <v>13</v>
      </c>
      <c r="C139" s="98" t="s">
        <v>14</v>
      </c>
      <c r="D139" s="98" t="s">
        <v>797</v>
      </c>
      <c r="E139" s="98" t="s">
        <v>798</v>
      </c>
      <c r="F139" s="98" t="s">
        <v>798</v>
      </c>
      <c r="G139" s="98" t="s">
        <v>17</v>
      </c>
      <c r="H139" s="98" t="s">
        <v>18</v>
      </c>
      <c r="I139" s="99" t="s">
        <v>799</v>
      </c>
      <c r="J139" s="100" t="str">
        <f t="shared" si="6"/>
        <v>*165720D080  M*</v>
      </c>
      <c r="K139" s="99">
        <f t="shared" si="7"/>
        <v>15</v>
      </c>
      <c r="L139" s="101"/>
      <c r="M139" s="99">
        <f t="shared" si="8"/>
        <v>0</v>
      </c>
      <c r="N139" s="98" t="s">
        <v>801</v>
      </c>
      <c r="O139" s="98" t="s">
        <v>800</v>
      </c>
      <c r="P139" s="98" t="s">
        <v>803</v>
      </c>
      <c r="Q139" s="98"/>
      <c r="R139" t="s">
        <v>801</v>
      </c>
      <c r="T139">
        <v>1</v>
      </c>
      <c r="U139" t="s">
        <v>8700</v>
      </c>
      <c r="V139" t="s">
        <v>803</v>
      </c>
      <c r="W139" t="s">
        <v>24</v>
      </c>
      <c r="X139" t="s">
        <v>804</v>
      </c>
      <c r="Y139" t="s">
        <v>8817</v>
      </c>
    </row>
    <row r="140" spans="1:25" ht="18.75">
      <c r="A140" s="98">
        <v>139</v>
      </c>
      <c r="B140" s="98" t="s">
        <v>13</v>
      </c>
      <c r="C140" s="98" t="s">
        <v>14</v>
      </c>
      <c r="D140" s="98" t="s">
        <v>805</v>
      </c>
      <c r="E140" s="98" t="s">
        <v>806</v>
      </c>
      <c r="F140" s="98" t="s">
        <v>806</v>
      </c>
      <c r="G140" s="98" t="s">
        <v>17</v>
      </c>
      <c r="H140" s="98" t="s">
        <v>18</v>
      </c>
      <c r="I140" s="99" t="s">
        <v>807</v>
      </c>
      <c r="J140" s="100" t="str">
        <f t="shared" si="6"/>
        <v>*165720H040  M*</v>
      </c>
      <c r="K140" s="99">
        <f t="shared" si="7"/>
        <v>15</v>
      </c>
      <c r="L140" s="101"/>
      <c r="M140" s="99">
        <f t="shared" si="8"/>
        <v>0</v>
      </c>
      <c r="N140" s="98" t="s">
        <v>809</v>
      </c>
      <c r="O140" s="98" t="s">
        <v>808</v>
      </c>
      <c r="P140" s="98" t="s">
        <v>810</v>
      </c>
      <c r="Q140" s="98"/>
      <c r="R140" t="s">
        <v>809</v>
      </c>
      <c r="T140">
        <v>1</v>
      </c>
      <c r="U140" t="s">
        <v>8700</v>
      </c>
      <c r="V140" t="s">
        <v>810</v>
      </c>
      <c r="W140" t="s">
        <v>24</v>
      </c>
      <c r="X140" t="s">
        <v>811</v>
      </c>
      <c r="Y140" t="s">
        <v>8818</v>
      </c>
    </row>
    <row r="141" spans="1:25" ht="18.75">
      <c r="A141" s="98">
        <v>140</v>
      </c>
      <c r="B141" s="98" t="s">
        <v>13</v>
      </c>
      <c r="C141" s="98" t="s">
        <v>14</v>
      </c>
      <c r="D141" s="98" t="s">
        <v>812</v>
      </c>
      <c r="E141" s="98" t="s">
        <v>813</v>
      </c>
      <c r="F141" s="98" t="s">
        <v>813</v>
      </c>
      <c r="G141" s="98" t="s">
        <v>17</v>
      </c>
      <c r="H141" s="98" t="s">
        <v>18</v>
      </c>
      <c r="I141" s="99" t="s">
        <v>814</v>
      </c>
      <c r="J141" s="100" t="str">
        <f t="shared" si="6"/>
        <v>*165720H100  M*</v>
      </c>
      <c r="K141" s="99">
        <f t="shared" si="7"/>
        <v>15</v>
      </c>
      <c r="L141" s="101"/>
      <c r="M141" s="99">
        <f t="shared" si="8"/>
        <v>0</v>
      </c>
      <c r="N141" s="98" t="s">
        <v>816</v>
      </c>
      <c r="O141" s="98" t="s">
        <v>815</v>
      </c>
      <c r="P141" s="98" t="s">
        <v>817</v>
      </c>
      <c r="Q141" s="98"/>
      <c r="R141" t="s">
        <v>816</v>
      </c>
      <c r="T141">
        <v>1</v>
      </c>
      <c r="U141" t="s">
        <v>8700</v>
      </c>
      <c r="V141" t="s">
        <v>817</v>
      </c>
      <c r="W141" t="s">
        <v>24</v>
      </c>
      <c r="X141" t="s">
        <v>818</v>
      </c>
      <c r="Y141" t="s">
        <v>8819</v>
      </c>
    </row>
    <row r="142" spans="1:25" ht="18.75">
      <c r="A142" s="98">
        <v>141</v>
      </c>
      <c r="B142" s="98" t="s">
        <v>13</v>
      </c>
      <c r="C142" s="98" t="s">
        <v>14</v>
      </c>
      <c r="D142" s="98" t="s">
        <v>819</v>
      </c>
      <c r="E142" s="98" t="s">
        <v>820</v>
      </c>
      <c r="F142" s="98" t="s">
        <v>820</v>
      </c>
      <c r="G142" s="98" t="s">
        <v>17</v>
      </c>
      <c r="H142" s="98" t="s">
        <v>18</v>
      </c>
      <c r="I142" s="99" t="s">
        <v>821</v>
      </c>
      <c r="J142" s="100" t="str">
        <f t="shared" si="6"/>
        <v>*165720H180  M*</v>
      </c>
      <c r="K142" s="99">
        <f t="shared" si="7"/>
        <v>15</v>
      </c>
      <c r="L142" s="101"/>
      <c r="M142" s="99">
        <f t="shared" si="8"/>
        <v>0</v>
      </c>
      <c r="N142" s="98" t="s">
        <v>823</v>
      </c>
      <c r="O142" s="98" t="s">
        <v>822</v>
      </c>
      <c r="P142" s="98" t="s">
        <v>824</v>
      </c>
      <c r="Q142" s="98"/>
      <c r="R142" t="s">
        <v>823</v>
      </c>
      <c r="T142">
        <v>1</v>
      </c>
      <c r="U142" t="s">
        <v>8700</v>
      </c>
      <c r="V142" t="s">
        <v>824</v>
      </c>
      <c r="W142" t="s">
        <v>24</v>
      </c>
      <c r="X142" t="s">
        <v>825</v>
      </c>
      <c r="Y142" t="s">
        <v>8820</v>
      </c>
    </row>
    <row r="143" spans="1:25" ht="18.75">
      <c r="A143" s="98">
        <v>142</v>
      </c>
      <c r="B143" s="98" t="s">
        <v>13</v>
      </c>
      <c r="C143" s="98" t="s">
        <v>14</v>
      </c>
      <c r="D143" s="98" t="s">
        <v>826</v>
      </c>
      <c r="E143" s="98" t="s">
        <v>827</v>
      </c>
      <c r="F143" s="98" t="s">
        <v>827</v>
      </c>
      <c r="G143" s="98" t="s">
        <v>17</v>
      </c>
      <c r="H143" s="98" t="s">
        <v>18</v>
      </c>
      <c r="I143" s="99" t="s">
        <v>828</v>
      </c>
      <c r="J143" s="100" t="str">
        <f t="shared" si="6"/>
        <v>*165720L010  M*</v>
      </c>
      <c r="K143" s="99">
        <f t="shared" si="7"/>
        <v>15</v>
      </c>
      <c r="L143" s="101"/>
      <c r="M143" s="99">
        <f t="shared" si="8"/>
        <v>0</v>
      </c>
      <c r="N143" s="98" t="s">
        <v>830</v>
      </c>
      <c r="O143" s="98" t="s">
        <v>829</v>
      </c>
      <c r="P143" s="98" t="s">
        <v>831</v>
      </c>
      <c r="Q143" s="98"/>
      <c r="R143" t="s">
        <v>830</v>
      </c>
      <c r="T143">
        <v>1</v>
      </c>
      <c r="U143" t="s">
        <v>8700</v>
      </c>
      <c r="V143" t="s">
        <v>831</v>
      </c>
      <c r="W143" t="s">
        <v>24</v>
      </c>
      <c r="X143" t="s">
        <v>832</v>
      </c>
      <c r="Y143" t="s">
        <v>8821</v>
      </c>
    </row>
    <row r="144" spans="1:25" ht="18.75">
      <c r="A144" s="98">
        <v>143</v>
      </c>
      <c r="B144" s="98" t="s">
        <v>13</v>
      </c>
      <c r="C144" s="98" t="s">
        <v>14</v>
      </c>
      <c r="D144" s="98" t="s">
        <v>833</v>
      </c>
      <c r="E144" s="98" t="s">
        <v>834</v>
      </c>
      <c r="F144" s="98" t="s">
        <v>834</v>
      </c>
      <c r="G144" s="98" t="s">
        <v>17</v>
      </c>
      <c r="H144" s="98" t="s">
        <v>18</v>
      </c>
      <c r="I144" s="99" t="s">
        <v>835</v>
      </c>
      <c r="J144" s="100" t="str">
        <f t="shared" si="6"/>
        <v>*165720L020  M*</v>
      </c>
      <c r="K144" s="99">
        <f t="shared" si="7"/>
        <v>15</v>
      </c>
      <c r="L144" s="101"/>
      <c r="M144" s="99">
        <f t="shared" si="8"/>
        <v>0</v>
      </c>
      <c r="N144" s="98" t="s">
        <v>837</v>
      </c>
      <c r="O144" s="98" t="s">
        <v>836</v>
      </c>
      <c r="P144" s="98" t="s">
        <v>839</v>
      </c>
      <c r="Q144" s="98"/>
      <c r="R144" t="s">
        <v>837</v>
      </c>
      <c r="T144">
        <v>1</v>
      </c>
      <c r="U144" t="s">
        <v>8700</v>
      </c>
      <c r="V144" t="s">
        <v>839</v>
      </c>
      <c r="W144" t="s">
        <v>24</v>
      </c>
      <c r="X144" t="s">
        <v>840</v>
      </c>
      <c r="Y144" t="s">
        <v>8822</v>
      </c>
    </row>
    <row r="145" spans="1:25" ht="18.75">
      <c r="A145" s="98">
        <v>144</v>
      </c>
      <c r="B145" s="98" t="s">
        <v>13</v>
      </c>
      <c r="C145" s="98" t="s">
        <v>14</v>
      </c>
      <c r="D145" s="98" t="s">
        <v>841</v>
      </c>
      <c r="E145" s="98" t="s">
        <v>842</v>
      </c>
      <c r="F145" s="98" t="s">
        <v>842</v>
      </c>
      <c r="G145" s="98" t="s">
        <v>17</v>
      </c>
      <c r="H145" s="98" t="s">
        <v>18</v>
      </c>
      <c r="I145" s="99" t="s">
        <v>843</v>
      </c>
      <c r="J145" s="100" t="str">
        <f t="shared" si="6"/>
        <v>*165720L030  M*</v>
      </c>
      <c r="K145" s="99">
        <f t="shared" si="7"/>
        <v>15</v>
      </c>
      <c r="L145" s="101"/>
      <c r="M145" s="99">
        <f t="shared" si="8"/>
        <v>0</v>
      </c>
      <c r="N145" s="98" t="s">
        <v>845</v>
      </c>
      <c r="O145" s="98" t="s">
        <v>844</v>
      </c>
      <c r="P145" s="98" t="s">
        <v>846</v>
      </c>
      <c r="Q145" s="98"/>
      <c r="R145" t="s">
        <v>845</v>
      </c>
      <c r="T145">
        <v>1</v>
      </c>
      <c r="U145" t="s">
        <v>8700</v>
      </c>
      <c r="V145" t="s">
        <v>846</v>
      </c>
      <c r="W145" t="s">
        <v>24</v>
      </c>
      <c r="X145" t="s">
        <v>847</v>
      </c>
      <c r="Y145" t="s">
        <v>8823</v>
      </c>
    </row>
    <row r="146" spans="1:25" ht="18.75">
      <c r="A146" s="98">
        <v>145</v>
      </c>
      <c r="B146" s="98" t="s">
        <v>13</v>
      </c>
      <c r="C146" s="98" t="s">
        <v>14</v>
      </c>
      <c r="D146" s="98" t="s">
        <v>848</v>
      </c>
      <c r="E146" s="98" t="s">
        <v>849</v>
      </c>
      <c r="F146" s="98" t="s">
        <v>849</v>
      </c>
      <c r="G146" s="98" t="s">
        <v>17</v>
      </c>
      <c r="H146" s="98" t="s">
        <v>18</v>
      </c>
      <c r="I146" s="99" t="s">
        <v>850</v>
      </c>
      <c r="J146" s="100" t="str">
        <f t="shared" si="6"/>
        <v>*165720L130  M*</v>
      </c>
      <c r="K146" s="99">
        <f t="shared" si="7"/>
        <v>15</v>
      </c>
      <c r="L146" s="101"/>
      <c r="M146" s="99">
        <f t="shared" si="8"/>
        <v>0</v>
      </c>
      <c r="N146" s="98" t="s">
        <v>852</v>
      </c>
      <c r="O146" s="98" t="s">
        <v>851</v>
      </c>
      <c r="P146" s="98" t="s">
        <v>849</v>
      </c>
      <c r="Q146" s="98"/>
      <c r="R146" t="s">
        <v>852</v>
      </c>
      <c r="T146">
        <v>1</v>
      </c>
      <c r="U146" t="s">
        <v>8700</v>
      </c>
      <c r="V146" t="s">
        <v>849</v>
      </c>
      <c r="W146" t="s">
        <v>24</v>
      </c>
      <c r="X146" t="s">
        <v>853</v>
      </c>
      <c r="Y146" t="s">
        <v>8824</v>
      </c>
    </row>
    <row r="147" spans="1:25" ht="18.75">
      <c r="A147" s="98">
        <v>146</v>
      </c>
      <c r="B147" s="98" t="s">
        <v>13</v>
      </c>
      <c r="C147" s="98" t="s">
        <v>14</v>
      </c>
      <c r="D147" s="98" t="s">
        <v>854</v>
      </c>
      <c r="E147" s="98" t="s">
        <v>849</v>
      </c>
      <c r="F147" s="98" t="s">
        <v>849</v>
      </c>
      <c r="G147" s="98" t="s">
        <v>17</v>
      </c>
      <c r="H147" s="98" t="s">
        <v>18</v>
      </c>
      <c r="I147" s="99" t="s">
        <v>850</v>
      </c>
      <c r="J147" s="100" t="str">
        <f t="shared" si="6"/>
        <v>*165720L130  M*</v>
      </c>
      <c r="K147" s="99">
        <f t="shared" si="7"/>
        <v>15</v>
      </c>
      <c r="L147" s="101"/>
      <c r="M147" s="99">
        <f t="shared" si="8"/>
        <v>0</v>
      </c>
      <c r="N147" s="98" t="s">
        <v>852</v>
      </c>
      <c r="O147" s="98" t="s">
        <v>851</v>
      </c>
      <c r="P147" s="98" t="s">
        <v>849</v>
      </c>
      <c r="Q147" s="98"/>
      <c r="R147" t="s">
        <v>852</v>
      </c>
      <c r="T147">
        <v>1</v>
      </c>
      <c r="U147" t="s">
        <v>8700</v>
      </c>
      <c r="V147" t="s">
        <v>849</v>
      </c>
      <c r="W147" t="s">
        <v>24</v>
      </c>
      <c r="X147" t="s">
        <v>853</v>
      </c>
      <c r="Y147" t="s">
        <v>8824</v>
      </c>
    </row>
    <row r="148" spans="1:25" ht="18.75">
      <c r="A148" s="98">
        <v>147</v>
      </c>
      <c r="B148" s="98" t="s">
        <v>13</v>
      </c>
      <c r="C148" s="98" t="s">
        <v>14</v>
      </c>
      <c r="D148" s="98" t="s">
        <v>855</v>
      </c>
      <c r="E148" s="98" t="s">
        <v>856</v>
      </c>
      <c r="F148" s="98" t="s">
        <v>856</v>
      </c>
      <c r="G148" s="98" t="s">
        <v>17</v>
      </c>
      <c r="H148" s="98" t="s">
        <v>18</v>
      </c>
      <c r="I148" s="99" t="s">
        <v>857</v>
      </c>
      <c r="J148" s="100" t="str">
        <f t="shared" si="6"/>
        <v>*165720L150  M*</v>
      </c>
      <c r="K148" s="99">
        <f t="shared" si="7"/>
        <v>15</v>
      </c>
      <c r="L148" s="101"/>
      <c r="M148" s="99">
        <f t="shared" si="8"/>
        <v>0</v>
      </c>
      <c r="N148" s="98" t="s">
        <v>859</v>
      </c>
      <c r="O148" s="98" t="s">
        <v>858</v>
      </c>
      <c r="P148" s="98" t="s">
        <v>860</v>
      </c>
      <c r="Q148" s="98"/>
      <c r="R148" t="s">
        <v>859</v>
      </c>
      <c r="T148">
        <v>1</v>
      </c>
      <c r="U148" t="s">
        <v>8700</v>
      </c>
      <c r="V148" t="s">
        <v>860</v>
      </c>
      <c r="W148" t="s">
        <v>24</v>
      </c>
      <c r="X148" t="s">
        <v>861</v>
      </c>
      <c r="Y148" t="s">
        <v>8825</v>
      </c>
    </row>
    <row r="149" spans="1:25" ht="18.75">
      <c r="A149" s="98">
        <v>148</v>
      </c>
      <c r="B149" s="98" t="s">
        <v>13</v>
      </c>
      <c r="C149" s="98" t="s">
        <v>14</v>
      </c>
      <c r="D149" s="98" t="s">
        <v>862</v>
      </c>
      <c r="E149" s="98" t="s">
        <v>856</v>
      </c>
      <c r="F149" s="98" t="s">
        <v>856</v>
      </c>
      <c r="G149" s="98" t="s">
        <v>17</v>
      </c>
      <c r="H149" s="98" t="s">
        <v>18</v>
      </c>
      <c r="I149" s="99" t="s">
        <v>857</v>
      </c>
      <c r="J149" s="100" t="str">
        <f t="shared" si="6"/>
        <v>*165720L150  M*</v>
      </c>
      <c r="K149" s="99">
        <f t="shared" si="7"/>
        <v>15</v>
      </c>
      <c r="L149" s="101"/>
      <c r="M149" s="99">
        <f t="shared" si="8"/>
        <v>0</v>
      </c>
      <c r="N149" s="98" t="s">
        <v>859</v>
      </c>
      <c r="O149" s="98" t="s">
        <v>858</v>
      </c>
      <c r="P149" s="98" t="s">
        <v>860</v>
      </c>
      <c r="Q149" s="98"/>
      <c r="R149" t="s">
        <v>859</v>
      </c>
      <c r="T149">
        <v>1</v>
      </c>
      <c r="U149" t="s">
        <v>8700</v>
      </c>
      <c r="V149" t="s">
        <v>860</v>
      </c>
      <c r="W149" t="s">
        <v>24</v>
      </c>
      <c r="X149" t="s">
        <v>861</v>
      </c>
      <c r="Y149" t="s">
        <v>8825</v>
      </c>
    </row>
    <row r="150" spans="1:25" ht="18.75">
      <c r="A150" s="98">
        <v>149</v>
      </c>
      <c r="B150" s="98" t="s">
        <v>13</v>
      </c>
      <c r="C150" s="98" t="s">
        <v>14</v>
      </c>
      <c r="D150" s="98" t="s">
        <v>863</v>
      </c>
      <c r="E150" s="98" t="s">
        <v>864</v>
      </c>
      <c r="F150" s="98" t="s">
        <v>864</v>
      </c>
      <c r="G150" s="98" t="s">
        <v>17</v>
      </c>
      <c r="H150" s="98" t="s">
        <v>18</v>
      </c>
      <c r="I150" s="99" t="s">
        <v>865</v>
      </c>
      <c r="J150" s="100" t="str">
        <f t="shared" si="6"/>
        <v>*165720M020  M*</v>
      </c>
      <c r="K150" s="99">
        <f t="shared" si="7"/>
        <v>15</v>
      </c>
      <c r="L150" s="101"/>
      <c r="M150" s="99">
        <f t="shared" si="8"/>
        <v>0</v>
      </c>
      <c r="N150" s="98" t="s">
        <v>867</v>
      </c>
      <c r="O150" s="98" t="s">
        <v>866</v>
      </c>
      <c r="P150" s="98" t="s">
        <v>868</v>
      </c>
      <c r="Q150" s="98"/>
      <c r="R150" t="s">
        <v>867</v>
      </c>
      <c r="T150">
        <v>1</v>
      </c>
      <c r="U150" t="s">
        <v>8700</v>
      </c>
      <c r="V150" t="s">
        <v>868</v>
      </c>
      <c r="W150" t="s">
        <v>24</v>
      </c>
      <c r="X150" t="s">
        <v>869</v>
      </c>
      <c r="Y150" t="s">
        <v>8826</v>
      </c>
    </row>
    <row r="151" spans="1:25" ht="18.75">
      <c r="A151" s="98">
        <v>150</v>
      </c>
      <c r="B151" s="98" t="s">
        <v>13</v>
      </c>
      <c r="C151" s="98" t="s">
        <v>14</v>
      </c>
      <c r="D151" s="98" t="s">
        <v>870</v>
      </c>
      <c r="E151" s="98" t="s">
        <v>871</v>
      </c>
      <c r="F151" s="98" t="s">
        <v>871</v>
      </c>
      <c r="G151" s="98" t="s">
        <v>17</v>
      </c>
      <c r="H151" s="98" t="s">
        <v>18</v>
      </c>
      <c r="I151" s="99" t="s">
        <v>872</v>
      </c>
      <c r="J151" s="100" t="str">
        <f t="shared" si="6"/>
        <v>*165720M040  M*</v>
      </c>
      <c r="K151" s="99">
        <f t="shared" si="7"/>
        <v>15</v>
      </c>
      <c r="L151" s="101"/>
      <c r="M151" s="99">
        <f t="shared" si="8"/>
        <v>0</v>
      </c>
      <c r="N151" s="98" t="s">
        <v>874</v>
      </c>
      <c r="O151" s="98" t="s">
        <v>873</v>
      </c>
      <c r="P151" s="98" t="s">
        <v>875</v>
      </c>
      <c r="Q151" s="98"/>
      <c r="R151" t="s">
        <v>874</v>
      </c>
      <c r="T151">
        <v>1</v>
      </c>
      <c r="U151" t="s">
        <v>8700</v>
      </c>
      <c r="V151" t="s">
        <v>875</v>
      </c>
      <c r="W151" t="s">
        <v>24</v>
      </c>
      <c r="X151" t="s">
        <v>876</v>
      </c>
      <c r="Y151" t="s">
        <v>8827</v>
      </c>
    </row>
    <row r="152" spans="1:25" ht="18.75">
      <c r="A152" s="98">
        <v>151</v>
      </c>
      <c r="B152" s="98" t="s">
        <v>13</v>
      </c>
      <c r="C152" s="98" t="s">
        <v>14</v>
      </c>
      <c r="D152" s="98" t="s">
        <v>877</v>
      </c>
      <c r="E152" s="98" t="s">
        <v>878</v>
      </c>
      <c r="F152" s="98" t="s">
        <v>878</v>
      </c>
      <c r="G152" s="98" t="s">
        <v>17</v>
      </c>
      <c r="H152" s="98" t="s">
        <v>18</v>
      </c>
      <c r="I152" s="99" t="s">
        <v>879</v>
      </c>
      <c r="J152" s="100" t="str">
        <f t="shared" si="6"/>
        <v>*165720M090  M*</v>
      </c>
      <c r="K152" s="99">
        <f t="shared" si="7"/>
        <v>15</v>
      </c>
      <c r="L152" s="101"/>
      <c r="M152" s="99">
        <f t="shared" si="8"/>
        <v>0</v>
      </c>
      <c r="N152" s="98" t="s">
        <v>881</v>
      </c>
      <c r="O152" s="98" t="s">
        <v>880</v>
      </c>
      <c r="P152" s="98" t="s">
        <v>883</v>
      </c>
      <c r="Q152" s="98"/>
      <c r="R152" t="s">
        <v>881</v>
      </c>
      <c r="T152">
        <v>1</v>
      </c>
      <c r="U152" t="s">
        <v>8700</v>
      </c>
      <c r="V152" t="s">
        <v>883</v>
      </c>
      <c r="W152" t="s">
        <v>24</v>
      </c>
      <c r="X152" t="s">
        <v>884</v>
      </c>
      <c r="Y152" t="s">
        <v>8828</v>
      </c>
    </row>
    <row r="153" spans="1:25" ht="18.75">
      <c r="A153" s="98">
        <v>152</v>
      </c>
      <c r="B153" s="98" t="s">
        <v>13</v>
      </c>
      <c r="C153" s="98" t="s">
        <v>14</v>
      </c>
      <c r="D153" s="98" t="s">
        <v>885</v>
      </c>
      <c r="E153" s="98" t="s">
        <v>886</v>
      </c>
      <c r="F153" s="98" t="s">
        <v>886</v>
      </c>
      <c r="G153" s="98" t="s">
        <v>17</v>
      </c>
      <c r="H153" s="98" t="s">
        <v>18</v>
      </c>
      <c r="I153" s="99" t="s">
        <v>887</v>
      </c>
      <c r="J153" s="100" t="str">
        <f t="shared" si="6"/>
        <v>*165720M091  M*</v>
      </c>
      <c r="K153" s="99">
        <f t="shared" si="7"/>
        <v>15</v>
      </c>
      <c r="L153" s="101"/>
      <c r="M153" s="99">
        <f t="shared" si="8"/>
        <v>0</v>
      </c>
      <c r="N153" s="98" t="s">
        <v>889</v>
      </c>
      <c r="O153" s="98" t="s">
        <v>888</v>
      </c>
      <c r="P153" s="98" t="s">
        <v>890</v>
      </c>
      <c r="Q153" s="98"/>
      <c r="R153" t="s">
        <v>889</v>
      </c>
      <c r="T153">
        <v>1</v>
      </c>
      <c r="U153" t="s">
        <v>8700</v>
      </c>
      <c r="V153" t="s">
        <v>890</v>
      </c>
      <c r="W153" t="s">
        <v>24</v>
      </c>
      <c r="X153" t="s">
        <v>891</v>
      </c>
      <c r="Y153" t="s">
        <v>8829</v>
      </c>
    </row>
    <row r="154" spans="1:25" ht="18.75">
      <c r="A154" s="98">
        <v>153</v>
      </c>
      <c r="B154" s="98" t="s">
        <v>13</v>
      </c>
      <c r="C154" s="98" t="s">
        <v>14</v>
      </c>
      <c r="D154" s="98" t="s">
        <v>892</v>
      </c>
      <c r="E154" s="98" t="s">
        <v>886</v>
      </c>
      <c r="F154" s="98" t="s">
        <v>886</v>
      </c>
      <c r="G154" s="98" t="s">
        <v>17</v>
      </c>
      <c r="H154" s="98" t="s">
        <v>18</v>
      </c>
      <c r="I154" s="99" t="s">
        <v>887</v>
      </c>
      <c r="J154" s="100" t="str">
        <f t="shared" si="6"/>
        <v>*165720M091  M*</v>
      </c>
      <c r="K154" s="99">
        <f t="shared" si="7"/>
        <v>15</v>
      </c>
      <c r="L154" s="101"/>
      <c r="M154" s="99">
        <f t="shared" si="8"/>
        <v>0</v>
      </c>
      <c r="N154" s="98" t="s">
        <v>889</v>
      </c>
      <c r="O154" s="98" t="s">
        <v>888</v>
      </c>
      <c r="P154" s="98" t="s">
        <v>890</v>
      </c>
      <c r="Q154" s="98"/>
      <c r="R154" t="s">
        <v>889</v>
      </c>
      <c r="T154">
        <v>1</v>
      </c>
      <c r="U154" t="s">
        <v>8700</v>
      </c>
      <c r="V154" t="s">
        <v>890</v>
      </c>
      <c r="W154" t="s">
        <v>24</v>
      </c>
      <c r="X154" t="s">
        <v>891</v>
      </c>
      <c r="Y154" t="s">
        <v>8829</v>
      </c>
    </row>
    <row r="155" spans="1:25" ht="18.75">
      <c r="A155" s="98">
        <v>154</v>
      </c>
      <c r="B155" s="98" t="s">
        <v>13</v>
      </c>
      <c r="C155" s="98" t="s">
        <v>14</v>
      </c>
      <c r="D155" s="98" t="s">
        <v>893</v>
      </c>
      <c r="E155" s="98" t="s">
        <v>894</v>
      </c>
      <c r="F155" s="98" t="s">
        <v>894</v>
      </c>
      <c r="G155" s="98" t="s">
        <v>17</v>
      </c>
      <c r="H155" s="98" t="s">
        <v>18</v>
      </c>
      <c r="I155" s="99" t="s">
        <v>895</v>
      </c>
      <c r="J155" s="100" t="str">
        <f t="shared" si="6"/>
        <v>*165720P030  M*</v>
      </c>
      <c r="K155" s="99">
        <f t="shared" si="7"/>
        <v>15</v>
      </c>
      <c r="L155" s="101"/>
      <c r="M155" s="99">
        <f t="shared" si="8"/>
        <v>0</v>
      </c>
      <c r="N155" s="98" t="s">
        <v>897</v>
      </c>
      <c r="O155" s="98" t="s">
        <v>896</v>
      </c>
      <c r="P155" s="98" t="s">
        <v>898</v>
      </c>
      <c r="Q155" s="98"/>
      <c r="R155" t="s">
        <v>897</v>
      </c>
      <c r="T155">
        <v>1</v>
      </c>
      <c r="U155" t="s">
        <v>8700</v>
      </c>
      <c r="V155" t="s">
        <v>898</v>
      </c>
      <c r="W155" t="s">
        <v>24</v>
      </c>
      <c r="X155" t="s">
        <v>899</v>
      </c>
      <c r="Y155" t="s">
        <v>8830</v>
      </c>
    </row>
    <row r="156" spans="1:25" ht="18.75">
      <c r="A156" s="98">
        <v>155</v>
      </c>
      <c r="B156" s="98" t="s">
        <v>13</v>
      </c>
      <c r="C156" s="98" t="s">
        <v>14</v>
      </c>
      <c r="D156" s="98" t="s">
        <v>900</v>
      </c>
      <c r="E156" s="98" t="s">
        <v>901</v>
      </c>
      <c r="F156" s="98" t="s">
        <v>901</v>
      </c>
      <c r="G156" s="98" t="s">
        <v>17</v>
      </c>
      <c r="H156" s="98" t="s">
        <v>18</v>
      </c>
      <c r="I156" s="99" t="s">
        <v>902</v>
      </c>
      <c r="J156" s="100" t="str">
        <f t="shared" si="6"/>
        <v>*165720P080  M*</v>
      </c>
      <c r="K156" s="99">
        <f t="shared" si="7"/>
        <v>15</v>
      </c>
      <c r="L156" s="101"/>
      <c r="M156" s="99">
        <f t="shared" si="8"/>
        <v>0</v>
      </c>
      <c r="N156" s="98" t="s">
        <v>904</v>
      </c>
      <c r="O156" s="98" t="s">
        <v>903</v>
      </c>
      <c r="P156" s="98" t="s">
        <v>905</v>
      </c>
      <c r="Q156" s="98"/>
      <c r="R156" t="s">
        <v>904</v>
      </c>
      <c r="T156">
        <v>1</v>
      </c>
      <c r="U156" t="s">
        <v>8700</v>
      </c>
      <c r="V156" t="s">
        <v>905</v>
      </c>
      <c r="W156" t="s">
        <v>24</v>
      </c>
      <c r="X156" t="s">
        <v>906</v>
      </c>
      <c r="Y156" t="s">
        <v>8831</v>
      </c>
    </row>
    <row r="157" spans="1:25" ht="18.75">
      <c r="A157" s="98">
        <v>156</v>
      </c>
      <c r="B157" s="98" t="s">
        <v>13</v>
      </c>
      <c r="C157" s="98" t="s">
        <v>14</v>
      </c>
      <c r="D157" s="98" t="s">
        <v>907</v>
      </c>
      <c r="E157" s="98" t="s">
        <v>908</v>
      </c>
      <c r="F157" s="98" t="s">
        <v>908</v>
      </c>
      <c r="G157" s="98" t="s">
        <v>17</v>
      </c>
      <c r="H157" s="98" t="s">
        <v>18</v>
      </c>
      <c r="I157" s="99" t="s">
        <v>909</v>
      </c>
      <c r="J157" s="100" t="str">
        <f t="shared" si="6"/>
        <v>*165720P260  M*</v>
      </c>
      <c r="K157" s="99">
        <f t="shared" si="7"/>
        <v>15</v>
      </c>
      <c r="L157" s="101"/>
      <c r="M157" s="99">
        <f t="shared" si="8"/>
        <v>0</v>
      </c>
      <c r="N157" s="98" t="s">
        <v>911</v>
      </c>
      <c r="O157" s="98" t="s">
        <v>910</v>
      </c>
      <c r="P157" s="98" t="s">
        <v>908</v>
      </c>
      <c r="Q157" s="98"/>
      <c r="R157" t="s">
        <v>911</v>
      </c>
      <c r="T157">
        <v>1</v>
      </c>
      <c r="U157" t="s">
        <v>8700</v>
      </c>
      <c r="V157" t="s">
        <v>908</v>
      </c>
      <c r="W157" t="s">
        <v>24</v>
      </c>
      <c r="X157" t="s">
        <v>912</v>
      </c>
      <c r="Y157" t="s">
        <v>8832</v>
      </c>
    </row>
    <row r="158" spans="1:25" ht="18.75">
      <c r="A158" s="98">
        <v>157</v>
      </c>
      <c r="B158" s="98" t="s">
        <v>13</v>
      </c>
      <c r="C158" s="98" t="s">
        <v>14</v>
      </c>
      <c r="D158" s="98" t="s">
        <v>913</v>
      </c>
      <c r="E158" s="98" t="s">
        <v>914</v>
      </c>
      <c r="F158" s="98" t="s">
        <v>914</v>
      </c>
      <c r="G158" s="98" t="s">
        <v>17</v>
      </c>
      <c r="H158" s="98" t="s">
        <v>18</v>
      </c>
      <c r="I158" s="99" t="s">
        <v>915</v>
      </c>
      <c r="J158" s="100" t="str">
        <f t="shared" si="6"/>
        <v>*165720P290  M*</v>
      </c>
      <c r="K158" s="99">
        <f t="shared" si="7"/>
        <v>15</v>
      </c>
      <c r="L158" s="101"/>
      <c r="M158" s="99">
        <f t="shared" si="8"/>
        <v>0</v>
      </c>
      <c r="N158" s="98" t="s">
        <v>917</v>
      </c>
      <c r="O158" s="98" t="s">
        <v>916</v>
      </c>
      <c r="P158" s="98" t="s">
        <v>918</v>
      </c>
      <c r="Q158" s="98"/>
      <c r="R158" t="s">
        <v>917</v>
      </c>
      <c r="T158">
        <v>1</v>
      </c>
      <c r="U158" t="s">
        <v>8700</v>
      </c>
      <c r="V158" t="s">
        <v>918</v>
      </c>
      <c r="W158" t="s">
        <v>24</v>
      </c>
      <c r="X158" t="s">
        <v>919</v>
      </c>
      <c r="Y158" t="s">
        <v>8833</v>
      </c>
    </row>
    <row r="159" spans="1:25" ht="18.75">
      <c r="A159" s="98">
        <v>158</v>
      </c>
      <c r="B159" s="98" t="s">
        <v>13</v>
      </c>
      <c r="C159" s="98" t="s">
        <v>14</v>
      </c>
      <c r="D159" s="98" t="s">
        <v>920</v>
      </c>
      <c r="E159" s="98" t="s">
        <v>914</v>
      </c>
      <c r="F159" s="98" t="s">
        <v>914</v>
      </c>
      <c r="G159" s="98" t="s">
        <v>17</v>
      </c>
      <c r="H159" s="98" t="s">
        <v>18</v>
      </c>
      <c r="I159" s="99" t="s">
        <v>915</v>
      </c>
      <c r="J159" s="100" t="str">
        <f t="shared" si="6"/>
        <v>*165720P290  M*</v>
      </c>
      <c r="K159" s="99">
        <f t="shared" si="7"/>
        <v>15</v>
      </c>
      <c r="L159" s="101"/>
      <c r="M159" s="99">
        <f t="shared" si="8"/>
        <v>0</v>
      </c>
      <c r="N159" s="98" t="s">
        <v>917</v>
      </c>
      <c r="O159" s="98" t="s">
        <v>916</v>
      </c>
      <c r="P159" s="98" t="s">
        <v>918</v>
      </c>
      <c r="Q159" s="98"/>
      <c r="R159" t="s">
        <v>917</v>
      </c>
      <c r="T159">
        <v>1</v>
      </c>
      <c r="U159" t="s">
        <v>8700</v>
      </c>
      <c r="V159" t="s">
        <v>918</v>
      </c>
      <c r="W159" t="s">
        <v>24</v>
      </c>
      <c r="X159" t="s">
        <v>919</v>
      </c>
      <c r="Y159" t="s">
        <v>8833</v>
      </c>
    </row>
    <row r="160" spans="1:25" ht="18.75">
      <c r="A160" s="98">
        <v>159</v>
      </c>
      <c r="B160" s="98" t="s">
        <v>13</v>
      </c>
      <c r="C160" s="98" t="s">
        <v>14</v>
      </c>
      <c r="D160" s="98" t="s">
        <v>921</v>
      </c>
      <c r="E160" s="98" t="s">
        <v>922</v>
      </c>
      <c r="F160" s="98" t="s">
        <v>922</v>
      </c>
      <c r="G160" s="98" t="s">
        <v>17</v>
      </c>
      <c r="H160" s="98" t="s">
        <v>18</v>
      </c>
      <c r="I160" s="99" t="s">
        <v>923</v>
      </c>
      <c r="J160" s="100" t="str">
        <f t="shared" si="6"/>
        <v>*165720P310  M*</v>
      </c>
      <c r="K160" s="99">
        <f t="shared" si="7"/>
        <v>15</v>
      </c>
      <c r="L160" s="101"/>
      <c r="M160" s="99">
        <f t="shared" si="8"/>
        <v>0</v>
      </c>
      <c r="N160" s="98" t="s">
        <v>925</v>
      </c>
      <c r="O160" s="98" t="s">
        <v>924</v>
      </c>
      <c r="P160" s="98" t="s">
        <v>926</v>
      </c>
      <c r="Q160" s="98"/>
      <c r="R160" t="s">
        <v>925</v>
      </c>
      <c r="T160">
        <v>1</v>
      </c>
      <c r="U160" t="s">
        <v>8700</v>
      </c>
      <c r="V160" t="s">
        <v>926</v>
      </c>
      <c r="W160" t="s">
        <v>24</v>
      </c>
      <c r="X160" t="s">
        <v>927</v>
      </c>
      <c r="Y160" t="s">
        <v>8834</v>
      </c>
    </row>
    <row r="161" spans="1:25" ht="18.75">
      <c r="A161" s="98">
        <v>160</v>
      </c>
      <c r="B161" s="98" t="s">
        <v>13</v>
      </c>
      <c r="C161" s="98" t="s">
        <v>14</v>
      </c>
      <c r="D161" s="98" t="s">
        <v>928</v>
      </c>
      <c r="E161" s="98" t="s">
        <v>929</v>
      </c>
      <c r="F161" s="98" t="s">
        <v>929</v>
      </c>
      <c r="G161" s="98" t="s">
        <v>17</v>
      </c>
      <c r="H161" s="98" t="s">
        <v>18</v>
      </c>
      <c r="I161" s="99" t="s">
        <v>930</v>
      </c>
      <c r="J161" s="100" t="str">
        <f t="shared" si="6"/>
        <v>*165720V080  M*</v>
      </c>
      <c r="K161" s="99">
        <f t="shared" si="7"/>
        <v>15</v>
      </c>
      <c r="L161" s="101"/>
      <c r="M161" s="99">
        <f t="shared" si="8"/>
        <v>0</v>
      </c>
      <c r="N161" s="98" t="s">
        <v>932</v>
      </c>
      <c r="O161" s="98" t="s">
        <v>931</v>
      </c>
      <c r="P161" s="98" t="s">
        <v>929</v>
      </c>
      <c r="Q161" s="98"/>
      <c r="R161" t="s">
        <v>932</v>
      </c>
      <c r="T161">
        <v>1</v>
      </c>
      <c r="U161" t="s">
        <v>8700</v>
      </c>
      <c r="V161" t="s">
        <v>929</v>
      </c>
      <c r="W161" t="s">
        <v>24</v>
      </c>
      <c r="X161" t="s">
        <v>934</v>
      </c>
      <c r="Y161" t="s">
        <v>8835</v>
      </c>
    </row>
    <row r="162" spans="1:25" ht="18.75">
      <c r="A162" s="98">
        <v>161</v>
      </c>
      <c r="B162" s="98" t="s">
        <v>13</v>
      </c>
      <c r="C162" s="98" t="s">
        <v>14</v>
      </c>
      <c r="D162" s="98" t="s">
        <v>935</v>
      </c>
      <c r="E162" s="98" t="s">
        <v>936</v>
      </c>
      <c r="F162" s="98" t="s">
        <v>936</v>
      </c>
      <c r="G162" s="98" t="s">
        <v>17</v>
      </c>
      <c r="H162" s="98" t="s">
        <v>18</v>
      </c>
      <c r="I162" s="99" t="s">
        <v>937</v>
      </c>
      <c r="J162" s="100" t="str">
        <f t="shared" si="6"/>
        <v>*165720V090  M*</v>
      </c>
      <c r="K162" s="99">
        <f t="shared" si="7"/>
        <v>15</v>
      </c>
      <c r="L162" s="101"/>
      <c r="M162" s="99">
        <f t="shared" si="8"/>
        <v>0</v>
      </c>
      <c r="N162" s="98" t="s">
        <v>939</v>
      </c>
      <c r="O162" s="98" t="s">
        <v>938</v>
      </c>
      <c r="P162" s="98" t="s">
        <v>936</v>
      </c>
      <c r="Q162" s="98"/>
      <c r="R162" t="s">
        <v>939</v>
      </c>
      <c r="T162">
        <v>1</v>
      </c>
      <c r="U162" t="s">
        <v>8700</v>
      </c>
      <c r="V162" t="s">
        <v>936</v>
      </c>
      <c r="W162" t="s">
        <v>24</v>
      </c>
      <c r="X162" t="s">
        <v>940</v>
      </c>
      <c r="Y162" t="s">
        <v>8836</v>
      </c>
    </row>
    <row r="163" spans="1:25" ht="18.75">
      <c r="A163" s="98">
        <v>162</v>
      </c>
      <c r="B163" s="98" t="s">
        <v>13</v>
      </c>
      <c r="C163" s="98" t="s">
        <v>14</v>
      </c>
      <c r="D163" s="98" t="s">
        <v>941</v>
      </c>
      <c r="E163" s="98" t="s">
        <v>942</v>
      </c>
      <c r="F163" s="98" t="s">
        <v>942</v>
      </c>
      <c r="G163" s="98" t="s">
        <v>17</v>
      </c>
      <c r="H163" s="98" t="s">
        <v>18</v>
      </c>
      <c r="I163" s="99" t="s">
        <v>943</v>
      </c>
      <c r="J163" s="100" t="str">
        <f t="shared" si="6"/>
        <v>*165720V120  M*</v>
      </c>
      <c r="K163" s="99">
        <f t="shared" si="7"/>
        <v>15</v>
      </c>
      <c r="L163" s="101"/>
      <c r="M163" s="99">
        <f t="shared" si="8"/>
        <v>0</v>
      </c>
      <c r="N163" s="98" t="s">
        <v>945</v>
      </c>
      <c r="O163" s="98" t="s">
        <v>944</v>
      </c>
      <c r="P163" s="98" t="s">
        <v>942</v>
      </c>
      <c r="Q163" s="98"/>
      <c r="R163" t="s">
        <v>945</v>
      </c>
      <c r="T163">
        <v>1</v>
      </c>
      <c r="U163" t="s">
        <v>8700</v>
      </c>
      <c r="V163" t="s">
        <v>942</v>
      </c>
      <c r="W163" t="s">
        <v>24</v>
      </c>
      <c r="X163" t="s">
        <v>946</v>
      </c>
      <c r="Y163" t="s">
        <v>8837</v>
      </c>
    </row>
    <row r="164" spans="1:25" ht="18.75">
      <c r="A164" s="98">
        <v>163</v>
      </c>
      <c r="B164" s="98" t="s">
        <v>13</v>
      </c>
      <c r="C164" s="98" t="s">
        <v>14</v>
      </c>
      <c r="D164" s="98" t="s">
        <v>947</v>
      </c>
      <c r="E164" s="98" t="s">
        <v>948</v>
      </c>
      <c r="F164" s="98" t="s">
        <v>948</v>
      </c>
      <c r="G164" s="98" t="s">
        <v>17</v>
      </c>
      <c r="H164" s="98" t="s">
        <v>18</v>
      </c>
      <c r="I164" s="99" t="s">
        <v>949</v>
      </c>
      <c r="J164" s="100" t="str">
        <f t="shared" si="6"/>
        <v>*165720V140  M*</v>
      </c>
      <c r="K164" s="99">
        <f t="shared" si="7"/>
        <v>15</v>
      </c>
      <c r="L164" s="101"/>
      <c r="M164" s="99">
        <f t="shared" si="8"/>
        <v>0</v>
      </c>
      <c r="N164" s="98" t="s">
        <v>951</v>
      </c>
      <c r="O164" s="98" t="s">
        <v>950</v>
      </c>
      <c r="P164" s="98" t="s">
        <v>948</v>
      </c>
      <c r="Q164" s="98"/>
      <c r="R164" t="s">
        <v>951</v>
      </c>
      <c r="T164">
        <v>1</v>
      </c>
      <c r="U164" t="s">
        <v>8700</v>
      </c>
      <c r="V164" t="s">
        <v>948</v>
      </c>
      <c r="W164" t="s">
        <v>24</v>
      </c>
      <c r="X164" t="s">
        <v>952</v>
      </c>
      <c r="Y164" t="s">
        <v>8838</v>
      </c>
    </row>
    <row r="165" spans="1:25" ht="18.75">
      <c r="A165" s="98">
        <v>164</v>
      </c>
      <c r="B165" s="98" t="s">
        <v>13</v>
      </c>
      <c r="C165" s="98" t="s">
        <v>14</v>
      </c>
      <c r="D165" s="98" t="s">
        <v>953</v>
      </c>
      <c r="E165" s="98" t="s">
        <v>954</v>
      </c>
      <c r="F165" s="98" t="s">
        <v>954</v>
      </c>
      <c r="G165" s="98" t="s">
        <v>17</v>
      </c>
      <c r="H165" s="98" t="s">
        <v>18</v>
      </c>
      <c r="I165" s="99" t="s">
        <v>955</v>
      </c>
      <c r="J165" s="100" t="str">
        <f t="shared" si="6"/>
        <v>*165720Y080  M*</v>
      </c>
      <c r="K165" s="99">
        <f t="shared" si="7"/>
        <v>15</v>
      </c>
      <c r="L165" s="101"/>
      <c r="M165" s="99">
        <f t="shared" si="8"/>
        <v>0</v>
      </c>
      <c r="N165" s="98" t="s">
        <v>957</v>
      </c>
      <c r="O165" s="98" t="s">
        <v>956</v>
      </c>
      <c r="P165" s="98" t="s">
        <v>954</v>
      </c>
      <c r="Q165" s="98"/>
      <c r="R165" t="s">
        <v>957</v>
      </c>
      <c r="T165">
        <v>1</v>
      </c>
      <c r="U165" t="s">
        <v>8700</v>
      </c>
      <c r="V165" t="s">
        <v>954</v>
      </c>
      <c r="W165" t="s">
        <v>24</v>
      </c>
      <c r="X165" t="s">
        <v>958</v>
      </c>
      <c r="Y165" t="s">
        <v>8839</v>
      </c>
    </row>
    <row r="166" spans="1:25" ht="18.75">
      <c r="A166" s="98">
        <v>165</v>
      </c>
      <c r="B166" s="98" t="s">
        <v>13</v>
      </c>
      <c r="C166" s="98" t="s">
        <v>14</v>
      </c>
      <c r="D166" s="98" t="s">
        <v>959</v>
      </c>
      <c r="E166" s="98" t="s">
        <v>960</v>
      </c>
      <c r="F166" s="98" t="s">
        <v>960</v>
      </c>
      <c r="G166" s="98" t="s">
        <v>17</v>
      </c>
      <c r="H166" s="98" t="s">
        <v>18</v>
      </c>
      <c r="I166" s="99" t="s">
        <v>961</v>
      </c>
      <c r="J166" s="100" t="str">
        <f t="shared" si="6"/>
        <v>*165720Y160  M*</v>
      </c>
      <c r="K166" s="99">
        <f t="shared" si="7"/>
        <v>15</v>
      </c>
      <c r="L166" s="101"/>
      <c r="M166" s="99">
        <f t="shared" si="8"/>
        <v>0</v>
      </c>
      <c r="N166" s="98" t="s">
        <v>963</v>
      </c>
      <c r="O166" s="98" t="s">
        <v>962</v>
      </c>
      <c r="P166" s="98" t="s">
        <v>960</v>
      </c>
      <c r="Q166" s="98"/>
      <c r="R166" t="s">
        <v>963</v>
      </c>
      <c r="T166">
        <v>1</v>
      </c>
      <c r="U166" t="s">
        <v>8700</v>
      </c>
      <c r="V166" t="s">
        <v>960</v>
      </c>
      <c r="W166" t="s">
        <v>24</v>
      </c>
      <c r="X166" t="s">
        <v>965</v>
      </c>
      <c r="Y166" t="s">
        <v>8840</v>
      </c>
    </row>
    <row r="167" spans="1:25" ht="18.75">
      <c r="A167" s="98">
        <v>166</v>
      </c>
      <c r="B167" s="98" t="s">
        <v>13</v>
      </c>
      <c r="C167" s="98" t="s">
        <v>14</v>
      </c>
      <c r="D167" s="98" t="s">
        <v>966</v>
      </c>
      <c r="E167" s="98" t="s">
        <v>967</v>
      </c>
      <c r="F167" s="98" t="s">
        <v>967</v>
      </c>
      <c r="G167" s="98" t="s">
        <v>17</v>
      </c>
      <c r="H167" s="98" t="s">
        <v>18</v>
      </c>
      <c r="I167" s="99" t="s">
        <v>968</v>
      </c>
      <c r="J167" s="100" t="str">
        <f t="shared" si="6"/>
        <v>*165720Y161  M*</v>
      </c>
      <c r="K167" s="99">
        <f t="shared" si="7"/>
        <v>15</v>
      </c>
      <c r="L167" s="101"/>
      <c r="M167" s="99">
        <f t="shared" si="8"/>
        <v>0</v>
      </c>
      <c r="N167" s="98" t="s">
        <v>969</v>
      </c>
      <c r="O167" s="98" t="s">
        <v>962</v>
      </c>
      <c r="P167" s="98" t="s">
        <v>967</v>
      </c>
      <c r="Q167" s="98"/>
      <c r="R167" t="s">
        <v>969</v>
      </c>
      <c r="T167">
        <v>1</v>
      </c>
      <c r="U167" t="s">
        <v>8700</v>
      </c>
      <c r="V167" t="s">
        <v>967</v>
      </c>
      <c r="W167" t="s">
        <v>24</v>
      </c>
      <c r="X167" t="s">
        <v>970</v>
      </c>
      <c r="Y167" t="s">
        <v>8840</v>
      </c>
    </row>
    <row r="168" spans="1:25" ht="18.75">
      <c r="A168" s="98">
        <v>167</v>
      </c>
      <c r="B168" s="98" t="s">
        <v>13</v>
      </c>
      <c r="C168" s="98" t="s">
        <v>14</v>
      </c>
      <c r="D168" s="98" t="s">
        <v>971</v>
      </c>
      <c r="E168" s="98" t="s">
        <v>972</v>
      </c>
      <c r="F168" s="98" t="s">
        <v>972</v>
      </c>
      <c r="G168" s="98" t="s">
        <v>17</v>
      </c>
      <c r="H168" s="98" t="s">
        <v>18</v>
      </c>
      <c r="I168" s="99">
        <v>16572161901</v>
      </c>
      <c r="J168" s="100" t="str">
        <f t="shared" si="6"/>
        <v>*16572161901  M*</v>
      </c>
      <c r="K168" s="99">
        <f t="shared" si="7"/>
        <v>16</v>
      </c>
      <c r="L168" s="100" t="s">
        <v>8841</v>
      </c>
      <c r="M168" s="99">
        <f t="shared" si="8"/>
        <v>15</v>
      </c>
      <c r="N168" s="98" t="s">
        <v>974</v>
      </c>
      <c r="O168" s="98" t="s">
        <v>973</v>
      </c>
      <c r="P168" s="98" t="s">
        <v>975</v>
      </c>
      <c r="Q168" s="98"/>
      <c r="R168" t="s">
        <v>974</v>
      </c>
      <c r="T168">
        <v>1</v>
      </c>
      <c r="U168" t="s">
        <v>8700</v>
      </c>
      <c r="V168" t="s">
        <v>975</v>
      </c>
      <c r="W168" t="s">
        <v>24</v>
      </c>
      <c r="X168" t="s">
        <v>976</v>
      </c>
      <c r="Y168" t="s">
        <v>8842</v>
      </c>
    </row>
    <row r="169" spans="1:25" ht="18.75">
      <c r="A169" s="98">
        <v>168</v>
      </c>
      <c r="B169" s="98" t="s">
        <v>13</v>
      </c>
      <c r="C169" s="98" t="s">
        <v>14</v>
      </c>
      <c r="D169" s="98" t="s">
        <v>971</v>
      </c>
      <c r="E169" s="98" t="s">
        <v>977</v>
      </c>
      <c r="F169" s="98" t="s">
        <v>977</v>
      </c>
      <c r="G169" s="98" t="s">
        <v>17</v>
      </c>
      <c r="H169" s="98" t="s">
        <v>18</v>
      </c>
      <c r="I169" s="99">
        <v>16572161901</v>
      </c>
      <c r="J169" s="100" t="str">
        <f t="shared" si="6"/>
        <v>*16572161901  P*</v>
      </c>
      <c r="K169" s="99">
        <f t="shared" si="7"/>
        <v>16</v>
      </c>
      <c r="L169" s="100" t="s">
        <v>8843</v>
      </c>
      <c r="M169" s="99">
        <f t="shared" si="8"/>
        <v>15</v>
      </c>
      <c r="N169" s="98" t="s">
        <v>978</v>
      </c>
      <c r="O169" s="98" t="s">
        <v>973</v>
      </c>
      <c r="P169" s="98" t="s">
        <v>975</v>
      </c>
      <c r="Q169" s="98"/>
      <c r="R169" t="s">
        <v>978</v>
      </c>
      <c r="T169">
        <v>1</v>
      </c>
      <c r="U169" t="s">
        <v>8700</v>
      </c>
      <c r="V169" t="s">
        <v>975</v>
      </c>
      <c r="W169" t="s">
        <v>36</v>
      </c>
      <c r="X169" t="s">
        <v>976</v>
      </c>
      <c r="Y169" t="s">
        <v>8842</v>
      </c>
    </row>
    <row r="170" spans="1:25" ht="18.75">
      <c r="A170" s="98">
        <v>169</v>
      </c>
      <c r="B170" s="98" t="s">
        <v>13</v>
      </c>
      <c r="C170" s="98" t="s">
        <v>14</v>
      </c>
      <c r="D170" s="98" t="s">
        <v>979</v>
      </c>
      <c r="E170" s="98" t="s">
        <v>980</v>
      </c>
      <c r="F170" s="98" t="s">
        <v>980</v>
      </c>
      <c r="G170" s="98" t="s">
        <v>17</v>
      </c>
      <c r="H170" s="98" t="s">
        <v>18</v>
      </c>
      <c r="I170" s="99">
        <v>16572162101</v>
      </c>
      <c r="J170" s="100" t="str">
        <f t="shared" si="6"/>
        <v>*16572162101  M*</v>
      </c>
      <c r="K170" s="99">
        <f t="shared" si="7"/>
        <v>16</v>
      </c>
      <c r="L170" s="100" t="s">
        <v>8844</v>
      </c>
      <c r="M170" s="99">
        <f t="shared" si="8"/>
        <v>15</v>
      </c>
      <c r="N170" s="98" t="s">
        <v>982</v>
      </c>
      <c r="O170" s="98" t="s">
        <v>981</v>
      </c>
      <c r="P170" s="98" t="s">
        <v>984</v>
      </c>
      <c r="Q170" s="98"/>
      <c r="R170" t="s">
        <v>982</v>
      </c>
      <c r="T170">
        <v>1</v>
      </c>
      <c r="U170" t="s">
        <v>8700</v>
      </c>
      <c r="V170" t="s">
        <v>984</v>
      </c>
      <c r="W170" t="s">
        <v>24</v>
      </c>
      <c r="X170" t="s">
        <v>985</v>
      </c>
      <c r="Y170" t="s">
        <v>8845</v>
      </c>
    </row>
    <row r="171" spans="1:25" ht="18.75">
      <c r="A171" s="98">
        <v>170</v>
      </c>
      <c r="B171" s="98" t="s">
        <v>13</v>
      </c>
      <c r="C171" s="98" t="s">
        <v>14</v>
      </c>
      <c r="D171" s="98" t="s">
        <v>979</v>
      </c>
      <c r="E171" s="98" t="s">
        <v>986</v>
      </c>
      <c r="F171" s="98" t="s">
        <v>986</v>
      </c>
      <c r="G171" s="98" t="s">
        <v>17</v>
      </c>
      <c r="H171" s="98" t="s">
        <v>18</v>
      </c>
      <c r="I171" s="99">
        <v>16572162101</v>
      </c>
      <c r="J171" s="100" t="str">
        <f t="shared" si="6"/>
        <v>*16572162101  P*</v>
      </c>
      <c r="K171" s="99">
        <f t="shared" si="7"/>
        <v>16</v>
      </c>
      <c r="L171" s="100" t="s">
        <v>8846</v>
      </c>
      <c r="M171" s="99">
        <f t="shared" si="8"/>
        <v>15</v>
      </c>
      <c r="N171" s="98" t="s">
        <v>987</v>
      </c>
      <c r="O171" s="98" t="s">
        <v>981</v>
      </c>
      <c r="P171" s="98" t="s">
        <v>984</v>
      </c>
      <c r="Q171" s="98"/>
      <c r="R171" t="s">
        <v>987</v>
      </c>
      <c r="T171">
        <v>1</v>
      </c>
      <c r="U171" t="s">
        <v>8700</v>
      </c>
      <c r="V171" t="s">
        <v>984</v>
      </c>
      <c r="W171" t="s">
        <v>36</v>
      </c>
      <c r="X171" t="s">
        <v>985</v>
      </c>
      <c r="Y171" t="s">
        <v>8845</v>
      </c>
    </row>
    <row r="172" spans="1:25" ht="18.75">
      <c r="A172" s="98">
        <v>171</v>
      </c>
      <c r="B172" s="98" t="s">
        <v>13</v>
      </c>
      <c r="C172" s="98" t="s">
        <v>14</v>
      </c>
      <c r="D172" s="98" t="s">
        <v>988</v>
      </c>
      <c r="E172" s="98" t="s">
        <v>989</v>
      </c>
      <c r="F172" s="98" t="s">
        <v>989</v>
      </c>
      <c r="G172" s="98" t="s">
        <v>17</v>
      </c>
      <c r="H172" s="98" t="s">
        <v>18</v>
      </c>
      <c r="I172" s="99" t="s">
        <v>990</v>
      </c>
      <c r="J172" s="100" t="str">
        <f t="shared" si="6"/>
        <v>*1657254370A1  M*</v>
      </c>
      <c r="K172" s="99">
        <f t="shared" si="7"/>
        <v>17</v>
      </c>
      <c r="L172" s="100" t="s">
        <v>8847</v>
      </c>
      <c r="M172" s="99">
        <f t="shared" si="8"/>
        <v>15</v>
      </c>
      <c r="N172" s="98" t="s">
        <v>992</v>
      </c>
      <c r="O172" s="98" t="s">
        <v>991</v>
      </c>
      <c r="P172" s="98" t="s">
        <v>994</v>
      </c>
      <c r="Q172" s="98"/>
      <c r="R172" t="s">
        <v>992</v>
      </c>
      <c r="T172">
        <v>1</v>
      </c>
      <c r="U172" t="s">
        <v>8700</v>
      </c>
      <c r="V172" t="s">
        <v>994</v>
      </c>
      <c r="W172" t="s">
        <v>24</v>
      </c>
      <c r="X172" t="s">
        <v>995</v>
      </c>
      <c r="Y172" t="s">
        <v>8848</v>
      </c>
    </row>
    <row r="173" spans="1:25" ht="18.75">
      <c r="A173" s="98">
        <v>172</v>
      </c>
      <c r="B173" s="98" t="s">
        <v>13</v>
      </c>
      <c r="C173" s="98" t="s">
        <v>14</v>
      </c>
      <c r="D173" s="98" t="s">
        <v>988</v>
      </c>
      <c r="E173" s="98" t="s">
        <v>996</v>
      </c>
      <c r="F173" s="98" t="s">
        <v>996</v>
      </c>
      <c r="G173" s="98" t="s">
        <v>17</v>
      </c>
      <c r="H173" s="98" t="s">
        <v>18</v>
      </c>
      <c r="I173" s="99" t="s">
        <v>990</v>
      </c>
      <c r="J173" s="100" t="str">
        <f t="shared" si="6"/>
        <v>*1657254370A1  P*</v>
      </c>
      <c r="K173" s="99">
        <f t="shared" si="7"/>
        <v>17</v>
      </c>
      <c r="L173" s="100" t="s">
        <v>8849</v>
      </c>
      <c r="M173" s="99">
        <f t="shared" si="8"/>
        <v>15</v>
      </c>
      <c r="N173" s="98" t="s">
        <v>997</v>
      </c>
      <c r="O173" s="98" t="s">
        <v>991</v>
      </c>
      <c r="P173" s="98" t="s">
        <v>994</v>
      </c>
      <c r="Q173" s="98"/>
      <c r="R173" t="s">
        <v>997</v>
      </c>
      <c r="T173">
        <v>1</v>
      </c>
      <c r="U173" t="s">
        <v>8700</v>
      </c>
      <c r="V173" t="s">
        <v>994</v>
      </c>
      <c r="W173" t="s">
        <v>36</v>
      </c>
      <c r="X173" t="s">
        <v>995</v>
      </c>
      <c r="Y173" t="s">
        <v>8848</v>
      </c>
    </row>
    <row r="174" spans="1:25" ht="18.75">
      <c r="A174" s="98">
        <v>173</v>
      </c>
      <c r="B174" s="98" t="s">
        <v>13</v>
      </c>
      <c r="C174" s="98" t="s">
        <v>14</v>
      </c>
      <c r="D174" s="98" t="s">
        <v>998</v>
      </c>
      <c r="E174" s="98" t="s">
        <v>999</v>
      </c>
      <c r="F174" s="98" t="s">
        <v>999</v>
      </c>
      <c r="G174" s="98" t="s">
        <v>17</v>
      </c>
      <c r="H174" s="98" t="s">
        <v>18</v>
      </c>
      <c r="I174" s="99" t="s">
        <v>1000</v>
      </c>
      <c r="J174" s="100" t="str">
        <f t="shared" si="6"/>
        <v>*1657254390A  M*</v>
      </c>
      <c r="K174" s="99">
        <f t="shared" si="7"/>
        <v>16</v>
      </c>
      <c r="L174" s="100" t="s">
        <v>8850</v>
      </c>
      <c r="M174" s="99">
        <f t="shared" si="8"/>
        <v>15</v>
      </c>
      <c r="N174" s="98" t="s">
        <v>1002</v>
      </c>
      <c r="O174" s="98" t="s">
        <v>1001</v>
      </c>
      <c r="P174" s="98" t="s">
        <v>1003</v>
      </c>
      <c r="Q174" s="98"/>
      <c r="R174" t="s">
        <v>1002</v>
      </c>
      <c r="T174">
        <v>1</v>
      </c>
      <c r="U174" t="s">
        <v>8700</v>
      </c>
      <c r="V174" t="s">
        <v>1003</v>
      </c>
      <c r="W174" t="s">
        <v>24</v>
      </c>
      <c r="X174" t="s">
        <v>1004</v>
      </c>
      <c r="Y174" t="s">
        <v>8851</v>
      </c>
    </row>
    <row r="175" spans="1:25" ht="18.75">
      <c r="A175" s="98">
        <v>174</v>
      </c>
      <c r="B175" s="98" t="s">
        <v>13</v>
      </c>
      <c r="C175" s="98" t="s">
        <v>14</v>
      </c>
      <c r="D175" s="98" t="s">
        <v>998</v>
      </c>
      <c r="E175" s="98" t="s">
        <v>1005</v>
      </c>
      <c r="F175" s="98" t="s">
        <v>1005</v>
      </c>
      <c r="G175" s="98" t="s">
        <v>17</v>
      </c>
      <c r="H175" s="98" t="s">
        <v>18</v>
      </c>
      <c r="I175" s="99" t="s">
        <v>1000</v>
      </c>
      <c r="J175" s="100" t="str">
        <f t="shared" si="6"/>
        <v>*1657254390A  P*</v>
      </c>
      <c r="K175" s="99">
        <f t="shared" si="7"/>
        <v>16</v>
      </c>
      <c r="L175" s="100" t="s">
        <v>8852</v>
      </c>
      <c r="M175" s="99">
        <f t="shared" si="8"/>
        <v>15</v>
      </c>
      <c r="N175" s="98" t="s">
        <v>1006</v>
      </c>
      <c r="O175" s="98" t="s">
        <v>1001</v>
      </c>
      <c r="P175" s="98" t="s">
        <v>1003</v>
      </c>
      <c r="Q175" s="98"/>
      <c r="R175" t="s">
        <v>1006</v>
      </c>
      <c r="T175">
        <v>1</v>
      </c>
      <c r="U175" t="s">
        <v>8700</v>
      </c>
      <c r="V175" t="s">
        <v>1003</v>
      </c>
      <c r="W175" t="s">
        <v>36</v>
      </c>
      <c r="X175" t="s">
        <v>1004</v>
      </c>
      <c r="Y175" t="s">
        <v>8851</v>
      </c>
    </row>
    <row r="176" spans="1:25" ht="18.75">
      <c r="A176" s="98">
        <v>175</v>
      </c>
      <c r="B176" s="98" t="s">
        <v>13</v>
      </c>
      <c r="C176" s="98" t="s">
        <v>14</v>
      </c>
      <c r="D176" s="98" t="s">
        <v>1007</v>
      </c>
      <c r="E176" s="98" t="s">
        <v>999</v>
      </c>
      <c r="F176" s="98" t="s">
        <v>999</v>
      </c>
      <c r="G176" s="98" t="s">
        <v>17</v>
      </c>
      <c r="H176" s="98" t="s">
        <v>18</v>
      </c>
      <c r="I176" s="99" t="s">
        <v>1008</v>
      </c>
      <c r="J176" s="100" t="str">
        <f t="shared" si="6"/>
        <v>*1657254390A1  M*</v>
      </c>
      <c r="K176" s="99">
        <f t="shared" si="7"/>
        <v>17</v>
      </c>
      <c r="L176" s="100" t="s">
        <v>8853</v>
      </c>
      <c r="M176" s="99">
        <f t="shared" si="8"/>
        <v>15</v>
      </c>
      <c r="N176" s="98" t="s">
        <v>1009</v>
      </c>
      <c r="O176" s="98" t="s">
        <v>1001</v>
      </c>
      <c r="P176" s="98" t="s">
        <v>1003</v>
      </c>
      <c r="Q176" s="98"/>
      <c r="R176" t="s">
        <v>1009</v>
      </c>
      <c r="T176">
        <v>1</v>
      </c>
      <c r="U176" t="s">
        <v>8700</v>
      </c>
      <c r="V176" t="s">
        <v>1003</v>
      </c>
      <c r="W176" t="s">
        <v>24</v>
      </c>
      <c r="X176" t="s">
        <v>1004</v>
      </c>
      <c r="Y176" t="s">
        <v>8851</v>
      </c>
    </row>
    <row r="177" spans="1:25" ht="18.75">
      <c r="A177" s="98">
        <v>176</v>
      </c>
      <c r="B177" s="98" t="s">
        <v>13</v>
      </c>
      <c r="C177" s="98" t="s">
        <v>14</v>
      </c>
      <c r="D177" s="98" t="s">
        <v>1007</v>
      </c>
      <c r="E177" s="98" t="s">
        <v>1005</v>
      </c>
      <c r="F177" s="98" t="s">
        <v>1005</v>
      </c>
      <c r="G177" s="98" t="s">
        <v>17</v>
      </c>
      <c r="H177" s="98" t="s">
        <v>18</v>
      </c>
      <c r="I177" s="99" t="s">
        <v>1008</v>
      </c>
      <c r="J177" s="100" t="str">
        <f t="shared" si="6"/>
        <v>*1657254390A1  P*</v>
      </c>
      <c r="K177" s="99">
        <f t="shared" si="7"/>
        <v>17</v>
      </c>
      <c r="L177" s="100" t="s">
        <v>8854</v>
      </c>
      <c r="M177" s="99">
        <f t="shared" si="8"/>
        <v>15</v>
      </c>
      <c r="N177" s="98" t="s">
        <v>1010</v>
      </c>
      <c r="O177" s="98" t="s">
        <v>1001</v>
      </c>
      <c r="P177" s="98" t="s">
        <v>1003</v>
      </c>
      <c r="Q177" s="98"/>
      <c r="R177" t="s">
        <v>1010</v>
      </c>
      <c r="T177">
        <v>1</v>
      </c>
      <c r="U177" t="s">
        <v>8700</v>
      </c>
      <c r="V177" t="s">
        <v>1003</v>
      </c>
      <c r="W177" t="s">
        <v>36</v>
      </c>
      <c r="X177" t="s">
        <v>1004</v>
      </c>
      <c r="Y177" t="s">
        <v>8851</v>
      </c>
    </row>
    <row r="178" spans="1:25" ht="18.75">
      <c r="A178" s="98">
        <v>177</v>
      </c>
      <c r="B178" s="98" t="s">
        <v>13</v>
      </c>
      <c r="C178" s="98" t="s">
        <v>14</v>
      </c>
      <c r="D178" s="98" t="s">
        <v>1011</v>
      </c>
      <c r="E178" s="98" t="s">
        <v>1012</v>
      </c>
      <c r="F178" s="98" t="s">
        <v>1012</v>
      </c>
      <c r="G178" s="98" t="s">
        <v>17</v>
      </c>
      <c r="H178" s="98" t="s">
        <v>18</v>
      </c>
      <c r="I178" s="99">
        <v>16572560911</v>
      </c>
      <c r="J178" s="100" t="str">
        <f t="shared" si="6"/>
        <v>*16572560911  M*</v>
      </c>
      <c r="K178" s="99">
        <f t="shared" si="7"/>
        <v>16</v>
      </c>
      <c r="L178" s="100" t="s">
        <v>8855</v>
      </c>
      <c r="M178" s="99">
        <f t="shared" si="8"/>
        <v>15</v>
      </c>
      <c r="N178" s="98" t="s">
        <v>1014</v>
      </c>
      <c r="O178" s="98" t="s">
        <v>1013</v>
      </c>
      <c r="P178" s="98" t="s">
        <v>1016</v>
      </c>
      <c r="Q178" s="98"/>
      <c r="R178" t="s">
        <v>1014</v>
      </c>
      <c r="T178">
        <v>1</v>
      </c>
      <c r="U178" t="s">
        <v>8700</v>
      </c>
      <c r="V178" t="s">
        <v>1016</v>
      </c>
      <c r="W178" t="s">
        <v>24</v>
      </c>
      <c r="X178" t="s">
        <v>1017</v>
      </c>
      <c r="Y178" t="s">
        <v>8856</v>
      </c>
    </row>
    <row r="179" spans="1:25" ht="18.75">
      <c r="A179" s="98">
        <v>178</v>
      </c>
      <c r="B179" s="98" t="s">
        <v>13</v>
      </c>
      <c r="C179" s="98" t="s">
        <v>14</v>
      </c>
      <c r="D179" s="98" t="s">
        <v>1011</v>
      </c>
      <c r="E179" s="98" t="s">
        <v>1018</v>
      </c>
      <c r="F179" s="98" t="s">
        <v>1018</v>
      </c>
      <c r="G179" s="98" t="s">
        <v>17</v>
      </c>
      <c r="H179" s="98" t="s">
        <v>18</v>
      </c>
      <c r="I179" s="99">
        <v>16572560911</v>
      </c>
      <c r="J179" s="100" t="str">
        <f t="shared" si="6"/>
        <v>*16572560911  P*</v>
      </c>
      <c r="K179" s="99">
        <f t="shared" si="7"/>
        <v>16</v>
      </c>
      <c r="L179" s="100" t="s">
        <v>8857</v>
      </c>
      <c r="M179" s="99">
        <f t="shared" si="8"/>
        <v>15</v>
      </c>
      <c r="N179" s="98" t="s">
        <v>1019</v>
      </c>
      <c r="O179" s="98" t="s">
        <v>1013</v>
      </c>
      <c r="P179" s="98" t="s">
        <v>1016</v>
      </c>
      <c r="Q179" s="98"/>
      <c r="R179" t="s">
        <v>1019</v>
      </c>
      <c r="T179">
        <v>1</v>
      </c>
      <c r="U179" t="s">
        <v>8700</v>
      </c>
      <c r="V179" t="s">
        <v>1016</v>
      </c>
      <c r="W179" t="s">
        <v>36</v>
      </c>
      <c r="X179" t="s">
        <v>1017</v>
      </c>
      <c r="Y179" t="s">
        <v>8856</v>
      </c>
    </row>
    <row r="180" spans="1:25" ht="18.75">
      <c r="A180" s="98">
        <v>179</v>
      </c>
      <c r="B180" s="98" t="s">
        <v>13</v>
      </c>
      <c r="C180" s="98" t="s">
        <v>14</v>
      </c>
      <c r="D180" s="98" t="s">
        <v>1020</v>
      </c>
      <c r="E180" s="98" t="s">
        <v>1021</v>
      </c>
      <c r="F180" s="98" t="s">
        <v>1021</v>
      </c>
      <c r="G180" s="98" t="s">
        <v>17</v>
      </c>
      <c r="H180" s="98" t="s">
        <v>18</v>
      </c>
      <c r="I180" s="99">
        <v>16572741901</v>
      </c>
      <c r="J180" s="100" t="str">
        <f t="shared" si="6"/>
        <v>*16572741901  M*</v>
      </c>
      <c r="K180" s="99">
        <f t="shared" si="7"/>
        <v>16</v>
      </c>
      <c r="L180" s="100" t="s">
        <v>8858</v>
      </c>
      <c r="M180" s="99">
        <f t="shared" si="8"/>
        <v>15</v>
      </c>
      <c r="N180" s="98" t="s">
        <v>1023</v>
      </c>
      <c r="O180" s="98" t="s">
        <v>1022</v>
      </c>
      <c r="P180" s="98" t="s">
        <v>1024</v>
      </c>
      <c r="Q180" s="98"/>
      <c r="R180" t="s">
        <v>1023</v>
      </c>
      <c r="T180">
        <v>1</v>
      </c>
      <c r="U180" t="s">
        <v>8700</v>
      </c>
      <c r="V180" t="s">
        <v>1024</v>
      </c>
      <c r="W180" t="s">
        <v>24</v>
      </c>
      <c r="X180" t="s">
        <v>1025</v>
      </c>
      <c r="Y180" t="s">
        <v>8859</v>
      </c>
    </row>
    <row r="181" spans="1:25" ht="18.75">
      <c r="A181" s="98">
        <v>180</v>
      </c>
      <c r="B181" s="98" t="s">
        <v>13</v>
      </c>
      <c r="C181" s="98" t="s">
        <v>14</v>
      </c>
      <c r="D181" s="98" t="s">
        <v>1020</v>
      </c>
      <c r="E181" s="98" t="s">
        <v>1026</v>
      </c>
      <c r="F181" s="98" t="s">
        <v>1026</v>
      </c>
      <c r="G181" s="98" t="s">
        <v>17</v>
      </c>
      <c r="H181" s="98" t="s">
        <v>18</v>
      </c>
      <c r="I181" s="99">
        <v>16572741901</v>
      </c>
      <c r="J181" s="100" t="str">
        <f t="shared" si="6"/>
        <v>*16572741901  P*</v>
      </c>
      <c r="K181" s="99">
        <f t="shared" si="7"/>
        <v>16</v>
      </c>
      <c r="L181" s="100" t="s">
        <v>8860</v>
      </c>
      <c r="M181" s="99">
        <f t="shared" si="8"/>
        <v>15</v>
      </c>
      <c r="N181" s="98" t="s">
        <v>1027</v>
      </c>
      <c r="O181" s="98" t="s">
        <v>1022</v>
      </c>
      <c r="P181" s="98" t="s">
        <v>1024</v>
      </c>
      <c r="Q181" s="98"/>
      <c r="R181" t="s">
        <v>1027</v>
      </c>
      <c r="T181">
        <v>1</v>
      </c>
      <c r="U181" t="s">
        <v>8700</v>
      </c>
      <c r="V181" t="s">
        <v>1024</v>
      </c>
      <c r="W181" t="s">
        <v>36</v>
      </c>
      <c r="X181" t="s">
        <v>1025</v>
      </c>
      <c r="Y181" t="s">
        <v>8859</v>
      </c>
    </row>
    <row r="182" spans="1:25" ht="18.75">
      <c r="A182" s="98">
        <v>181</v>
      </c>
      <c r="B182" s="98" t="s">
        <v>13</v>
      </c>
      <c r="C182" s="98" t="s">
        <v>14</v>
      </c>
      <c r="D182" s="98" t="s">
        <v>1028</v>
      </c>
      <c r="E182" s="98" t="s">
        <v>1029</v>
      </c>
      <c r="F182" s="98" t="s">
        <v>1029</v>
      </c>
      <c r="G182" s="98" t="s">
        <v>17</v>
      </c>
      <c r="H182" s="98" t="s">
        <v>18</v>
      </c>
      <c r="I182" s="99">
        <v>16572742901</v>
      </c>
      <c r="J182" s="100" t="str">
        <f t="shared" si="6"/>
        <v>*16572742901  M*</v>
      </c>
      <c r="K182" s="99">
        <f t="shared" si="7"/>
        <v>16</v>
      </c>
      <c r="L182" s="100" t="s">
        <v>8861</v>
      </c>
      <c r="M182" s="99">
        <f t="shared" si="8"/>
        <v>15</v>
      </c>
      <c r="N182" s="98" t="s">
        <v>1031</v>
      </c>
      <c r="O182" s="98" t="s">
        <v>1030</v>
      </c>
      <c r="P182" s="98" t="s">
        <v>1032</v>
      </c>
      <c r="Q182" s="98"/>
      <c r="R182" t="s">
        <v>1031</v>
      </c>
      <c r="T182">
        <v>1</v>
      </c>
      <c r="U182" t="s">
        <v>8700</v>
      </c>
      <c r="V182" t="s">
        <v>1032</v>
      </c>
      <c r="W182" t="s">
        <v>24</v>
      </c>
      <c r="X182" t="s">
        <v>1033</v>
      </c>
      <c r="Y182" t="s">
        <v>8862</v>
      </c>
    </row>
    <row r="183" spans="1:25" ht="18.75">
      <c r="A183" s="98">
        <v>182</v>
      </c>
      <c r="B183" s="98" t="s">
        <v>13</v>
      </c>
      <c r="C183" s="98" t="s">
        <v>14</v>
      </c>
      <c r="D183" s="98" t="s">
        <v>1028</v>
      </c>
      <c r="E183" s="98" t="s">
        <v>1034</v>
      </c>
      <c r="F183" s="98" t="s">
        <v>1034</v>
      </c>
      <c r="G183" s="98" t="s">
        <v>17</v>
      </c>
      <c r="H183" s="98" t="s">
        <v>18</v>
      </c>
      <c r="I183" s="99">
        <v>16572742901</v>
      </c>
      <c r="J183" s="100" t="str">
        <f t="shared" si="6"/>
        <v>*16572742901  P*</v>
      </c>
      <c r="K183" s="99">
        <f t="shared" si="7"/>
        <v>16</v>
      </c>
      <c r="L183" s="100" t="s">
        <v>8863</v>
      </c>
      <c r="M183" s="99">
        <f t="shared" si="8"/>
        <v>15</v>
      </c>
      <c r="N183" s="98" t="s">
        <v>1035</v>
      </c>
      <c r="O183" s="98" t="s">
        <v>1030</v>
      </c>
      <c r="P183" s="98" t="s">
        <v>1032</v>
      </c>
      <c r="Q183" s="98"/>
      <c r="R183" t="s">
        <v>1035</v>
      </c>
      <c r="T183">
        <v>1</v>
      </c>
      <c r="U183" t="s">
        <v>8700</v>
      </c>
      <c r="V183" t="s">
        <v>1032</v>
      </c>
      <c r="W183" t="s">
        <v>36</v>
      </c>
      <c r="X183" t="s">
        <v>1033</v>
      </c>
      <c r="Y183" t="s">
        <v>8862</v>
      </c>
    </row>
    <row r="184" spans="1:25" ht="18.75">
      <c r="A184" s="98">
        <v>183</v>
      </c>
      <c r="B184" s="98" t="s">
        <v>13</v>
      </c>
      <c r="C184" s="98" t="s">
        <v>14</v>
      </c>
      <c r="D184" s="98" t="s">
        <v>1036</v>
      </c>
      <c r="E184" s="98" t="s">
        <v>1037</v>
      </c>
      <c r="F184" s="98" t="s">
        <v>1037</v>
      </c>
      <c r="G184" s="98" t="s">
        <v>17</v>
      </c>
      <c r="H184" s="98" t="s">
        <v>18</v>
      </c>
      <c r="I184" s="99">
        <v>16572743001</v>
      </c>
      <c r="J184" s="100" t="str">
        <f t="shared" si="6"/>
        <v>*16572743001  M*</v>
      </c>
      <c r="K184" s="99">
        <f t="shared" si="7"/>
        <v>16</v>
      </c>
      <c r="L184" s="100" t="s">
        <v>8864</v>
      </c>
      <c r="M184" s="99">
        <f t="shared" si="8"/>
        <v>15</v>
      </c>
      <c r="N184" s="98" t="s">
        <v>1039</v>
      </c>
      <c r="O184" s="98" t="s">
        <v>1038</v>
      </c>
      <c r="P184" s="98" t="s">
        <v>1040</v>
      </c>
      <c r="Q184" s="98"/>
      <c r="R184" t="s">
        <v>1039</v>
      </c>
      <c r="T184">
        <v>1</v>
      </c>
      <c r="U184" t="s">
        <v>8700</v>
      </c>
      <c r="V184" t="s">
        <v>1040</v>
      </c>
      <c r="W184" t="s">
        <v>24</v>
      </c>
      <c r="X184" t="s">
        <v>1041</v>
      </c>
      <c r="Y184" t="s">
        <v>8865</v>
      </c>
    </row>
    <row r="185" spans="1:25" ht="18.75">
      <c r="A185" s="98">
        <v>184</v>
      </c>
      <c r="B185" s="98" t="s">
        <v>13</v>
      </c>
      <c r="C185" s="98" t="s">
        <v>14</v>
      </c>
      <c r="D185" s="98" t="s">
        <v>1036</v>
      </c>
      <c r="E185" s="98" t="s">
        <v>1042</v>
      </c>
      <c r="F185" s="98" t="s">
        <v>1042</v>
      </c>
      <c r="G185" s="98" t="s">
        <v>17</v>
      </c>
      <c r="H185" s="98" t="s">
        <v>18</v>
      </c>
      <c r="I185" s="99">
        <v>16572743001</v>
      </c>
      <c r="J185" s="100" t="str">
        <f t="shared" si="6"/>
        <v>*16572743001  P*</v>
      </c>
      <c r="K185" s="99">
        <f t="shared" si="7"/>
        <v>16</v>
      </c>
      <c r="L185" s="100" t="s">
        <v>8866</v>
      </c>
      <c r="M185" s="99">
        <f t="shared" si="8"/>
        <v>15</v>
      </c>
      <c r="N185" s="98" t="s">
        <v>1043</v>
      </c>
      <c r="O185" s="98" t="s">
        <v>1038</v>
      </c>
      <c r="P185" s="98" t="s">
        <v>1040</v>
      </c>
      <c r="Q185" s="98"/>
      <c r="R185" t="s">
        <v>1043</v>
      </c>
      <c r="T185">
        <v>1</v>
      </c>
      <c r="U185" t="s">
        <v>8700</v>
      </c>
      <c r="V185" t="s">
        <v>1040</v>
      </c>
      <c r="W185" t="s">
        <v>36</v>
      </c>
      <c r="X185" t="s">
        <v>1041</v>
      </c>
      <c r="Y185" t="s">
        <v>8865</v>
      </c>
    </row>
    <row r="186" spans="1:25" ht="18.75">
      <c r="A186" s="98">
        <v>185</v>
      </c>
      <c r="B186" s="98" t="s">
        <v>13</v>
      </c>
      <c r="C186" s="98" t="s">
        <v>14</v>
      </c>
      <c r="D186" s="98" t="s">
        <v>1044</v>
      </c>
      <c r="E186" s="98" t="s">
        <v>1045</v>
      </c>
      <c r="F186" s="98" t="s">
        <v>1045</v>
      </c>
      <c r="G186" s="98" t="s">
        <v>17</v>
      </c>
      <c r="H186" s="98" t="s">
        <v>18</v>
      </c>
      <c r="I186" s="99" t="s">
        <v>1046</v>
      </c>
      <c r="J186" s="100" t="str">
        <f t="shared" si="6"/>
        <v>*16572YE010  M*</v>
      </c>
      <c r="K186" s="99">
        <f t="shared" si="7"/>
        <v>15</v>
      </c>
      <c r="L186" s="101"/>
      <c r="M186" s="99">
        <f t="shared" si="8"/>
        <v>0</v>
      </c>
      <c r="N186" s="98" t="s">
        <v>1048</v>
      </c>
      <c r="O186" s="98" t="s">
        <v>1047</v>
      </c>
      <c r="P186" s="98" t="s">
        <v>1050</v>
      </c>
      <c r="Q186" s="98"/>
      <c r="R186" t="s">
        <v>1048</v>
      </c>
      <c r="T186">
        <v>1</v>
      </c>
      <c r="U186" t="s">
        <v>8700</v>
      </c>
      <c r="V186" t="s">
        <v>1050</v>
      </c>
      <c r="W186" t="s">
        <v>24</v>
      </c>
      <c r="X186" t="s">
        <v>1051</v>
      </c>
      <c r="Y186" t="s">
        <v>8867</v>
      </c>
    </row>
    <row r="187" spans="1:25" ht="18.75">
      <c r="A187" s="98">
        <v>186</v>
      </c>
      <c r="B187" s="98" t="s">
        <v>13</v>
      </c>
      <c r="C187" s="98" t="s">
        <v>14</v>
      </c>
      <c r="D187" s="98" t="s">
        <v>1044</v>
      </c>
      <c r="E187" s="98" t="s">
        <v>1052</v>
      </c>
      <c r="F187" s="98" t="s">
        <v>1052</v>
      </c>
      <c r="G187" s="98" t="s">
        <v>17</v>
      </c>
      <c r="H187" s="98" t="s">
        <v>18</v>
      </c>
      <c r="I187" s="99" t="s">
        <v>1046</v>
      </c>
      <c r="J187" s="100" t="str">
        <f t="shared" si="6"/>
        <v>*16572YE010  P*</v>
      </c>
      <c r="K187" s="99">
        <f t="shared" si="7"/>
        <v>15</v>
      </c>
      <c r="L187" s="101"/>
      <c r="M187" s="99">
        <f t="shared" si="8"/>
        <v>0</v>
      </c>
      <c r="N187" s="98" t="s">
        <v>1053</v>
      </c>
      <c r="O187" s="98" t="s">
        <v>1047</v>
      </c>
      <c r="P187" s="98" t="s">
        <v>1050</v>
      </c>
      <c r="Q187" s="98"/>
      <c r="R187" t="s">
        <v>1053</v>
      </c>
      <c r="T187">
        <v>1</v>
      </c>
      <c r="U187" t="s">
        <v>8700</v>
      </c>
      <c r="V187" t="s">
        <v>1050</v>
      </c>
      <c r="W187" t="s">
        <v>36</v>
      </c>
      <c r="X187" t="s">
        <v>1051</v>
      </c>
      <c r="Y187" t="s">
        <v>8867</v>
      </c>
    </row>
    <row r="188" spans="1:25" ht="18.75">
      <c r="A188" s="98">
        <v>187</v>
      </c>
      <c r="B188" s="98" t="s">
        <v>13</v>
      </c>
      <c r="C188" s="98" t="s">
        <v>14</v>
      </c>
      <c r="D188" s="98" t="s">
        <v>1054</v>
      </c>
      <c r="E188" s="98" t="s">
        <v>1055</v>
      </c>
      <c r="F188" s="98" t="s">
        <v>1055</v>
      </c>
      <c r="G188" s="98" t="s">
        <v>17</v>
      </c>
      <c r="H188" s="98" t="s">
        <v>18</v>
      </c>
      <c r="I188" s="99" t="s">
        <v>1056</v>
      </c>
      <c r="J188" s="100" t="str">
        <f t="shared" si="6"/>
        <v>*16572YE020  M*</v>
      </c>
      <c r="K188" s="99">
        <f t="shared" si="7"/>
        <v>15</v>
      </c>
      <c r="L188" s="101"/>
      <c r="M188" s="99">
        <f t="shared" si="8"/>
        <v>0</v>
      </c>
      <c r="N188" s="98" t="s">
        <v>1058</v>
      </c>
      <c r="O188" s="98" t="s">
        <v>1057</v>
      </c>
      <c r="P188" s="98" t="s">
        <v>1059</v>
      </c>
      <c r="Q188" s="98"/>
      <c r="R188" t="s">
        <v>1058</v>
      </c>
      <c r="T188">
        <v>1</v>
      </c>
      <c r="U188" t="s">
        <v>8700</v>
      </c>
      <c r="V188" t="s">
        <v>1059</v>
      </c>
      <c r="W188" t="s">
        <v>24</v>
      </c>
      <c r="X188" t="s">
        <v>1060</v>
      </c>
      <c r="Y188" t="s">
        <v>8868</v>
      </c>
    </row>
    <row r="189" spans="1:25" ht="18.75">
      <c r="A189" s="98">
        <v>188</v>
      </c>
      <c r="B189" s="98" t="s">
        <v>13</v>
      </c>
      <c r="C189" s="98" t="s">
        <v>14</v>
      </c>
      <c r="D189" s="98" t="s">
        <v>1061</v>
      </c>
      <c r="E189" s="98" t="s">
        <v>1062</v>
      </c>
      <c r="F189" s="98" t="s">
        <v>1062</v>
      </c>
      <c r="G189" s="98" t="s">
        <v>17</v>
      </c>
      <c r="H189" s="98" t="s">
        <v>18</v>
      </c>
      <c r="I189" s="99">
        <v>16573010104</v>
      </c>
      <c r="J189" s="100" t="str">
        <f t="shared" si="6"/>
        <v>*16573010104  M*</v>
      </c>
      <c r="K189" s="99">
        <f t="shared" si="7"/>
        <v>16</v>
      </c>
      <c r="L189" s="100" t="s">
        <v>8869</v>
      </c>
      <c r="M189" s="99">
        <f t="shared" si="8"/>
        <v>15</v>
      </c>
      <c r="N189" s="98" t="s">
        <v>1064</v>
      </c>
      <c r="O189" s="98" t="s">
        <v>1063</v>
      </c>
      <c r="P189" s="98" t="s">
        <v>1066</v>
      </c>
      <c r="Q189" s="98"/>
      <c r="R189" t="s">
        <v>1064</v>
      </c>
      <c r="T189">
        <v>1</v>
      </c>
      <c r="U189" t="s">
        <v>8700</v>
      </c>
      <c r="V189" t="s">
        <v>1066</v>
      </c>
      <c r="W189" t="s">
        <v>24</v>
      </c>
      <c r="X189" t="s">
        <v>1067</v>
      </c>
      <c r="Y189" t="s">
        <v>8870</v>
      </c>
    </row>
    <row r="190" spans="1:25" ht="18.75">
      <c r="A190" s="98">
        <v>189</v>
      </c>
      <c r="B190" s="98" t="s">
        <v>13</v>
      </c>
      <c r="C190" s="98" t="s">
        <v>14</v>
      </c>
      <c r="D190" s="98" t="s">
        <v>1061</v>
      </c>
      <c r="E190" s="98" t="s">
        <v>1068</v>
      </c>
      <c r="F190" s="98" t="s">
        <v>1068</v>
      </c>
      <c r="G190" s="98" t="s">
        <v>17</v>
      </c>
      <c r="H190" s="98" t="s">
        <v>18</v>
      </c>
      <c r="I190" s="99">
        <v>16573010104</v>
      </c>
      <c r="J190" s="100" t="str">
        <f t="shared" si="6"/>
        <v>*16573010104  P*</v>
      </c>
      <c r="K190" s="99">
        <f t="shared" si="7"/>
        <v>16</v>
      </c>
      <c r="L190" s="100" t="s">
        <v>8871</v>
      </c>
      <c r="M190" s="99">
        <f t="shared" si="8"/>
        <v>15</v>
      </c>
      <c r="N190" s="98" t="s">
        <v>1069</v>
      </c>
      <c r="O190" s="98" t="s">
        <v>1063</v>
      </c>
      <c r="P190" s="98" t="s">
        <v>1066</v>
      </c>
      <c r="Q190" s="98"/>
      <c r="R190" t="s">
        <v>1069</v>
      </c>
      <c r="T190">
        <v>1</v>
      </c>
      <c r="U190" t="s">
        <v>8700</v>
      </c>
      <c r="V190" t="s">
        <v>1066</v>
      </c>
      <c r="W190" t="s">
        <v>36</v>
      </c>
      <c r="X190" t="s">
        <v>1067</v>
      </c>
      <c r="Y190" t="s">
        <v>8870</v>
      </c>
    </row>
    <row r="191" spans="1:25" ht="18.75">
      <c r="A191" s="98">
        <v>190</v>
      </c>
      <c r="B191" s="98" t="s">
        <v>13</v>
      </c>
      <c r="C191" s="98" t="s">
        <v>14</v>
      </c>
      <c r="D191" s="98" t="s">
        <v>1070</v>
      </c>
      <c r="E191" s="98" t="s">
        <v>1071</v>
      </c>
      <c r="F191" s="98" t="s">
        <v>1071</v>
      </c>
      <c r="G191" s="98" t="s">
        <v>17</v>
      </c>
      <c r="H191" s="98" t="s">
        <v>18</v>
      </c>
      <c r="I191" s="99" t="s">
        <v>1072</v>
      </c>
      <c r="J191" s="100" t="str">
        <f t="shared" si="6"/>
        <v>*165730M010  M*</v>
      </c>
      <c r="K191" s="99">
        <f t="shared" si="7"/>
        <v>15</v>
      </c>
      <c r="L191" s="101"/>
      <c r="M191" s="99">
        <f t="shared" si="8"/>
        <v>0</v>
      </c>
      <c r="N191" s="98" t="s">
        <v>1074</v>
      </c>
      <c r="O191" s="98" t="s">
        <v>1073</v>
      </c>
      <c r="P191" s="98" t="s">
        <v>1076</v>
      </c>
      <c r="Q191" s="98"/>
      <c r="R191" t="s">
        <v>1074</v>
      </c>
      <c r="T191">
        <v>1</v>
      </c>
      <c r="U191" t="s">
        <v>8700</v>
      </c>
      <c r="V191" t="s">
        <v>1076</v>
      </c>
      <c r="W191" t="s">
        <v>24</v>
      </c>
      <c r="X191" t="s">
        <v>1077</v>
      </c>
      <c r="Y191" t="s">
        <v>8872</v>
      </c>
    </row>
    <row r="192" spans="1:25" ht="18.75">
      <c r="A192" s="98">
        <v>191</v>
      </c>
      <c r="B192" s="98" t="s">
        <v>13</v>
      </c>
      <c r="C192" s="98" t="s">
        <v>14</v>
      </c>
      <c r="D192" s="98" t="s">
        <v>1078</v>
      </c>
      <c r="E192" s="98" t="s">
        <v>1079</v>
      </c>
      <c r="F192" s="98" t="s">
        <v>1079</v>
      </c>
      <c r="G192" s="98" t="s">
        <v>17</v>
      </c>
      <c r="H192" s="98" t="s">
        <v>18</v>
      </c>
      <c r="I192" s="99" t="s">
        <v>1080</v>
      </c>
      <c r="J192" s="100" t="str">
        <f t="shared" si="6"/>
        <v>*165730M030  M*</v>
      </c>
      <c r="K192" s="99">
        <f t="shared" si="7"/>
        <v>15</v>
      </c>
      <c r="L192" s="101"/>
      <c r="M192" s="99">
        <f t="shared" si="8"/>
        <v>0</v>
      </c>
      <c r="N192" s="98" t="s">
        <v>1082</v>
      </c>
      <c r="O192" s="98" t="s">
        <v>1081</v>
      </c>
      <c r="P192" s="98" t="s">
        <v>1084</v>
      </c>
      <c r="Q192" s="98"/>
      <c r="R192" t="s">
        <v>1082</v>
      </c>
      <c r="T192">
        <v>1</v>
      </c>
      <c r="U192" t="s">
        <v>8700</v>
      </c>
      <c r="V192" t="s">
        <v>1084</v>
      </c>
      <c r="W192" t="s">
        <v>24</v>
      </c>
      <c r="X192" t="s">
        <v>1085</v>
      </c>
      <c r="Y192" t="s">
        <v>8873</v>
      </c>
    </row>
    <row r="193" spans="1:25" ht="18.75">
      <c r="A193" s="98">
        <v>192</v>
      </c>
      <c r="B193" s="98" t="s">
        <v>13</v>
      </c>
      <c r="C193" s="98" t="s">
        <v>14</v>
      </c>
      <c r="D193" s="98" t="s">
        <v>1086</v>
      </c>
      <c r="E193" s="98" t="s">
        <v>1087</v>
      </c>
      <c r="F193" s="98" t="s">
        <v>1087</v>
      </c>
      <c r="G193" s="98" t="s">
        <v>17</v>
      </c>
      <c r="H193" s="98" t="s">
        <v>18</v>
      </c>
      <c r="I193" s="99" t="s">
        <v>1088</v>
      </c>
      <c r="J193" s="100" t="str">
        <f t="shared" si="6"/>
        <v>*165730M070  M*</v>
      </c>
      <c r="K193" s="99">
        <f t="shared" si="7"/>
        <v>15</v>
      </c>
      <c r="L193" s="101"/>
      <c r="M193" s="99">
        <f t="shared" si="8"/>
        <v>0</v>
      </c>
      <c r="N193" s="98" t="s">
        <v>1090</v>
      </c>
      <c r="O193" s="98" t="s">
        <v>1089</v>
      </c>
      <c r="P193" s="98" t="s">
        <v>1092</v>
      </c>
      <c r="Q193" s="98"/>
      <c r="R193" t="s">
        <v>1090</v>
      </c>
      <c r="T193">
        <v>1</v>
      </c>
      <c r="U193" t="s">
        <v>8700</v>
      </c>
      <c r="V193" t="s">
        <v>1092</v>
      </c>
      <c r="W193" t="s">
        <v>24</v>
      </c>
      <c r="X193" t="s">
        <v>1093</v>
      </c>
      <c r="Y193" t="s">
        <v>8874</v>
      </c>
    </row>
    <row r="194" spans="1:25" ht="18.75">
      <c r="A194" s="98">
        <v>193</v>
      </c>
      <c r="B194" s="98" t="s">
        <v>13</v>
      </c>
      <c r="C194" s="98" t="s">
        <v>14</v>
      </c>
      <c r="D194" s="98" t="s">
        <v>1094</v>
      </c>
      <c r="E194" s="98" t="s">
        <v>1095</v>
      </c>
      <c r="F194" s="98" t="s">
        <v>1095</v>
      </c>
      <c r="G194" s="98" t="s">
        <v>17</v>
      </c>
      <c r="H194" s="98" t="s">
        <v>18</v>
      </c>
      <c r="I194" s="99" t="s">
        <v>1096</v>
      </c>
      <c r="J194" s="100" t="str">
        <f t="shared" si="6"/>
        <v>*165730M080  M*</v>
      </c>
      <c r="K194" s="99">
        <f t="shared" si="7"/>
        <v>15</v>
      </c>
      <c r="L194" s="101"/>
      <c r="M194" s="99">
        <f t="shared" si="8"/>
        <v>0</v>
      </c>
      <c r="N194" s="98" t="s">
        <v>1098</v>
      </c>
      <c r="O194" s="98" t="s">
        <v>1097</v>
      </c>
      <c r="P194" s="98" t="s">
        <v>1099</v>
      </c>
      <c r="Q194" s="98"/>
      <c r="R194" t="s">
        <v>1098</v>
      </c>
      <c r="T194">
        <v>1</v>
      </c>
      <c r="U194" t="s">
        <v>8700</v>
      </c>
      <c r="V194" t="s">
        <v>1099</v>
      </c>
      <c r="W194" t="s">
        <v>24</v>
      </c>
      <c r="X194" t="s">
        <v>1100</v>
      </c>
      <c r="Y194" t="s">
        <v>8875</v>
      </c>
    </row>
    <row r="195" spans="1:25" ht="18.75">
      <c r="A195" s="98">
        <v>194</v>
      </c>
      <c r="B195" s="98" t="s">
        <v>13</v>
      </c>
      <c r="C195" s="98" t="s">
        <v>14</v>
      </c>
      <c r="D195" s="98" t="s">
        <v>1101</v>
      </c>
      <c r="E195" s="98" t="s">
        <v>1102</v>
      </c>
      <c r="F195" s="98" t="s">
        <v>1102</v>
      </c>
      <c r="G195" s="98" t="s">
        <v>17</v>
      </c>
      <c r="H195" s="98" t="s">
        <v>18</v>
      </c>
      <c r="I195" s="99" t="s">
        <v>1103</v>
      </c>
      <c r="J195" s="100" t="str">
        <f t="shared" ref="J195:J258" si="9">CONCATENATE(G195,I195,H195,W195,G195)</f>
        <v>*1657354090A1  M*</v>
      </c>
      <c r="K195" s="99">
        <f t="shared" ref="K195:K258" si="10">LEN(J195)</f>
        <v>17</v>
      </c>
      <c r="L195" s="100" t="s">
        <v>8876</v>
      </c>
      <c r="M195" s="99">
        <f t="shared" ref="M195:M258" si="11">LEN(L195)</f>
        <v>15</v>
      </c>
      <c r="N195" s="98" t="s">
        <v>1105</v>
      </c>
      <c r="O195" s="98" t="s">
        <v>1104</v>
      </c>
      <c r="P195" s="98" t="s">
        <v>1107</v>
      </c>
      <c r="Q195" s="98"/>
      <c r="R195" t="s">
        <v>1105</v>
      </c>
      <c r="T195">
        <v>1</v>
      </c>
      <c r="U195" t="s">
        <v>8700</v>
      </c>
      <c r="V195" t="s">
        <v>1107</v>
      </c>
      <c r="W195" t="s">
        <v>24</v>
      </c>
      <c r="X195" t="s">
        <v>1108</v>
      </c>
      <c r="Y195" t="s">
        <v>8877</v>
      </c>
    </row>
    <row r="196" spans="1:25" ht="18.75">
      <c r="A196" s="98">
        <v>195</v>
      </c>
      <c r="B196" s="98" t="s">
        <v>13</v>
      </c>
      <c r="C196" s="98" t="s">
        <v>14</v>
      </c>
      <c r="D196" s="98" t="s">
        <v>1101</v>
      </c>
      <c r="E196" s="98" t="s">
        <v>1109</v>
      </c>
      <c r="F196" s="98" t="s">
        <v>1109</v>
      </c>
      <c r="G196" s="98" t="s">
        <v>17</v>
      </c>
      <c r="H196" s="98" t="s">
        <v>18</v>
      </c>
      <c r="I196" s="99" t="s">
        <v>1103</v>
      </c>
      <c r="J196" s="100" t="str">
        <f t="shared" si="9"/>
        <v>*1657354090A1  P*</v>
      </c>
      <c r="K196" s="99">
        <f t="shared" si="10"/>
        <v>17</v>
      </c>
      <c r="L196" s="100" t="s">
        <v>8878</v>
      </c>
      <c r="M196" s="99">
        <f t="shared" si="11"/>
        <v>15</v>
      </c>
      <c r="N196" s="98" t="s">
        <v>1110</v>
      </c>
      <c r="O196" s="98" t="s">
        <v>1104</v>
      </c>
      <c r="P196" s="98" t="s">
        <v>1107</v>
      </c>
      <c r="Q196" s="98"/>
      <c r="R196" t="s">
        <v>1110</v>
      </c>
      <c r="T196">
        <v>1</v>
      </c>
      <c r="U196" t="s">
        <v>8700</v>
      </c>
      <c r="V196" t="s">
        <v>1107</v>
      </c>
      <c r="W196" t="s">
        <v>36</v>
      </c>
      <c r="X196" t="s">
        <v>1108</v>
      </c>
      <c r="Y196" t="s">
        <v>8877</v>
      </c>
    </row>
    <row r="197" spans="1:25" ht="18.75">
      <c r="A197" s="98">
        <v>196</v>
      </c>
      <c r="B197" s="98" t="s">
        <v>13</v>
      </c>
      <c r="C197" s="98" t="s">
        <v>14</v>
      </c>
      <c r="D197" s="98" t="s">
        <v>1111</v>
      </c>
      <c r="E197" s="98" t="s">
        <v>1112</v>
      </c>
      <c r="F197" s="98" t="s">
        <v>1112</v>
      </c>
      <c r="G197" s="98" t="s">
        <v>17</v>
      </c>
      <c r="H197" s="98" t="s">
        <v>18</v>
      </c>
      <c r="I197" s="99" t="s">
        <v>1113</v>
      </c>
      <c r="J197" s="100" t="str">
        <f t="shared" si="9"/>
        <v>*1657354100A1  M*</v>
      </c>
      <c r="K197" s="99">
        <f t="shared" si="10"/>
        <v>17</v>
      </c>
      <c r="L197" s="100" t="s">
        <v>8879</v>
      </c>
      <c r="M197" s="99">
        <f t="shared" si="11"/>
        <v>15</v>
      </c>
      <c r="N197" s="98" t="s">
        <v>1115</v>
      </c>
      <c r="O197" s="98" t="s">
        <v>1114</v>
      </c>
      <c r="P197" s="98" t="s">
        <v>1116</v>
      </c>
      <c r="Q197" s="98"/>
      <c r="R197" t="s">
        <v>1115</v>
      </c>
      <c r="T197">
        <v>1</v>
      </c>
      <c r="U197" t="s">
        <v>8700</v>
      </c>
      <c r="V197" t="s">
        <v>1116</v>
      </c>
      <c r="W197" t="s">
        <v>24</v>
      </c>
      <c r="X197" t="s">
        <v>1117</v>
      </c>
      <c r="Y197" t="s">
        <v>8880</v>
      </c>
    </row>
    <row r="198" spans="1:25" ht="18.75">
      <c r="A198" s="98">
        <v>197</v>
      </c>
      <c r="B198" s="98" t="s">
        <v>13</v>
      </c>
      <c r="C198" s="98" t="s">
        <v>14</v>
      </c>
      <c r="D198" s="98" t="s">
        <v>1111</v>
      </c>
      <c r="E198" s="98" t="s">
        <v>1118</v>
      </c>
      <c r="F198" s="98" t="s">
        <v>1118</v>
      </c>
      <c r="G198" s="98" t="s">
        <v>17</v>
      </c>
      <c r="H198" s="98" t="s">
        <v>18</v>
      </c>
      <c r="I198" s="99" t="s">
        <v>1113</v>
      </c>
      <c r="J198" s="100" t="str">
        <f t="shared" si="9"/>
        <v>*1657354100A1  P*</v>
      </c>
      <c r="K198" s="99">
        <f t="shared" si="10"/>
        <v>17</v>
      </c>
      <c r="L198" s="100" t="s">
        <v>8881</v>
      </c>
      <c r="M198" s="99">
        <f t="shared" si="11"/>
        <v>15</v>
      </c>
      <c r="N198" s="98" t="s">
        <v>1119</v>
      </c>
      <c r="O198" s="98" t="s">
        <v>1114</v>
      </c>
      <c r="P198" s="98" t="s">
        <v>1116</v>
      </c>
      <c r="Q198" s="98"/>
      <c r="R198" t="s">
        <v>1119</v>
      </c>
      <c r="T198">
        <v>1</v>
      </c>
      <c r="U198" t="s">
        <v>8700</v>
      </c>
      <c r="V198" t="s">
        <v>1116</v>
      </c>
      <c r="W198" t="s">
        <v>36</v>
      </c>
      <c r="X198" t="s">
        <v>1117</v>
      </c>
      <c r="Y198" t="s">
        <v>8880</v>
      </c>
    </row>
    <row r="199" spans="1:25" ht="18.75">
      <c r="A199" s="98">
        <v>198</v>
      </c>
      <c r="B199" s="98" t="s">
        <v>13</v>
      </c>
      <c r="C199" s="98" t="s">
        <v>14</v>
      </c>
      <c r="D199" s="98" t="s">
        <v>1120</v>
      </c>
      <c r="E199" s="98" t="s">
        <v>1121</v>
      </c>
      <c r="F199" s="98" t="s">
        <v>1121</v>
      </c>
      <c r="G199" s="98" t="s">
        <v>17</v>
      </c>
      <c r="H199" s="98" t="s">
        <v>18</v>
      </c>
      <c r="I199" s="99">
        <v>16573580401</v>
      </c>
      <c r="J199" s="100" t="str">
        <f t="shared" si="9"/>
        <v>*16573580401  M*</v>
      </c>
      <c r="K199" s="99">
        <f t="shared" si="10"/>
        <v>16</v>
      </c>
      <c r="L199" s="100" t="s">
        <v>8882</v>
      </c>
      <c r="M199" s="99">
        <f t="shared" si="11"/>
        <v>15</v>
      </c>
      <c r="N199" s="98" t="s">
        <v>1123</v>
      </c>
      <c r="O199" s="98" t="s">
        <v>1122</v>
      </c>
      <c r="P199" s="98" t="s">
        <v>1125</v>
      </c>
      <c r="Q199" s="98"/>
      <c r="R199" t="s">
        <v>1123</v>
      </c>
      <c r="T199">
        <v>1</v>
      </c>
      <c r="U199" t="s">
        <v>8700</v>
      </c>
      <c r="V199" t="s">
        <v>1125</v>
      </c>
      <c r="W199" t="s">
        <v>24</v>
      </c>
      <c r="X199" t="s">
        <v>1126</v>
      </c>
      <c r="Y199" t="s">
        <v>8883</v>
      </c>
    </row>
    <row r="200" spans="1:25" ht="18.75">
      <c r="A200" s="98">
        <v>199</v>
      </c>
      <c r="B200" s="98" t="s">
        <v>13</v>
      </c>
      <c r="C200" s="98" t="s">
        <v>14</v>
      </c>
      <c r="D200" s="98" t="s">
        <v>1120</v>
      </c>
      <c r="E200" s="98" t="s">
        <v>1127</v>
      </c>
      <c r="F200" s="98" t="s">
        <v>1127</v>
      </c>
      <c r="G200" s="98" t="s">
        <v>17</v>
      </c>
      <c r="H200" s="98" t="s">
        <v>18</v>
      </c>
      <c r="I200" s="99">
        <v>16573580401</v>
      </c>
      <c r="J200" s="100" t="str">
        <f t="shared" si="9"/>
        <v>*16573580401  P*</v>
      </c>
      <c r="K200" s="99">
        <f t="shared" si="10"/>
        <v>16</v>
      </c>
      <c r="L200" s="100" t="s">
        <v>8884</v>
      </c>
      <c r="M200" s="99">
        <f t="shared" si="11"/>
        <v>15</v>
      </c>
      <c r="N200" s="98" t="s">
        <v>1128</v>
      </c>
      <c r="O200" s="98" t="s">
        <v>1122</v>
      </c>
      <c r="P200" s="98" t="s">
        <v>1125</v>
      </c>
      <c r="Q200" s="98"/>
      <c r="R200" t="s">
        <v>1128</v>
      </c>
      <c r="T200">
        <v>1</v>
      </c>
      <c r="U200" t="s">
        <v>8700</v>
      </c>
      <c r="V200" t="s">
        <v>1125</v>
      </c>
      <c r="W200" t="s">
        <v>36</v>
      </c>
      <c r="X200" t="s">
        <v>1126</v>
      </c>
      <c r="Y200" t="s">
        <v>8883</v>
      </c>
    </row>
    <row r="201" spans="1:25" ht="18.75">
      <c r="A201" s="98">
        <v>200</v>
      </c>
      <c r="B201" s="98" t="s">
        <v>13</v>
      </c>
      <c r="C201" s="98" t="s">
        <v>14</v>
      </c>
      <c r="D201" s="98" t="s">
        <v>1129</v>
      </c>
      <c r="E201" s="98" t="s">
        <v>1130</v>
      </c>
      <c r="F201" s="98" t="s">
        <v>1130</v>
      </c>
      <c r="G201" s="98" t="s">
        <v>17</v>
      </c>
      <c r="H201" s="98" t="s">
        <v>18</v>
      </c>
      <c r="I201" s="99">
        <v>16573580701</v>
      </c>
      <c r="J201" s="100" t="str">
        <f t="shared" si="9"/>
        <v>*16573580701  M*</v>
      </c>
      <c r="K201" s="99">
        <f t="shared" si="10"/>
        <v>16</v>
      </c>
      <c r="L201" s="100" t="s">
        <v>8885</v>
      </c>
      <c r="M201" s="99">
        <f t="shared" si="11"/>
        <v>15</v>
      </c>
      <c r="N201" s="98" t="s">
        <v>1132</v>
      </c>
      <c r="O201" s="98" t="s">
        <v>1131</v>
      </c>
      <c r="P201" s="98" t="s">
        <v>1133</v>
      </c>
      <c r="Q201" s="98"/>
      <c r="R201" t="s">
        <v>1132</v>
      </c>
      <c r="T201">
        <v>1</v>
      </c>
      <c r="U201" t="s">
        <v>8700</v>
      </c>
      <c r="V201" t="s">
        <v>1133</v>
      </c>
      <c r="W201" t="s">
        <v>24</v>
      </c>
      <c r="X201" t="s">
        <v>1134</v>
      </c>
      <c r="Y201" t="s">
        <v>8886</v>
      </c>
    </row>
    <row r="202" spans="1:25" ht="18.75">
      <c r="A202" s="98">
        <v>201</v>
      </c>
      <c r="B202" s="98" t="s">
        <v>13</v>
      </c>
      <c r="C202" s="98" t="s">
        <v>14</v>
      </c>
      <c r="D202" s="98" t="s">
        <v>1129</v>
      </c>
      <c r="E202" s="98" t="s">
        <v>1135</v>
      </c>
      <c r="F202" s="98" t="s">
        <v>1135</v>
      </c>
      <c r="G202" s="98" t="s">
        <v>17</v>
      </c>
      <c r="H202" s="98" t="s">
        <v>18</v>
      </c>
      <c r="I202" s="99">
        <v>16573580701</v>
      </c>
      <c r="J202" s="100" t="str">
        <f t="shared" si="9"/>
        <v>*16573580701  P*</v>
      </c>
      <c r="K202" s="99">
        <f t="shared" si="10"/>
        <v>16</v>
      </c>
      <c r="L202" s="100" t="s">
        <v>8887</v>
      </c>
      <c r="M202" s="99">
        <f t="shared" si="11"/>
        <v>15</v>
      </c>
      <c r="N202" s="98" t="s">
        <v>1136</v>
      </c>
      <c r="O202" s="98" t="s">
        <v>1131</v>
      </c>
      <c r="P202" s="98" t="s">
        <v>1133</v>
      </c>
      <c r="Q202" s="98"/>
      <c r="R202" t="s">
        <v>1136</v>
      </c>
      <c r="T202">
        <v>1</v>
      </c>
      <c r="U202" t="s">
        <v>8700</v>
      </c>
      <c r="V202" t="s">
        <v>1133</v>
      </c>
      <c r="W202" t="s">
        <v>36</v>
      </c>
      <c r="X202" t="s">
        <v>1134</v>
      </c>
      <c r="Y202" t="s">
        <v>8886</v>
      </c>
    </row>
    <row r="203" spans="1:25" ht="18.75">
      <c r="A203" s="98">
        <v>202</v>
      </c>
      <c r="B203" s="98" t="s">
        <v>13</v>
      </c>
      <c r="C203" s="98" t="s">
        <v>14</v>
      </c>
      <c r="D203" s="98" t="s">
        <v>1137</v>
      </c>
      <c r="E203" s="98" t="s">
        <v>1138</v>
      </c>
      <c r="F203" s="98" t="s">
        <v>1138</v>
      </c>
      <c r="G203" s="98" t="s">
        <v>17</v>
      </c>
      <c r="H203" s="98" t="s">
        <v>18</v>
      </c>
      <c r="I203" s="99" t="s">
        <v>1139</v>
      </c>
      <c r="J203" s="100" t="str">
        <f t="shared" si="9"/>
        <v>*16573YE010  M*</v>
      </c>
      <c r="K203" s="99">
        <f t="shared" si="10"/>
        <v>15</v>
      </c>
      <c r="L203" s="101"/>
      <c r="M203" s="99">
        <f t="shared" si="11"/>
        <v>0</v>
      </c>
      <c r="N203" s="98" t="s">
        <v>1141</v>
      </c>
      <c r="O203" s="98" t="s">
        <v>1140</v>
      </c>
      <c r="P203" s="98" t="s">
        <v>1143</v>
      </c>
      <c r="Q203" s="98"/>
      <c r="R203" t="s">
        <v>1141</v>
      </c>
      <c r="T203">
        <v>1</v>
      </c>
      <c r="U203" t="s">
        <v>8700</v>
      </c>
      <c r="V203" t="s">
        <v>1143</v>
      </c>
      <c r="W203" t="s">
        <v>24</v>
      </c>
      <c r="X203" t="s">
        <v>1144</v>
      </c>
      <c r="Y203" t="s">
        <v>8888</v>
      </c>
    </row>
    <row r="204" spans="1:25" ht="18.75">
      <c r="A204" s="98">
        <v>203</v>
      </c>
      <c r="B204" s="98" t="s">
        <v>13</v>
      </c>
      <c r="C204" s="98" t="s">
        <v>14</v>
      </c>
      <c r="D204" s="98" t="s">
        <v>1137</v>
      </c>
      <c r="E204" s="98" t="s">
        <v>1145</v>
      </c>
      <c r="F204" s="98" t="s">
        <v>1145</v>
      </c>
      <c r="G204" s="98" t="s">
        <v>17</v>
      </c>
      <c r="H204" s="98" t="s">
        <v>18</v>
      </c>
      <c r="I204" s="99" t="s">
        <v>1139</v>
      </c>
      <c r="J204" s="100" t="str">
        <f t="shared" si="9"/>
        <v>*16573YE010  P*</v>
      </c>
      <c r="K204" s="99">
        <f t="shared" si="10"/>
        <v>15</v>
      </c>
      <c r="L204" s="101"/>
      <c r="M204" s="99">
        <f t="shared" si="11"/>
        <v>0</v>
      </c>
      <c r="N204" s="98" t="s">
        <v>1146</v>
      </c>
      <c r="O204" s="98" t="s">
        <v>1140</v>
      </c>
      <c r="P204" s="98" t="s">
        <v>1143</v>
      </c>
      <c r="Q204" s="98"/>
      <c r="R204" t="s">
        <v>1146</v>
      </c>
      <c r="T204">
        <v>1</v>
      </c>
      <c r="U204" t="s">
        <v>8700</v>
      </c>
      <c r="V204" t="s">
        <v>1143</v>
      </c>
      <c r="W204" t="s">
        <v>36</v>
      </c>
      <c r="X204" t="s">
        <v>1144</v>
      </c>
      <c r="Y204" t="s">
        <v>8888</v>
      </c>
    </row>
    <row r="205" spans="1:25" ht="18.75">
      <c r="A205" s="98">
        <v>204</v>
      </c>
      <c r="B205" s="98" t="s">
        <v>13</v>
      </c>
      <c r="C205" s="98" t="s">
        <v>14</v>
      </c>
      <c r="D205" s="98" t="s">
        <v>1147</v>
      </c>
      <c r="E205" s="98" t="s">
        <v>1148</v>
      </c>
      <c r="F205" s="98" t="s">
        <v>1148</v>
      </c>
      <c r="G205" s="98" t="s">
        <v>17</v>
      </c>
      <c r="H205" s="98" t="s">
        <v>18</v>
      </c>
      <c r="I205" s="99" t="s">
        <v>1149</v>
      </c>
      <c r="J205" s="100" t="str">
        <f t="shared" si="9"/>
        <v>*16573YE020  M*</v>
      </c>
      <c r="K205" s="99">
        <f t="shared" si="10"/>
        <v>15</v>
      </c>
      <c r="L205" s="101"/>
      <c r="M205" s="99">
        <f t="shared" si="11"/>
        <v>0</v>
      </c>
      <c r="N205" s="98" t="s">
        <v>1151</v>
      </c>
      <c r="O205" s="98" t="s">
        <v>1150</v>
      </c>
      <c r="P205" s="98" t="s">
        <v>1153</v>
      </c>
      <c r="Q205" s="98"/>
      <c r="R205" t="s">
        <v>1151</v>
      </c>
      <c r="T205">
        <v>1</v>
      </c>
      <c r="U205" t="s">
        <v>8700</v>
      </c>
      <c r="V205" t="s">
        <v>1153</v>
      </c>
      <c r="W205" t="s">
        <v>24</v>
      </c>
      <c r="X205" t="s">
        <v>1154</v>
      </c>
      <c r="Y205" t="s">
        <v>8889</v>
      </c>
    </row>
    <row r="206" spans="1:25" ht="18.75">
      <c r="A206" s="98">
        <v>205</v>
      </c>
      <c r="B206" s="98" t="s">
        <v>13</v>
      </c>
      <c r="C206" s="98" t="s">
        <v>14</v>
      </c>
      <c r="D206" s="98" t="s">
        <v>1147</v>
      </c>
      <c r="E206" s="98" t="s">
        <v>1155</v>
      </c>
      <c r="F206" s="98" t="s">
        <v>1155</v>
      </c>
      <c r="G206" s="98" t="s">
        <v>17</v>
      </c>
      <c r="H206" s="98" t="s">
        <v>18</v>
      </c>
      <c r="I206" s="99" t="s">
        <v>1149</v>
      </c>
      <c r="J206" s="100" t="str">
        <f t="shared" si="9"/>
        <v>*16573YE020  P*</v>
      </c>
      <c r="K206" s="99">
        <f t="shared" si="10"/>
        <v>15</v>
      </c>
      <c r="L206" s="101"/>
      <c r="M206" s="99">
        <f t="shared" si="11"/>
        <v>0</v>
      </c>
      <c r="N206" s="98" t="s">
        <v>1156</v>
      </c>
      <c r="O206" s="98" t="s">
        <v>1150</v>
      </c>
      <c r="P206" s="98" t="s">
        <v>1153</v>
      </c>
      <c r="Q206" s="98"/>
      <c r="R206" t="s">
        <v>1156</v>
      </c>
      <c r="T206">
        <v>1</v>
      </c>
      <c r="U206" t="s">
        <v>8700</v>
      </c>
      <c r="V206" t="s">
        <v>1153</v>
      </c>
      <c r="W206" t="s">
        <v>36</v>
      </c>
      <c r="X206" t="s">
        <v>1154</v>
      </c>
      <c r="Y206" t="s">
        <v>8889</v>
      </c>
    </row>
    <row r="207" spans="1:25" ht="18.75">
      <c r="A207" s="98">
        <v>206</v>
      </c>
      <c r="B207" s="98" t="s">
        <v>13</v>
      </c>
      <c r="C207" s="98" t="s">
        <v>14</v>
      </c>
      <c r="D207" s="98" t="s">
        <v>1157</v>
      </c>
      <c r="E207" s="98" t="s">
        <v>1158</v>
      </c>
      <c r="F207" s="98" t="s">
        <v>1158</v>
      </c>
      <c r="G207" s="98" t="s">
        <v>17</v>
      </c>
      <c r="H207" s="98" t="s">
        <v>18</v>
      </c>
      <c r="I207" s="99" t="s">
        <v>1159</v>
      </c>
      <c r="J207" s="100" t="str">
        <f t="shared" si="9"/>
        <v>*16573YE030  M*</v>
      </c>
      <c r="K207" s="99">
        <f t="shared" si="10"/>
        <v>15</v>
      </c>
      <c r="L207" s="101"/>
      <c r="M207" s="99">
        <f t="shared" si="11"/>
        <v>0</v>
      </c>
      <c r="N207" s="98" t="s">
        <v>1161</v>
      </c>
      <c r="O207" s="98" t="s">
        <v>1160</v>
      </c>
      <c r="P207" s="98" t="s">
        <v>1163</v>
      </c>
      <c r="Q207" s="98"/>
      <c r="R207" t="s">
        <v>1161</v>
      </c>
      <c r="T207">
        <v>1</v>
      </c>
      <c r="U207" t="s">
        <v>8700</v>
      </c>
      <c r="V207" t="s">
        <v>1163</v>
      </c>
      <c r="W207" t="s">
        <v>24</v>
      </c>
      <c r="X207" t="s">
        <v>1164</v>
      </c>
      <c r="Y207" t="s">
        <v>8890</v>
      </c>
    </row>
    <row r="208" spans="1:25" ht="18.75">
      <c r="A208" s="98">
        <v>207</v>
      </c>
      <c r="B208" s="98" t="s">
        <v>13</v>
      </c>
      <c r="C208" s="98" t="s">
        <v>14</v>
      </c>
      <c r="D208" s="98" t="s">
        <v>1157</v>
      </c>
      <c r="E208" s="98" t="s">
        <v>1165</v>
      </c>
      <c r="F208" s="98" t="s">
        <v>1165</v>
      </c>
      <c r="G208" s="98" t="s">
        <v>17</v>
      </c>
      <c r="H208" s="98" t="s">
        <v>18</v>
      </c>
      <c r="I208" s="99" t="s">
        <v>1159</v>
      </c>
      <c r="J208" s="100" t="str">
        <f t="shared" si="9"/>
        <v>*16573YE030  P*</v>
      </c>
      <c r="K208" s="99">
        <f t="shared" si="10"/>
        <v>15</v>
      </c>
      <c r="L208" s="101"/>
      <c r="M208" s="99">
        <f t="shared" si="11"/>
        <v>0</v>
      </c>
      <c r="N208" s="98" t="s">
        <v>1166</v>
      </c>
      <c r="O208" s="98" t="s">
        <v>1160</v>
      </c>
      <c r="P208" s="98" t="s">
        <v>1163</v>
      </c>
      <c r="Q208" s="98"/>
      <c r="R208" t="s">
        <v>1166</v>
      </c>
      <c r="T208">
        <v>1</v>
      </c>
      <c r="U208" t="s">
        <v>8700</v>
      </c>
      <c r="V208" t="s">
        <v>1163</v>
      </c>
      <c r="W208" t="s">
        <v>36</v>
      </c>
      <c r="X208" t="s">
        <v>1164</v>
      </c>
      <c r="Y208" t="s">
        <v>8890</v>
      </c>
    </row>
    <row r="209" spans="1:25" ht="18.75">
      <c r="A209" s="98">
        <v>208</v>
      </c>
      <c r="B209" s="98" t="s">
        <v>13</v>
      </c>
      <c r="C209" s="98" t="s">
        <v>14</v>
      </c>
      <c r="D209" s="98" t="s">
        <v>1167</v>
      </c>
      <c r="E209" s="98" t="s">
        <v>1168</v>
      </c>
      <c r="F209" s="98" t="s">
        <v>1168</v>
      </c>
      <c r="G209" s="98" t="s">
        <v>17</v>
      </c>
      <c r="H209" s="98" t="s">
        <v>18</v>
      </c>
      <c r="I209" s="99" t="s">
        <v>1169</v>
      </c>
      <c r="J209" s="100" t="str">
        <f t="shared" si="9"/>
        <v>*173410C090  M*</v>
      </c>
      <c r="K209" s="99">
        <f t="shared" si="10"/>
        <v>15</v>
      </c>
      <c r="L209" s="101"/>
      <c r="M209" s="99">
        <f t="shared" si="11"/>
        <v>0</v>
      </c>
      <c r="N209" s="98" t="s">
        <v>1171</v>
      </c>
      <c r="O209" s="98" t="s">
        <v>1170</v>
      </c>
      <c r="P209" s="98" t="s">
        <v>1173</v>
      </c>
      <c r="Q209" s="98"/>
      <c r="R209" t="s">
        <v>1171</v>
      </c>
      <c r="T209">
        <v>1</v>
      </c>
      <c r="U209" t="s">
        <v>8700</v>
      </c>
      <c r="V209" t="s">
        <v>1173</v>
      </c>
      <c r="W209" t="s">
        <v>24</v>
      </c>
      <c r="X209" t="s">
        <v>1174</v>
      </c>
      <c r="Y209" t="s">
        <v>8891</v>
      </c>
    </row>
    <row r="210" spans="1:25" ht="18.75">
      <c r="A210" s="98">
        <v>209</v>
      </c>
      <c r="B210" s="98" t="s">
        <v>13</v>
      </c>
      <c r="C210" s="98" t="s">
        <v>14</v>
      </c>
      <c r="D210" s="98" t="s">
        <v>1175</v>
      </c>
      <c r="E210" s="98" t="s">
        <v>1168</v>
      </c>
      <c r="F210" s="98" t="s">
        <v>1168</v>
      </c>
      <c r="G210" s="98" t="s">
        <v>17</v>
      </c>
      <c r="H210" s="98" t="s">
        <v>18</v>
      </c>
      <c r="I210" s="99" t="s">
        <v>1169</v>
      </c>
      <c r="J210" s="100" t="str">
        <f t="shared" si="9"/>
        <v>*173410C090  M*</v>
      </c>
      <c r="K210" s="99">
        <f t="shared" si="10"/>
        <v>15</v>
      </c>
      <c r="L210" s="101"/>
      <c r="M210" s="99">
        <f t="shared" si="11"/>
        <v>0</v>
      </c>
      <c r="N210" s="98" t="s">
        <v>1171</v>
      </c>
      <c r="O210" s="98" t="s">
        <v>1170</v>
      </c>
      <c r="P210" s="98" t="s">
        <v>1173</v>
      </c>
      <c r="Q210" s="98"/>
      <c r="R210" t="s">
        <v>1171</v>
      </c>
      <c r="T210">
        <v>1</v>
      </c>
      <c r="U210" t="s">
        <v>8700</v>
      </c>
      <c r="V210" t="s">
        <v>1173</v>
      </c>
      <c r="W210" t="s">
        <v>24</v>
      </c>
      <c r="X210" t="s">
        <v>1174</v>
      </c>
      <c r="Y210" t="s">
        <v>8891</v>
      </c>
    </row>
    <row r="211" spans="1:25" ht="18.75">
      <c r="A211" s="98">
        <v>210</v>
      </c>
      <c r="B211" s="98" t="s">
        <v>13</v>
      </c>
      <c r="C211" s="98" t="s">
        <v>14</v>
      </c>
      <c r="D211" s="98" t="s">
        <v>1176</v>
      </c>
      <c r="E211" s="98" t="s">
        <v>1177</v>
      </c>
      <c r="F211" s="98" t="s">
        <v>1177</v>
      </c>
      <c r="G211" s="98" t="s">
        <v>17</v>
      </c>
      <c r="H211" s="98" t="s">
        <v>18</v>
      </c>
      <c r="I211" s="99" t="s">
        <v>1178</v>
      </c>
      <c r="J211" s="100" t="str">
        <f t="shared" si="9"/>
        <v>*173410C100  M*</v>
      </c>
      <c r="K211" s="99">
        <f t="shared" si="10"/>
        <v>15</v>
      </c>
      <c r="L211" s="101"/>
      <c r="M211" s="99">
        <f t="shared" si="11"/>
        <v>0</v>
      </c>
      <c r="N211" s="98" t="s">
        <v>1180</v>
      </c>
      <c r="O211" s="98" t="s">
        <v>1179</v>
      </c>
      <c r="P211" s="98" t="s">
        <v>1181</v>
      </c>
      <c r="Q211" s="98"/>
      <c r="R211" t="s">
        <v>1180</v>
      </c>
      <c r="T211">
        <v>1</v>
      </c>
      <c r="U211" t="s">
        <v>8700</v>
      </c>
      <c r="V211" t="s">
        <v>1181</v>
      </c>
      <c r="W211" t="s">
        <v>24</v>
      </c>
      <c r="X211" t="s">
        <v>1182</v>
      </c>
      <c r="Y211" t="s">
        <v>8892</v>
      </c>
    </row>
    <row r="212" spans="1:25" ht="18.75">
      <c r="A212" s="98">
        <v>211</v>
      </c>
      <c r="B212" s="98" t="s">
        <v>13</v>
      </c>
      <c r="C212" s="98" t="s">
        <v>14</v>
      </c>
      <c r="D212" s="98" t="s">
        <v>1183</v>
      </c>
      <c r="E212" s="98" t="s">
        <v>1177</v>
      </c>
      <c r="F212" s="98" t="s">
        <v>1177</v>
      </c>
      <c r="G212" s="98" t="s">
        <v>17</v>
      </c>
      <c r="H212" s="98" t="s">
        <v>18</v>
      </c>
      <c r="I212" s="99" t="s">
        <v>1178</v>
      </c>
      <c r="J212" s="100" t="str">
        <f t="shared" si="9"/>
        <v>*173410C100  M*</v>
      </c>
      <c r="K212" s="99">
        <f t="shared" si="10"/>
        <v>15</v>
      </c>
      <c r="L212" s="101"/>
      <c r="M212" s="99">
        <f t="shared" si="11"/>
        <v>0</v>
      </c>
      <c r="N212" s="98" t="s">
        <v>1180</v>
      </c>
      <c r="O212" s="98" t="s">
        <v>1179</v>
      </c>
      <c r="P212" s="98" t="s">
        <v>1181</v>
      </c>
      <c r="Q212" s="98"/>
      <c r="R212" t="s">
        <v>1180</v>
      </c>
      <c r="T212">
        <v>1</v>
      </c>
      <c r="U212" t="s">
        <v>8700</v>
      </c>
      <c r="V212" t="s">
        <v>1181</v>
      </c>
      <c r="W212" t="s">
        <v>24</v>
      </c>
      <c r="X212" t="s">
        <v>1182</v>
      </c>
      <c r="Y212" t="s">
        <v>8892</v>
      </c>
    </row>
    <row r="213" spans="1:25" ht="18.75">
      <c r="A213" s="98">
        <v>212</v>
      </c>
      <c r="B213" s="98" t="s">
        <v>13</v>
      </c>
      <c r="C213" s="98" t="s">
        <v>14</v>
      </c>
      <c r="D213" s="98" t="s">
        <v>1184</v>
      </c>
      <c r="E213" s="98" t="s">
        <v>1185</v>
      </c>
      <c r="F213" s="98" t="s">
        <v>1185</v>
      </c>
      <c r="G213" s="98" t="s">
        <v>17</v>
      </c>
      <c r="H213" s="98" t="s">
        <v>18</v>
      </c>
      <c r="I213" s="99" t="s">
        <v>1186</v>
      </c>
      <c r="J213" s="100" t="str">
        <f t="shared" si="9"/>
        <v>*173410C110  M*</v>
      </c>
      <c r="K213" s="99">
        <f t="shared" si="10"/>
        <v>15</v>
      </c>
      <c r="L213" s="101"/>
      <c r="M213" s="99">
        <f t="shared" si="11"/>
        <v>0</v>
      </c>
      <c r="N213" s="98" t="s">
        <v>1188</v>
      </c>
      <c r="O213" s="98" t="s">
        <v>1187</v>
      </c>
      <c r="P213" s="98" t="s">
        <v>1190</v>
      </c>
      <c r="Q213" s="98"/>
      <c r="R213" t="s">
        <v>1188</v>
      </c>
      <c r="T213">
        <v>1</v>
      </c>
      <c r="U213" t="s">
        <v>8700</v>
      </c>
      <c r="V213" t="s">
        <v>1190</v>
      </c>
      <c r="W213" t="s">
        <v>24</v>
      </c>
      <c r="X213" t="s">
        <v>1191</v>
      </c>
      <c r="Y213" t="s">
        <v>8893</v>
      </c>
    </row>
    <row r="214" spans="1:25" ht="18.75">
      <c r="A214" s="98">
        <v>213</v>
      </c>
      <c r="B214" s="98" t="s">
        <v>13</v>
      </c>
      <c r="C214" s="98" t="s">
        <v>14</v>
      </c>
      <c r="D214" s="98" t="s">
        <v>1192</v>
      </c>
      <c r="E214" s="98" t="s">
        <v>1193</v>
      </c>
      <c r="F214" s="98" t="s">
        <v>1193</v>
      </c>
      <c r="G214" s="98" t="s">
        <v>17</v>
      </c>
      <c r="H214" s="98" t="s">
        <v>18</v>
      </c>
      <c r="I214" s="99" t="s">
        <v>1194</v>
      </c>
      <c r="J214" s="100" t="str">
        <f t="shared" si="9"/>
        <v>*173410C130  M*</v>
      </c>
      <c r="K214" s="99">
        <f t="shared" si="10"/>
        <v>15</v>
      </c>
      <c r="L214" s="101"/>
      <c r="M214" s="99">
        <f t="shared" si="11"/>
        <v>0</v>
      </c>
      <c r="N214" s="98" t="s">
        <v>1196</v>
      </c>
      <c r="O214" s="98" t="s">
        <v>1195</v>
      </c>
      <c r="P214" s="98" t="s">
        <v>1197</v>
      </c>
      <c r="Q214" s="98"/>
      <c r="R214" t="s">
        <v>1196</v>
      </c>
      <c r="T214">
        <v>1</v>
      </c>
      <c r="U214" t="s">
        <v>8700</v>
      </c>
      <c r="V214" t="s">
        <v>1197</v>
      </c>
      <c r="W214" t="s">
        <v>24</v>
      </c>
      <c r="X214" t="s">
        <v>1198</v>
      </c>
      <c r="Y214" t="s">
        <v>8894</v>
      </c>
    </row>
    <row r="215" spans="1:25" ht="18.75">
      <c r="A215" s="98">
        <v>214</v>
      </c>
      <c r="B215" s="98" t="s">
        <v>13</v>
      </c>
      <c r="C215" s="98" t="s">
        <v>14</v>
      </c>
      <c r="D215" s="98" t="s">
        <v>1199</v>
      </c>
      <c r="E215" s="98" t="s">
        <v>1193</v>
      </c>
      <c r="F215" s="98" t="s">
        <v>1193</v>
      </c>
      <c r="G215" s="98" t="s">
        <v>17</v>
      </c>
      <c r="H215" s="98" t="s">
        <v>18</v>
      </c>
      <c r="I215" s="99" t="s">
        <v>1194</v>
      </c>
      <c r="J215" s="100" t="str">
        <f t="shared" si="9"/>
        <v>*173410C130  M*</v>
      </c>
      <c r="K215" s="99">
        <f t="shared" si="10"/>
        <v>15</v>
      </c>
      <c r="L215" s="101"/>
      <c r="M215" s="99">
        <f t="shared" si="11"/>
        <v>0</v>
      </c>
      <c r="N215" s="98" t="s">
        <v>1196</v>
      </c>
      <c r="O215" s="98" t="s">
        <v>1195</v>
      </c>
      <c r="P215" s="98" t="s">
        <v>1197</v>
      </c>
      <c r="Q215" s="98"/>
      <c r="R215" t="s">
        <v>1196</v>
      </c>
      <c r="T215">
        <v>1</v>
      </c>
      <c r="U215" t="s">
        <v>8700</v>
      </c>
      <c r="V215" t="s">
        <v>1197</v>
      </c>
      <c r="W215" t="s">
        <v>24</v>
      </c>
      <c r="X215" t="s">
        <v>1198</v>
      </c>
      <c r="Y215" t="s">
        <v>8894</v>
      </c>
    </row>
    <row r="216" spans="1:25" ht="18.75">
      <c r="A216" s="98">
        <v>215</v>
      </c>
      <c r="B216" s="98" t="s">
        <v>13</v>
      </c>
      <c r="C216" s="98" t="s">
        <v>14</v>
      </c>
      <c r="D216" s="98" t="s">
        <v>1200</v>
      </c>
      <c r="E216" s="98" t="s">
        <v>1201</v>
      </c>
      <c r="F216" s="98" t="s">
        <v>1201</v>
      </c>
      <c r="G216" s="98" t="s">
        <v>17</v>
      </c>
      <c r="H216" s="98" t="s">
        <v>18</v>
      </c>
      <c r="I216" s="99" t="s">
        <v>1202</v>
      </c>
      <c r="J216" s="100" t="str">
        <f t="shared" si="9"/>
        <v>*173410M010  M*</v>
      </c>
      <c r="K216" s="99">
        <f t="shared" si="10"/>
        <v>15</v>
      </c>
      <c r="L216" s="101"/>
      <c r="M216" s="99">
        <f t="shared" si="11"/>
        <v>0</v>
      </c>
      <c r="N216" s="98" t="s">
        <v>1204</v>
      </c>
      <c r="O216" s="98" t="s">
        <v>1203</v>
      </c>
      <c r="P216" s="98" t="s">
        <v>1206</v>
      </c>
      <c r="Q216" s="98"/>
      <c r="R216" t="s">
        <v>1204</v>
      </c>
      <c r="T216">
        <v>1</v>
      </c>
      <c r="U216" t="s">
        <v>8700</v>
      </c>
      <c r="V216" t="s">
        <v>1206</v>
      </c>
      <c r="W216" t="s">
        <v>24</v>
      </c>
      <c r="X216" t="s">
        <v>1207</v>
      </c>
      <c r="Y216" t="s">
        <v>8895</v>
      </c>
    </row>
    <row r="217" spans="1:25" ht="18.75">
      <c r="A217" s="98">
        <v>216</v>
      </c>
      <c r="B217" s="98" t="s">
        <v>13</v>
      </c>
      <c r="C217" s="98" t="s">
        <v>14</v>
      </c>
      <c r="D217" s="98" t="s">
        <v>1208</v>
      </c>
      <c r="E217" s="98" t="s">
        <v>1209</v>
      </c>
      <c r="F217" s="98" t="s">
        <v>1209</v>
      </c>
      <c r="G217" s="98" t="s">
        <v>17</v>
      </c>
      <c r="H217" s="98" t="s">
        <v>18</v>
      </c>
      <c r="I217" s="99" t="s">
        <v>1210</v>
      </c>
      <c r="J217" s="100" t="str">
        <f t="shared" si="9"/>
        <v>*173410Y070  M*</v>
      </c>
      <c r="K217" s="99">
        <f t="shared" si="10"/>
        <v>15</v>
      </c>
      <c r="L217" s="101"/>
      <c r="M217" s="99">
        <f t="shared" si="11"/>
        <v>0</v>
      </c>
      <c r="N217" s="98" t="s">
        <v>1212</v>
      </c>
      <c r="O217" s="98" t="s">
        <v>1211</v>
      </c>
      <c r="P217" s="98" t="s">
        <v>1214</v>
      </c>
      <c r="Q217" s="98"/>
      <c r="R217" t="s">
        <v>1212</v>
      </c>
      <c r="T217">
        <v>1</v>
      </c>
      <c r="U217" t="s">
        <v>8700</v>
      </c>
      <c r="V217" t="s">
        <v>1214</v>
      </c>
      <c r="W217" t="s">
        <v>24</v>
      </c>
      <c r="X217" t="s">
        <v>1215</v>
      </c>
      <c r="Y217" t="s">
        <v>8896</v>
      </c>
    </row>
    <row r="218" spans="1:25" ht="18.75">
      <c r="A218" s="98">
        <v>217</v>
      </c>
      <c r="B218" s="98" t="s">
        <v>13</v>
      </c>
      <c r="C218" s="98" t="s">
        <v>14</v>
      </c>
      <c r="D218" s="98" t="s">
        <v>1216</v>
      </c>
      <c r="E218" s="98" t="s">
        <v>1217</v>
      </c>
      <c r="F218" s="98" t="s">
        <v>1217</v>
      </c>
      <c r="G218" s="98" t="s">
        <v>17</v>
      </c>
      <c r="H218" s="98" t="s">
        <v>18</v>
      </c>
      <c r="I218" s="99" t="s">
        <v>1218</v>
      </c>
      <c r="J218" s="100" t="str">
        <f t="shared" si="9"/>
        <v>*173420C090  M*</v>
      </c>
      <c r="K218" s="99">
        <f t="shared" si="10"/>
        <v>15</v>
      </c>
      <c r="L218" s="101"/>
      <c r="M218" s="99">
        <f t="shared" si="11"/>
        <v>0</v>
      </c>
      <c r="N218" s="98" t="s">
        <v>1220</v>
      </c>
      <c r="O218" s="98" t="s">
        <v>1219</v>
      </c>
      <c r="P218" s="98" t="s">
        <v>1222</v>
      </c>
      <c r="Q218" s="98"/>
      <c r="R218" t="s">
        <v>1220</v>
      </c>
      <c r="T218">
        <v>1</v>
      </c>
      <c r="U218" t="s">
        <v>8700</v>
      </c>
      <c r="V218" t="s">
        <v>1222</v>
      </c>
      <c r="W218" t="s">
        <v>24</v>
      </c>
      <c r="X218" t="s">
        <v>1223</v>
      </c>
      <c r="Y218" t="s">
        <v>8897</v>
      </c>
    </row>
    <row r="219" spans="1:25" ht="18.75">
      <c r="A219" s="98">
        <v>218</v>
      </c>
      <c r="B219" s="98" t="s">
        <v>13</v>
      </c>
      <c r="C219" s="98" t="s">
        <v>14</v>
      </c>
      <c r="D219" s="98" t="s">
        <v>1224</v>
      </c>
      <c r="E219" s="98" t="s">
        <v>1225</v>
      </c>
      <c r="F219" s="98" t="s">
        <v>1225</v>
      </c>
      <c r="G219" s="98" t="s">
        <v>17</v>
      </c>
      <c r="H219" s="98" t="s">
        <v>18</v>
      </c>
      <c r="I219" s="99" t="s">
        <v>1226</v>
      </c>
      <c r="J219" s="100" t="str">
        <f t="shared" si="9"/>
        <v>*173420C100  M*</v>
      </c>
      <c r="K219" s="99">
        <f t="shared" si="10"/>
        <v>15</v>
      </c>
      <c r="L219" s="101"/>
      <c r="M219" s="99">
        <f t="shared" si="11"/>
        <v>0</v>
      </c>
      <c r="N219" s="98" t="s">
        <v>1228</v>
      </c>
      <c r="O219" s="98" t="s">
        <v>1227</v>
      </c>
      <c r="P219" s="98" t="s">
        <v>1229</v>
      </c>
      <c r="Q219" s="98"/>
      <c r="R219" t="s">
        <v>1228</v>
      </c>
      <c r="T219">
        <v>1</v>
      </c>
      <c r="U219" t="s">
        <v>8700</v>
      </c>
      <c r="V219" t="s">
        <v>1229</v>
      </c>
      <c r="W219" t="s">
        <v>24</v>
      </c>
      <c r="X219" t="s">
        <v>1230</v>
      </c>
      <c r="Y219" t="s">
        <v>8898</v>
      </c>
    </row>
    <row r="220" spans="1:25" ht="18.75">
      <c r="A220" s="98">
        <v>219</v>
      </c>
      <c r="B220" s="98" t="s">
        <v>13</v>
      </c>
      <c r="C220" s="98" t="s">
        <v>14</v>
      </c>
      <c r="D220" s="98" t="s">
        <v>1231</v>
      </c>
      <c r="E220" s="98" t="s">
        <v>1232</v>
      </c>
      <c r="F220" s="98" t="s">
        <v>1232</v>
      </c>
      <c r="G220" s="98" t="s">
        <v>17</v>
      </c>
      <c r="H220" s="98" t="s">
        <v>18</v>
      </c>
      <c r="I220" s="99" t="s">
        <v>1233</v>
      </c>
      <c r="J220" s="100" t="str">
        <f t="shared" si="9"/>
        <v>*173420C130  M*</v>
      </c>
      <c r="K220" s="99">
        <f t="shared" si="10"/>
        <v>15</v>
      </c>
      <c r="L220" s="101"/>
      <c r="M220" s="99">
        <f t="shared" si="11"/>
        <v>0</v>
      </c>
      <c r="N220" s="98" t="s">
        <v>1235</v>
      </c>
      <c r="O220" s="98" t="s">
        <v>1234</v>
      </c>
      <c r="P220" s="98" t="s">
        <v>1236</v>
      </c>
      <c r="Q220" s="98"/>
      <c r="R220" t="s">
        <v>1235</v>
      </c>
      <c r="T220">
        <v>1</v>
      </c>
      <c r="U220" t="s">
        <v>8700</v>
      </c>
      <c r="V220" t="s">
        <v>1236</v>
      </c>
      <c r="W220" t="s">
        <v>24</v>
      </c>
      <c r="X220" t="s">
        <v>1237</v>
      </c>
      <c r="Y220" t="s">
        <v>8899</v>
      </c>
    </row>
    <row r="221" spans="1:25" ht="18.75">
      <c r="A221" s="98">
        <v>220</v>
      </c>
      <c r="B221" s="98" t="s">
        <v>13</v>
      </c>
      <c r="C221" s="98" t="s">
        <v>14</v>
      </c>
      <c r="D221" s="98" t="s">
        <v>1238</v>
      </c>
      <c r="E221" s="98" t="s">
        <v>1232</v>
      </c>
      <c r="F221" s="98" t="s">
        <v>1232</v>
      </c>
      <c r="G221" s="98" t="s">
        <v>17</v>
      </c>
      <c r="H221" s="98" t="s">
        <v>18</v>
      </c>
      <c r="I221" s="99" t="s">
        <v>1233</v>
      </c>
      <c r="J221" s="100" t="str">
        <f t="shared" si="9"/>
        <v>*173420C130  M*</v>
      </c>
      <c r="K221" s="99">
        <f t="shared" si="10"/>
        <v>15</v>
      </c>
      <c r="L221" s="101"/>
      <c r="M221" s="99">
        <f t="shared" si="11"/>
        <v>0</v>
      </c>
      <c r="N221" s="98" t="s">
        <v>1235</v>
      </c>
      <c r="O221" s="98" t="s">
        <v>1234</v>
      </c>
      <c r="P221" s="98" t="s">
        <v>1236</v>
      </c>
      <c r="Q221" s="98"/>
      <c r="R221" t="s">
        <v>1235</v>
      </c>
      <c r="T221">
        <v>1</v>
      </c>
      <c r="U221" t="s">
        <v>8700</v>
      </c>
      <c r="V221" t="s">
        <v>1236</v>
      </c>
      <c r="W221" t="s">
        <v>24</v>
      </c>
      <c r="X221" t="s">
        <v>1237</v>
      </c>
      <c r="Y221" t="s">
        <v>8899</v>
      </c>
    </row>
    <row r="222" spans="1:25" ht="18.75">
      <c r="A222" s="98">
        <v>221</v>
      </c>
      <c r="B222" s="98" t="s">
        <v>13</v>
      </c>
      <c r="C222" s="98" t="s">
        <v>14</v>
      </c>
      <c r="D222" s="98" t="s">
        <v>1239</v>
      </c>
      <c r="E222" s="98" t="s">
        <v>1240</v>
      </c>
      <c r="F222" s="98" t="s">
        <v>1240</v>
      </c>
      <c r="G222" s="98" t="s">
        <v>17</v>
      </c>
      <c r="H222" s="98" t="s">
        <v>18</v>
      </c>
      <c r="I222" s="99" t="s">
        <v>1241</v>
      </c>
      <c r="J222" s="100" t="str">
        <f t="shared" si="9"/>
        <v>*173420M010  M*</v>
      </c>
      <c r="K222" s="99">
        <f t="shared" si="10"/>
        <v>15</v>
      </c>
      <c r="L222" s="101"/>
      <c r="M222" s="99">
        <f t="shared" si="11"/>
        <v>0</v>
      </c>
      <c r="N222" s="98" t="s">
        <v>1243</v>
      </c>
      <c r="O222" s="98" t="s">
        <v>1242</v>
      </c>
      <c r="P222" s="98" t="s">
        <v>1245</v>
      </c>
      <c r="Q222" s="98"/>
      <c r="R222" t="s">
        <v>1243</v>
      </c>
      <c r="T222">
        <v>1</v>
      </c>
      <c r="U222" t="s">
        <v>8700</v>
      </c>
      <c r="V222" t="s">
        <v>1245</v>
      </c>
      <c r="W222" t="s">
        <v>24</v>
      </c>
      <c r="X222" t="s">
        <v>1246</v>
      </c>
      <c r="Y222" t="s">
        <v>8900</v>
      </c>
    </row>
    <row r="223" spans="1:25" ht="18.75">
      <c r="A223" s="98">
        <v>222</v>
      </c>
      <c r="B223" s="98" t="s">
        <v>13</v>
      </c>
      <c r="C223" s="98" t="s">
        <v>14</v>
      </c>
      <c r="D223" s="98" t="s">
        <v>1247</v>
      </c>
      <c r="E223" s="98" t="s">
        <v>1248</v>
      </c>
      <c r="F223" s="98" t="s">
        <v>1248</v>
      </c>
      <c r="G223" s="98" t="s">
        <v>17</v>
      </c>
      <c r="H223" s="98" t="s">
        <v>18</v>
      </c>
      <c r="I223" s="99" t="s">
        <v>1249</v>
      </c>
      <c r="J223" s="100" t="str">
        <f t="shared" si="9"/>
        <v>*173420Y070  M*</v>
      </c>
      <c r="K223" s="99">
        <f t="shared" si="10"/>
        <v>15</v>
      </c>
      <c r="L223" s="101"/>
      <c r="M223" s="99">
        <f t="shared" si="11"/>
        <v>0</v>
      </c>
      <c r="N223" s="98" t="s">
        <v>1251</v>
      </c>
      <c r="O223" s="98" t="s">
        <v>1250</v>
      </c>
      <c r="P223" s="98" t="s">
        <v>1252</v>
      </c>
      <c r="Q223" s="98"/>
      <c r="R223" t="s">
        <v>1251</v>
      </c>
      <c r="T223">
        <v>1</v>
      </c>
      <c r="U223" t="s">
        <v>8700</v>
      </c>
      <c r="V223" t="s">
        <v>1252</v>
      </c>
      <c r="W223" t="s">
        <v>24</v>
      </c>
      <c r="X223" t="s">
        <v>1253</v>
      </c>
      <c r="Y223" t="s">
        <v>8901</v>
      </c>
    </row>
    <row r="224" spans="1:25" ht="18.75">
      <c r="A224" s="98">
        <v>223</v>
      </c>
      <c r="B224" s="98" t="s">
        <v>13</v>
      </c>
      <c r="C224" s="98" t="s">
        <v>14</v>
      </c>
      <c r="D224" s="98" t="s">
        <v>1254</v>
      </c>
      <c r="E224" s="98" t="s">
        <v>1255</v>
      </c>
      <c r="F224" s="98" t="s">
        <v>1255</v>
      </c>
      <c r="G224" s="98" t="s">
        <v>17</v>
      </c>
      <c r="H224" s="98" t="s">
        <v>18</v>
      </c>
      <c r="I224" s="99" t="s">
        <v>1256</v>
      </c>
      <c r="J224" s="100" t="str">
        <f t="shared" si="9"/>
        <v>*173420Y090  M*</v>
      </c>
      <c r="K224" s="99">
        <f t="shared" si="10"/>
        <v>15</v>
      </c>
      <c r="L224" s="101"/>
      <c r="M224" s="99">
        <f t="shared" si="11"/>
        <v>0</v>
      </c>
      <c r="N224" s="98" t="s">
        <v>1258</v>
      </c>
      <c r="O224" s="98" t="s">
        <v>1257</v>
      </c>
      <c r="P224" s="98" t="s">
        <v>1259</v>
      </c>
      <c r="Q224" s="98"/>
      <c r="R224" t="s">
        <v>1258</v>
      </c>
      <c r="T224">
        <v>1</v>
      </c>
      <c r="U224" t="s">
        <v>8700</v>
      </c>
      <c r="V224" t="s">
        <v>1259</v>
      </c>
      <c r="W224" t="s">
        <v>24</v>
      </c>
      <c r="X224" t="s">
        <v>1260</v>
      </c>
      <c r="Y224" t="s">
        <v>8902</v>
      </c>
    </row>
    <row r="225" spans="1:25" ht="18.75">
      <c r="A225" s="98">
        <v>224</v>
      </c>
      <c r="B225" s="98" t="s">
        <v>13</v>
      </c>
      <c r="C225" s="98" t="s">
        <v>14</v>
      </c>
      <c r="D225" s="98" t="s">
        <v>1261</v>
      </c>
      <c r="E225" s="98" t="s">
        <v>1262</v>
      </c>
      <c r="F225" s="98" t="s">
        <v>1262</v>
      </c>
      <c r="G225" s="98" t="s">
        <v>17</v>
      </c>
      <c r="H225" s="98" t="s">
        <v>18</v>
      </c>
      <c r="I225" s="99" t="s">
        <v>1263</v>
      </c>
      <c r="J225" s="100" t="str">
        <f t="shared" si="9"/>
        <v>*173430C010  M*</v>
      </c>
      <c r="K225" s="99">
        <f t="shared" si="10"/>
        <v>15</v>
      </c>
      <c r="L225" s="101"/>
      <c r="M225" s="99">
        <f t="shared" si="11"/>
        <v>0</v>
      </c>
      <c r="N225" s="98" t="s">
        <v>1265</v>
      </c>
      <c r="O225" s="98" t="s">
        <v>1264</v>
      </c>
      <c r="P225" s="98" t="s">
        <v>1267</v>
      </c>
      <c r="Q225" s="98"/>
      <c r="R225" t="s">
        <v>1265</v>
      </c>
      <c r="T225">
        <v>1</v>
      </c>
      <c r="U225" t="s">
        <v>8700</v>
      </c>
      <c r="V225" t="s">
        <v>1267</v>
      </c>
      <c r="W225" t="s">
        <v>24</v>
      </c>
      <c r="X225" t="s">
        <v>1268</v>
      </c>
      <c r="Y225" t="s">
        <v>8903</v>
      </c>
    </row>
    <row r="226" spans="1:25" ht="18.75">
      <c r="A226" s="98">
        <v>225</v>
      </c>
      <c r="B226" s="98" t="s">
        <v>13</v>
      </c>
      <c r="C226" s="98" t="s">
        <v>14</v>
      </c>
      <c r="D226" s="98" t="s">
        <v>1269</v>
      </c>
      <c r="E226" s="98" t="s">
        <v>1270</v>
      </c>
      <c r="F226" s="98" t="s">
        <v>1270</v>
      </c>
      <c r="G226" s="98" t="s">
        <v>17</v>
      </c>
      <c r="H226" s="98" t="s">
        <v>18</v>
      </c>
      <c r="I226" s="99" t="s">
        <v>1271</v>
      </c>
      <c r="J226" s="100" t="str">
        <f t="shared" si="9"/>
        <v>*173430C090  M*</v>
      </c>
      <c r="K226" s="99">
        <f t="shared" si="10"/>
        <v>15</v>
      </c>
      <c r="L226" s="101"/>
      <c r="M226" s="99">
        <f t="shared" si="11"/>
        <v>0</v>
      </c>
      <c r="N226" s="98" t="s">
        <v>1273</v>
      </c>
      <c r="O226" s="98" t="s">
        <v>1272</v>
      </c>
      <c r="P226" s="98" t="s">
        <v>1275</v>
      </c>
      <c r="Q226" s="98"/>
      <c r="R226" t="s">
        <v>1273</v>
      </c>
      <c r="T226">
        <v>1</v>
      </c>
      <c r="U226" t="s">
        <v>8700</v>
      </c>
      <c r="V226" t="s">
        <v>1275</v>
      </c>
      <c r="W226" t="s">
        <v>24</v>
      </c>
      <c r="X226" t="s">
        <v>1276</v>
      </c>
      <c r="Y226" t="s">
        <v>8904</v>
      </c>
    </row>
    <row r="227" spans="1:25" ht="18.75">
      <c r="A227" s="98">
        <v>226</v>
      </c>
      <c r="B227" s="98" t="s">
        <v>13</v>
      </c>
      <c r="C227" s="98" t="s">
        <v>14</v>
      </c>
      <c r="D227" s="98" t="s">
        <v>1277</v>
      </c>
      <c r="E227" s="98" t="s">
        <v>1270</v>
      </c>
      <c r="F227" s="98" t="s">
        <v>1270</v>
      </c>
      <c r="G227" s="98" t="s">
        <v>17</v>
      </c>
      <c r="H227" s="98" t="s">
        <v>18</v>
      </c>
      <c r="I227" s="99" t="s">
        <v>1271</v>
      </c>
      <c r="J227" s="100" t="str">
        <f t="shared" si="9"/>
        <v>*173430C090  M*</v>
      </c>
      <c r="K227" s="99">
        <f t="shared" si="10"/>
        <v>15</v>
      </c>
      <c r="L227" s="101"/>
      <c r="M227" s="99">
        <f t="shared" si="11"/>
        <v>0</v>
      </c>
      <c r="N227" s="98" t="s">
        <v>1273</v>
      </c>
      <c r="O227" s="98" t="s">
        <v>1272</v>
      </c>
      <c r="P227" s="98" t="s">
        <v>1275</v>
      </c>
      <c r="Q227" s="98"/>
      <c r="R227" t="s">
        <v>1273</v>
      </c>
      <c r="T227">
        <v>1</v>
      </c>
      <c r="U227" t="s">
        <v>8700</v>
      </c>
      <c r="V227" t="s">
        <v>1275</v>
      </c>
      <c r="W227" t="s">
        <v>24</v>
      </c>
      <c r="X227" t="s">
        <v>1276</v>
      </c>
      <c r="Y227" t="s">
        <v>8904</v>
      </c>
    </row>
    <row r="228" spans="1:25" ht="18.75">
      <c r="A228" s="98">
        <v>227</v>
      </c>
      <c r="B228" s="98" t="s">
        <v>13</v>
      </c>
      <c r="C228" s="98" t="s">
        <v>14</v>
      </c>
      <c r="D228" s="98" t="s">
        <v>1278</v>
      </c>
      <c r="E228" s="98" t="s">
        <v>1279</v>
      </c>
      <c r="F228" s="98" t="s">
        <v>1279</v>
      </c>
      <c r="G228" s="98" t="s">
        <v>17</v>
      </c>
      <c r="H228" s="98" t="s">
        <v>18</v>
      </c>
      <c r="I228" s="99" t="s">
        <v>1280</v>
      </c>
      <c r="J228" s="100" t="str">
        <f t="shared" si="9"/>
        <v>*173440C010  M*</v>
      </c>
      <c r="K228" s="99">
        <f t="shared" si="10"/>
        <v>15</v>
      </c>
      <c r="L228" s="101"/>
      <c r="M228" s="99">
        <f t="shared" si="11"/>
        <v>0</v>
      </c>
      <c r="N228" s="98" t="s">
        <v>1282</v>
      </c>
      <c r="O228" s="98" t="s">
        <v>1281</v>
      </c>
      <c r="P228" s="98" t="s">
        <v>1284</v>
      </c>
      <c r="Q228" s="98"/>
      <c r="R228" t="s">
        <v>1282</v>
      </c>
      <c r="T228">
        <v>1</v>
      </c>
      <c r="U228" t="s">
        <v>8700</v>
      </c>
      <c r="V228" t="s">
        <v>1284</v>
      </c>
      <c r="W228" t="s">
        <v>24</v>
      </c>
      <c r="X228" t="s">
        <v>1285</v>
      </c>
      <c r="Y228" t="s">
        <v>8905</v>
      </c>
    </row>
    <row r="229" spans="1:25" ht="18.75">
      <c r="A229" s="98">
        <v>228</v>
      </c>
      <c r="B229" s="98" t="s">
        <v>13</v>
      </c>
      <c r="C229" s="98" t="s">
        <v>14</v>
      </c>
      <c r="D229" s="98" t="s">
        <v>1286</v>
      </c>
      <c r="E229" s="98" t="s">
        <v>1287</v>
      </c>
      <c r="F229" s="98" t="s">
        <v>1287</v>
      </c>
      <c r="G229" s="98" t="s">
        <v>17</v>
      </c>
      <c r="H229" s="98" t="s">
        <v>18</v>
      </c>
      <c r="I229" s="99" t="s">
        <v>1288</v>
      </c>
      <c r="J229" s="100" t="str">
        <f t="shared" si="9"/>
        <v>*173440C090  M*</v>
      </c>
      <c r="K229" s="99">
        <f t="shared" si="10"/>
        <v>15</v>
      </c>
      <c r="L229" s="101"/>
      <c r="M229" s="99">
        <f t="shared" si="11"/>
        <v>0</v>
      </c>
      <c r="N229" s="98" t="s">
        <v>1290</v>
      </c>
      <c r="O229" s="98" t="s">
        <v>1289</v>
      </c>
      <c r="P229" s="98" t="s">
        <v>1292</v>
      </c>
      <c r="Q229" s="98"/>
      <c r="R229" t="s">
        <v>1290</v>
      </c>
      <c r="T229">
        <v>1</v>
      </c>
      <c r="U229" t="s">
        <v>8700</v>
      </c>
      <c r="V229" t="s">
        <v>1292</v>
      </c>
      <c r="W229" t="s">
        <v>24</v>
      </c>
      <c r="X229" t="s">
        <v>1293</v>
      </c>
      <c r="Y229" t="s">
        <v>8906</v>
      </c>
    </row>
    <row r="230" spans="1:25" ht="18.75">
      <c r="A230" s="98">
        <v>229</v>
      </c>
      <c r="B230" s="98" t="s">
        <v>13</v>
      </c>
      <c r="C230" s="98" t="s">
        <v>14</v>
      </c>
      <c r="D230" s="98" t="s">
        <v>1294</v>
      </c>
      <c r="E230" s="98" t="s">
        <v>1287</v>
      </c>
      <c r="F230" s="98" t="s">
        <v>1287</v>
      </c>
      <c r="G230" s="98" t="s">
        <v>17</v>
      </c>
      <c r="H230" s="98" t="s">
        <v>18</v>
      </c>
      <c r="I230" s="99" t="s">
        <v>1288</v>
      </c>
      <c r="J230" s="100" t="str">
        <f t="shared" si="9"/>
        <v>*173440C090  M*</v>
      </c>
      <c r="K230" s="99">
        <f t="shared" si="10"/>
        <v>15</v>
      </c>
      <c r="L230" s="101"/>
      <c r="M230" s="99">
        <f t="shared" si="11"/>
        <v>0</v>
      </c>
      <c r="N230" s="98" t="s">
        <v>1290</v>
      </c>
      <c r="O230" s="98" t="s">
        <v>1289</v>
      </c>
      <c r="P230" s="98" t="s">
        <v>1292</v>
      </c>
      <c r="Q230" s="98"/>
      <c r="R230" t="s">
        <v>1290</v>
      </c>
      <c r="T230">
        <v>1</v>
      </c>
      <c r="U230" t="s">
        <v>8700</v>
      </c>
      <c r="V230" t="s">
        <v>1292</v>
      </c>
      <c r="W230" t="s">
        <v>24</v>
      </c>
      <c r="X230" t="s">
        <v>1293</v>
      </c>
      <c r="Y230" t="s">
        <v>8906</v>
      </c>
    </row>
    <row r="231" spans="1:25" ht="18.75">
      <c r="A231" s="98">
        <v>230</v>
      </c>
      <c r="B231" s="98" t="s">
        <v>13</v>
      </c>
      <c r="C231" s="98" t="s">
        <v>14</v>
      </c>
      <c r="D231" s="98" t="s">
        <v>1295</v>
      </c>
      <c r="E231" s="98" t="s">
        <v>1296</v>
      </c>
      <c r="F231" s="98" t="s">
        <v>1296</v>
      </c>
      <c r="G231" s="98" t="s">
        <v>17</v>
      </c>
      <c r="H231" s="98" t="s">
        <v>18</v>
      </c>
      <c r="I231" s="99" t="s">
        <v>1297</v>
      </c>
      <c r="J231" s="100" t="str">
        <f t="shared" si="9"/>
        <v>*173440T010  M*</v>
      </c>
      <c r="K231" s="99">
        <f t="shared" si="10"/>
        <v>15</v>
      </c>
      <c r="L231" s="101"/>
      <c r="M231" s="99">
        <f t="shared" si="11"/>
        <v>0</v>
      </c>
      <c r="N231" s="98" t="s">
        <v>1299</v>
      </c>
      <c r="O231" s="98" t="s">
        <v>1298</v>
      </c>
      <c r="P231" s="98" t="s">
        <v>1296</v>
      </c>
      <c r="Q231" s="98"/>
      <c r="R231" t="s">
        <v>1299</v>
      </c>
      <c r="T231">
        <v>1</v>
      </c>
      <c r="U231" t="s">
        <v>8700</v>
      </c>
      <c r="V231" t="s">
        <v>1296</v>
      </c>
      <c r="W231" t="s">
        <v>24</v>
      </c>
      <c r="X231" t="s">
        <v>1300</v>
      </c>
      <c r="Y231" t="s">
        <v>8907</v>
      </c>
    </row>
    <row r="232" spans="1:25" ht="18.75">
      <c r="A232" s="98">
        <v>231</v>
      </c>
      <c r="B232" s="98" t="s">
        <v>13</v>
      </c>
      <c r="C232" s="98" t="s">
        <v>14</v>
      </c>
      <c r="D232" s="98" t="s">
        <v>1301</v>
      </c>
      <c r="E232" s="98" t="s">
        <v>1302</v>
      </c>
      <c r="F232" s="98" t="s">
        <v>1302</v>
      </c>
      <c r="G232" s="98" t="s">
        <v>17</v>
      </c>
      <c r="H232" s="98" t="s">
        <v>18</v>
      </c>
      <c r="I232" s="99">
        <v>17893280401</v>
      </c>
      <c r="J232" s="100" t="str">
        <f t="shared" si="9"/>
        <v>*17893280401  M*</v>
      </c>
      <c r="K232" s="99">
        <f t="shared" si="10"/>
        <v>16</v>
      </c>
      <c r="L232" s="100" t="s">
        <v>8908</v>
      </c>
      <c r="M232" s="99">
        <f t="shared" si="11"/>
        <v>15</v>
      </c>
      <c r="N232" s="98" t="s">
        <v>1304</v>
      </c>
      <c r="O232" s="98" t="s">
        <v>1303</v>
      </c>
      <c r="P232" s="98" t="s">
        <v>1306</v>
      </c>
      <c r="Q232" s="98"/>
      <c r="R232" t="s">
        <v>1304</v>
      </c>
      <c r="T232">
        <v>1</v>
      </c>
      <c r="U232" t="s">
        <v>8700</v>
      </c>
      <c r="V232" t="s">
        <v>1306</v>
      </c>
      <c r="W232" t="s">
        <v>24</v>
      </c>
      <c r="X232" t="s">
        <v>1307</v>
      </c>
      <c r="Y232" t="s">
        <v>1305</v>
      </c>
    </row>
    <row r="233" spans="1:25" ht="18.75">
      <c r="A233" s="98">
        <v>232</v>
      </c>
      <c r="B233" s="98" t="s">
        <v>13</v>
      </c>
      <c r="C233" s="98" t="s">
        <v>14</v>
      </c>
      <c r="D233" s="98" t="s">
        <v>1308</v>
      </c>
      <c r="E233" s="98" t="s">
        <v>1309</v>
      </c>
      <c r="F233" s="98" t="s">
        <v>1309</v>
      </c>
      <c r="G233" s="98" t="s">
        <v>17</v>
      </c>
      <c r="H233" s="98" t="s">
        <v>18</v>
      </c>
      <c r="I233" s="99">
        <v>17894280201</v>
      </c>
      <c r="J233" s="100" t="str">
        <f t="shared" si="9"/>
        <v>*17894280201  M*</v>
      </c>
      <c r="K233" s="99">
        <f t="shared" si="10"/>
        <v>16</v>
      </c>
      <c r="L233" s="100" t="s">
        <v>8909</v>
      </c>
      <c r="M233" s="99">
        <f t="shared" si="11"/>
        <v>15</v>
      </c>
      <c r="N233" s="98" t="s">
        <v>1311</v>
      </c>
      <c r="O233" s="98" t="s">
        <v>1310</v>
      </c>
      <c r="P233" s="98" t="s">
        <v>1313</v>
      </c>
      <c r="Q233" s="98"/>
      <c r="R233" t="s">
        <v>1311</v>
      </c>
      <c r="T233">
        <v>1</v>
      </c>
      <c r="U233" t="s">
        <v>8700</v>
      </c>
      <c r="V233" t="s">
        <v>1313</v>
      </c>
      <c r="W233" t="s">
        <v>24</v>
      </c>
      <c r="X233" t="s">
        <v>1310</v>
      </c>
      <c r="Y233" t="s">
        <v>1312</v>
      </c>
    </row>
    <row r="234" spans="1:25" ht="18.75">
      <c r="A234" s="98">
        <v>233</v>
      </c>
      <c r="B234" s="98" t="s">
        <v>13</v>
      </c>
      <c r="C234" s="98" t="s">
        <v>14</v>
      </c>
      <c r="D234" s="98" t="s">
        <v>1314</v>
      </c>
      <c r="E234" s="98" t="s">
        <v>1315</v>
      </c>
      <c r="F234" s="98" t="s">
        <v>1315</v>
      </c>
      <c r="G234" s="98" t="s">
        <v>17</v>
      </c>
      <c r="H234" s="98" t="s">
        <v>18</v>
      </c>
      <c r="I234" s="99">
        <v>2327105020</v>
      </c>
      <c r="J234" s="100" t="str">
        <f t="shared" si="9"/>
        <v>*2327105020  M*</v>
      </c>
      <c r="K234" s="99">
        <f t="shared" si="10"/>
        <v>15</v>
      </c>
      <c r="L234" s="101"/>
      <c r="M234" s="99">
        <f t="shared" si="11"/>
        <v>0</v>
      </c>
      <c r="N234" s="98" t="s">
        <v>1317</v>
      </c>
      <c r="O234" s="98" t="s">
        <v>1316</v>
      </c>
      <c r="P234" s="98" t="s">
        <v>1315</v>
      </c>
      <c r="Q234" s="98"/>
      <c r="R234" t="s">
        <v>1317</v>
      </c>
      <c r="T234">
        <v>1</v>
      </c>
      <c r="U234" t="s">
        <v>8700</v>
      </c>
      <c r="V234" t="s">
        <v>1315</v>
      </c>
      <c r="W234" t="s">
        <v>24</v>
      </c>
      <c r="X234" t="s">
        <v>1319</v>
      </c>
      <c r="Y234" t="s">
        <v>8910</v>
      </c>
    </row>
    <row r="235" spans="1:25" ht="18.75">
      <c r="A235" s="98">
        <v>234</v>
      </c>
      <c r="B235" s="98" t="s">
        <v>13</v>
      </c>
      <c r="C235" s="98" t="s">
        <v>14</v>
      </c>
      <c r="D235" s="98" t="s">
        <v>1320</v>
      </c>
      <c r="E235" s="98" t="s">
        <v>1321</v>
      </c>
      <c r="F235" s="98" t="s">
        <v>1321</v>
      </c>
      <c r="G235" s="98" t="s">
        <v>17</v>
      </c>
      <c r="H235" s="98" t="s">
        <v>18</v>
      </c>
      <c r="I235" s="102" t="s">
        <v>1322</v>
      </c>
      <c r="J235" s="100" t="str">
        <f t="shared" si="9"/>
        <v>*232710E010  M*</v>
      </c>
      <c r="K235" s="99">
        <f t="shared" si="10"/>
        <v>15</v>
      </c>
      <c r="L235" s="101"/>
      <c r="M235" s="99">
        <f t="shared" si="11"/>
        <v>0</v>
      </c>
      <c r="N235" s="98" t="s">
        <v>1324</v>
      </c>
      <c r="O235" s="98" t="s">
        <v>1323</v>
      </c>
      <c r="P235" s="98" t="s">
        <v>1326</v>
      </c>
      <c r="Q235" s="98"/>
      <c r="R235" t="s">
        <v>1324</v>
      </c>
      <c r="T235">
        <v>1</v>
      </c>
      <c r="U235" t="s">
        <v>8700</v>
      </c>
      <c r="V235" t="s">
        <v>1326</v>
      </c>
      <c r="W235" t="s">
        <v>24</v>
      </c>
      <c r="X235" t="s">
        <v>1327</v>
      </c>
      <c r="Y235" t="s">
        <v>8911</v>
      </c>
    </row>
    <row r="236" spans="1:25" ht="18.75">
      <c r="A236" s="98">
        <v>235</v>
      </c>
      <c r="B236" s="98" t="s">
        <v>13</v>
      </c>
      <c r="C236" s="98" t="s">
        <v>14</v>
      </c>
      <c r="D236" s="98" t="s">
        <v>1328</v>
      </c>
      <c r="E236" s="98" t="s">
        <v>1329</v>
      </c>
      <c r="F236" s="98" t="s">
        <v>1329</v>
      </c>
      <c r="G236" s="98" t="s">
        <v>17</v>
      </c>
      <c r="H236" s="98" t="s">
        <v>18</v>
      </c>
      <c r="I236" s="99" t="s">
        <v>1330</v>
      </c>
      <c r="J236" s="100" t="str">
        <f t="shared" si="9"/>
        <v>*232710L010  M*</v>
      </c>
      <c r="K236" s="99">
        <f t="shared" si="10"/>
        <v>15</v>
      </c>
      <c r="L236" s="101"/>
      <c r="M236" s="99">
        <f t="shared" si="11"/>
        <v>0</v>
      </c>
      <c r="N236" s="98" t="s">
        <v>1332</v>
      </c>
      <c r="O236" s="98" t="s">
        <v>1331</v>
      </c>
      <c r="P236" s="98" t="s">
        <v>1333</v>
      </c>
      <c r="Q236" s="98"/>
      <c r="R236" t="s">
        <v>1332</v>
      </c>
      <c r="T236">
        <v>1</v>
      </c>
      <c r="U236" t="s">
        <v>8700</v>
      </c>
      <c r="V236" t="s">
        <v>1333</v>
      </c>
      <c r="W236" t="s">
        <v>24</v>
      </c>
      <c r="X236" t="s">
        <v>1334</v>
      </c>
      <c r="Y236" t="s">
        <v>8912</v>
      </c>
    </row>
    <row r="237" spans="1:25" ht="18.75">
      <c r="A237" s="98">
        <v>236</v>
      </c>
      <c r="B237" s="98" t="s">
        <v>13</v>
      </c>
      <c r="C237" s="98" t="s">
        <v>14</v>
      </c>
      <c r="D237" s="98" t="s">
        <v>1335</v>
      </c>
      <c r="E237" s="98" t="s">
        <v>1336</v>
      </c>
      <c r="F237" s="98" t="s">
        <v>1336</v>
      </c>
      <c r="G237" s="98" t="s">
        <v>17</v>
      </c>
      <c r="H237" s="98" t="s">
        <v>18</v>
      </c>
      <c r="I237" s="99" t="s">
        <v>1337</v>
      </c>
      <c r="J237" s="100" t="str">
        <f t="shared" si="9"/>
        <v>*232710L050  M*</v>
      </c>
      <c r="K237" s="99">
        <f t="shared" si="10"/>
        <v>15</v>
      </c>
      <c r="L237" s="101"/>
      <c r="M237" s="99">
        <f t="shared" si="11"/>
        <v>0</v>
      </c>
      <c r="N237" s="98" t="s">
        <v>1339</v>
      </c>
      <c r="O237" s="98" t="s">
        <v>1338</v>
      </c>
      <c r="P237" s="98" t="s">
        <v>1341</v>
      </c>
      <c r="Q237" s="98"/>
      <c r="R237" t="s">
        <v>1339</v>
      </c>
      <c r="T237">
        <v>1</v>
      </c>
      <c r="U237" t="s">
        <v>8700</v>
      </c>
      <c r="V237" t="s">
        <v>1341</v>
      </c>
      <c r="W237" t="s">
        <v>24</v>
      </c>
      <c r="X237" t="s">
        <v>1342</v>
      </c>
      <c r="Y237" t="s">
        <v>8913</v>
      </c>
    </row>
    <row r="238" spans="1:25" ht="18.75">
      <c r="A238" s="98">
        <v>237</v>
      </c>
      <c r="B238" s="98" t="s">
        <v>13</v>
      </c>
      <c r="C238" s="98" t="s">
        <v>14</v>
      </c>
      <c r="D238" s="98" t="s">
        <v>1343</v>
      </c>
      <c r="E238" s="98" t="s">
        <v>1344</v>
      </c>
      <c r="F238" s="98" t="s">
        <v>1344</v>
      </c>
      <c r="G238" s="98" t="s">
        <v>17</v>
      </c>
      <c r="H238" s="98" t="s">
        <v>18</v>
      </c>
      <c r="I238" s="99" t="s">
        <v>1345</v>
      </c>
      <c r="J238" s="100" t="str">
        <f t="shared" si="9"/>
        <v>*232710L060  M*</v>
      </c>
      <c r="K238" s="99">
        <f t="shared" si="10"/>
        <v>15</v>
      </c>
      <c r="L238" s="101"/>
      <c r="M238" s="99">
        <f t="shared" si="11"/>
        <v>0</v>
      </c>
      <c r="N238" s="98" t="s">
        <v>1347</v>
      </c>
      <c r="O238" s="98" t="s">
        <v>1346</v>
      </c>
      <c r="P238" s="98" t="s">
        <v>1348</v>
      </c>
      <c r="Q238" s="98"/>
      <c r="R238" t="s">
        <v>1347</v>
      </c>
      <c r="T238">
        <v>1</v>
      </c>
      <c r="U238" t="s">
        <v>8700</v>
      </c>
      <c r="V238" t="s">
        <v>1348</v>
      </c>
      <c r="W238" t="s">
        <v>24</v>
      </c>
      <c r="X238" t="s">
        <v>1349</v>
      </c>
      <c r="Y238" t="s">
        <v>8914</v>
      </c>
    </row>
    <row r="239" spans="1:25" ht="18.75">
      <c r="A239" s="98">
        <v>238</v>
      </c>
      <c r="B239" s="98" t="s">
        <v>13</v>
      </c>
      <c r="C239" s="98" t="s">
        <v>14</v>
      </c>
      <c r="D239" s="98" t="s">
        <v>1350</v>
      </c>
      <c r="E239" s="98" t="s">
        <v>1351</v>
      </c>
      <c r="F239" s="98" t="s">
        <v>1351</v>
      </c>
      <c r="G239" s="98" t="s">
        <v>17</v>
      </c>
      <c r="H239" s="98" t="s">
        <v>18</v>
      </c>
      <c r="I239" s="99" t="s">
        <v>1352</v>
      </c>
      <c r="J239" s="100" t="str">
        <f t="shared" si="9"/>
        <v>*232710L120  M*</v>
      </c>
      <c r="K239" s="99">
        <f t="shared" si="10"/>
        <v>15</v>
      </c>
      <c r="L239" s="101"/>
      <c r="M239" s="99">
        <f t="shared" si="11"/>
        <v>0</v>
      </c>
      <c r="N239" s="98" t="s">
        <v>1354</v>
      </c>
      <c r="O239" s="98" t="s">
        <v>1353</v>
      </c>
      <c r="P239" s="98" t="s">
        <v>1351</v>
      </c>
      <c r="Q239" s="98"/>
      <c r="R239" t="s">
        <v>1354</v>
      </c>
      <c r="T239">
        <v>1</v>
      </c>
      <c r="U239" t="s">
        <v>8700</v>
      </c>
      <c r="V239" t="s">
        <v>1351</v>
      </c>
      <c r="W239" t="s">
        <v>24</v>
      </c>
      <c r="X239" t="s">
        <v>1355</v>
      </c>
      <c r="Y239" t="s">
        <v>8915</v>
      </c>
    </row>
    <row r="240" spans="1:25" ht="18.75">
      <c r="A240" s="98">
        <v>239</v>
      </c>
      <c r="B240" s="98" t="s">
        <v>13</v>
      </c>
      <c r="C240" s="98" t="s">
        <v>14</v>
      </c>
      <c r="D240" s="98" t="s">
        <v>1356</v>
      </c>
      <c r="E240" s="98" t="s">
        <v>1351</v>
      </c>
      <c r="F240" s="98" t="s">
        <v>1351</v>
      </c>
      <c r="G240" s="98" t="s">
        <v>17</v>
      </c>
      <c r="H240" s="98" t="s">
        <v>18</v>
      </c>
      <c r="I240" s="99" t="s">
        <v>1352</v>
      </c>
      <c r="J240" s="100" t="str">
        <f t="shared" si="9"/>
        <v>*232710L120  M*</v>
      </c>
      <c r="K240" s="99">
        <f t="shared" si="10"/>
        <v>15</v>
      </c>
      <c r="L240" s="101"/>
      <c r="M240" s="99">
        <f t="shared" si="11"/>
        <v>0</v>
      </c>
      <c r="N240" s="98" t="s">
        <v>1354</v>
      </c>
      <c r="O240" s="98" t="s">
        <v>1353</v>
      </c>
      <c r="P240" s="98" t="s">
        <v>1351</v>
      </c>
      <c r="Q240" s="98"/>
      <c r="R240" t="s">
        <v>1354</v>
      </c>
      <c r="T240">
        <v>1</v>
      </c>
      <c r="U240" t="s">
        <v>8700</v>
      </c>
      <c r="V240" t="s">
        <v>1351</v>
      </c>
      <c r="W240" t="s">
        <v>24</v>
      </c>
      <c r="X240" t="s">
        <v>1355</v>
      </c>
      <c r="Y240" t="s">
        <v>8915</v>
      </c>
    </row>
    <row r="241" spans="1:25" ht="18.75">
      <c r="A241" s="98">
        <v>240</v>
      </c>
      <c r="B241" s="98" t="s">
        <v>13</v>
      </c>
      <c r="C241" s="98" t="s">
        <v>14</v>
      </c>
      <c r="D241" s="98" t="s">
        <v>1357</v>
      </c>
      <c r="E241" s="98" t="s">
        <v>1358</v>
      </c>
      <c r="F241" s="98" t="s">
        <v>1358</v>
      </c>
      <c r="G241" s="98" t="s">
        <v>17</v>
      </c>
      <c r="H241" s="98" t="s">
        <v>18</v>
      </c>
      <c r="I241" s="99" t="s">
        <v>1359</v>
      </c>
      <c r="J241" s="100" t="str">
        <f t="shared" si="9"/>
        <v>*232710L121  M*</v>
      </c>
      <c r="K241" s="99">
        <f t="shared" si="10"/>
        <v>15</v>
      </c>
      <c r="L241" s="101"/>
      <c r="M241" s="99">
        <f t="shared" si="11"/>
        <v>0</v>
      </c>
      <c r="N241" s="98" t="s">
        <v>1360</v>
      </c>
      <c r="O241" s="98" t="s">
        <v>1353</v>
      </c>
      <c r="P241" s="98" t="s">
        <v>1358</v>
      </c>
      <c r="Q241" s="98"/>
      <c r="R241" t="s">
        <v>1360</v>
      </c>
      <c r="T241">
        <v>1</v>
      </c>
      <c r="U241" t="s">
        <v>8700</v>
      </c>
      <c r="V241" t="s">
        <v>1358</v>
      </c>
      <c r="W241" t="s">
        <v>24</v>
      </c>
      <c r="X241" t="s">
        <v>1361</v>
      </c>
      <c r="Y241" t="s">
        <v>8915</v>
      </c>
    </row>
    <row r="242" spans="1:25" ht="18.75">
      <c r="A242" s="98">
        <v>241</v>
      </c>
      <c r="B242" s="98" t="s">
        <v>13</v>
      </c>
      <c r="C242" s="98" t="s">
        <v>14</v>
      </c>
      <c r="D242" s="98" t="s">
        <v>1362</v>
      </c>
      <c r="E242" s="98" t="s">
        <v>1363</v>
      </c>
      <c r="F242" s="98" t="s">
        <v>1363</v>
      </c>
      <c r="G242" s="98" t="s">
        <v>17</v>
      </c>
      <c r="H242" s="98" t="s">
        <v>18</v>
      </c>
      <c r="I242" s="99" t="s">
        <v>1364</v>
      </c>
      <c r="J242" s="100" t="str">
        <f t="shared" si="9"/>
        <v>*232710L130  M*</v>
      </c>
      <c r="K242" s="99">
        <f t="shared" si="10"/>
        <v>15</v>
      </c>
      <c r="L242" s="101"/>
      <c r="M242" s="99">
        <f t="shared" si="11"/>
        <v>0</v>
      </c>
      <c r="N242" s="98" t="s">
        <v>1366</v>
      </c>
      <c r="O242" s="98" t="s">
        <v>1365</v>
      </c>
      <c r="P242" s="98" t="s">
        <v>1363</v>
      </c>
      <c r="Q242" s="98"/>
      <c r="R242" t="s">
        <v>1366</v>
      </c>
      <c r="T242">
        <v>1</v>
      </c>
      <c r="U242" t="s">
        <v>8700</v>
      </c>
      <c r="V242" t="s">
        <v>1363</v>
      </c>
      <c r="W242" t="s">
        <v>24</v>
      </c>
      <c r="X242" t="s">
        <v>1367</v>
      </c>
      <c r="Y242" t="s">
        <v>8916</v>
      </c>
    </row>
    <row r="243" spans="1:25" ht="18.75">
      <c r="A243" s="98">
        <v>242</v>
      </c>
      <c r="B243" s="98" t="s">
        <v>13</v>
      </c>
      <c r="C243" s="98" t="s">
        <v>14</v>
      </c>
      <c r="D243" s="98" t="s">
        <v>1368</v>
      </c>
      <c r="E243" s="98" t="s">
        <v>1363</v>
      </c>
      <c r="F243" s="98" t="s">
        <v>1363</v>
      </c>
      <c r="G243" s="98" t="s">
        <v>17</v>
      </c>
      <c r="H243" s="98" t="s">
        <v>18</v>
      </c>
      <c r="I243" s="99" t="s">
        <v>1364</v>
      </c>
      <c r="J243" s="100" t="str">
        <f t="shared" si="9"/>
        <v>*232710L130  M*</v>
      </c>
      <c r="K243" s="99">
        <f t="shared" si="10"/>
        <v>15</v>
      </c>
      <c r="L243" s="101"/>
      <c r="M243" s="99">
        <f t="shared" si="11"/>
        <v>0</v>
      </c>
      <c r="N243" s="98" t="s">
        <v>1366</v>
      </c>
      <c r="O243" s="98" t="s">
        <v>1365</v>
      </c>
      <c r="P243" s="98" t="s">
        <v>1363</v>
      </c>
      <c r="Q243" s="98"/>
      <c r="R243" t="s">
        <v>1366</v>
      </c>
      <c r="T243">
        <v>1</v>
      </c>
      <c r="U243" t="s">
        <v>8700</v>
      </c>
      <c r="V243" t="s">
        <v>1363</v>
      </c>
      <c r="W243" t="s">
        <v>24</v>
      </c>
      <c r="X243" t="s">
        <v>1367</v>
      </c>
      <c r="Y243" t="s">
        <v>8916</v>
      </c>
    </row>
    <row r="244" spans="1:25" ht="18.75">
      <c r="A244" s="98">
        <v>243</v>
      </c>
      <c r="B244" s="98" t="s">
        <v>13</v>
      </c>
      <c r="C244" s="98" t="s">
        <v>14</v>
      </c>
      <c r="D244" s="98" t="s">
        <v>1369</v>
      </c>
      <c r="E244" s="98" t="s">
        <v>1370</v>
      </c>
      <c r="F244" s="98" t="s">
        <v>1370</v>
      </c>
      <c r="G244" s="98" t="s">
        <v>17</v>
      </c>
      <c r="H244" s="98" t="s">
        <v>18</v>
      </c>
      <c r="I244" s="99" t="s">
        <v>1371</v>
      </c>
      <c r="J244" s="100" t="str">
        <f t="shared" si="9"/>
        <v>*232710L140  M*</v>
      </c>
      <c r="K244" s="99">
        <f t="shared" si="10"/>
        <v>15</v>
      </c>
      <c r="L244" s="101"/>
      <c r="M244" s="99">
        <f t="shared" si="11"/>
        <v>0</v>
      </c>
      <c r="N244" s="98" t="s">
        <v>1373</v>
      </c>
      <c r="O244" s="98" t="s">
        <v>1372</v>
      </c>
      <c r="P244" s="98" t="s">
        <v>1370</v>
      </c>
      <c r="Q244" s="98"/>
      <c r="R244" t="s">
        <v>1373</v>
      </c>
      <c r="T244">
        <v>1</v>
      </c>
      <c r="U244" t="s">
        <v>8700</v>
      </c>
      <c r="V244" t="s">
        <v>1370</v>
      </c>
      <c r="W244" t="s">
        <v>24</v>
      </c>
      <c r="X244" t="s">
        <v>1374</v>
      </c>
      <c r="Y244" t="s">
        <v>8917</v>
      </c>
    </row>
    <row r="245" spans="1:25" ht="18.75">
      <c r="A245" s="98">
        <v>244</v>
      </c>
      <c r="B245" s="98" t="s">
        <v>13</v>
      </c>
      <c r="C245" s="98" t="s">
        <v>14</v>
      </c>
      <c r="D245" s="98" t="s">
        <v>1375</v>
      </c>
      <c r="E245" s="98" t="s">
        <v>1370</v>
      </c>
      <c r="F245" s="98" t="s">
        <v>1370</v>
      </c>
      <c r="G245" s="98" t="s">
        <v>17</v>
      </c>
      <c r="H245" s="98" t="s">
        <v>18</v>
      </c>
      <c r="I245" s="99" t="s">
        <v>1371</v>
      </c>
      <c r="J245" s="100" t="str">
        <f t="shared" si="9"/>
        <v>*232710L140  M*</v>
      </c>
      <c r="K245" s="99">
        <f t="shared" si="10"/>
        <v>15</v>
      </c>
      <c r="L245" s="101"/>
      <c r="M245" s="99">
        <f t="shared" si="11"/>
        <v>0</v>
      </c>
      <c r="N245" s="98" t="s">
        <v>1373</v>
      </c>
      <c r="O245" s="98" t="s">
        <v>1372</v>
      </c>
      <c r="P245" s="98" t="s">
        <v>1370</v>
      </c>
      <c r="Q245" s="98"/>
      <c r="R245" t="s">
        <v>1373</v>
      </c>
      <c r="T245">
        <v>1</v>
      </c>
      <c r="U245" t="s">
        <v>8700</v>
      </c>
      <c r="V245" t="s">
        <v>1370</v>
      </c>
      <c r="W245" t="s">
        <v>24</v>
      </c>
      <c r="X245" t="s">
        <v>1374</v>
      </c>
      <c r="Y245" t="s">
        <v>8917</v>
      </c>
    </row>
    <row r="246" spans="1:25" ht="18.75">
      <c r="A246" s="98">
        <v>245</v>
      </c>
      <c r="B246" s="98" t="s">
        <v>13</v>
      </c>
      <c r="C246" s="98" t="s">
        <v>14</v>
      </c>
      <c r="D246" s="98" t="s">
        <v>1376</v>
      </c>
      <c r="E246" s="98" t="s">
        <v>1377</v>
      </c>
      <c r="F246" s="98" t="s">
        <v>1377</v>
      </c>
      <c r="G246" s="98" t="s">
        <v>17</v>
      </c>
      <c r="H246" s="98" t="s">
        <v>18</v>
      </c>
      <c r="I246" s="99" t="s">
        <v>1378</v>
      </c>
      <c r="J246" s="100" t="str">
        <f t="shared" si="9"/>
        <v>*232710L160  M*</v>
      </c>
      <c r="K246" s="99">
        <f t="shared" si="10"/>
        <v>15</v>
      </c>
      <c r="L246" s="101"/>
      <c r="M246" s="99">
        <f t="shared" si="11"/>
        <v>0</v>
      </c>
      <c r="N246" s="98" t="s">
        <v>1380</v>
      </c>
      <c r="O246" s="98" t="s">
        <v>1379</v>
      </c>
      <c r="P246" s="98" t="s">
        <v>1377</v>
      </c>
      <c r="Q246" s="98"/>
      <c r="R246" t="s">
        <v>1380</v>
      </c>
      <c r="T246">
        <v>1</v>
      </c>
      <c r="U246" t="s">
        <v>8700</v>
      </c>
      <c r="V246" t="s">
        <v>1377</v>
      </c>
      <c r="W246" t="s">
        <v>24</v>
      </c>
      <c r="X246" t="s">
        <v>1381</v>
      </c>
      <c r="Y246" t="s">
        <v>8918</v>
      </c>
    </row>
    <row r="247" spans="1:25" ht="18.75">
      <c r="A247" s="98">
        <v>246</v>
      </c>
      <c r="B247" s="98" t="s">
        <v>13</v>
      </c>
      <c r="C247" s="98" t="s">
        <v>14</v>
      </c>
      <c r="D247" s="98" t="s">
        <v>1382</v>
      </c>
      <c r="E247" s="98" t="s">
        <v>1377</v>
      </c>
      <c r="F247" s="98" t="s">
        <v>1377</v>
      </c>
      <c r="G247" s="98" t="s">
        <v>17</v>
      </c>
      <c r="H247" s="98" t="s">
        <v>18</v>
      </c>
      <c r="I247" s="99" t="s">
        <v>1378</v>
      </c>
      <c r="J247" s="100" t="str">
        <f t="shared" si="9"/>
        <v>*232710L160  M*</v>
      </c>
      <c r="K247" s="99">
        <f t="shared" si="10"/>
        <v>15</v>
      </c>
      <c r="L247" s="101"/>
      <c r="M247" s="99">
        <f t="shared" si="11"/>
        <v>0</v>
      </c>
      <c r="N247" s="98" t="s">
        <v>1380</v>
      </c>
      <c r="O247" s="98" t="s">
        <v>1379</v>
      </c>
      <c r="P247" s="98" t="s">
        <v>1377</v>
      </c>
      <c r="Q247" s="98"/>
      <c r="R247" t="s">
        <v>1380</v>
      </c>
      <c r="T247">
        <v>1</v>
      </c>
      <c r="U247" t="s">
        <v>8700</v>
      </c>
      <c r="V247" t="s">
        <v>1377</v>
      </c>
      <c r="W247" t="s">
        <v>24</v>
      </c>
      <c r="X247" t="s">
        <v>1381</v>
      </c>
      <c r="Y247" t="s">
        <v>8918</v>
      </c>
    </row>
    <row r="248" spans="1:25" ht="18.75">
      <c r="A248" s="98">
        <v>247</v>
      </c>
      <c r="B248" s="98" t="s">
        <v>13</v>
      </c>
      <c r="C248" s="98" t="s">
        <v>14</v>
      </c>
      <c r="D248" s="98" t="s">
        <v>1383</v>
      </c>
      <c r="E248" s="98" t="s">
        <v>1384</v>
      </c>
      <c r="F248" s="98" t="s">
        <v>1384</v>
      </c>
      <c r="G248" s="98" t="s">
        <v>17</v>
      </c>
      <c r="H248" s="98" t="s">
        <v>18</v>
      </c>
      <c r="I248" s="99" t="s">
        <v>1385</v>
      </c>
      <c r="J248" s="100" t="str">
        <f t="shared" si="9"/>
        <v>*232710N050  M*</v>
      </c>
      <c r="K248" s="99">
        <f t="shared" si="10"/>
        <v>15</v>
      </c>
      <c r="L248" s="101"/>
      <c r="M248" s="99">
        <f t="shared" si="11"/>
        <v>0</v>
      </c>
      <c r="N248" s="98" t="s">
        <v>1387</v>
      </c>
      <c r="O248" s="98" t="s">
        <v>1386</v>
      </c>
      <c r="P248" s="98" t="s">
        <v>1389</v>
      </c>
      <c r="Q248" s="98"/>
      <c r="R248" t="s">
        <v>1387</v>
      </c>
      <c r="T248">
        <v>1</v>
      </c>
      <c r="U248" t="s">
        <v>8700</v>
      </c>
      <c r="V248" t="s">
        <v>1389</v>
      </c>
      <c r="W248" t="s">
        <v>24</v>
      </c>
      <c r="X248" t="s">
        <v>1390</v>
      </c>
      <c r="Y248" t="s">
        <v>8919</v>
      </c>
    </row>
    <row r="249" spans="1:25" ht="18.75">
      <c r="A249" s="98">
        <v>248</v>
      </c>
      <c r="B249" s="98" t="s">
        <v>13</v>
      </c>
      <c r="C249" s="98" t="s">
        <v>14</v>
      </c>
      <c r="D249" s="98" t="s">
        <v>1391</v>
      </c>
      <c r="E249" s="98" t="s">
        <v>1392</v>
      </c>
      <c r="F249" s="98" t="s">
        <v>1392</v>
      </c>
      <c r="G249" s="98" t="s">
        <v>17</v>
      </c>
      <c r="H249" s="98" t="s">
        <v>18</v>
      </c>
      <c r="I249" s="99">
        <v>2327305020</v>
      </c>
      <c r="J249" s="100" t="str">
        <f t="shared" si="9"/>
        <v>*2327305020  M*</v>
      </c>
      <c r="K249" s="99">
        <f t="shared" si="10"/>
        <v>15</v>
      </c>
      <c r="L249" s="101"/>
      <c r="M249" s="99">
        <f t="shared" si="11"/>
        <v>0</v>
      </c>
      <c r="N249" s="98" t="s">
        <v>1394</v>
      </c>
      <c r="O249" s="98" t="s">
        <v>1393</v>
      </c>
      <c r="P249" s="98" t="s">
        <v>1392</v>
      </c>
      <c r="Q249" s="98"/>
      <c r="R249" t="s">
        <v>1394</v>
      </c>
      <c r="T249">
        <v>1</v>
      </c>
      <c r="U249" t="s">
        <v>8700</v>
      </c>
      <c r="V249" t="s">
        <v>1392</v>
      </c>
      <c r="W249" t="s">
        <v>24</v>
      </c>
      <c r="X249" t="s">
        <v>1396</v>
      </c>
      <c r="Y249" t="s">
        <v>8920</v>
      </c>
    </row>
    <row r="250" spans="1:25" ht="18.75">
      <c r="A250" s="98">
        <v>249</v>
      </c>
      <c r="B250" s="98" t="s">
        <v>13</v>
      </c>
      <c r="C250" s="98" t="s">
        <v>14</v>
      </c>
      <c r="D250" s="98" t="s">
        <v>1397</v>
      </c>
      <c r="E250" s="98" t="s">
        <v>1398</v>
      </c>
      <c r="F250" s="98" t="s">
        <v>1398</v>
      </c>
      <c r="G250" s="98" t="s">
        <v>17</v>
      </c>
      <c r="H250" s="98" t="s">
        <v>18</v>
      </c>
      <c r="I250" s="99" t="s">
        <v>1399</v>
      </c>
      <c r="J250" s="100" t="str">
        <f t="shared" si="9"/>
        <v>*232730C061  M*</v>
      </c>
      <c r="K250" s="99">
        <f t="shared" si="10"/>
        <v>15</v>
      </c>
      <c r="L250" s="101"/>
      <c r="M250" s="99">
        <f t="shared" si="11"/>
        <v>0</v>
      </c>
      <c r="N250" s="98" t="s">
        <v>1401</v>
      </c>
      <c r="O250" s="98" t="s">
        <v>1400</v>
      </c>
      <c r="P250" s="98" t="s">
        <v>1402</v>
      </c>
      <c r="Q250" s="98"/>
      <c r="R250" t="s">
        <v>1401</v>
      </c>
      <c r="T250">
        <v>1</v>
      </c>
      <c r="U250" t="s">
        <v>8700</v>
      </c>
      <c r="V250" t="s">
        <v>1402</v>
      </c>
      <c r="W250" t="s">
        <v>24</v>
      </c>
      <c r="X250" t="s">
        <v>1403</v>
      </c>
      <c r="Y250" t="s">
        <v>8921</v>
      </c>
    </row>
    <row r="251" spans="1:25" ht="18.75">
      <c r="A251" s="98">
        <v>250</v>
      </c>
      <c r="B251" s="98" t="s">
        <v>13</v>
      </c>
      <c r="C251" s="98" t="s">
        <v>14</v>
      </c>
      <c r="D251" s="98" t="s">
        <v>1404</v>
      </c>
      <c r="E251" s="98" t="s">
        <v>1405</v>
      </c>
      <c r="F251" s="98" t="s">
        <v>1405</v>
      </c>
      <c r="G251" s="98" t="s">
        <v>17</v>
      </c>
      <c r="H251" s="98" t="s">
        <v>18</v>
      </c>
      <c r="I251" s="99" t="s">
        <v>1406</v>
      </c>
      <c r="J251" s="100" t="str">
        <f t="shared" si="9"/>
        <v>*232730C170  M*</v>
      </c>
      <c r="K251" s="99">
        <f t="shared" si="10"/>
        <v>15</v>
      </c>
      <c r="L251" s="101"/>
      <c r="M251" s="99">
        <f t="shared" si="11"/>
        <v>0</v>
      </c>
      <c r="N251" s="98" t="s">
        <v>1408</v>
      </c>
      <c r="O251" s="98" t="s">
        <v>1407</v>
      </c>
      <c r="P251" s="98" t="s">
        <v>1405</v>
      </c>
      <c r="Q251" s="98"/>
      <c r="R251" t="s">
        <v>1408</v>
      </c>
      <c r="T251">
        <v>1</v>
      </c>
      <c r="U251" t="s">
        <v>8700</v>
      </c>
      <c r="V251" t="s">
        <v>1405</v>
      </c>
      <c r="W251" t="s">
        <v>24</v>
      </c>
      <c r="X251" t="s">
        <v>1410</v>
      </c>
      <c r="Y251" t="s">
        <v>8922</v>
      </c>
    </row>
    <row r="252" spans="1:25" ht="18.75">
      <c r="A252" s="98">
        <v>251</v>
      </c>
      <c r="B252" s="98" t="s">
        <v>13</v>
      </c>
      <c r="C252" s="98" t="s">
        <v>14</v>
      </c>
      <c r="D252" s="98" t="s">
        <v>1411</v>
      </c>
      <c r="E252" s="98" t="s">
        <v>1405</v>
      </c>
      <c r="F252" s="98" t="s">
        <v>1405</v>
      </c>
      <c r="G252" s="98" t="s">
        <v>17</v>
      </c>
      <c r="H252" s="98" t="s">
        <v>18</v>
      </c>
      <c r="I252" s="99" t="s">
        <v>1406</v>
      </c>
      <c r="J252" s="100" t="str">
        <f t="shared" si="9"/>
        <v>*232730C170  M*</v>
      </c>
      <c r="K252" s="99">
        <f t="shared" si="10"/>
        <v>15</v>
      </c>
      <c r="L252" s="101"/>
      <c r="M252" s="99">
        <f t="shared" si="11"/>
        <v>0</v>
      </c>
      <c r="N252" s="98" t="s">
        <v>1408</v>
      </c>
      <c r="O252" s="98" t="s">
        <v>1407</v>
      </c>
      <c r="P252" s="98" t="s">
        <v>1405</v>
      </c>
      <c r="Q252" s="98"/>
      <c r="R252" t="s">
        <v>1408</v>
      </c>
      <c r="T252">
        <v>1</v>
      </c>
      <c r="U252" t="s">
        <v>8700</v>
      </c>
      <c r="V252" t="s">
        <v>1405</v>
      </c>
      <c r="W252" t="s">
        <v>24</v>
      </c>
      <c r="X252" t="s">
        <v>1410</v>
      </c>
      <c r="Y252" t="s">
        <v>8922</v>
      </c>
    </row>
    <row r="253" spans="1:25" ht="18.75">
      <c r="A253" s="98">
        <v>252</v>
      </c>
      <c r="B253" s="98" t="s">
        <v>13</v>
      </c>
      <c r="C253" s="98" t="s">
        <v>14</v>
      </c>
      <c r="D253" s="98" t="s">
        <v>1412</v>
      </c>
      <c r="E253" s="98" t="s">
        <v>1413</v>
      </c>
      <c r="F253" s="98" t="s">
        <v>1413</v>
      </c>
      <c r="G253" s="98" t="s">
        <v>17</v>
      </c>
      <c r="H253" s="98" t="s">
        <v>18</v>
      </c>
      <c r="I253" s="99" t="s">
        <v>1414</v>
      </c>
      <c r="J253" s="100" t="str">
        <f t="shared" si="9"/>
        <v>*232730C171  M*</v>
      </c>
      <c r="K253" s="99">
        <f t="shared" si="10"/>
        <v>15</v>
      </c>
      <c r="L253" s="101"/>
      <c r="M253" s="99">
        <f t="shared" si="11"/>
        <v>0</v>
      </c>
      <c r="N253" s="98" t="s">
        <v>1416</v>
      </c>
      <c r="O253" s="98" t="s">
        <v>1415</v>
      </c>
      <c r="P253" s="98" t="s">
        <v>1413</v>
      </c>
      <c r="Q253" s="98"/>
      <c r="R253" t="s">
        <v>1416</v>
      </c>
      <c r="T253">
        <v>1</v>
      </c>
      <c r="U253" t="s">
        <v>8700</v>
      </c>
      <c r="V253" t="s">
        <v>1413</v>
      </c>
      <c r="W253" t="s">
        <v>24</v>
      </c>
      <c r="X253" t="s">
        <v>1417</v>
      </c>
      <c r="Y253" t="s">
        <v>8923</v>
      </c>
    </row>
    <row r="254" spans="1:25" ht="18.75">
      <c r="A254" s="98">
        <v>253</v>
      </c>
      <c r="B254" s="98" t="s">
        <v>13</v>
      </c>
      <c r="C254" s="98" t="s">
        <v>14</v>
      </c>
      <c r="D254" s="98" t="s">
        <v>1418</v>
      </c>
      <c r="E254" s="98" t="s">
        <v>1419</v>
      </c>
      <c r="F254" s="98" t="s">
        <v>1419</v>
      </c>
      <c r="G254" s="98" t="s">
        <v>17</v>
      </c>
      <c r="H254" s="98" t="s">
        <v>18</v>
      </c>
      <c r="I254" s="102" t="s">
        <v>1406</v>
      </c>
      <c r="J254" s="100" t="str">
        <f t="shared" si="9"/>
        <v>*232730C170  M*</v>
      </c>
      <c r="K254" s="99">
        <f t="shared" si="10"/>
        <v>15</v>
      </c>
      <c r="L254" s="101"/>
      <c r="M254" s="99">
        <f t="shared" si="11"/>
        <v>0</v>
      </c>
      <c r="N254" s="98" t="s">
        <v>1422</v>
      </c>
      <c r="O254" s="98" t="s">
        <v>1421</v>
      </c>
      <c r="P254" s="98" t="s">
        <v>1423</v>
      </c>
      <c r="Q254" s="98"/>
      <c r="R254" t="s">
        <v>1422</v>
      </c>
      <c r="T254">
        <v>1</v>
      </c>
      <c r="U254" t="s">
        <v>8700</v>
      </c>
      <c r="V254" t="s">
        <v>1423</v>
      </c>
      <c r="W254" t="s">
        <v>24</v>
      </c>
      <c r="X254" t="s">
        <v>1424</v>
      </c>
      <c r="Y254" t="s">
        <v>8924</v>
      </c>
    </row>
    <row r="255" spans="1:25" ht="18.75">
      <c r="A255" s="98">
        <v>254</v>
      </c>
      <c r="B255" s="98" t="s">
        <v>13</v>
      </c>
      <c r="C255" s="98" t="s">
        <v>14</v>
      </c>
      <c r="D255" s="98" t="s">
        <v>1425</v>
      </c>
      <c r="E255" s="98" t="s">
        <v>1426</v>
      </c>
      <c r="F255" s="98" t="s">
        <v>1426</v>
      </c>
      <c r="G255" s="98" t="s">
        <v>17</v>
      </c>
      <c r="H255" s="98" t="s">
        <v>18</v>
      </c>
      <c r="I255" s="99" t="s">
        <v>1427</v>
      </c>
      <c r="J255" s="100" t="str">
        <f t="shared" si="9"/>
        <v>*232730L120  M*</v>
      </c>
      <c r="K255" s="99">
        <f t="shared" si="10"/>
        <v>15</v>
      </c>
      <c r="L255" s="101"/>
      <c r="M255" s="99">
        <f t="shared" si="11"/>
        <v>0</v>
      </c>
      <c r="N255" s="98" t="s">
        <v>1429</v>
      </c>
      <c r="O255" s="98" t="s">
        <v>1428</v>
      </c>
      <c r="P255" s="98" t="s">
        <v>1431</v>
      </c>
      <c r="Q255" s="98"/>
      <c r="R255" t="s">
        <v>1429</v>
      </c>
      <c r="T255">
        <v>1</v>
      </c>
      <c r="U255" t="s">
        <v>8700</v>
      </c>
      <c r="V255" t="s">
        <v>1431</v>
      </c>
      <c r="W255" t="s">
        <v>24</v>
      </c>
      <c r="X255" t="s">
        <v>1432</v>
      </c>
      <c r="Y255" t="s">
        <v>8925</v>
      </c>
    </row>
    <row r="256" spans="1:25" ht="18.75">
      <c r="A256" s="98">
        <v>255</v>
      </c>
      <c r="B256" s="98" t="s">
        <v>13</v>
      </c>
      <c r="C256" s="98" t="s">
        <v>14</v>
      </c>
      <c r="D256" s="98" t="s">
        <v>1433</v>
      </c>
      <c r="E256" s="98" t="s">
        <v>1426</v>
      </c>
      <c r="F256" s="98" t="s">
        <v>1426</v>
      </c>
      <c r="G256" s="98" t="s">
        <v>17</v>
      </c>
      <c r="H256" s="98" t="s">
        <v>18</v>
      </c>
      <c r="I256" s="99" t="s">
        <v>1427</v>
      </c>
      <c r="J256" s="100" t="str">
        <f t="shared" si="9"/>
        <v>*232730L120  M*</v>
      </c>
      <c r="K256" s="99">
        <f t="shared" si="10"/>
        <v>15</v>
      </c>
      <c r="L256" s="101"/>
      <c r="M256" s="99">
        <f t="shared" si="11"/>
        <v>0</v>
      </c>
      <c r="N256" s="98" t="s">
        <v>1429</v>
      </c>
      <c r="O256" s="98" t="s">
        <v>1428</v>
      </c>
      <c r="P256" s="98" t="s">
        <v>1431</v>
      </c>
      <c r="Q256" s="98"/>
      <c r="R256" t="s">
        <v>1429</v>
      </c>
      <c r="T256">
        <v>1</v>
      </c>
      <c r="U256" t="s">
        <v>8700</v>
      </c>
      <c r="V256" t="s">
        <v>1431</v>
      </c>
      <c r="W256" t="s">
        <v>24</v>
      </c>
      <c r="X256" t="s">
        <v>1432</v>
      </c>
      <c r="Y256" t="s">
        <v>8925</v>
      </c>
    </row>
    <row r="257" spans="1:25" ht="18.75">
      <c r="A257" s="98">
        <v>256</v>
      </c>
      <c r="B257" s="98" t="s">
        <v>13</v>
      </c>
      <c r="C257" s="98" t="s">
        <v>14</v>
      </c>
      <c r="D257" s="98" t="s">
        <v>1434</v>
      </c>
      <c r="E257" s="98" t="s">
        <v>1435</v>
      </c>
      <c r="F257" s="98" t="s">
        <v>1435</v>
      </c>
      <c r="G257" s="98" t="s">
        <v>17</v>
      </c>
      <c r="H257" s="98" t="s">
        <v>18</v>
      </c>
      <c r="I257" s="99" t="s">
        <v>1436</v>
      </c>
      <c r="J257" s="100" t="str">
        <f t="shared" si="9"/>
        <v>*232730L121  M*</v>
      </c>
      <c r="K257" s="99">
        <f t="shared" si="10"/>
        <v>15</v>
      </c>
      <c r="L257" s="101"/>
      <c r="M257" s="99">
        <f t="shared" si="11"/>
        <v>0</v>
      </c>
      <c r="N257" s="98" t="s">
        <v>1437</v>
      </c>
      <c r="O257" s="98" t="s">
        <v>1428</v>
      </c>
      <c r="P257" s="98" t="s">
        <v>1435</v>
      </c>
      <c r="Q257" s="98"/>
      <c r="R257" t="s">
        <v>1437</v>
      </c>
      <c r="T257">
        <v>1</v>
      </c>
      <c r="U257" t="s">
        <v>8700</v>
      </c>
      <c r="V257" t="s">
        <v>1435</v>
      </c>
      <c r="W257" t="s">
        <v>24</v>
      </c>
      <c r="X257" t="s">
        <v>1438</v>
      </c>
      <c r="Y257" t="s">
        <v>8925</v>
      </c>
    </row>
    <row r="258" spans="1:25" ht="18.75">
      <c r="A258" s="98">
        <v>257</v>
      </c>
      <c r="B258" s="98" t="s">
        <v>13</v>
      </c>
      <c r="C258" s="98" t="s">
        <v>14</v>
      </c>
      <c r="D258" s="98" t="s">
        <v>1439</v>
      </c>
      <c r="E258" s="98" t="s">
        <v>1440</v>
      </c>
      <c r="F258" s="98" t="s">
        <v>1440</v>
      </c>
      <c r="G258" s="98" t="s">
        <v>17</v>
      </c>
      <c r="H258" s="98" t="s">
        <v>18</v>
      </c>
      <c r="I258" s="99" t="s">
        <v>1441</v>
      </c>
      <c r="J258" s="100" t="str">
        <f t="shared" si="9"/>
        <v>*232730L130  M*</v>
      </c>
      <c r="K258" s="99">
        <f t="shared" si="10"/>
        <v>15</v>
      </c>
      <c r="L258" s="101"/>
      <c r="M258" s="99">
        <f t="shared" si="11"/>
        <v>0</v>
      </c>
      <c r="N258" s="98" t="s">
        <v>1443</v>
      </c>
      <c r="O258" s="98" t="s">
        <v>1442</v>
      </c>
      <c r="P258" s="98" t="s">
        <v>1440</v>
      </c>
      <c r="Q258" s="98"/>
      <c r="R258" t="s">
        <v>1443</v>
      </c>
      <c r="T258">
        <v>1</v>
      </c>
      <c r="U258" t="s">
        <v>8700</v>
      </c>
      <c r="V258" t="s">
        <v>1440</v>
      </c>
      <c r="W258" t="s">
        <v>24</v>
      </c>
      <c r="X258" t="s">
        <v>1444</v>
      </c>
      <c r="Y258" t="s">
        <v>8926</v>
      </c>
    </row>
    <row r="259" spans="1:25" ht="18.75">
      <c r="A259" s="98">
        <v>258</v>
      </c>
      <c r="B259" s="98" t="s">
        <v>13</v>
      </c>
      <c r="C259" s="98" t="s">
        <v>14</v>
      </c>
      <c r="D259" s="98" t="s">
        <v>1445</v>
      </c>
      <c r="E259" s="98" t="s">
        <v>1440</v>
      </c>
      <c r="F259" s="98" t="s">
        <v>1440</v>
      </c>
      <c r="G259" s="98" t="s">
        <v>17</v>
      </c>
      <c r="H259" s="98" t="s">
        <v>18</v>
      </c>
      <c r="I259" s="99" t="s">
        <v>1441</v>
      </c>
      <c r="J259" s="100" t="str">
        <f t="shared" ref="J259:J322" si="12">CONCATENATE(G259,I259,H259,W259,G259)</f>
        <v>*232730L130  M*</v>
      </c>
      <c r="K259" s="99">
        <f t="shared" ref="K259:K322" si="13">LEN(J259)</f>
        <v>15</v>
      </c>
      <c r="L259" s="101"/>
      <c r="M259" s="99">
        <f t="shared" ref="M259:M322" si="14">LEN(L259)</f>
        <v>0</v>
      </c>
      <c r="N259" s="98" t="s">
        <v>1443</v>
      </c>
      <c r="O259" s="98" t="s">
        <v>1442</v>
      </c>
      <c r="P259" s="98" t="s">
        <v>1440</v>
      </c>
      <c r="Q259" s="98"/>
      <c r="R259" t="s">
        <v>1443</v>
      </c>
      <c r="T259">
        <v>1</v>
      </c>
      <c r="U259" t="s">
        <v>8700</v>
      </c>
      <c r="V259" t="s">
        <v>1440</v>
      </c>
      <c r="W259" t="s">
        <v>24</v>
      </c>
      <c r="X259" t="s">
        <v>1444</v>
      </c>
      <c r="Y259" t="s">
        <v>8926</v>
      </c>
    </row>
    <row r="260" spans="1:25" ht="18.75">
      <c r="A260" s="98">
        <v>259</v>
      </c>
      <c r="B260" s="98" t="s">
        <v>13</v>
      </c>
      <c r="C260" s="98" t="s">
        <v>14</v>
      </c>
      <c r="D260" s="98" t="s">
        <v>1446</v>
      </c>
      <c r="E260" s="98" t="s">
        <v>1447</v>
      </c>
      <c r="F260" s="98" t="s">
        <v>1447</v>
      </c>
      <c r="G260" s="98" t="s">
        <v>17</v>
      </c>
      <c r="H260" s="98" t="s">
        <v>18</v>
      </c>
      <c r="I260" s="99" t="s">
        <v>1448</v>
      </c>
      <c r="J260" s="100" t="str">
        <f t="shared" si="12"/>
        <v>*232730L131  M*</v>
      </c>
      <c r="K260" s="99">
        <f t="shared" si="13"/>
        <v>15</v>
      </c>
      <c r="L260" s="101"/>
      <c r="M260" s="99">
        <f t="shared" si="14"/>
        <v>0</v>
      </c>
      <c r="N260" s="98" t="s">
        <v>1449</v>
      </c>
      <c r="O260" s="98" t="s">
        <v>1442</v>
      </c>
      <c r="P260" s="98" t="s">
        <v>1447</v>
      </c>
      <c r="Q260" s="98"/>
      <c r="R260" t="s">
        <v>1449</v>
      </c>
      <c r="T260">
        <v>1</v>
      </c>
      <c r="U260" t="s">
        <v>8700</v>
      </c>
      <c r="V260" t="s">
        <v>1447</v>
      </c>
      <c r="W260" t="s">
        <v>24</v>
      </c>
      <c r="X260" t="s">
        <v>1450</v>
      </c>
      <c r="Y260" t="s">
        <v>8926</v>
      </c>
    </row>
    <row r="261" spans="1:25" ht="18.75">
      <c r="A261" s="98">
        <v>260</v>
      </c>
      <c r="B261" s="98" t="s">
        <v>13</v>
      </c>
      <c r="C261" s="98" t="s">
        <v>14</v>
      </c>
      <c r="D261" s="98" t="s">
        <v>1451</v>
      </c>
      <c r="E261" s="98" t="s">
        <v>1452</v>
      </c>
      <c r="F261" s="98" t="s">
        <v>1452</v>
      </c>
      <c r="G261" s="98" t="s">
        <v>17</v>
      </c>
      <c r="H261" s="98" t="s">
        <v>18</v>
      </c>
      <c r="I261" s="99" t="s">
        <v>1453</v>
      </c>
      <c r="J261" s="100" t="str">
        <f t="shared" si="12"/>
        <v>*232730L132  M*</v>
      </c>
      <c r="K261" s="99">
        <f t="shared" si="13"/>
        <v>15</v>
      </c>
      <c r="L261" s="101"/>
      <c r="M261" s="99">
        <f t="shared" si="14"/>
        <v>0</v>
      </c>
      <c r="N261" s="98" t="s">
        <v>1455</v>
      </c>
      <c r="O261" s="98" t="s">
        <v>1454</v>
      </c>
      <c r="P261" s="98" t="s">
        <v>1452</v>
      </c>
      <c r="Q261" s="98"/>
      <c r="R261" t="s">
        <v>1455</v>
      </c>
      <c r="T261">
        <v>1</v>
      </c>
      <c r="U261" t="s">
        <v>8700</v>
      </c>
      <c r="V261" t="s">
        <v>1452</v>
      </c>
      <c r="W261" t="s">
        <v>24</v>
      </c>
      <c r="X261" t="s">
        <v>1457</v>
      </c>
      <c r="Y261" t="s">
        <v>8927</v>
      </c>
    </row>
    <row r="262" spans="1:25" ht="18.75">
      <c r="A262" s="98">
        <v>261</v>
      </c>
      <c r="B262" s="98" t="s">
        <v>13</v>
      </c>
      <c r="C262" s="98" t="s">
        <v>14</v>
      </c>
      <c r="D262" s="98" t="s">
        <v>1458</v>
      </c>
      <c r="E262" s="98" t="s">
        <v>1459</v>
      </c>
      <c r="F262" s="98" t="s">
        <v>1459</v>
      </c>
      <c r="G262" s="98" t="s">
        <v>17</v>
      </c>
      <c r="H262" s="98" t="s">
        <v>18</v>
      </c>
      <c r="I262" s="99" t="s">
        <v>1460</v>
      </c>
      <c r="J262" s="100" t="str">
        <f t="shared" si="12"/>
        <v>*232730L150  M*</v>
      </c>
      <c r="K262" s="99">
        <f t="shared" si="13"/>
        <v>15</v>
      </c>
      <c r="L262" s="101"/>
      <c r="M262" s="99">
        <f t="shared" si="14"/>
        <v>0</v>
      </c>
      <c r="N262" s="98" t="s">
        <v>1462</v>
      </c>
      <c r="O262" s="98" t="s">
        <v>1461</v>
      </c>
      <c r="P262" s="98" t="s">
        <v>1464</v>
      </c>
      <c r="Q262" s="98"/>
      <c r="R262" t="s">
        <v>1462</v>
      </c>
      <c r="T262">
        <v>1</v>
      </c>
      <c r="U262" t="s">
        <v>8700</v>
      </c>
      <c r="V262" t="s">
        <v>1464</v>
      </c>
      <c r="W262" t="s">
        <v>24</v>
      </c>
      <c r="X262" t="s">
        <v>1465</v>
      </c>
      <c r="Y262" t="s">
        <v>8928</v>
      </c>
    </row>
    <row r="263" spans="1:25" ht="18.75">
      <c r="A263" s="98">
        <v>262</v>
      </c>
      <c r="B263" s="98" t="s">
        <v>13</v>
      </c>
      <c r="C263" s="98" t="s">
        <v>14</v>
      </c>
      <c r="D263" s="98" t="s">
        <v>1466</v>
      </c>
      <c r="E263" s="98" t="s">
        <v>1467</v>
      </c>
      <c r="F263" s="98" t="s">
        <v>1467</v>
      </c>
      <c r="G263" s="98" t="s">
        <v>17</v>
      </c>
      <c r="H263" s="98" t="s">
        <v>18</v>
      </c>
      <c r="I263" s="99" t="s">
        <v>1468</v>
      </c>
      <c r="J263" s="100" t="str">
        <f t="shared" si="12"/>
        <v>*232730L160  M*</v>
      </c>
      <c r="K263" s="99">
        <f t="shared" si="13"/>
        <v>15</v>
      </c>
      <c r="L263" s="101"/>
      <c r="M263" s="99">
        <f t="shared" si="14"/>
        <v>0</v>
      </c>
      <c r="N263" s="98" t="s">
        <v>1470</v>
      </c>
      <c r="O263" s="98" t="s">
        <v>1469</v>
      </c>
      <c r="P263" s="98" t="s">
        <v>1471</v>
      </c>
      <c r="Q263" s="98"/>
      <c r="R263" t="s">
        <v>1470</v>
      </c>
      <c r="T263">
        <v>1</v>
      </c>
      <c r="U263" t="s">
        <v>8700</v>
      </c>
      <c r="V263" t="s">
        <v>1471</v>
      </c>
      <c r="W263" t="s">
        <v>24</v>
      </c>
      <c r="X263" t="s">
        <v>1472</v>
      </c>
      <c r="Y263" t="s">
        <v>8929</v>
      </c>
    </row>
    <row r="264" spans="1:25" ht="18.75">
      <c r="A264" s="98">
        <v>263</v>
      </c>
      <c r="B264" s="98" t="s">
        <v>13</v>
      </c>
      <c r="C264" s="98" t="s">
        <v>14</v>
      </c>
      <c r="D264" s="98" t="s">
        <v>1473</v>
      </c>
      <c r="E264" s="98" t="s">
        <v>1474</v>
      </c>
      <c r="F264" s="98" t="s">
        <v>1474</v>
      </c>
      <c r="G264" s="98" t="s">
        <v>17</v>
      </c>
      <c r="H264" s="98" t="s">
        <v>18</v>
      </c>
      <c r="I264" s="99" t="s">
        <v>1475</v>
      </c>
      <c r="J264" s="100" t="str">
        <f t="shared" si="12"/>
        <v>*232730L170  M*</v>
      </c>
      <c r="K264" s="99">
        <f t="shared" si="13"/>
        <v>15</v>
      </c>
      <c r="L264" s="101"/>
      <c r="M264" s="99">
        <f t="shared" si="14"/>
        <v>0</v>
      </c>
      <c r="N264" s="98" t="s">
        <v>1477</v>
      </c>
      <c r="O264" s="98" t="s">
        <v>1476</v>
      </c>
      <c r="P264" s="98" t="s">
        <v>1478</v>
      </c>
      <c r="Q264" s="98"/>
      <c r="R264" t="s">
        <v>1477</v>
      </c>
      <c r="T264">
        <v>1</v>
      </c>
      <c r="U264" t="s">
        <v>8700</v>
      </c>
      <c r="V264" t="s">
        <v>1478</v>
      </c>
      <c r="W264" t="s">
        <v>24</v>
      </c>
      <c r="X264" t="s">
        <v>1479</v>
      </c>
      <c r="Y264" t="s">
        <v>8930</v>
      </c>
    </row>
    <row r="265" spans="1:25" ht="18.75">
      <c r="A265" s="98">
        <v>264</v>
      </c>
      <c r="B265" s="98" t="s">
        <v>13</v>
      </c>
      <c r="C265" s="98" t="s">
        <v>14</v>
      </c>
      <c r="D265" s="98" t="s">
        <v>1480</v>
      </c>
      <c r="E265" s="98" t="s">
        <v>1474</v>
      </c>
      <c r="F265" s="98" t="s">
        <v>1474</v>
      </c>
      <c r="G265" s="98" t="s">
        <v>17</v>
      </c>
      <c r="H265" s="98" t="s">
        <v>18</v>
      </c>
      <c r="I265" s="99" t="s">
        <v>1475</v>
      </c>
      <c r="J265" s="100" t="str">
        <f t="shared" si="12"/>
        <v>*232730L170  M*</v>
      </c>
      <c r="K265" s="99">
        <f t="shared" si="13"/>
        <v>15</v>
      </c>
      <c r="L265" s="101"/>
      <c r="M265" s="99">
        <f t="shared" si="14"/>
        <v>0</v>
      </c>
      <c r="N265" s="98" t="s">
        <v>1477</v>
      </c>
      <c r="O265" s="98" t="s">
        <v>1476</v>
      </c>
      <c r="P265" s="98" t="s">
        <v>1478</v>
      </c>
      <c r="Q265" s="98"/>
      <c r="R265" t="s">
        <v>1477</v>
      </c>
      <c r="T265">
        <v>1</v>
      </c>
      <c r="U265" t="s">
        <v>8700</v>
      </c>
      <c r="V265" t="s">
        <v>1478</v>
      </c>
      <c r="W265" t="s">
        <v>24</v>
      </c>
      <c r="X265" t="s">
        <v>1479</v>
      </c>
      <c r="Y265" t="s">
        <v>8930</v>
      </c>
    </row>
    <row r="266" spans="1:25" ht="18.75">
      <c r="A266" s="98">
        <v>265</v>
      </c>
      <c r="B266" s="98" t="s">
        <v>13</v>
      </c>
      <c r="C266" s="98" t="s">
        <v>14</v>
      </c>
      <c r="D266" s="98" t="s">
        <v>1481</v>
      </c>
      <c r="E266" s="98" t="s">
        <v>1482</v>
      </c>
      <c r="F266" s="98" t="s">
        <v>1482</v>
      </c>
      <c r="G266" s="98" t="s">
        <v>17</v>
      </c>
      <c r="H266" s="98" t="s">
        <v>18</v>
      </c>
      <c r="I266" s="99" t="s">
        <v>1483</v>
      </c>
      <c r="J266" s="100" t="str">
        <f t="shared" si="12"/>
        <v>*232730L180  M*</v>
      </c>
      <c r="K266" s="99">
        <f t="shared" si="13"/>
        <v>15</v>
      </c>
      <c r="L266" s="101"/>
      <c r="M266" s="99">
        <f t="shared" si="14"/>
        <v>0</v>
      </c>
      <c r="N266" s="98" t="s">
        <v>1485</v>
      </c>
      <c r="O266" s="98" t="s">
        <v>1484</v>
      </c>
      <c r="P266" s="98" t="s">
        <v>1486</v>
      </c>
      <c r="Q266" s="98"/>
      <c r="R266" t="s">
        <v>1485</v>
      </c>
      <c r="T266">
        <v>1</v>
      </c>
      <c r="U266" t="s">
        <v>8700</v>
      </c>
      <c r="V266" t="s">
        <v>1486</v>
      </c>
      <c r="W266" t="s">
        <v>24</v>
      </c>
      <c r="X266" t="s">
        <v>1487</v>
      </c>
      <c r="Y266" t="s">
        <v>8931</v>
      </c>
    </row>
    <row r="267" spans="1:25" ht="18.75">
      <c r="A267" s="98">
        <v>266</v>
      </c>
      <c r="B267" s="98" t="s">
        <v>13</v>
      </c>
      <c r="C267" s="98" t="s">
        <v>14</v>
      </c>
      <c r="D267" s="98" t="s">
        <v>1488</v>
      </c>
      <c r="E267" s="98" t="s">
        <v>1489</v>
      </c>
      <c r="F267" s="98" t="s">
        <v>1489</v>
      </c>
      <c r="G267" s="98" t="s">
        <v>17</v>
      </c>
      <c r="H267" s="98" t="s">
        <v>18</v>
      </c>
      <c r="I267" s="99" t="s">
        <v>1490</v>
      </c>
      <c r="J267" s="100" t="str">
        <f t="shared" si="12"/>
        <v>*232730L200  M*</v>
      </c>
      <c r="K267" s="99">
        <f t="shared" si="13"/>
        <v>15</v>
      </c>
      <c r="L267" s="101"/>
      <c r="M267" s="99">
        <f t="shared" si="14"/>
        <v>0</v>
      </c>
      <c r="N267" s="98" t="s">
        <v>1492</v>
      </c>
      <c r="O267" s="98" t="s">
        <v>1491</v>
      </c>
      <c r="P267" s="98" t="s">
        <v>1489</v>
      </c>
      <c r="Q267" s="98"/>
      <c r="R267" t="s">
        <v>1492</v>
      </c>
      <c r="T267">
        <v>1</v>
      </c>
      <c r="U267" t="s">
        <v>8700</v>
      </c>
      <c r="V267" t="s">
        <v>1489</v>
      </c>
      <c r="W267" t="s">
        <v>24</v>
      </c>
      <c r="X267" t="s">
        <v>1493</v>
      </c>
      <c r="Y267" t="s">
        <v>8932</v>
      </c>
    </row>
    <row r="268" spans="1:25" ht="18.75">
      <c r="A268" s="98">
        <v>267</v>
      </c>
      <c r="B268" s="98" t="s">
        <v>13</v>
      </c>
      <c r="C268" s="98" t="s">
        <v>14</v>
      </c>
      <c r="D268" s="98" t="s">
        <v>1494</v>
      </c>
      <c r="E268" s="98" t="s">
        <v>1489</v>
      </c>
      <c r="F268" s="98" t="s">
        <v>1489</v>
      </c>
      <c r="G268" s="98" t="s">
        <v>17</v>
      </c>
      <c r="H268" s="98" t="s">
        <v>18</v>
      </c>
      <c r="I268" s="99" t="s">
        <v>1490</v>
      </c>
      <c r="J268" s="100" t="str">
        <f t="shared" si="12"/>
        <v>*232730L200  M*</v>
      </c>
      <c r="K268" s="99">
        <f t="shared" si="13"/>
        <v>15</v>
      </c>
      <c r="L268" s="101"/>
      <c r="M268" s="99">
        <f t="shared" si="14"/>
        <v>0</v>
      </c>
      <c r="N268" s="98" t="s">
        <v>1492</v>
      </c>
      <c r="O268" s="98" t="s">
        <v>1491</v>
      </c>
      <c r="P268" s="98" t="s">
        <v>1489</v>
      </c>
      <c r="Q268" s="98"/>
      <c r="R268" t="s">
        <v>1492</v>
      </c>
      <c r="T268">
        <v>1</v>
      </c>
      <c r="U268" t="s">
        <v>8700</v>
      </c>
      <c r="V268" t="s">
        <v>1489</v>
      </c>
      <c r="W268" t="s">
        <v>24</v>
      </c>
      <c r="X268" t="s">
        <v>1493</v>
      </c>
      <c r="Y268" t="s">
        <v>8932</v>
      </c>
    </row>
    <row r="269" spans="1:25" ht="18.75">
      <c r="A269" s="98">
        <v>268</v>
      </c>
      <c r="B269" s="98" t="s">
        <v>13</v>
      </c>
      <c r="C269" s="98" t="s">
        <v>14</v>
      </c>
      <c r="D269" s="98" t="s">
        <v>1495</v>
      </c>
      <c r="E269" s="98" t="s">
        <v>1496</v>
      </c>
      <c r="F269" s="98" t="s">
        <v>1496</v>
      </c>
      <c r="G269" s="98" t="s">
        <v>17</v>
      </c>
      <c r="H269" s="98" t="s">
        <v>18</v>
      </c>
      <c r="I269" s="99" t="s">
        <v>1497</v>
      </c>
      <c r="J269" s="100" t="str">
        <f t="shared" si="12"/>
        <v>*232740L060  M*</v>
      </c>
      <c r="K269" s="99">
        <f t="shared" si="13"/>
        <v>15</v>
      </c>
      <c r="L269" s="101"/>
      <c r="M269" s="99">
        <f t="shared" si="14"/>
        <v>0</v>
      </c>
      <c r="N269" s="98" t="s">
        <v>1499</v>
      </c>
      <c r="O269" s="98" t="s">
        <v>1498</v>
      </c>
      <c r="P269" s="98" t="s">
        <v>1500</v>
      </c>
      <c r="Q269" s="98"/>
      <c r="R269" t="s">
        <v>1499</v>
      </c>
      <c r="T269">
        <v>1</v>
      </c>
      <c r="U269" t="s">
        <v>8700</v>
      </c>
      <c r="V269" t="s">
        <v>1500</v>
      </c>
      <c r="W269" t="s">
        <v>24</v>
      </c>
      <c r="X269" t="s">
        <v>1501</v>
      </c>
      <c r="Y269" t="s">
        <v>8933</v>
      </c>
    </row>
    <row r="270" spans="1:25" ht="18.75">
      <c r="A270" s="98">
        <v>269</v>
      </c>
      <c r="B270" s="98" t="s">
        <v>13</v>
      </c>
      <c r="C270" s="98" t="s">
        <v>14</v>
      </c>
      <c r="D270" s="98" t="s">
        <v>1502</v>
      </c>
      <c r="E270" s="98" t="s">
        <v>1503</v>
      </c>
      <c r="F270" s="98" t="s">
        <v>1503</v>
      </c>
      <c r="G270" s="98" t="s">
        <v>17</v>
      </c>
      <c r="H270" s="98" t="s">
        <v>18</v>
      </c>
      <c r="I270" s="99" t="s">
        <v>1504</v>
      </c>
      <c r="J270" s="100" t="str">
        <f t="shared" si="12"/>
        <v>*232740L070  M*</v>
      </c>
      <c r="K270" s="99">
        <f t="shared" si="13"/>
        <v>15</v>
      </c>
      <c r="L270" s="101"/>
      <c r="M270" s="99">
        <f t="shared" si="14"/>
        <v>0</v>
      </c>
      <c r="N270" s="98" t="s">
        <v>1506</v>
      </c>
      <c r="O270" s="98" t="s">
        <v>1505</v>
      </c>
      <c r="P270" s="98" t="s">
        <v>1507</v>
      </c>
      <c r="Q270" s="98"/>
      <c r="R270" t="s">
        <v>1506</v>
      </c>
      <c r="T270">
        <v>1</v>
      </c>
      <c r="U270" t="s">
        <v>8700</v>
      </c>
      <c r="V270" t="s">
        <v>1507</v>
      </c>
      <c r="W270" t="s">
        <v>24</v>
      </c>
      <c r="X270" t="s">
        <v>1508</v>
      </c>
      <c r="Y270" t="s">
        <v>8934</v>
      </c>
    </row>
    <row r="271" spans="1:25" ht="18.75">
      <c r="A271" s="98">
        <v>270</v>
      </c>
      <c r="B271" s="98" t="s">
        <v>13</v>
      </c>
      <c r="C271" s="98" t="s">
        <v>14</v>
      </c>
      <c r="D271" s="98" t="s">
        <v>1509</v>
      </c>
      <c r="E271" s="98" t="s">
        <v>1510</v>
      </c>
      <c r="F271" s="98" t="s">
        <v>1510</v>
      </c>
      <c r="G271" s="98" t="s">
        <v>17</v>
      </c>
      <c r="H271" s="98" t="s">
        <v>18</v>
      </c>
      <c r="I271" s="99" t="s">
        <v>1511</v>
      </c>
      <c r="J271" s="100" t="str">
        <f t="shared" si="12"/>
        <v>*232740L090  M*</v>
      </c>
      <c r="K271" s="99">
        <f t="shared" si="13"/>
        <v>15</v>
      </c>
      <c r="L271" s="101"/>
      <c r="M271" s="99">
        <f t="shared" si="14"/>
        <v>0</v>
      </c>
      <c r="N271" s="98" t="s">
        <v>1513</v>
      </c>
      <c r="O271" s="98" t="s">
        <v>1512</v>
      </c>
      <c r="P271" s="98" t="s">
        <v>1515</v>
      </c>
      <c r="Q271" s="98"/>
      <c r="R271" t="s">
        <v>1513</v>
      </c>
      <c r="T271">
        <v>1</v>
      </c>
      <c r="U271" t="s">
        <v>8700</v>
      </c>
      <c r="V271" t="s">
        <v>1515</v>
      </c>
      <c r="W271" t="s">
        <v>24</v>
      </c>
      <c r="X271" t="s">
        <v>1516</v>
      </c>
      <c r="Y271" t="s">
        <v>8935</v>
      </c>
    </row>
    <row r="272" spans="1:25" ht="18.75">
      <c r="A272" s="98">
        <v>271</v>
      </c>
      <c r="B272" s="98" t="s">
        <v>13</v>
      </c>
      <c r="C272" s="98" t="s">
        <v>14</v>
      </c>
      <c r="D272" s="98" t="s">
        <v>1517</v>
      </c>
      <c r="E272" s="98" t="s">
        <v>1518</v>
      </c>
      <c r="F272" s="98" t="s">
        <v>1518</v>
      </c>
      <c r="G272" s="98" t="s">
        <v>17</v>
      </c>
      <c r="H272" s="98" t="s">
        <v>18</v>
      </c>
      <c r="I272" s="99" t="s">
        <v>1519</v>
      </c>
      <c r="J272" s="100" t="str">
        <f t="shared" si="12"/>
        <v>*232820L010  M*</v>
      </c>
      <c r="K272" s="99">
        <f t="shared" si="13"/>
        <v>15</v>
      </c>
      <c r="L272" s="101"/>
      <c r="M272" s="99">
        <f t="shared" si="14"/>
        <v>0</v>
      </c>
      <c r="N272" s="98" t="s">
        <v>1521</v>
      </c>
      <c r="O272" s="98" t="s">
        <v>1520</v>
      </c>
      <c r="P272" s="98" t="s">
        <v>1523</v>
      </c>
      <c r="Q272" s="98"/>
      <c r="R272" t="s">
        <v>1521</v>
      </c>
      <c r="T272">
        <v>1</v>
      </c>
      <c r="U272" t="s">
        <v>8700</v>
      </c>
      <c r="V272" t="s">
        <v>1523</v>
      </c>
      <c r="W272" t="s">
        <v>24</v>
      </c>
      <c r="X272" t="s">
        <v>1524</v>
      </c>
      <c r="Y272" t="s">
        <v>8936</v>
      </c>
    </row>
    <row r="273" spans="1:25" ht="18.75">
      <c r="A273" s="98">
        <v>272</v>
      </c>
      <c r="B273" s="98" t="s">
        <v>13</v>
      </c>
      <c r="C273" s="98" t="s">
        <v>14</v>
      </c>
      <c r="D273" s="98" t="s">
        <v>1525</v>
      </c>
      <c r="E273" s="98" t="s">
        <v>1526</v>
      </c>
      <c r="F273" s="98" t="s">
        <v>1526</v>
      </c>
      <c r="G273" s="98" t="s">
        <v>17</v>
      </c>
      <c r="H273" s="98" t="s">
        <v>18</v>
      </c>
      <c r="I273" s="99" t="s">
        <v>1527</v>
      </c>
      <c r="J273" s="100" t="str">
        <f t="shared" si="12"/>
        <v>*232820L030  M*</v>
      </c>
      <c r="K273" s="99">
        <f t="shared" si="13"/>
        <v>15</v>
      </c>
      <c r="L273" s="101"/>
      <c r="M273" s="99">
        <f t="shared" si="14"/>
        <v>0</v>
      </c>
      <c r="N273" s="98" t="s">
        <v>1529</v>
      </c>
      <c r="O273" s="98" t="s">
        <v>1528</v>
      </c>
      <c r="P273" s="98" t="s">
        <v>1531</v>
      </c>
      <c r="Q273" s="98"/>
      <c r="R273" t="s">
        <v>1529</v>
      </c>
      <c r="T273">
        <v>1</v>
      </c>
      <c r="U273" t="s">
        <v>8700</v>
      </c>
      <c r="V273" t="s">
        <v>1531</v>
      </c>
      <c r="W273" t="s">
        <v>24</v>
      </c>
      <c r="X273" t="s">
        <v>1532</v>
      </c>
      <c r="Y273" t="s">
        <v>8937</v>
      </c>
    </row>
    <row r="274" spans="1:25" ht="18.75">
      <c r="A274" s="98">
        <v>273</v>
      </c>
      <c r="B274" s="98" t="s">
        <v>13</v>
      </c>
      <c r="C274" s="98" t="s">
        <v>14</v>
      </c>
      <c r="D274" s="98" t="s">
        <v>1533</v>
      </c>
      <c r="E274" s="98" t="s">
        <v>1526</v>
      </c>
      <c r="F274" s="98" t="s">
        <v>1526</v>
      </c>
      <c r="G274" s="98" t="s">
        <v>17</v>
      </c>
      <c r="H274" s="98" t="s">
        <v>18</v>
      </c>
      <c r="I274" s="99" t="s">
        <v>1527</v>
      </c>
      <c r="J274" s="100" t="str">
        <f t="shared" si="12"/>
        <v>*232820L030  M*</v>
      </c>
      <c r="K274" s="99">
        <f t="shared" si="13"/>
        <v>15</v>
      </c>
      <c r="L274" s="101"/>
      <c r="M274" s="99">
        <f t="shared" si="14"/>
        <v>0</v>
      </c>
      <c r="N274" s="98" t="s">
        <v>1529</v>
      </c>
      <c r="O274" s="98" t="s">
        <v>1528</v>
      </c>
      <c r="P274" s="98" t="s">
        <v>1531</v>
      </c>
      <c r="Q274" s="98"/>
      <c r="R274" t="s">
        <v>1529</v>
      </c>
      <c r="T274">
        <v>1</v>
      </c>
      <c r="U274" t="s">
        <v>8700</v>
      </c>
      <c r="V274" t="s">
        <v>1531</v>
      </c>
      <c r="W274" t="s">
        <v>24</v>
      </c>
      <c r="X274" t="s">
        <v>1532</v>
      </c>
      <c r="Y274" t="s">
        <v>8937</v>
      </c>
    </row>
    <row r="275" spans="1:25" ht="18.75">
      <c r="A275" s="98">
        <v>274</v>
      </c>
      <c r="B275" s="98" t="s">
        <v>13</v>
      </c>
      <c r="C275" s="98" t="s">
        <v>14</v>
      </c>
      <c r="D275" s="98" t="s">
        <v>1534</v>
      </c>
      <c r="E275" s="98" t="s">
        <v>1535</v>
      </c>
      <c r="F275" s="98" t="s">
        <v>1535</v>
      </c>
      <c r="G275" s="98" t="s">
        <v>17</v>
      </c>
      <c r="H275" s="98" t="s">
        <v>18</v>
      </c>
      <c r="I275" s="99" t="s">
        <v>1536</v>
      </c>
      <c r="J275" s="100" t="str">
        <f t="shared" si="12"/>
        <v>*232820N020  M*</v>
      </c>
      <c r="K275" s="99">
        <f t="shared" si="13"/>
        <v>15</v>
      </c>
      <c r="L275" s="101"/>
      <c r="M275" s="99">
        <f t="shared" si="14"/>
        <v>0</v>
      </c>
      <c r="N275" s="98" t="s">
        <v>1538</v>
      </c>
      <c r="O275" s="98" t="s">
        <v>1537</v>
      </c>
      <c r="P275" s="98" t="s">
        <v>1540</v>
      </c>
      <c r="Q275" s="98"/>
      <c r="R275" t="s">
        <v>1538</v>
      </c>
      <c r="T275">
        <v>1</v>
      </c>
      <c r="U275" t="s">
        <v>8700</v>
      </c>
      <c r="V275" t="s">
        <v>1540</v>
      </c>
      <c r="W275" t="s">
        <v>24</v>
      </c>
      <c r="X275" t="s">
        <v>1541</v>
      </c>
      <c r="Y275" t="s">
        <v>8938</v>
      </c>
    </row>
    <row r="276" spans="1:25" ht="18.75">
      <c r="A276" s="98">
        <v>275</v>
      </c>
      <c r="B276" s="98" t="s">
        <v>13</v>
      </c>
      <c r="C276" s="98" t="s">
        <v>14</v>
      </c>
      <c r="D276" s="98" t="s">
        <v>1542</v>
      </c>
      <c r="E276" s="98" t="s">
        <v>1543</v>
      </c>
      <c r="F276" s="98" t="s">
        <v>1543</v>
      </c>
      <c r="G276" s="98" t="s">
        <v>17</v>
      </c>
      <c r="H276" s="98" t="s">
        <v>18</v>
      </c>
      <c r="I276" s="99" t="s">
        <v>1544</v>
      </c>
      <c r="J276" s="100" t="str">
        <f t="shared" si="12"/>
        <v>*238010L010  M*</v>
      </c>
      <c r="K276" s="99">
        <f t="shared" si="13"/>
        <v>15</v>
      </c>
      <c r="L276" s="101"/>
      <c r="M276" s="99">
        <f t="shared" si="14"/>
        <v>0</v>
      </c>
      <c r="N276" s="98" t="s">
        <v>1546</v>
      </c>
      <c r="O276" s="98" t="s">
        <v>1545</v>
      </c>
      <c r="P276" s="98" t="s">
        <v>1548</v>
      </c>
      <c r="Q276" s="98"/>
      <c r="R276" t="s">
        <v>1546</v>
      </c>
      <c r="T276">
        <v>1</v>
      </c>
      <c r="U276" t="s">
        <v>8700</v>
      </c>
      <c r="V276" t="s">
        <v>1548</v>
      </c>
      <c r="W276" t="s">
        <v>24</v>
      </c>
      <c r="X276" t="s">
        <v>1549</v>
      </c>
      <c r="Y276" t="s">
        <v>8939</v>
      </c>
    </row>
    <row r="277" spans="1:25" ht="18.75">
      <c r="A277" s="98">
        <v>276</v>
      </c>
      <c r="B277" s="98" t="s">
        <v>13</v>
      </c>
      <c r="C277" s="98" t="s">
        <v>14</v>
      </c>
      <c r="D277" s="98" t="s">
        <v>1550</v>
      </c>
      <c r="E277" s="98" t="s">
        <v>1543</v>
      </c>
      <c r="F277" s="98" t="s">
        <v>1543</v>
      </c>
      <c r="G277" s="98" t="s">
        <v>17</v>
      </c>
      <c r="H277" s="98" t="s">
        <v>18</v>
      </c>
      <c r="I277" s="99" t="s">
        <v>1544</v>
      </c>
      <c r="J277" s="100" t="str">
        <f t="shared" si="12"/>
        <v>*238010L010  M*</v>
      </c>
      <c r="K277" s="99">
        <f t="shared" si="13"/>
        <v>15</v>
      </c>
      <c r="L277" s="101"/>
      <c r="M277" s="99">
        <f t="shared" si="14"/>
        <v>0</v>
      </c>
      <c r="N277" s="98" t="s">
        <v>1546</v>
      </c>
      <c r="O277" s="98" t="s">
        <v>1545</v>
      </c>
      <c r="P277" s="98" t="s">
        <v>1548</v>
      </c>
      <c r="Q277" s="98"/>
      <c r="R277" t="s">
        <v>1546</v>
      </c>
      <c r="T277">
        <v>1</v>
      </c>
      <c r="U277" t="s">
        <v>8700</v>
      </c>
      <c r="V277" t="s">
        <v>1548</v>
      </c>
      <c r="W277" t="s">
        <v>24</v>
      </c>
      <c r="X277" t="s">
        <v>1549</v>
      </c>
      <c r="Y277" t="s">
        <v>8939</v>
      </c>
    </row>
    <row r="278" spans="1:25" ht="18.75">
      <c r="A278" s="98">
        <v>277</v>
      </c>
      <c r="B278" s="98" t="s">
        <v>13</v>
      </c>
      <c r="C278" s="98" t="s">
        <v>14</v>
      </c>
      <c r="D278" s="98" t="s">
        <v>1551</v>
      </c>
      <c r="E278" s="98" t="s">
        <v>1552</v>
      </c>
      <c r="F278" s="98" t="s">
        <v>1552</v>
      </c>
      <c r="G278" s="98" t="s">
        <v>17</v>
      </c>
      <c r="H278" s="98" t="s">
        <v>18</v>
      </c>
      <c r="I278" s="99" t="s">
        <v>1553</v>
      </c>
      <c r="J278" s="100" t="str">
        <f t="shared" si="12"/>
        <v>*238010L011  M*</v>
      </c>
      <c r="K278" s="99">
        <f t="shared" si="13"/>
        <v>15</v>
      </c>
      <c r="L278" s="101"/>
      <c r="M278" s="99">
        <f t="shared" si="14"/>
        <v>0</v>
      </c>
      <c r="N278" s="98" t="s">
        <v>1554</v>
      </c>
      <c r="O278" s="98" t="s">
        <v>1545</v>
      </c>
      <c r="P278" s="98" t="s">
        <v>1552</v>
      </c>
      <c r="Q278" s="98"/>
      <c r="R278" t="s">
        <v>1554</v>
      </c>
      <c r="T278">
        <v>1</v>
      </c>
      <c r="U278" t="s">
        <v>8700</v>
      </c>
      <c r="V278" t="s">
        <v>1552</v>
      </c>
      <c r="W278" t="s">
        <v>24</v>
      </c>
      <c r="X278" t="s">
        <v>1555</v>
      </c>
      <c r="Y278" t="s">
        <v>8939</v>
      </c>
    </row>
    <row r="279" spans="1:25" ht="18.75">
      <c r="A279" s="98">
        <v>278</v>
      </c>
      <c r="B279" s="98" t="s">
        <v>13</v>
      </c>
      <c r="C279" s="98" t="s">
        <v>14</v>
      </c>
      <c r="D279" s="98" t="s">
        <v>1556</v>
      </c>
      <c r="E279" s="98" t="s">
        <v>1557</v>
      </c>
      <c r="F279" s="98" t="s">
        <v>1557</v>
      </c>
      <c r="G279" s="98" t="s">
        <v>17</v>
      </c>
      <c r="H279" s="98" t="s">
        <v>18</v>
      </c>
      <c r="I279" s="99" t="s">
        <v>1558</v>
      </c>
      <c r="J279" s="100" t="str">
        <f t="shared" si="12"/>
        <v>*238010L020  M*</v>
      </c>
      <c r="K279" s="99">
        <f t="shared" si="13"/>
        <v>15</v>
      </c>
      <c r="L279" s="101"/>
      <c r="M279" s="99">
        <f t="shared" si="14"/>
        <v>0</v>
      </c>
      <c r="N279" s="98" t="s">
        <v>1560</v>
      </c>
      <c r="O279" s="98" t="s">
        <v>1559</v>
      </c>
      <c r="P279" s="98" t="s">
        <v>1562</v>
      </c>
      <c r="Q279" s="98"/>
      <c r="R279" t="s">
        <v>1560</v>
      </c>
      <c r="T279">
        <v>1</v>
      </c>
      <c r="U279" t="s">
        <v>8700</v>
      </c>
      <c r="V279" t="s">
        <v>1562</v>
      </c>
      <c r="W279" t="s">
        <v>24</v>
      </c>
      <c r="X279" t="s">
        <v>1563</v>
      </c>
      <c r="Y279" t="s">
        <v>8940</v>
      </c>
    </row>
    <row r="280" spans="1:25" ht="18.75">
      <c r="A280" s="98">
        <v>279</v>
      </c>
      <c r="B280" s="98" t="s">
        <v>13</v>
      </c>
      <c r="C280" s="98" t="s">
        <v>14</v>
      </c>
      <c r="D280" s="98" t="s">
        <v>1564</v>
      </c>
      <c r="E280" s="98" t="s">
        <v>1557</v>
      </c>
      <c r="F280" s="98" t="s">
        <v>1557</v>
      </c>
      <c r="G280" s="98" t="s">
        <v>17</v>
      </c>
      <c r="H280" s="98" t="s">
        <v>18</v>
      </c>
      <c r="I280" s="99" t="s">
        <v>1558</v>
      </c>
      <c r="J280" s="100" t="str">
        <f t="shared" si="12"/>
        <v>*238010L020  M*</v>
      </c>
      <c r="K280" s="99">
        <f t="shared" si="13"/>
        <v>15</v>
      </c>
      <c r="L280" s="101"/>
      <c r="M280" s="99">
        <f t="shared" si="14"/>
        <v>0</v>
      </c>
      <c r="N280" s="98" t="s">
        <v>1560</v>
      </c>
      <c r="O280" s="98" t="s">
        <v>1559</v>
      </c>
      <c r="P280" s="98" t="s">
        <v>1562</v>
      </c>
      <c r="Q280" s="98"/>
      <c r="R280" t="s">
        <v>1560</v>
      </c>
      <c r="T280">
        <v>1</v>
      </c>
      <c r="U280" t="s">
        <v>8700</v>
      </c>
      <c r="V280" t="s">
        <v>1562</v>
      </c>
      <c r="W280" t="s">
        <v>24</v>
      </c>
      <c r="X280" t="s">
        <v>1563</v>
      </c>
      <c r="Y280" t="s">
        <v>8940</v>
      </c>
    </row>
    <row r="281" spans="1:25" ht="18.75">
      <c r="A281" s="98">
        <v>280</v>
      </c>
      <c r="B281" s="98" t="s">
        <v>13</v>
      </c>
      <c r="C281" s="98" t="s">
        <v>14</v>
      </c>
      <c r="D281" s="98" t="s">
        <v>1565</v>
      </c>
      <c r="E281" s="98" t="s">
        <v>1566</v>
      </c>
      <c r="F281" s="98" t="s">
        <v>1566</v>
      </c>
      <c r="G281" s="98" t="s">
        <v>17</v>
      </c>
      <c r="H281" s="98" t="s">
        <v>18</v>
      </c>
      <c r="I281" s="99" t="s">
        <v>1567</v>
      </c>
      <c r="J281" s="100" t="str">
        <f t="shared" si="12"/>
        <v>*238010L030  M*</v>
      </c>
      <c r="K281" s="99">
        <f t="shared" si="13"/>
        <v>15</v>
      </c>
      <c r="L281" s="101"/>
      <c r="M281" s="99">
        <f t="shared" si="14"/>
        <v>0</v>
      </c>
      <c r="N281" s="98" t="s">
        <v>1569</v>
      </c>
      <c r="O281" s="98" t="s">
        <v>1568</v>
      </c>
      <c r="P281" s="98" t="s">
        <v>1571</v>
      </c>
      <c r="Q281" s="98"/>
      <c r="R281" t="s">
        <v>1569</v>
      </c>
      <c r="T281">
        <v>1</v>
      </c>
      <c r="U281" t="s">
        <v>8700</v>
      </c>
      <c r="V281" t="s">
        <v>1571</v>
      </c>
      <c r="W281" t="s">
        <v>24</v>
      </c>
      <c r="X281" t="s">
        <v>1572</v>
      </c>
      <c r="Y281" t="s">
        <v>8941</v>
      </c>
    </row>
    <row r="282" spans="1:25" ht="18.75">
      <c r="A282" s="98">
        <v>281</v>
      </c>
      <c r="B282" s="98" t="s">
        <v>13</v>
      </c>
      <c r="C282" s="98" t="s">
        <v>14</v>
      </c>
      <c r="D282" s="98" t="s">
        <v>1573</v>
      </c>
      <c r="E282" s="98" t="s">
        <v>1566</v>
      </c>
      <c r="F282" s="98" t="s">
        <v>1566</v>
      </c>
      <c r="G282" s="98" t="s">
        <v>17</v>
      </c>
      <c r="H282" s="98" t="s">
        <v>18</v>
      </c>
      <c r="I282" s="99" t="s">
        <v>1567</v>
      </c>
      <c r="J282" s="100" t="str">
        <f t="shared" si="12"/>
        <v>*238010L030  M*</v>
      </c>
      <c r="K282" s="99">
        <f t="shared" si="13"/>
        <v>15</v>
      </c>
      <c r="L282" s="101"/>
      <c r="M282" s="99">
        <f t="shared" si="14"/>
        <v>0</v>
      </c>
      <c r="N282" s="98" t="s">
        <v>1569</v>
      </c>
      <c r="O282" s="98" t="s">
        <v>1568</v>
      </c>
      <c r="P282" s="98" t="s">
        <v>1571</v>
      </c>
      <c r="Q282" s="98"/>
      <c r="R282" t="s">
        <v>1569</v>
      </c>
      <c r="T282">
        <v>1</v>
      </c>
      <c r="U282" t="s">
        <v>8700</v>
      </c>
      <c r="V282" t="s">
        <v>1571</v>
      </c>
      <c r="W282" t="s">
        <v>24</v>
      </c>
      <c r="X282" t="s">
        <v>1572</v>
      </c>
      <c r="Y282" t="s">
        <v>8941</v>
      </c>
    </row>
    <row r="283" spans="1:25" ht="18.75">
      <c r="A283" s="98">
        <v>282</v>
      </c>
      <c r="B283" s="98" t="s">
        <v>13</v>
      </c>
      <c r="C283" s="98" t="s">
        <v>14</v>
      </c>
      <c r="D283" s="98" t="s">
        <v>1574</v>
      </c>
      <c r="E283" s="98" t="s">
        <v>1575</v>
      </c>
      <c r="F283" s="98" t="s">
        <v>1575</v>
      </c>
      <c r="G283" s="98" t="s">
        <v>17</v>
      </c>
      <c r="H283" s="98" t="s">
        <v>18</v>
      </c>
      <c r="I283" s="99" t="s">
        <v>1576</v>
      </c>
      <c r="J283" s="100" t="str">
        <f t="shared" si="12"/>
        <v>*238010L040  M*</v>
      </c>
      <c r="K283" s="99">
        <f t="shared" si="13"/>
        <v>15</v>
      </c>
      <c r="L283" s="101"/>
      <c r="M283" s="99">
        <f t="shared" si="14"/>
        <v>0</v>
      </c>
      <c r="N283" s="98" t="s">
        <v>1578</v>
      </c>
      <c r="O283" s="98" t="s">
        <v>1577</v>
      </c>
      <c r="P283" s="98" t="s">
        <v>1575</v>
      </c>
      <c r="Q283" s="98"/>
      <c r="R283" t="s">
        <v>1578</v>
      </c>
      <c r="T283">
        <v>1</v>
      </c>
      <c r="U283" t="s">
        <v>8700</v>
      </c>
      <c r="V283" t="s">
        <v>1575</v>
      </c>
      <c r="W283" t="s">
        <v>24</v>
      </c>
      <c r="X283" t="s">
        <v>1579</v>
      </c>
      <c r="Y283" t="s">
        <v>8942</v>
      </c>
    </row>
    <row r="284" spans="1:25" ht="18.75">
      <c r="A284" s="98">
        <v>283</v>
      </c>
      <c r="B284" s="98" t="s">
        <v>13</v>
      </c>
      <c r="C284" s="98" t="s">
        <v>14</v>
      </c>
      <c r="D284" s="98" t="s">
        <v>1580</v>
      </c>
      <c r="E284" s="98" t="s">
        <v>1575</v>
      </c>
      <c r="F284" s="98" t="s">
        <v>1575</v>
      </c>
      <c r="G284" s="98" t="s">
        <v>17</v>
      </c>
      <c r="H284" s="98" t="s">
        <v>18</v>
      </c>
      <c r="I284" s="99" t="s">
        <v>1576</v>
      </c>
      <c r="J284" s="100" t="str">
        <f t="shared" si="12"/>
        <v>*238010L040  M*</v>
      </c>
      <c r="K284" s="99">
        <f t="shared" si="13"/>
        <v>15</v>
      </c>
      <c r="L284" s="101"/>
      <c r="M284" s="99">
        <f t="shared" si="14"/>
        <v>0</v>
      </c>
      <c r="N284" s="98" t="s">
        <v>1578</v>
      </c>
      <c r="O284" s="98" t="s">
        <v>1577</v>
      </c>
      <c r="P284" s="98" t="s">
        <v>1575</v>
      </c>
      <c r="Q284" s="98"/>
      <c r="R284" t="s">
        <v>1578</v>
      </c>
      <c r="T284">
        <v>1</v>
      </c>
      <c r="U284" t="s">
        <v>8700</v>
      </c>
      <c r="V284" t="s">
        <v>1575</v>
      </c>
      <c r="W284" t="s">
        <v>24</v>
      </c>
      <c r="X284" t="s">
        <v>1579</v>
      </c>
      <c r="Y284" t="s">
        <v>8942</v>
      </c>
    </row>
    <row r="285" spans="1:25" ht="18.75">
      <c r="A285" s="98">
        <v>284</v>
      </c>
      <c r="B285" s="98" t="s">
        <v>13</v>
      </c>
      <c r="C285" s="98" t="s">
        <v>14</v>
      </c>
      <c r="D285" s="98" t="s">
        <v>1581</v>
      </c>
      <c r="E285" s="98" t="s">
        <v>1582</v>
      </c>
      <c r="F285" s="98" t="s">
        <v>1582</v>
      </c>
      <c r="G285" s="98" t="s">
        <v>17</v>
      </c>
      <c r="H285" s="98" t="s">
        <v>18</v>
      </c>
      <c r="I285" s="99" t="s">
        <v>1583</v>
      </c>
      <c r="J285" s="100" t="str">
        <f t="shared" si="12"/>
        <v>*238010L050  M*</v>
      </c>
      <c r="K285" s="99">
        <f t="shared" si="13"/>
        <v>15</v>
      </c>
      <c r="L285" s="101"/>
      <c r="M285" s="99">
        <f t="shared" si="14"/>
        <v>0</v>
      </c>
      <c r="N285" s="98" t="s">
        <v>1585</v>
      </c>
      <c r="O285" s="98" t="s">
        <v>1584</v>
      </c>
      <c r="P285" s="98" t="s">
        <v>1582</v>
      </c>
      <c r="Q285" s="98"/>
      <c r="R285" t="s">
        <v>1585</v>
      </c>
      <c r="T285">
        <v>1</v>
      </c>
      <c r="U285" t="s">
        <v>8700</v>
      </c>
      <c r="V285" t="s">
        <v>1582</v>
      </c>
      <c r="W285" t="s">
        <v>24</v>
      </c>
      <c r="X285" t="s">
        <v>1586</v>
      </c>
      <c r="Y285" t="s">
        <v>8943</v>
      </c>
    </row>
    <row r="286" spans="1:25" ht="18.75">
      <c r="A286" s="98">
        <v>285</v>
      </c>
      <c r="B286" s="98" t="s">
        <v>13</v>
      </c>
      <c r="C286" s="98" t="s">
        <v>14</v>
      </c>
      <c r="D286" s="98" t="s">
        <v>1587</v>
      </c>
      <c r="E286" s="98" t="s">
        <v>1588</v>
      </c>
      <c r="F286" s="98" t="s">
        <v>1588</v>
      </c>
      <c r="G286" s="98" t="s">
        <v>17</v>
      </c>
      <c r="H286" s="98" t="s">
        <v>18</v>
      </c>
      <c r="I286" s="99" t="s">
        <v>1589</v>
      </c>
      <c r="J286" s="100" t="str">
        <f t="shared" si="12"/>
        <v>*238010N040  M*</v>
      </c>
      <c r="K286" s="99">
        <f t="shared" si="13"/>
        <v>15</v>
      </c>
      <c r="L286" s="101"/>
      <c r="M286" s="99">
        <f t="shared" si="14"/>
        <v>0</v>
      </c>
      <c r="N286" s="98" t="s">
        <v>1591</v>
      </c>
      <c r="O286" s="98" t="s">
        <v>1590</v>
      </c>
      <c r="P286" s="98" t="s">
        <v>1593</v>
      </c>
      <c r="Q286" s="98"/>
      <c r="R286" t="s">
        <v>1591</v>
      </c>
      <c r="T286">
        <v>1</v>
      </c>
      <c r="U286" t="s">
        <v>8700</v>
      </c>
      <c r="V286" t="s">
        <v>1593</v>
      </c>
      <c r="W286" t="s">
        <v>24</v>
      </c>
      <c r="X286" t="s">
        <v>1594</v>
      </c>
      <c r="Y286" t="s">
        <v>8944</v>
      </c>
    </row>
    <row r="287" spans="1:25" ht="18.75">
      <c r="A287" s="98">
        <v>286</v>
      </c>
      <c r="B287" s="98" t="s">
        <v>13</v>
      </c>
      <c r="C287" s="98" t="s">
        <v>14</v>
      </c>
      <c r="D287" s="98" t="s">
        <v>1595</v>
      </c>
      <c r="E287" s="98" t="s">
        <v>1596</v>
      </c>
      <c r="F287" s="98" t="s">
        <v>1596</v>
      </c>
      <c r="G287" s="98" t="s">
        <v>17</v>
      </c>
      <c r="H287" s="98" t="s">
        <v>18</v>
      </c>
      <c r="I287" s="99" t="s">
        <v>1597</v>
      </c>
      <c r="J287" s="100" t="str">
        <f t="shared" si="12"/>
        <v>*238200D080  M*</v>
      </c>
      <c r="K287" s="99">
        <f t="shared" si="13"/>
        <v>15</v>
      </c>
      <c r="L287" s="101"/>
      <c r="M287" s="99">
        <f t="shared" si="14"/>
        <v>0</v>
      </c>
      <c r="N287" s="98" t="s">
        <v>1599</v>
      </c>
      <c r="O287" s="98" t="s">
        <v>1598</v>
      </c>
      <c r="P287" s="98" t="s">
        <v>1601</v>
      </c>
      <c r="Q287" s="98"/>
      <c r="R287" t="s">
        <v>1599</v>
      </c>
      <c r="T287">
        <v>1</v>
      </c>
      <c r="U287" t="s">
        <v>8700</v>
      </c>
      <c r="V287" t="s">
        <v>1601</v>
      </c>
      <c r="W287" t="s">
        <v>24</v>
      </c>
      <c r="X287" t="s">
        <v>1602</v>
      </c>
      <c r="Y287" t="s">
        <v>8945</v>
      </c>
    </row>
    <row r="288" spans="1:25" ht="18.75">
      <c r="A288" s="98">
        <v>287</v>
      </c>
      <c r="B288" s="98" t="s">
        <v>13</v>
      </c>
      <c r="C288" s="98" t="s">
        <v>14</v>
      </c>
      <c r="D288" s="98" t="s">
        <v>1603</v>
      </c>
      <c r="E288" s="98" t="s">
        <v>1604</v>
      </c>
      <c r="F288" s="98" t="s">
        <v>1604</v>
      </c>
      <c r="G288" s="98" t="s">
        <v>17</v>
      </c>
      <c r="H288" s="98" t="s">
        <v>18</v>
      </c>
      <c r="I288" s="99" t="s">
        <v>1605</v>
      </c>
      <c r="J288" s="100" t="str">
        <f t="shared" si="12"/>
        <v>*238200H180  M*</v>
      </c>
      <c r="K288" s="99">
        <f t="shared" si="13"/>
        <v>15</v>
      </c>
      <c r="L288" s="101"/>
      <c r="M288" s="99">
        <f t="shared" si="14"/>
        <v>0</v>
      </c>
      <c r="N288" s="98" t="s">
        <v>1607</v>
      </c>
      <c r="O288" s="98" t="s">
        <v>1606</v>
      </c>
      <c r="P288" s="98" t="s">
        <v>1609</v>
      </c>
      <c r="Q288" s="98"/>
      <c r="R288" t="s">
        <v>1607</v>
      </c>
      <c r="T288">
        <v>1</v>
      </c>
      <c r="U288" t="s">
        <v>8700</v>
      </c>
      <c r="V288" t="s">
        <v>1609</v>
      </c>
      <c r="W288" t="s">
        <v>24</v>
      </c>
      <c r="X288" t="s">
        <v>1610</v>
      </c>
      <c r="Y288" t="s">
        <v>8946</v>
      </c>
    </row>
    <row r="289" spans="1:25" ht="18.75">
      <c r="A289" s="98">
        <v>288</v>
      </c>
      <c r="B289" s="98" t="s">
        <v>13</v>
      </c>
      <c r="C289" s="98" t="s">
        <v>14</v>
      </c>
      <c r="D289" s="98" t="s">
        <v>1611</v>
      </c>
      <c r="E289" s="98" t="s">
        <v>1612</v>
      </c>
      <c r="F289" s="98" t="s">
        <v>1612</v>
      </c>
      <c r="G289" s="98" t="s">
        <v>17</v>
      </c>
      <c r="H289" s="98" t="s">
        <v>18</v>
      </c>
      <c r="I289" s="99" t="s">
        <v>1613</v>
      </c>
      <c r="J289" s="100" t="str">
        <f t="shared" si="12"/>
        <v>*238200M011  M*</v>
      </c>
      <c r="K289" s="99">
        <f t="shared" si="13"/>
        <v>15</v>
      </c>
      <c r="L289" s="101"/>
      <c r="M289" s="99">
        <f t="shared" si="14"/>
        <v>0</v>
      </c>
      <c r="N289" s="98" t="s">
        <v>1615</v>
      </c>
      <c r="O289" s="98" t="s">
        <v>1614</v>
      </c>
      <c r="P289" s="98" t="s">
        <v>1616</v>
      </c>
      <c r="Q289" s="98"/>
      <c r="R289" t="s">
        <v>1615</v>
      </c>
      <c r="T289">
        <v>1</v>
      </c>
      <c r="U289" t="s">
        <v>8700</v>
      </c>
      <c r="V289" t="s">
        <v>1616</v>
      </c>
      <c r="W289" t="s">
        <v>24</v>
      </c>
      <c r="X289" t="s">
        <v>1617</v>
      </c>
      <c r="Y289" t="s">
        <v>8947</v>
      </c>
    </row>
    <row r="290" spans="1:25" ht="18.75">
      <c r="A290" s="98">
        <v>289</v>
      </c>
      <c r="B290" s="98" t="s">
        <v>13</v>
      </c>
      <c r="C290" s="98" t="s">
        <v>14</v>
      </c>
      <c r="D290" s="98" t="s">
        <v>1618</v>
      </c>
      <c r="E290" s="98" t="s">
        <v>1619</v>
      </c>
      <c r="F290" s="98" t="s">
        <v>1619</v>
      </c>
      <c r="G290" s="98" t="s">
        <v>17</v>
      </c>
      <c r="H290" s="98" t="s">
        <v>18</v>
      </c>
      <c r="I290" s="99" t="s">
        <v>1620</v>
      </c>
      <c r="J290" s="100" t="str">
        <f t="shared" si="12"/>
        <v>*238200M051  M*</v>
      </c>
      <c r="K290" s="99">
        <f t="shared" si="13"/>
        <v>15</v>
      </c>
      <c r="L290" s="101"/>
      <c r="M290" s="99">
        <f t="shared" si="14"/>
        <v>0</v>
      </c>
      <c r="N290" s="98" t="s">
        <v>1622</v>
      </c>
      <c r="O290" s="98" t="s">
        <v>1621</v>
      </c>
      <c r="P290" s="98" t="s">
        <v>1624</v>
      </c>
      <c r="Q290" s="98"/>
      <c r="R290" t="s">
        <v>1622</v>
      </c>
      <c r="T290">
        <v>1</v>
      </c>
      <c r="U290" t="s">
        <v>8700</v>
      </c>
      <c r="V290" t="s">
        <v>1624</v>
      </c>
      <c r="W290" t="s">
        <v>24</v>
      </c>
      <c r="X290" t="s">
        <v>1625</v>
      </c>
      <c r="Y290" t="s">
        <v>8948</v>
      </c>
    </row>
    <row r="291" spans="1:25" ht="18.75">
      <c r="A291" s="98">
        <v>290</v>
      </c>
      <c r="B291" s="98" t="s">
        <v>13</v>
      </c>
      <c r="C291" s="98" t="s">
        <v>14</v>
      </c>
      <c r="D291" s="98" t="s">
        <v>1626</v>
      </c>
      <c r="E291" s="98" t="s">
        <v>1627</v>
      </c>
      <c r="F291" s="98" t="s">
        <v>1627</v>
      </c>
      <c r="G291" s="98" t="s">
        <v>17</v>
      </c>
      <c r="H291" s="98" t="s">
        <v>18</v>
      </c>
      <c r="I291" s="99" t="s">
        <v>1628</v>
      </c>
      <c r="J291" s="100" t="str">
        <f t="shared" si="12"/>
        <v>*238200V110  M*</v>
      </c>
      <c r="K291" s="99">
        <f t="shared" si="13"/>
        <v>15</v>
      </c>
      <c r="L291" s="101"/>
      <c r="M291" s="99">
        <f t="shared" si="14"/>
        <v>0</v>
      </c>
      <c r="N291" s="98" t="s">
        <v>1630</v>
      </c>
      <c r="O291" s="98" t="s">
        <v>1629</v>
      </c>
      <c r="P291" s="98" t="s">
        <v>1632</v>
      </c>
      <c r="Q291" s="98"/>
      <c r="R291" t="s">
        <v>1630</v>
      </c>
      <c r="T291">
        <v>1</v>
      </c>
      <c r="U291" t="s">
        <v>8700</v>
      </c>
      <c r="V291" t="s">
        <v>1632</v>
      </c>
      <c r="W291" t="s">
        <v>24</v>
      </c>
      <c r="X291" t="s">
        <v>1633</v>
      </c>
      <c r="Y291" t="s">
        <v>8949</v>
      </c>
    </row>
    <row r="292" spans="1:25" ht="18.75">
      <c r="A292" s="98">
        <v>291</v>
      </c>
      <c r="B292" s="98" t="s">
        <v>13</v>
      </c>
      <c r="C292" s="98" t="s">
        <v>14</v>
      </c>
      <c r="D292" s="98" t="s">
        <v>1634</v>
      </c>
      <c r="E292" s="98" t="s">
        <v>1635</v>
      </c>
      <c r="F292" s="98" t="s">
        <v>1635</v>
      </c>
      <c r="G292" s="98" t="s">
        <v>17</v>
      </c>
      <c r="H292" s="98" t="s">
        <v>18</v>
      </c>
      <c r="I292" s="99" t="s">
        <v>1636</v>
      </c>
      <c r="J292" s="100" t="str">
        <f t="shared" si="12"/>
        <v>*238200V210  M*</v>
      </c>
      <c r="K292" s="99">
        <f t="shared" si="13"/>
        <v>15</v>
      </c>
      <c r="L292" s="101"/>
      <c r="M292" s="99">
        <f t="shared" si="14"/>
        <v>0</v>
      </c>
      <c r="N292" s="98" t="s">
        <v>1638</v>
      </c>
      <c r="O292" s="98" t="s">
        <v>1637</v>
      </c>
      <c r="P292" s="98" t="s">
        <v>1640</v>
      </c>
      <c r="Q292" s="98"/>
      <c r="R292" t="s">
        <v>1638</v>
      </c>
      <c r="T292">
        <v>1</v>
      </c>
      <c r="U292" t="s">
        <v>8700</v>
      </c>
      <c r="V292" t="s">
        <v>1640</v>
      </c>
      <c r="W292" t="s">
        <v>24</v>
      </c>
      <c r="X292" t="s">
        <v>1641</v>
      </c>
      <c r="Y292" t="s">
        <v>8950</v>
      </c>
    </row>
    <row r="293" spans="1:25" ht="18.75">
      <c r="A293" s="98">
        <v>292</v>
      </c>
      <c r="B293" s="98" t="s">
        <v>13</v>
      </c>
      <c r="C293" s="98" t="s">
        <v>14</v>
      </c>
      <c r="D293" s="98" t="s">
        <v>1642</v>
      </c>
      <c r="E293" s="98" t="s">
        <v>1643</v>
      </c>
      <c r="F293" s="98" t="s">
        <v>1643</v>
      </c>
      <c r="G293" s="98" t="s">
        <v>17</v>
      </c>
      <c r="H293" s="98" t="s">
        <v>18</v>
      </c>
      <c r="I293" s="99" t="s">
        <v>1644</v>
      </c>
      <c r="J293" s="100" t="str">
        <f t="shared" si="12"/>
        <v>*238200V220  M*</v>
      </c>
      <c r="K293" s="99">
        <f t="shared" si="13"/>
        <v>15</v>
      </c>
      <c r="L293" s="101"/>
      <c r="M293" s="99">
        <f t="shared" si="14"/>
        <v>0</v>
      </c>
      <c r="N293" s="98" t="s">
        <v>1646</v>
      </c>
      <c r="O293" s="98" t="s">
        <v>1645</v>
      </c>
      <c r="P293" s="98" t="s">
        <v>1648</v>
      </c>
      <c r="Q293" s="98"/>
      <c r="R293" t="s">
        <v>1646</v>
      </c>
      <c r="T293">
        <v>1</v>
      </c>
      <c r="U293" t="s">
        <v>8700</v>
      </c>
      <c r="V293" t="s">
        <v>1648</v>
      </c>
      <c r="W293" t="s">
        <v>24</v>
      </c>
      <c r="X293" t="s">
        <v>1649</v>
      </c>
      <c r="Y293" t="s">
        <v>8951</v>
      </c>
    </row>
    <row r="294" spans="1:25" ht="18.75">
      <c r="A294" s="98">
        <v>293</v>
      </c>
      <c r="B294" s="98" t="s">
        <v>13</v>
      </c>
      <c r="C294" s="98" t="s">
        <v>14</v>
      </c>
      <c r="D294" s="98" t="s">
        <v>1650</v>
      </c>
      <c r="E294" s="98" t="s">
        <v>1651</v>
      </c>
      <c r="F294" s="98" t="s">
        <v>1651</v>
      </c>
      <c r="G294" s="98" t="s">
        <v>17</v>
      </c>
      <c r="H294" s="98" t="s">
        <v>18</v>
      </c>
      <c r="I294" s="99" t="s">
        <v>1652</v>
      </c>
      <c r="J294" s="100" t="str">
        <f t="shared" si="12"/>
        <v>*238260D110  M*</v>
      </c>
      <c r="K294" s="99">
        <f t="shared" si="13"/>
        <v>15</v>
      </c>
      <c r="L294" s="101"/>
      <c r="M294" s="99">
        <f t="shared" si="14"/>
        <v>0</v>
      </c>
      <c r="N294" s="98" t="s">
        <v>1654</v>
      </c>
      <c r="O294" s="98" t="s">
        <v>1653</v>
      </c>
      <c r="P294" s="98" t="s">
        <v>1656</v>
      </c>
      <c r="Q294" s="98"/>
      <c r="R294" t="s">
        <v>1654</v>
      </c>
      <c r="T294">
        <v>1</v>
      </c>
      <c r="U294" t="s">
        <v>8700</v>
      </c>
      <c r="V294" t="s">
        <v>1656</v>
      </c>
      <c r="W294" t="s">
        <v>24</v>
      </c>
      <c r="X294" t="s">
        <v>1657</v>
      </c>
      <c r="Y294" t="s">
        <v>8952</v>
      </c>
    </row>
    <row r="295" spans="1:25" ht="18.75">
      <c r="A295" s="98">
        <v>294</v>
      </c>
      <c r="B295" s="98" t="s">
        <v>13</v>
      </c>
      <c r="C295" s="98" t="s">
        <v>14</v>
      </c>
      <c r="D295" s="98" t="s">
        <v>1658</v>
      </c>
      <c r="E295" s="98" t="s">
        <v>1659</v>
      </c>
      <c r="F295" s="98" t="s">
        <v>1659</v>
      </c>
      <c r="G295" s="98" t="s">
        <v>17</v>
      </c>
      <c r="H295" s="98" t="s">
        <v>18</v>
      </c>
      <c r="I295" s="99" t="s">
        <v>1660</v>
      </c>
      <c r="J295" s="100" t="str">
        <f t="shared" si="12"/>
        <v>*238260D160  M*</v>
      </c>
      <c r="K295" s="99">
        <f t="shared" si="13"/>
        <v>15</v>
      </c>
      <c r="L295" s="101"/>
      <c r="M295" s="99">
        <f t="shared" si="14"/>
        <v>0</v>
      </c>
      <c r="N295" s="98" t="s">
        <v>1662</v>
      </c>
      <c r="O295" s="98" t="s">
        <v>1661</v>
      </c>
      <c r="P295" s="98" t="s">
        <v>1664</v>
      </c>
      <c r="Q295" s="98"/>
      <c r="R295" t="s">
        <v>1662</v>
      </c>
      <c r="T295">
        <v>1</v>
      </c>
      <c r="U295" t="s">
        <v>8700</v>
      </c>
      <c r="V295" t="s">
        <v>1664</v>
      </c>
      <c r="W295" t="s">
        <v>24</v>
      </c>
      <c r="X295" t="s">
        <v>1665</v>
      </c>
      <c r="Y295" t="s">
        <v>8953</v>
      </c>
    </row>
    <row r="296" spans="1:25" ht="18.75">
      <c r="A296" s="98">
        <v>295</v>
      </c>
      <c r="B296" s="98" t="s">
        <v>13</v>
      </c>
      <c r="C296" s="98" t="s">
        <v>14</v>
      </c>
      <c r="D296" s="98" t="s">
        <v>1666</v>
      </c>
      <c r="E296" s="98" t="s">
        <v>1667</v>
      </c>
      <c r="F296" s="98" t="s">
        <v>1667</v>
      </c>
      <c r="G296" s="98" t="s">
        <v>17</v>
      </c>
      <c r="H296" s="98" t="s">
        <v>18</v>
      </c>
      <c r="I296" s="99" t="s">
        <v>1668</v>
      </c>
      <c r="J296" s="100" t="str">
        <f t="shared" si="12"/>
        <v>*238260H060  M*</v>
      </c>
      <c r="K296" s="99">
        <f t="shared" si="13"/>
        <v>15</v>
      </c>
      <c r="L296" s="101"/>
      <c r="M296" s="99">
        <f t="shared" si="14"/>
        <v>0</v>
      </c>
      <c r="N296" s="98" t="s">
        <v>1670</v>
      </c>
      <c r="O296" s="98" t="s">
        <v>1669</v>
      </c>
      <c r="P296" s="98" t="s">
        <v>1672</v>
      </c>
      <c r="Q296" s="98"/>
      <c r="R296" t="s">
        <v>1670</v>
      </c>
      <c r="T296">
        <v>1</v>
      </c>
      <c r="U296" t="s">
        <v>8700</v>
      </c>
      <c r="V296" t="s">
        <v>1672</v>
      </c>
      <c r="W296" t="s">
        <v>24</v>
      </c>
      <c r="X296" t="s">
        <v>1673</v>
      </c>
      <c r="Y296" t="s">
        <v>8954</v>
      </c>
    </row>
    <row r="297" spans="1:25" ht="18.75">
      <c r="A297" s="98">
        <v>296</v>
      </c>
      <c r="B297" s="98" t="s">
        <v>13</v>
      </c>
      <c r="C297" s="98" t="s">
        <v>14</v>
      </c>
      <c r="D297" s="98" t="s">
        <v>1674</v>
      </c>
      <c r="E297" s="98" t="s">
        <v>1675</v>
      </c>
      <c r="F297" s="98" t="s">
        <v>1675</v>
      </c>
      <c r="G297" s="98" t="s">
        <v>17</v>
      </c>
      <c r="H297" s="98" t="s">
        <v>18</v>
      </c>
      <c r="I297" s="99" t="s">
        <v>1676</v>
      </c>
      <c r="J297" s="100" t="str">
        <f t="shared" si="12"/>
        <v>*238260H080  M*</v>
      </c>
      <c r="K297" s="99">
        <f t="shared" si="13"/>
        <v>15</v>
      </c>
      <c r="L297" s="101"/>
      <c r="M297" s="99">
        <f t="shared" si="14"/>
        <v>0</v>
      </c>
      <c r="N297" s="98" t="s">
        <v>1678</v>
      </c>
      <c r="O297" s="98" t="s">
        <v>1677</v>
      </c>
      <c r="P297" s="98" t="s">
        <v>1679</v>
      </c>
      <c r="Q297" s="98"/>
      <c r="R297" t="s">
        <v>1678</v>
      </c>
      <c r="T297">
        <v>1</v>
      </c>
      <c r="U297" t="s">
        <v>8700</v>
      </c>
      <c r="V297" t="s">
        <v>1679</v>
      </c>
      <c r="W297" t="s">
        <v>24</v>
      </c>
      <c r="X297" t="s">
        <v>1680</v>
      </c>
      <c r="Y297" t="s">
        <v>8955</v>
      </c>
    </row>
    <row r="298" spans="1:25" ht="18.75">
      <c r="A298" s="98">
        <v>297</v>
      </c>
      <c r="B298" s="98" t="s">
        <v>13</v>
      </c>
      <c r="C298" s="98" t="s">
        <v>14</v>
      </c>
      <c r="D298" s="98" t="s">
        <v>1681</v>
      </c>
      <c r="E298" s="98" t="s">
        <v>1682</v>
      </c>
      <c r="F298" s="98" t="s">
        <v>1682</v>
      </c>
      <c r="G298" s="98" t="s">
        <v>17</v>
      </c>
      <c r="H298" s="98" t="s">
        <v>18</v>
      </c>
      <c r="I298" s="99" t="s">
        <v>1683</v>
      </c>
      <c r="J298" s="100" t="str">
        <f t="shared" si="12"/>
        <v>*238260H100  M*</v>
      </c>
      <c r="K298" s="99">
        <f t="shared" si="13"/>
        <v>15</v>
      </c>
      <c r="L298" s="101"/>
      <c r="M298" s="99">
        <f t="shared" si="14"/>
        <v>0</v>
      </c>
      <c r="N298" s="98" t="s">
        <v>1685</v>
      </c>
      <c r="O298" s="98" t="s">
        <v>1684</v>
      </c>
      <c r="P298" s="98" t="s">
        <v>1686</v>
      </c>
      <c r="Q298" s="98"/>
      <c r="R298" t="s">
        <v>1685</v>
      </c>
      <c r="T298">
        <v>1</v>
      </c>
      <c r="U298" t="s">
        <v>8700</v>
      </c>
      <c r="V298" t="s">
        <v>1686</v>
      </c>
      <c r="W298" t="s">
        <v>24</v>
      </c>
      <c r="X298" t="s">
        <v>1687</v>
      </c>
      <c r="Y298" t="s">
        <v>8956</v>
      </c>
    </row>
    <row r="299" spans="1:25" ht="18.75">
      <c r="A299" s="98">
        <v>298</v>
      </c>
      <c r="B299" s="98" t="s">
        <v>13</v>
      </c>
      <c r="C299" s="98" t="s">
        <v>14</v>
      </c>
      <c r="D299" s="98" t="s">
        <v>1688</v>
      </c>
      <c r="E299" s="98" t="s">
        <v>1689</v>
      </c>
      <c r="F299" s="98" t="s">
        <v>1689</v>
      </c>
      <c r="G299" s="98" t="s">
        <v>17</v>
      </c>
      <c r="H299" s="98" t="s">
        <v>18</v>
      </c>
      <c r="I299" s="99" t="s">
        <v>1690</v>
      </c>
      <c r="J299" s="100" t="str">
        <f t="shared" si="12"/>
        <v>*238260H130  M*</v>
      </c>
      <c r="K299" s="99">
        <f t="shared" si="13"/>
        <v>15</v>
      </c>
      <c r="L299" s="101"/>
      <c r="M299" s="99">
        <f t="shared" si="14"/>
        <v>0</v>
      </c>
      <c r="N299" s="98" t="s">
        <v>1692</v>
      </c>
      <c r="O299" s="98" t="s">
        <v>1691</v>
      </c>
      <c r="P299" s="98" t="s">
        <v>1693</v>
      </c>
      <c r="Q299" s="98"/>
      <c r="R299" t="s">
        <v>1692</v>
      </c>
      <c r="T299">
        <v>1</v>
      </c>
      <c r="U299" t="s">
        <v>8700</v>
      </c>
      <c r="V299" t="s">
        <v>1693</v>
      </c>
      <c r="W299" t="s">
        <v>24</v>
      </c>
      <c r="X299" t="s">
        <v>1694</v>
      </c>
      <c r="Y299" t="s">
        <v>8957</v>
      </c>
    </row>
    <row r="300" spans="1:25" ht="18.75">
      <c r="A300" s="98">
        <v>299</v>
      </c>
      <c r="B300" s="98" t="s">
        <v>13</v>
      </c>
      <c r="C300" s="98" t="s">
        <v>14</v>
      </c>
      <c r="D300" s="98" t="s">
        <v>1695</v>
      </c>
      <c r="E300" s="98" t="s">
        <v>1696</v>
      </c>
      <c r="F300" s="98" t="s">
        <v>1696</v>
      </c>
      <c r="G300" s="98" t="s">
        <v>17</v>
      </c>
      <c r="H300" s="98" t="s">
        <v>18</v>
      </c>
      <c r="I300" s="99" t="s">
        <v>1697</v>
      </c>
      <c r="J300" s="100" t="str">
        <f t="shared" si="12"/>
        <v>*238260H140  M*</v>
      </c>
      <c r="K300" s="99">
        <f t="shared" si="13"/>
        <v>15</v>
      </c>
      <c r="L300" s="101"/>
      <c r="M300" s="99">
        <f t="shared" si="14"/>
        <v>0</v>
      </c>
      <c r="N300" s="98" t="s">
        <v>1699</v>
      </c>
      <c r="O300" s="98" t="s">
        <v>1698</v>
      </c>
      <c r="P300" s="98" t="s">
        <v>1700</v>
      </c>
      <c r="Q300" s="98"/>
      <c r="R300" t="s">
        <v>1699</v>
      </c>
      <c r="T300">
        <v>1</v>
      </c>
      <c r="U300" t="s">
        <v>8700</v>
      </c>
      <c r="V300" t="s">
        <v>1700</v>
      </c>
      <c r="W300" t="s">
        <v>24</v>
      </c>
      <c r="X300" t="s">
        <v>1701</v>
      </c>
      <c r="Y300" t="s">
        <v>8958</v>
      </c>
    </row>
    <row r="301" spans="1:25" ht="18.75">
      <c r="A301" s="98">
        <v>300</v>
      </c>
      <c r="B301" s="98" t="s">
        <v>13</v>
      </c>
      <c r="C301" s="98" t="s">
        <v>14</v>
      </c>
      <c r="D301" s="98" t="s">
        <v>1702</v>
      </c>
      <c r="E301" s="98" t="s">
        <v>1703</v>
      </c>
      <c r="F301" s="98" t="s">
        <v>1703</v>
      </c>
      <c r="G301" s="98" t="s">
        <v>17</v>
      </c>
      <c r="H301" s="98" t="s">
        <v>18</v>
      </c>
      <c r="I301" s="99" t="s">
        <v>1704</v>
      </c>
      <c r="J301" s="100" t="str">
        <f t="shared" si="12"/>
        <v>*238260H350  M*</v>
      </c>
      <c r="K301" s="99">
        <f t="shared" si="13"/>
        <v>15</v>
      </c>
      <c r="L301" s="101"/>
      <c r="M301" s="99">
        <f t="shared" si="14"/>
        <v>0</v>
      </c>
      <c r="N301" s="98" t="s">
        <v>1706</v>
      </c>
      <c r="O301" s="98" t="s">
        <v>1705</v>
      </c>
      <c r="P301" s="98" t="s">
        <v>1707</v>
      </c>
      <c r="Q301" s="98"/>
      <c r="R301" t="s">
        <v>1706</v>
      </c>
      <c r="T301">
        <v>1</v>
      </c>
      <c r="U301" t="s">
        <v>8700</v>
      </c>
      <c r="V301" t="s">
        <v>1707</v>
      </c>
      <c r="W301" t="s">
        <v>24</v>
      </c>
      <c r="X301" t="s">
        <v>1708</v>
      </c>
      <c r="Y301" t="s">
        <v>8959</v>
      </c>
    </row>
    <row r="302" spans="1:25" ht="18.75">
      <c r="A302" s="98">
        <v>301</v>
      </c>
      <c r="B302" s="98" t="s">
        <v>13</v>
      </c>
      <c r="C302" s="98" t="s">
        <v>14</v>
      </c>
      <c r="D302" s="98" t="s">
        <v>1709</v>
      </c>
      <c r="E302" s="98" t="s">
        <v>1710</v>
      </c>
      <c r="F302" s="98" t="s">
        <v>1710</v>
      </c>
      <c r="G302" s="98" t="s">
        <v>17</v>
      </c>
      <c r="H302" s="98" t="s">
        <v>18</v>
      </c>
      <c r="I302" s="99" t="s">
        <v>1711</v>
      </c>
      <c r="J302" s="100" t="str">
        <f t="shared" si="12"/>
        <v>*238260M020  M*</v>
      </c>
      <c r="K302" s="99">
        <f t="shared" si="13"/>
        <v>15</v>
      </c>
      <c r="L302" s="101"/>
      <c r="M302" s="99">
        <f t="shared" si="14"/>
        <v>0</v>
      </c>
      <c r="N302" s="98" t="s">
        <v>1713</v>
      </c>
      <c r="O302" s="98" t="s">
        <v>1712</v>
      </c>
      <c r="P302" s="98" t="s">
        <v>1714</v>
      </c>
      <c r="Q302" s="98"/>
      <c r="R302" t="s">
        <v>1713</v>
      </c>
      <c r="T302">
        <v>1</v>
      </c>
      <c r="U302" t="s">
        <v>8700</v>
      </c>
      <c r="V302" t="s">
        <v>1714</v>
      </c>
      <c r="W302" t="s">
        <v>24</v>
      </c>
      <c r="X302" t="s">
        <v>1715</v>
      </c>
      <c r="Y302" t="s">
        <v>8960</v>
      </c>
    </row>
    <row r="303" spans="1:25" ht="18.75">
      <c r="A303" s="98">
        <v>302</v>
      </c>
      <c r="B303" s="98" t="s">
        <v>13</v>
      </c>
      <c r="C303" s="98" t="s">
        <v>14</v>
      </c>
      <c r="D303" s="98" t="s">
        <v>1716</v>
      </c>
      <c r="E303" s="98" t="s">
        <v>1717</v>
      </c>
      <c r="F303" s="98" t="s">
        <v>1717</v>
      </c>
      <c r="G303" s="98" t="s">
        <v>17</v>
      </c>
      <c r="H303" s="98" t="s">
        <v>18</v>
      </c>
      <c r="I303" s="99" t="s">
        <v>1718</v>
      </c>
      <c r="J303" s="100" t="str">
        <f t="shared" si="12"/>
        <v>*238260P060  M*</v>
      </c>
      <c r="K303" s="99">
        <f t="shared" si="13"/>
        <v>15</v>
      </c>
      <c r="L303" s="101"/>
      <c r="M303" s="99">
        <f t="shared" si="14"/>
        <v>0</v>
      </c>
      <c r="N303" s="98" t="s">
        <v>1720</v>
      </c>
      <c r="O303" s="98" t="s">
        <v>1719</v>
      </c>
      <c r="P303" s="98" t="s">
        <v>1721</v>
      </c>
      <c r="Q303" s="98"/>
      <c r="R303" t="s">
        <v>1720</v>
      </c>
      <c r="T303">
        <v>1</v>
      </c>
      <c r="U303" t="s">
        <v>8700</v>
      </c>
      <c r="V303" t="s">
        <v>1721</v>
      </c>
      <c r="W303" t="s">
        <v>24</v>
      </c>
      <c r="X303" t="s">
        <v>1722</v>
      </c>
      <c r="Y303" t="s">
        <v>8961</v>
      </c>
    </row>
    <row r="304" spans="1:25" ht="18.75">
      <c r="A304" s="98">
        <v>303</v>
      </c>
      <c r="B304" s="98" t="s">
        <v>13</v>
      </c>
      <c r="C304" s="98" t="s">
        <v>14</v>
      </c>
      <c r="D304" s="98" t="s">
        <v>1723</v>
      </c>
      <c r="E304" s="98" t="s">
        <v>1724</v>
      </c>
      <c r="F304" s="98" t="s">
        <v>1724</v>
      </c>
      <c r="G304" s="98" t="s">
        <v>17</v>
      </c>
      <c r="H304" s="98" t="s">
        <v>18</v>
      </c>
      <c r="I304" s="99" t="s">
        <v>1725</v>
      </c>
      <c r="J304" s="100" t="str">
        <f t="shared" si="12"/>
        <v>*238260T120  M*</v>
      </c>
      <c r="K304" s="99">
        <f t="shared" si="13"/>
        <v>15</v>
      </c>
      <c r="L304" s="101"/>
      <c r="M304" s="99">
        <f t="shared" si="14"/>
        <v>0</v>
      </c>
      <c r="N304" s="98" t="s">
        <v>1727</v>
      </c>
      <c r="O304" s="98" t="s">
        <v>1726</v>
      </c>
      <c r="P304" s="98" t="s">
        <v>1729</v>
      </c>
      <c r="Q304" s="98"/>
      <c r="R304" t="s">
        <v>1727</v>
      </c>
      <c r="T304">
        <v>1</v>
      </c>
      <c r="U304" t="s">
        <v>8700</v>
      </c>
      <c r="V304" t="s">
        <v>1729</v>
      </c>
      <c r="W304" t="s">
        <v>24</v>
      </c>
      <c r="X304" t="s">
        <v>1730</v>
      </c>
      <c r="Y304" t="s">
        <v>8962</v>
      </c>
    </row>
    <row r="305" spans="1:25" ht="18.75">
      <c r="A305" s="98">
        <v>304</v>
      </c>
      <c r="B305" s="98" t="s">
        <v>13</v>
      </c>
      <c r="C305" s="98" t="s">
        <v>14</v>
      </c>
      <c r="D305" s="98" t="s">
        <v>1731</v>
      </c>
      <c r="E305" s="98" t="s">
        <v>1732</v>
      </c>
      <c r="F305" s="98" t="s">
        <v>1732</v>
      </c>
      <c r="G305" s="98" t="s">
        <v>17</v>
      </c>
      <c r="H305" s="98" t="s">
        <v>18</v>
      </c>
      <c r="I305" s="99" t="s">
        <v>1733</v>
      </c>
      <c r="J305" s="100" t="str">
        <f t="shared" si="12"/>
        <v>*238260T130  M*</v>
      </c>
      <c r="K305" s="99">
        <f t="shared" si="13"/>
        <v>15</v>
      </c>
      <c r="L305" s="101"/>
      <c r="M305" s="99">
        <f t="shared" si="14"/>
        <v>0</v>
      </c>
      <c r="N305" s="98" t="s">
        <v>1735</v>
      </c>
      <c r="O305" s="98" t="s">
        <v>1734</v>
      </c>
      <c r="P305" s="98" t="s">
        <v>1736</v>
      </c>
      <c r="Q305" s="98"/>
      <c r="R305" t="s">
        <v>1735</v>
      </c>
      <c r="T305">
        <v>1</v>
      </c>
      <c r="U305" t="s">
        <v>8700</v>
      </c>
      <c r="V305" t="s">
        <v>1736</v>
      </c>
      <c r="W305" t="s">
        <v>24</v>
      </c>
      <c r="X305" t="s">
        <v>1737</v>
      </c>
      <c r="Y305" t="s">
        <v>8963</v>
      </c>
    </row>
    <row r="306" spans="1:25" ht="18.75">
      <c r="A306" s="98">
        <v>305</v>
      </c>
      <c r="B306" s="98" t="s">
        <v>13</v>
      </c>
      <c r="C306" s="98" t="s">
        <v>14</v>
      </c>
      <c r="D306" s="98" t="s">
        <v>1738</v>
      </c>
      <c r="E306" s="98" t="s">
        <v>1739</v>
      </c>
      <c r="F306" s="98" t="s">
        <v>1739</v>
      </c>
      <c r="G306" s="98" t="s">
        <v>17</v>
      </c>
      <c r="H306" s="98" t="s">
        <v>18</v>
      </c>
      <c r="I306" s="99" t="s">
        <v>1740</v>
      </c>
      <c r="J306" s="100" t="str">
        <f t="shared" si="12"/>
        <v>*238260T200  M*</v>
      </c>
      <c r="K306" s="99">
        <f t="shared" si="13"/>
        <v>15</v>
      </c>
      <c r="L306" s="101"/>
      <c r="M306" s="99">
        <f t="shared" si="14"/>
        <v>0</v>
      </c>
      <c r="N306" s="98" t="s">
        <v>1742</v>
      </c>
      <c r="O306" s="98" t="s">
        <v>1741</v>
      </c>
      <c r="P306" s="98" t="s">
        <v>1739</v>
      </c>
      <c r="Q306" s="98"/>
      <c r="R306" t="s">
        <v>1742</v>
      </c>
      <c r="T306">
        <v>1</v>
      </c>
      <c r="U306" t="s">
        <v>8700</v>
      </c>
      <c r="V306" t="s">
        <v>1739</v>
      </c>
      <c r="W306" t="s">
        <v>24</v>
      </c>
      <c r="X306" t="s">
        <v>1744</v>
      </c>
      <c r="Y306" t="s">
        <v>8964</v>
      </c>
    </row>
    <row r="307" spans="1:25" ht="18.75">
      <c r="A307" s="98">
        <v>306</v>
      </c>
      <c r="B307" s="98" t="s">
        <v>13</v>
      </c>
      <c r="C307" s="98" t="s">
        <v>14</v>
      </c>
      <c r="D307" s="98" t="s">
        <v>1745</v>
      </c>
      <c r="E307" s="98" t="s">
        <v>1746</v>
      </c>
      <c r="F307" s="98" t="s">
        <v>1746</v>
      </c>
      <c r="G307" s="98" t="s">
        <v>17</v>
      </c>
      <c r="H307" s="98" t="s">
        <v>18</v>
      </c>
      <c r="I307" s="99" t="s">
        <v>1747</v>
      </c>
      <c r="J307" s="100" t="str">
        <f t="shared" si="12"/>
        <v>*238260V130  M*</v>
      </c>
      <c r="K307" s="99">
        <f t="shared" si="13"/>
        <v>15</v>
      </c>
      <c r="L307" s="101"/>
      <c r="M307" s="99">
        <f t="shared" si="14"/>
        <v>0</v>
      </c>
      <c r="N307" s="98" t="s">
        <v>1748</v>
      </c>
      <c r="O307" s="98" t="s">
        <v>1629</v>
      </c>
      <c r="P307" s="98" t="s">
        <v>1749</v>
      </c>
      <c r="Q307" s="98"/>
      <c r="R307" t="s">
        <v>1748</v>
      </c>
      <c r="T307">
        <v>1</v>
      </c>
      <c r="U307" t="s">
        <v>8700</v>
      </c>
      <c r="V307" t="s">
        <v>1749</v>
      </c>
      <c r="W307" t="s">
        <v>24</v>
      </c>
      <c r="X307" t="s">
        <v>1750</v>
      </c>
      <c r="Y307" t="s">
        <v>8965</v>
      </c>
    </row>
    <row r="308" spans="1:25" ht="18.75">
      <c r="A308" s="98">
        <v>307</v>
      </c>
      <c r="B308" s="98" t="s">
        <v>13</v>
      </c>
      <c r="C308" s="98" t="s">
        <v>14</v>
      </c>
      <c r="D308" s="98" t="s">
        <v>1751</v>
      </c>
      <c r="E308" s="98" t="s">
        <v>1752</v>
      </c>
      <c r="F308" s="98" t="s">
        <v>1752</v>
      </c>
      <c r="G308" s="98" t="s">
        <v>17</v>
      </c>
      <c r="H308" s="98" t="s">
        <v>18</v>
      </c>
      <c r="I308" s="99" t="s">
        <v>1753</v>
      </c>
      <c r="J308" s="100" t="str">
        <f t="shared" si="12"/>
        <v>*238260Y110  M*</v>
      </c>
      <c r="K308" s="99">
        <f t="shared" si="13"/>
        <v>15</v>
      </c>
      <c r="L308" s="101"/>
      <c r="M308" s="99">
        <f t="shared" si="14"/>
        <v>0</v>
      </c>
      <c r="N308" s="98" t="s">
        <v>1755</v>
      </c>
      <c r="O308" s="98" t="s">
        <v>1754</v>
      </c>
      <c r="P308" s="98" t="s">
        <v>1757</v>
      </c>
      <c r="Q308" s="98"/>
      <c r="R308" t="s">
        <v>1755</v>
      </c>
      <c r="T308">
        <v>1</v>
      </c>
      <c r="U308" t="s">
        <v>8700</v>
      </c>
      <c r="V308" t="s">
        <v>1757</v>
      </c>
      <c r="W308" t="s">
        <v>24</v>
      </c>
      <c r="X308" t="s">
        <v>1758</v>
      </c>
      <c r="Y308" t="s">
        <v>8966</v>
      </c>
    </row>
    <row r="309" spans="1:25" ht="18.75">
      <c r="A309" s="98">
        <v>308</v>
      </c>
      <c r="B309" s="98" t="s">
        <v>13</v>
      </c>
      <c r="C309" s="98" t="s">
        <v>14</v>
      </c>
      <c r="D309" s="98" t="s">
        <v>1759</v>
      </c>
      <c r="E309" s="98" t="s">
        <v>1760</v>
      </c>
      <c r="F309" s="98" t="s">
        <v>1760</v>
      </c>
      <c r="G309" s="98" t="s">
        <v>17</v>
      </c>
      <c r="H309" s="98" t="s">
        <v>18</v>
      </c>
      <c r="I309" s="99" t="s">
        <v>1761</v>
      </c>
      <c r="J309" s="100" t="str">
        <f t="shared" si="12"/>
        <v>*238260Y140  M*</v>
      </c>
      <c r="K309" s="99">
        <f t="shared" si="13"/>
        <v>15</v>
      </c>
      <c r="L309" s="101"/>
      <c r="M309" s="99">
        <f t="shared" si="14"/>
        <v>0</v>
      </c>
      <c r="N309" s="98" t="s">
        <v>1763</v>
      </c>
      <c r="O309" s="98" t="s">
        <v>1762</v>
      </c>
      <c r="P309" s="98" t="s">
        <v>1760</v>
      </c>
      <c r="Q309" s="98"/>
      <c r="R309" t="s">
        <v>1763</v>
      </c>
      <c r="T309">
        <v>1</v>
      </c>
      <c r="U309" t="s">
        <v>8700</v>
      </c>
      <c r="V309" t="s">
        <v>1760</v>
      </c>
      <c r="W309" t="s">
        <v>24</v>
      </c>
      <c r="X309" t="s">
        <v>1765</v>
      </c>
      <c r="Y309" t="s">
        <v>8967</v>
      </c>
    </row>
    <row r="310" spans="1:25" ht="18.75">
      <c r="A310" s="98">
        <v>309</v>
      </c>
      <c r="B310" s="98" t="s">
        <v>13</v>
      </c>
      <c r="C310" s="98" t="s">
        <v>14</v>
      </c>
      <c r="D310" s="98" t="s">
        <v>1766</v>
      </c>
      <c r="E310" s="98" t="s">
        <v>1767</v>
      </c>
      <c r="F310" s="98" t="s">
        <v>1767</v>
      </c>
      <c r="G310" s="98" t="s">
        <v>17</v>
      </c>
      <c r="H310" s="98" t="s">
        <v>18</v>
      </c>
      <c r="I310" s="99" t="s">
        <v>1768</v>
      </c>
      <c r="J310" s="100" t="str">
        <f t="shared" si="12"/>
        <v>*238270C010  M*</v>
      </c>
      <c r="K310" s="99">
        <f t="shared" si="13"/>
        <v>15</v>
      </c>
      <c r="L310" s="101"/>
      <c r="M310" s="99">
        <f t="shared" si="14"/>
        <v>0</v>
      </c>
      <c r="N310" s="98" t="s">
        <v>1770</v>
      </c>
      <c r="O310" s="98" t="s">
        <v>1769</v>
      </c>
      <c r="P310" s="98" t="s">
        <v>1772</v>
      </c>
      <c r="Q310" s="98"/>
      <c r="R310" t="s">
        <v>1770</v>
      </c>
      <c r="T310">
        <v>1</v>
      </c>
      <c r="U310" t="s">
        <v>8700</v>
      </c>
      <c r="V310" t="s">
        <v>1772</v>
      </c>
      <c r="W310" t="s">
        <v>24</v>
      </c>
      <c r="X310" t="s">
        <v>1773</v>
      </c>
      <c r="Y310" t="s">
        <v>8968</v>
      </c>
    </row>
    <row r="311" spans="1:25" ht="18.75">
      <c r="A311" s="98">
        <v>310</v>
      </c>
      <c r="B311" s="98" t="s">
        <v>13</v>
      </c>
      <c r="C311" s="98" t="s">
        <v>14</v>
      </c>
      <c r="D311" s="98" t="s">
        <v>1774</v>
      </c>
      <c r="E311" s="98" t="s">
        <v>1775</v>
      </c>
      <c r="F311" s="98" t="s">
        <v>1775</v>
      </c>
      <c r="G311" s="98" t="s">
        <v>17</v>
      </c>
      <c r="H311" s="98" t="s">
        <v>18</v>
      </c>
      <c r="I311" s="99" t="s">
        <v>1776</v>
      </c>
      <c r="J311" s="100" t="str">
        <f t="shared" si="12"/>
        <v>*238270C030  M*</v>
      </c>
      <c r="K311" s="99">
        <f t="shared" si="13"/>
        <v>15</v>
      </c>
      <c r="L311" s="101"/>
      <c r="M311" s="99">
        <f t="shared" si="14"/>
        <v>0</v>
      </c>
      <c r="N311" s="98" t="s">
        <v>1778</v>
      </c>
      <c r="O311" s="98" t="s">
        <v>1777</v>
      </c>
      <c r="P311" s="98" t="s">
        <v>1780</v>
      </c>
      <c r="Q311" s="98"/>
      <c r="R311" t="s">
        <v>1778</v>
      </c>
      <c r="T311">
        <v>1</v>
      </c>
      <c r="U311" t="s">
        <v>8700</v>
      </c>
      <c r="V311" t="s">
        <v>1780</v>
      </c>
      <c r="W311" t="s">
        <v>24</v>
      </c>
      <c r="X311" t="s">
        <v>1781</v>
      </c>
      <c r="Y311" t="s">
        <v>8969</v>
      </c>
    </row>
    <row r="312" spans="1:25" ht="18.75">
      <c r="A312" s="98">
        <v>311</v>
      </c>
      <c r="B312" s="98" t="s">
        <v>13</v>
      </c>
      <c r="C312" s="98" t="s">
        <v>14</v>
      </c>
      <c r="D312" s="98" t="s">
        <v>1782</v>
      </c>
      <c r="E312" s="98" t="s">
        <v>1783</v>
      </c>
      <c r="F312" s="98" t="s">
        <v>1783</v>
      </c>
      <c r="G312" s="98" t="s">
        <v>17</v>
      </c>
      <c r="H312" s="98" t="s">
        <v>18</v>
      </c>
      <c r="I312" s="99" t="s">
        <v>1784</v>
      </c>
      <c r="J312" s="100" t="str">
        <f t="shared" si="12"/>
        <v>*238270C040  M*</v>
      </c>
      <c r="K312" s="99">
        <f t="shared" si="13"/>
        <v>15</v>
      </c>
      <c r="L312" s="101"/>
      <c r="M312" s="99">
        <f t="shared" si="14"/>
        <v>0</v>
      </c>
      <c r="N312" s="98" t="s">
        <v>1786</v>
      </c>
      <c r="O312" s="98" t="s">
        <v>1785</v>
      </c>
      <c r="P312" s="98" t="s">
        <v>1788</v>
      </c>
      <c r="Q312" s="98"/>
      <c r="R312" t="s">
        <v>1786</v>
      </c>
      <c r="T312">
        <v>1</v>
      </c>
      <c r="U312" t="s">
        <v>8700</v>
      </c>
      <c r="V312" t="s">
        <v>1788</v>
      </c>
      <c r="W312" t="s">
        <v>24</v>
      </c>
      <c r="X312" t="s">
        <v>1789</v>
      </c>
      <c r="Y312" t="s">
        <v>8970</v>
      </c>
    </row>
    <row r="313" spans="1:25" ht="18.75">
      <c r="A313" s="98">
        <v>312</v>
      </c>
      <c r="B313" s="98" t="s">
        <v>13</v>
      </c>
      <c r="C313" s="98" t="s">
        <v>14</v>
      </c>
      <c r="D313" s="98" t="s">
        <v>1790</v>
      </c>
      <c r="E313" s="98" t="s">
        <v>1783</v>
      </c>
      <c r="F313" s="98" t="s">
        <v>1783</v>
      </c>
      <c r="G313" s="98" t="s">
        <v>17</v>
      </c>
      <c r="H313" s="98" t="s">
        <v>18</v>
      </c>
      <c r="I313" s="99" t="s">
        <v>1784</v>
      </c>
      <c r="J313" s="100" t="str">
        <f t="shared" si="12"/>
        <v>*238270C040  M*</v>
      </c>
      <c r="K313" s="99">
        <f t="shared" si="13"/>
        <v>15</v>
      </c>
      <c r="L313" s="101"/>
      <c r="M313" s="99">
        <f t="shared" si="14"/>
        <v>0</v>
      </c>
      <c r="N313" s="98" t="s">
        <v>1786</v>
      </c>
      <c r="O313" s="98" t="s">
        <v>1785</v>
      </c>
      <c r="P313" s="98" t="s">
        <v>1788</v>
      </c>
      <c r="Q313" s="98"/>
      <c r="R313" t="s">
        <v>1786</v>
      </c>
      <c r="T313">
        <v>1</v>
      </c>
      <c r="U313" t="s">
        <v>8700</v>
      </c>
      <c r="V313" t="s">
        <v>1788</v>
      </c>
      <c r="W313" t="s">
        <v>24</v>
      </c>
      <c r="X313" t="s">
        <v>1789</v>
      </c>
      <c r="Y313" t="s">
        <v>8970</v>
      </c>
    </row>
    <row r="314" spans="1:25" ht="18.75">
      <c r="A314" s="98">
        <v>313</v>
      </c>
      <c r="B314" s="98" t="s">
        <v>13</v>
      </c>
      <c r="C314" s="98" t="s">
        <v>14</v>
      </c>
      <c r="D314" s="98" t="s">
        <v>1791</v>
      </c>
      <c r="E314" s="98" t="s">
        <v>1792</v>
      </c>
      <c r="F314" s="98" t="s">
        <v>1792</v>
      </c>
      <c r="G314" s="98" t="s">
        <v>17</v>
      </c>
      <c r="H314" s="98" t="s">
        <v>18</v>
      </c>
      <c r="I314" s="99" t="s">
        <v>1793</v>
      </c>
      <c r="J314" s="100" t="str">
        <f t="shared" si="12"/>
        <v>*238270C070  M*</v>
      </c>
      <c r="K314" s="99">
        <f t="shared" si="13"/>
        <v>15</v>
      </c>
      <c r="L314" s="101"/>
      <c r="M314" s="99">
        <f t="shared" si="14"/>
        <v>0</v>
      </c>
      <c r="N314" s="98" t="s">
        <v>1794</v>
      </c>
      <c r="O314" s="98" t="s">
        <v>1785</v>
      </c>
      <c r="P314" s="98" t="s">
        <v>1792</v>
      </c>
      <c r="Q314" s="98"/>
      <c r="R314" t="s">
        <v>1794</v>
      </c>
      <c r="T314">
        <v>1</v>
      </c>
      <c r="U314" t="s">
        <v>8700</v>
      </c>
      <c r="V314" t="s">
        <v>1792</v>
      </c>
      <c r="W314" t="s">
        <v>24</v>
      </c>
      <c r="X314" t="s">
        <v>1795</v>
      </c>
      <c r="Y314" t="s">
        <v>8970</v>
      </c>
    </row>
    <row r="315" spans="1:25" ht="18.75">
      <c r="A315" s="98">
        <v>314</v>
      </c>
      <c r="B315" s="98" t="s">
        <v>13</v>
      </c>
      <c r="C315" s="98" t="s">
        <v>14</v>
      </c>
      <c r="D315" s="98" t="s">
        <v>1796</v>
      </c>
      <c r="E315" s="98" t="s">
        <v>1792</v>
      </c>
      <c r="F315" s="98" t="s">
        <v>1792</v>
      </c>
      <c r="G315" s="98" t="s">
        <v>17</v>
      </c>
      <c r="H315" s="98" t="s">
        <v>18</v>
      </c>
      <c r="I315" s="99" t="s">
        <v>1793</v>
      </c>
      <c r="J315" s="100" t="str">
        <f t="shared" si="12"/>
        <v>*238270C070  M*</v>
      </c>
      <c r="K315" s="99">
        <f t="shared" si="13"/>
        <v>15</v>
      </c>
      <c r="L315" s="101"/>
      <c r="M315" s="99">
        <f t="shared" si="14"/>
        <v>0</v>
      </c>
      <c r="N315" s="98" t="s">
        <v>1794</v>
      </c>
      <c r="O315" s="98" t="s">
        <v>1785</v>
      </c>
      <c r="P315" s="98" t="s">
        <v>1792</v>
      </c>
      <c r="Q315" s="98"/>
      <c r="R315" t="s">
        <v>1794</v>
      </c>
      <c r="T315">
        <v>1</v>
      </c>
      <c r="U315" t="s">
        <v>8700</v>
      </c>
      <c r="V315" t="s">
        <v>1792</v>
      </c>
      <c r="W315" t="s">
        <v>24</v>
      </c>
      <c r="X315" t="s">
        <v>1795</v>
      </c>
      <c r="Y315" t="s">
        <v>8970</v>
      </c>
    </row>
    <row r="316" spans="1:25" ht="18.75">
      <c r="A316" s="98">
        <v>315</v>
      </c>
      <c r="B316" s="98" t="s">
        <v>13</v>
      </c>
      <c r="C316" s="98" t="s">
        <v>14</v>
      </c>
      <c r="D316" s="98" t="s">
        <v>1797</v>
      </c>
      <c r="E316" s="98" t="s">
        <v>1798</v>
      </c>
      <c r="F316" s="98" t="s">
        <v>1798</v>
      </c>
      <c r="G316" s="98" t="s">
        <v>17</v>
      </c>
      <c r="H316" s="98" t="s">
        <v>18</v>
      </c>
      <c r="I316" s="99" t="s">
        <v>1799</v>
      </c>
      <c r="J316" s="100" t="str">
        <f t="shared" si="12"/>
        <v>*238270H130  M*</v>
      </c>
      <c r="K316" s="99">
        <f t="shared" si="13"/>
        <v>15</v>
      </c>
      <c r="L316" s="101"/>
      <c r="M316" s="99">
        <f t="shared" si="14"/>
        <v>0</v>
      </c>
      <c r="N316" s="98" t="s">
        <v>1801</v>
      </c>
      <c r="O316" s="98" t="s">
        <v>1800</v>
      </c>
      <c r="P316" s="98" t="s">
        <v>1803</v>
      </c>
      <c r="Q316" s="98"/>
      <c r="R316" t="s">
        <v>1801</v>
      </c>
      <c r="T316">
        <v>1</v>
      </c>
      <c r="U316" t="s">
        <v>8700</v>
      </c>
      <c r="V316" t="s">
        <v>1803</v>
      </c>
      <c r="W316" t="s">
        <v>24</v>
      </c>
      <c r="X316" t="s">
        <v>1804</v>
      </c>
      <c r="Y316" t="s">
        <v>8971</v>
      </c>
    </row>
    <row r="317" spans="1:25" ht="18.75">
      <c r="A317" s="98">
        <v>316</v>
      </c>
      <c r="B317" s="98" t="s">
        <v>13</v>
      </c>
      <c r="C317" s="98" t="s">
        <v>14</v>
      </c>
      <c r="D317" s="98" t="s">
        <v>1805</v>
      </c>
      <c r="E317" s="98" t="s">
        <v>1806</v>
      </c>
      <c r="F317" s="98" t="s">
        <v>1806</v>
      </c>
      <c r="G317" s="98" t="s">
        <v>17</v>
      </c>
      <c r="H317" s="98" t="s">
        <v>18</v>
      </c>
      <c r="I317" s="99" t="s">
        <v>1807</v>
      </c>
      <c r="J317" s="100" t="str">
        <f t="shared" si="12"/>
        <v>*238270M020  M*</v>
      </c>
      <c r="K317" s="99">
        <f t="shared" si="13"/>
        <v>15</v>
      </c>
      <c r="L317" s="101"/>
      <c r="M317" s="99">
        <f t="shared" si="14"/>
        <v>0</v>
      </c>
      <c r="N317" s="98" t="s">
        <v>1809</v>
      </c>
      <c r="O317" s="98" t="s">
        <v>1808</v>
      </c>
      <c r="P317" s="98" t="s">
        <v>1810</v>
      </c>
      <c r="Q317" s="98"/>
      <c r="R317" t="s">
        <v>1809</v>
      </c>
      <c r="T317">
        <v>1</v>
      </c>
      <c r="U317" t="s">
        <v>8700</v>
      </c>
      <c r="V317" t="s">
        <v>1810</v>
      </c>
      <c r="W317" t="s">
        <v>24</v>
      </c>
      <c r="X317" t="s">
        <v>1811</v>
      </c>
      <c r="Y317" t="s">
        <v>8972</v>
      </c>
    </row>
    <row r="318" spans="1:25" ht="18.75">
      <c r="A318" s="98">
        <v>317</v>
      </c>
      <c r="B318" s="98" t="s">
        <v>13</v>
      </c>
      <c r="C318" s="98" t="s">
        <v>14</v>
      </c>
      <c r="D318" s="98" t="s">
        <v>1812</v>
      </c>
      <c r="E318" s="98" t="s">
        <v>1813</v>
      </c>
      <c r="F318" s="98" t="s">
        <v>1813</v>
      </c>
      <c r="G318" s="98" t="s">
        <v>17</v>
      </c>
      <c r="H318" s="98" t="s">
        <v>18</v>
      </c>
      <c r="I318" s="99" t="s">
        <v>1814</v>
      </c>
      <c r="J318" s="100" t="str">
        <f t="shared" si="12"/>
        <v>*238270M081  M*</v>
      </c>
      <c r="K318" s="99">
        <f t="shared" si="13"/>
        <v>15</v>
      </c>
      <c r="L318" s="101"/>
      <c r="M318" s="99">
        <f t="shared" si="14"/>
        <v>0</v>
      </c>
      <c r="N318" s="98" t="s">
        <v>1816</v>
      </c>
      <c r="O318" s="98" t="s">
        <v>1815</v>
      </c>
      <c r="P318" s="98" t="s">
        <v>1818</v>
      </c>
      <c r="Q318" s="98"/>
      <c r="R318" t="s">
        <v>1816</v>
      </c>
      <c r="T318">
        <v>1</v>
      </c>
      <c r="U318" t="s">
        <v>8700</v>
      </c>
      <c r="V318" t="s">
        <v>1818</v>
      </c>
      <c r="W318" t="s">
        <v>24</v>
      </c>
      <c r="X318" t="s">
        <v>1819</v>
      </c>
      <c r="Y318" t="s">
        <v>8973</v>
      </c>
    </row>
    <row r="319" spans="1:25" ht="18.75">
      <c r="A319" s="98">
        <v>318</v>
      </c>
      <c r="B319" s="98" t="s">
        <v>13</v>
      </c>
      <c r="C319" s="98" t="s">
        <v>14</v>
      </c>
      <c r="D319" s="98" t="s">
        <v>1820</v>
      </c>
      <c r="E319" s="98" t="s">
        <v>1821</v>
      </c>
      <c r="F319" s="98" t="s">
        <v>1821</v>
      </c>
      <c r="G319" s="98" t="s">
        <v>17</v>
      </c>
      <c r="H319" s="98" t="s">
        <v>18</v>
      </c>
      <c r="I319" s="99" t="s">
        <v>1822</v>
      </c>
      <c r="J319" s="100" t="str">
        <f t="shared" si="12"/>
        <v>*238270P040  M*</v>
      </c>
      <c r="K319" s="99">
        <f t="shared" si="13"/>
        <v>15</v>
      </c>
      <c r="L319" s="101"/>
      <c r="M319" s="99">
        <f t="shared" si="14"/>
        <v>0</v>
      </c>
      <c r="N319" s="98" t="s">
        <v>1824</v>
      </c>
      <c r="O319" s="98" t="s">
        <v>1823</v>
      </c>
      <c r="P319" s="98" t="s">
        <v>1825</v>
      </c>
      <c r="Q319" s="98"/>
      <c r="R319" t="s">
        <v>1824</v>
      </c>
      <c r="T319">
        <v>1</v>
      </c>
      <c r="U319" t="s">
        <v>8700</v>
      </c>
      <c r="V319" t="s">
        <v>1825</v>
      </c>
      <c r="W319" t="s">
        <v>24</v>
      </c>
      <c r="X319" t="s">
        <v>1826</v>
      </c>
      <c r="Y319" t="s">
        <v>8974</v>
      </c>
    </row>
    <row r="320" spans="1:25" ht="18.75">
      <c r="A320" s="98">
        <v>319</v>
      </c>
      <c r="B320" s="98" t="s">
        <v>13</v>
      </c>
      <c r="C320" s="98" t="s">
        <v>14</v>
      </c>
      <c r="D320" s="98" t="s">
        <v>1827</v>
      </c>
      <c r="E320" s="98" t="s">
        <v>1828</v>
      </c>
      <c r="F320" s="98" t="s">
        <v>1828</v>
      </c>
      <c r="G320" s="98" t="s">
        <v>17</v>
      </c>
      <c r="H320" s="98" t="s">
        <v>18</v>
      </c>
      <c r="I320" s="99" t="s">
        <v>1829</v>
      </c>
      <c r="J320" s="100" t="str">
        <f t="shared" si="12"/>
        <v>*238270T060  M*</v>
      </c>
      <c r="K320" s="99">
        <f t="shared" si="13"/>
        <v>15</v>
      </c>
      <c r="L320" s="101"/>
      <c r="M320" s="99">
        <f t="shared" si="14"/>
        <v>0</v>
      </c>
      <c r="N320" s="98" t="s">
        <v>1831</v>
      </c>
      <c r="O320" s="98" t="s">
        <v>1830</v>
      </c>
      <c r="P320" s="98" t="s">
        <v>1828</v>
      </c>
      <c r="Q320" s="98"/>
      <c r="R320" t="s">
        <v>1831</v>
      </c>
      <c r="T320">
        <v>1</v>
      </c>
      <c r="U320" t="s">
        <v>8700</v>
      </c>
      <c r="V320" t="s">
        <v>1828</v>
      </c>
      <c r="W320" t="s">
        <v>24</v>
      </c>
      <c r="X320" t="s">
        <v>1832</v>
      </c>
      <c r="Y320" t="s">
        <v>8975</v>
      </c>
    </row>
    <row r="321" spans="1:25" ht="18.75">
      <c r="A321" s="98">
        <v>320</v>
      </c>
      <c r="B321" s="98" t="s">
        <v>13</v>
      </c>
      <c r="C321" s="98" t="s">
        <v>14</v>
      </c>
      <c r="D321" s="98" t="s">
        <v>1833</v>
      </c>
      <c r="E321" s="98" t="s">
        <v>1834</v>
      </c>
      <c r="F321" s="98" t="s">
        <v>1834</v>
      </c>
      <c r="G321" s="98" t="s">
        <v>17</v>
      </c>
      <c r="H321" s="98" t="s">
        <v>18</v>
      </c>
      <c r="I321" s="99" t="s">
        <v>1835</v>
      </c>
      <c r="J321" s="100" t="str">
        <f t="shared" si="12"/>
        <v>*238270V070  M*</v>
      </c>
      <c r="K321" s="99">
        <f t="shared" si="13"/>
        <v>15</v>
      </c>
      <c r="L321" s="101"/>
      <c r="M321" s="99">
        <f t="shared" si="14"/>
        <v>0</v>
      </c>
      <c r="N321" s="98" t="s">
        <v>1837</v>
      </c>
      <c r="O321" s="98" t="s">
        <v>1836</v>
      </c>
      <c r="P321" s="98" t="s">
        <v>1838</v>
      </c>
      <c r="Q321" s="98"/>
      <c r="R321" t="s">
        <v>1837</v>
      </c>
      <c r="T321">
        <v>1</v>
      </c>
      <c r="U321" t="s">
        <v>8700</v>
      </c>
      <c r="V321" t="s">
        <v>1838</v>
      </c>
      <c r="W321" t="s">
        <v>24</v>
      </c>
      <c r="X321" t="s">
        <v>1839</v>
      </c>
      <c r="Y321" t="s">
        <v>8976</v>
      </c>
    </row>
    <row r="322" spans="1:25" ht="18.75">
      <c r="A322" s="98">
        <v>321</v>
      </c>
      <c r="B322" s="98" t="s">
        <v>13</v>
      </c>
      <c r="C322" s="98" t="s">
        <v>14</v>
      </c>
      <c r="D322" s="98" t="s">
        <v>1840</v>
      </c>
      <c r="E322" s="98" t="s">
        <v>1841</v>
      </c>
      <c r="F322" s="98" t="s">
        <v>1841</v>
      </c>
      <c r="G322" s="98" t="s">
        <v>17</v>
      </c>
      <c r="H322" s="98" t="s">
        <v>18</v>
      </c>
      <c r="I322" s="99" t="s">
        <v>1842</v>
      </c>
      <c r="J322" s="100" t="str">
        <f t="shared" si="12"/>
        <v>*238270V120  M*</v>
      </c>
      <c r="K322" s="99">
        <f t="shared" si="13"/>
        <v>15</v>
      </c>
      <c r="L322" s="101"/>
      <c r="M322" s="99">
        <f t="shared" si="14"/>
        <v>0</v>
      </c>
      <c r="N322" s="98" t="s">
        <v>1844</v>
      </c>
      <c r="O322" s="98" t="s">
        <v>1843</v>
      </c>
      <c r="P322" s="98" t="s">
        <v>1841</v>
      </c>
      <c r="Q322" s="98"/>
      <c r="R322" t="s">
        <v>1844</v>
      </c>
      <c r="T322">
        <v>1</v>
      </c>
      <c r="U322" t="s">
        <v>8700</v>
      </c>
      <c r="V322" t="s">
        <v>1841</v>
      </c>
      <c r="W322" t="s">
        <v>24</v>
      </c>
      <c r="X322" t="s">
        <v>1846</v>
      </c>
      <c r="Y322" t="s">
        <v>8977</v>
      </c>
    </row>
    <row r="323" spans="1:25" ht="18.75">
      <c r="A323" s="98">
        <v>322</v>
      </c>
      <c r="B323" s="98" t="s">
        <v>13</v>
      </c>
      <c r="C323" s="98" t="s">
        <v>14</v>
      </c>
      <c r="D323" s="98" t="s">
        <v>1847</v>
      </c>
      <c r="E323" s="98" t="s">
        <v>1848</v>
      </c>
      <c r="F323" s="98" t="s">
        <v>1848</v>
      </c>
      <c r="G323" s="98" t="s">
        <v>17</v>
      </c>
      <c r="H323" s="98" t="s">
        <v>18</v>
      </c>
      <c r="I323" s="99" t="s">
        <v>1849</v>
      </c>
      <c r="J323" s="100" t="str">
        <f t="shared" ref="J323:J386" si="15">CONCATENATE(G323,I323,H323,W323,G323)</f>
        <v>*238270Y140  M*</v>
      </c>
      <c r="K323" s="99">
        <f t="shared" ref="K323:K386" si="16">LEN(J323)</f>
        <v>15</v>
      </c>
      <c r="L323" s="101"/>
      <c r="M323" s="99">
        <f t="shared" ref="M323:M386" si="17">LEN(L323)</f>
        <v>0</v>
      </c>
      <c r="N323" s="98" t="s">
        <v>1851</v>
      </c>
      <c r="O323" s="98" t="s">
        <v>1850</v>
      </c>
      <c r="P323" s="98" t="s">
        <v>1848</v>
      </c>
      <c r="Q323" s="98"/>
      <c r="R323" t="s">
        <v>1851</v>
      </c>
      <c r="T323">
        <v>1</v>
      </c>
      <c r="U323" t="s">
        <v>8700</v>
      </c>
      <c r="V323" t="s">
        <v>1848</v>
      </c>
      <c r="W323" t="s">
        <v>24</v>
      </c>
      <c r="X323" t="s">
        <v>1853</v>
      </c>
      <c r="Y323" t="s">
        <v>8978</v>
      </c>
    </row>
    <row r="324" spans="1:25" ht="18.75">
      <c r="A324" s="98">
        <v>323</v>
      </c>
      <c r="B324" s="98" t="s">
        <v>13</v>
      </c>
      <c r="C324" s="98" t="s">
        <v>14</v>
      </c>
      <c r="D324" s="98" t="s">
        <v>1854</v>
      </c>
      <c r="E324" s="98" t="s">
        <v>1855</v>
      </c>
      <c r="F324" s="98" t="s">
        <v>1855</v>
      </c>
      <c r="G324" s="98" t="s">
        <v>17</v>
      </c>
      <c r="H324" s="98" t="s">
        <v>18</v>
      </c>
      <c r="I324" s="99" t="s">
        <v>1856</v>
      </c>
      <c r="J324" s="100" t="str">
        <f t="shared" si="15"/>
        <v>*23827730YM  M*</v>
      </c>
      <c r="K324" s="99">
        <f t="shared" si="16"/>
        <v>15</v>
      </c>
      <c r="L324" s="101"/>
      <c r="M324" s="99">
        <f t="shared" si="17"/>
        <v>0</v>
      </c>
      <c r="N324" s="98" t="s">
        <v>1857</v>
      </c>
      <c r="O324" s="98" t="s">
        <v>1830</v>
      </c>
      <c r="P324" s="98" t="s">
        <v>1858</v>
      </c>
      <c r="Q324" s="98"/>
      <c r="R324" t="s">
        <v>1857</v>
      </c>
      <c r="T324">
        <v>1</v>
      </c>
      <c r="U324" t="s">
        <v>8700</v>
      </c>
      <c r="V324" t="s">
        <v>1858</v>
      </c>
      <c r="W324" t="s">
        <v>24</v>
      </c>
      <c r="X324" t="s">
        <v>1859</v>
      </c>
      <c r="Y324" t="s">
        <v>8975</v>
      </c>
    </row>
    <row r="325" spans="1:25" ht="18.75">
      <c r="A325" s="98">
        <v>324</v>
      </c>
      <c r="B325" s="98" t="s">
        <v>13</v>
      </c>
      <c r="C325" s="98" t="s">
        <v>14</v>
      </c>
      <c r="D325" s="98" t="s">
        <v>1860</v>
      </c>
      <c r="E325" s="98" t="s">
        <v>1861</v>
      </c>
      <c r="F325" s="98" t="s">
        <v>1861</v>
      </c>
      <c r="G325" s="98" t="s">
        <v>17</v>
      </c>
      <c r="H325" s="98" t="s">
        <v>18</v>
      </c>
      <c r="I325" s="99" t="s">
        <v>1862</v>
      </c>
      <c r="J325" s="100" t="str">
        <f t="shared" si="15"/>
        <v>*238290C010  M*</v>
      </c>
      <c r="K325" s="99">
        <f t="shared" si="16"/>
        <v>15</v>
      </c>
      <c r="L325" s="101"/>
      <c r="M325" s="99">
        <f t="shared" si="17"/>
        <v>0</v>
      </c>
      <c r="N325" s="98" t="s">
        <v>1864</v>
      </c>
      <c r="O325" s="98" t="s">
        <v>1863</v>
      </c>
      <c r="P325" s="98" t="s">
        <v>1865</v>
      </c>
      <c r="Q325" s="98"/>
      <c r="R325" t="s">
        <v>1864</v>
      </c>
      <c r="T325">
        <v>1</v>
      </c>
      <c r="U325" t="s">
        <v>8700</v>
      </c>
      <c r="V325" t="s">
        <v>1865</v>
      </c>
      <c r="W325" t="s">
        <v>24</v>
      </c>
      <c r="X325" t="s">
        <v>1866</v>
      </c>
      <c r="Y325" t="s">
        <v>8979</v>
      </c>
    </row>
    <row r="326" spans="1:25" ht="18.75">
      <c r="A326" s="98">
        <v>325</v>
      </c>
      <c r="B326" s="98" t="s">
        <v>13</v>
      </c>
      <c r="C326" s="98" t="s">
        <v>14</v>
      </c>
      <c r="D326" s="98" t="s">
        <v>1867</v>
      </c>
      <c r="E326" s="98" t="s">
        <v>1868</v>
      </c>
      <c r="F326" s="98" t="s">
        <v>1868</v>
      </c>
      <c r="G326" s="98" t="s">
        <v>17</v>
      </c>
      <c r="H326" s="98" t="s">
        <v>18</v>
      </c>
      <c r="I326" s="99" t="s">
        <v>1869</v>
      </c>
      <c r="J326" s="100" t="str">
        <f t="shared" si="15"/>
        <v>*238290C060  M*</v>
      </c>
      <c r="K326" s="99">
        <f t="shared" si="16"/>
        <v>15</v>
      </c>
      <c r="L326" s="101"/>
      <c r="M326" s="99">
        <f t="shared" si="17"/>
        <v>0</v>
      </c>
      <c r="N326" s="98" t="s">
        <v>1871</v>
      </c>
      <c r="O326" s="98" t="s">
        <v>1870</v>
      </c>
      <c r="P326" s="98" t="s">
        <v>1873</v>
      </c>
      <c r="Q326" s="98"/>
      <c r="R326" t="s">
        <v>1871</v>
      </c>
      <c r="T326">
        <v>1</v>
      </c>
      <c r="U326" t="s">
        <v>8700</v>
      </c>
      <c r="V326" t="s">
        <v>1873</v>
      </c>
      <c r="W326" t="s">
        <v>24</v>
      </c>
      <c r="X326" t="s">
        <v>1874</v>
      </c>
      <c r="Y326" t="s">
        <v>8980</v>
      </c>
    </row>
    <row r="327" spans="1:25" ht="18.75">
      <c r="A327" s="98">
        <v>326</v>
      </c>
      <c r="B327" s="98" t="s">
        <v>13</v>
      </c>
      <c r="C327" s="98" t="s">
        <v>14</v>
      </c>
      <c r="D327" s="98" t="s">
        <v>1875</v>
      </c>
      <c r="E327" s="98" t="s">
        <v>1868</v>
      </c>
      <c r="F327" s="98" t="s">
        <v>1868</v>
      </c>
      <c r="G327" s="98" t="s">
        <v>17</v>
      </c>
      <c r="H327" s="98" t="s">
        <v>18</v>
      </c>
      <c r="I327" s="99" t="s">
        <v>1869</v>
      </c>
      <c r="J327" s="100" t="str">
        <f t="shared" si="15"/>
        <v>*238290C060  M*</v>
      </c>
      <c r="K327" s="99">
        <f t="shared" si="16"/>
        <v>15</v>
      </c>
      <c r="L327" s="101"/>
      <c r="M327" s="99">
        <f t="shared" si="17"/>
        <v>0</v>
      </c>
      <c r="N327" s="98" t="s">
        <v>1871</v>
      </c>
      <c r="O327" s="98" t="s">
        <v>1870</v>
      </c>
      <c r="P327" s="98" t="s">
        <v>1873</v>
      </c>
      <c r="Q327" s="98"/>
      <c r="R327" t="s">
        <v>1871</v>
      </c>
      <c r="T327">
        <v>1</v>
      </c>
      <c r="U327" t="s">
        <v>8700</v>
      </c>
      <c r="V327" t="s">
        <v>1873</v>
      </c>
      <c r="W327" t="s">
        <v>24</v>
      </c>
      <c r="X327" t="s">
        <v>1874</v>
      </c>
      <c r="Y327" t="s">
        <v>8980</v>
      </c>
    </row>
    <row r="328" spans="1:25" ht="18.75">
      <c r="A328" s="98">
        <v>327</v>
      </c>
      <c r="B328" s="98" t="s">
        <v>13</v>
      </c>
      <c r="C328" s="98" t="s">
        <v>14</v>
      </c>
      <c r="D328" s="98" t="s">
        <v>1876</v>
      </c>
      <c r="E328" s="98" t="s">
        <v>1877</v>
      </c>
      <c r="F328" s="98" t="s">
        <v>1877</v>
      </c>
      <c r="G328" s="98" t="s">
        <v>17</v>
      </c>
      <c r="H328" s="98" t="s">
        <v>18</v>
      </c>
      <c r="I328" s="99" t="s">
        <v>1878</v>
      </c>
      <c r="J328" s="100" t="str">
        <f t="shared" si="15"/>
        <v>*238290C070  M*</v>
      </c>
      <c r="K328" s="99">
        <f t="shared" si="16"/>
        <v>15</v>
      </c>
      <c r="L328" s="101"/>
      <c r="M328" s="99">
        <f t="shared" si="17"/>
        <v>0</v>
      </c>
      <c r="N328" s="98" t="s">
        <v>1880</v>
      </c>
      <c r="O328" s="98" t="s">
        <v>1879</v>
      </c>
      <c r="P328" s="98" t="s">
        <v>1877</v>
      </c>
      <c r="Q328" s="98"/>
      <c r="R328" t="s">
        <v>1880</v>
      </c>
      <c r="T328">
        <v>1</v>
      </c>
      <c r="U328" t="s">
        <v>8700</v>
      </c>
      <c r="V328" t="s">
        <v>1877</v>
      </c>
      <c r="W328" t="s">
        <v>24</v>
      </c>
      <c r="X328" t="s">
        <v>1881</v>
      </c>
      <c r="Y328" t="s">
        <v>8981</v>
      </c>
    </row>
    <row r="329" spans="1:25" ht="18.75">
      <c r="A329" s="98">
        <v>328</v>
      </c>
      <c r="B329" s="98" t="s">
        <v>13</v>
      </c>
      <c r="C329" s="98" t="s">
        <v>14</v>
      </c>
      <c r="D329" s="98" t="s">
        <v>1882</v>
      </c>
      <c r="E329" s="98" t="s">
        <v>1883</v>
      </c>
      <c r="F329" s="98" t="s">
        <v>1883</v>
      </c>
      <c r="G329" s="98" t="s">
        <v>17</v>
      </c>
      <c r="H329" s="98" t="s">
        <v>18</v>
      </c>
      <c r="I329" s="99" t="s">
        <v>1884</v>
      </c>
      <c r="J329" s="100" t="str">
        <f t="shared" si="15"/>
        <v>*238290D100  M*</v>
      </c>
      <c r="K329" s="99">
        <f t="shared" si="16"/>
        <v>15</v>
      </c>
      <c r="L329" s="101"/>
      <c r="M329" s="99">
        <f t="shared" si="17"/>
        <v>0</v>
      </c>
      <c r="N329" s="98" t="s">
        <v>1886</v>
      </c>
      <c r="O329" s="98" t="s">
        <v>1885</v>
      </c>
      <c r="P329" s="98" t="s">
        <v>1887</v>
      </c>
      <c r="Q329" s="98"/>
      <c r="R329" t="s">
        <v>1886</v>
      </c>
      <c r="T329">
        <v>1</v>
      </c>
      <c r="U329" t="s">
        <v>8700</v>
      </c>
      <c r="V329" t="s">
        <v>1887</v>
      </c>
      <c r="W329" t="s">
        <v>24</v>
      </c>
      <c r="X329" t="s">
        <v>1888</v>
      </c>
      <c r="Y329" t="s">
        <v>8982</v>
      </c>
    </row>
    <row r="330" spans="1:25" ht="18.75">
      <c r="A330" s="98">
        <v>329</v>
      </c>
      <c r="B330" s="98" t="s">
        <v>13</v>
      </c>
      <c r="C330" s="98" t="s">
        <v>14</v>
      </c>
      <c r="D330" s="98" t="s">
        <v>1889</v>
      </c>
      <c r="E330" s="98" t="s">
        <v>1890</v>
      </c>
      <c r="F330" s="98" t="s">
        <v>1890</v>
      </c>
      <c r="G330" s="98" t="s">
        <v>17</v>
      </c>
      <c r="H330" s="98" t="s">
        <v>18</v>
      </c>
      <c r="I330" s="99" t="s">
        <v>1891</v>
      </c>
      <c r="J330" s="100" t="str">
        <f t="shared" si="15"/>
        <v>*238290D110  M*</v>
      </c>
      <c r="K330" s="99">
        <f t="shared" si="16"/>
        <v>15</v>
      </c>
      <c r="L330" s="101"/>
      <c r="M330" s="99">
        <f t="shared" si="17"/>
        <v>0</v>
      </c>
      <c r="N330" s="98" t="s">
        <v>1893</v>
      </c>
      <c r="O330" s="98" t="s">
        <v>1892</v>
      </c>
      <c r="P330" s="98" t="s">
        <v>1894</v>
      </c>
      <c r="Q330" s="98"/>
      <c r="R330" t="s">
        <v>1893</v>
      </c>
      <c r="T330">
        <v>1</v>
      </c>
      <c r="U330" t="s">
        <v>8700</v>
      </c>
      <c r="V330" t="s">
        <v>1894</v>
      </c>
      <c r="W330" t="s">
        <v>24</v>
      </c>
      <c r="X330" t="s">
        <v>1895</v>
      </c>
      <c r="Y330" t="s">
        <v>8983</v>
      </c>
    </row>
    <row r="331" spans="1:25" ht="18.75">
      <c r="A331" s="98">
        <v>330</v>
      </c>
      <c r="B331" s="98" t="s">
        <v>13</v>
      </c>
      <c r="C331" s="98" t="s">
        <v>14</v>
      </c>
      <c r="D331" s="98" t="s">
        <v>1896</v>
      </c>
      <c r="E331" s="98" t="s">
        <v>1897</v>
      </c>
      <c r="F331" s="98" t="s">
        <v>1897</v>
      </c>
      <c r="G331" s="98" t="s">
        <v>17</v>
      </c>
      <c r="H331" s="98" t="s">
        <v>18</v>
      </c>
      <c r="I331" s="99" t="s">
        <v>1898</v>
      </c>
      <c r="J331" s="100" t="str">
        <f t="shared" si="15"/>
        <v>*238290L010  M*</v>
      </c>
      <c r="K331" s="99">
        <f t="shared" si="16"/>
        <v>15</v>
      </c>
      <c r="L331" s="101"/>
      <c r="M331" s="99">
        <f t="shared" si="17"/>
        <v>0</v>
      </c>
      <c r="N331" s="98" t="s">
        <v>1900</v>
      </c>
      <c r="O331" s="98" t="s">
        <v>1899</v>
      </c>
      <c r="P331" s="98" t="s">
        <v>1902</v>
      </c>
      <c r="Q331" s="98"/>
      <c r="R331" t="s">
        <v>1900</v>
      </c>
      <c r="T331">
        <v>1</v>
      </c>
      <c r="U331" t="s">
        <v>8700</v>
      </c>
      <c r="V331" t="s">
        <v>1902</v>
      </c>
      <c r="W331" t="s">
        <v>24</v>
      </c>
      <c r="X331" t="s">
        <v>1903</v>
      </c>
      <c r="Y331" t="s">
        <v>8984</v>
      </c>
    </row>
    <row r="332" spans="1:25" ht="18.75">
      <c r="A332" s="98">
        <v>331</v>
      </c>
      <c r="B332" s="98" t="s">
        <v>13</v>
      </c>
      <c r="C332" s="98" t="s">
        <v>14</v>
      </c>
      <c r="D332" s="98" t="s">
        <v>1904</v>
      </c>
      <c r="E332" s="98" t="s">
        <v>1897</v>
      </c>
      <c r="F332" s="98" t="s">
        <v>1897</v>
      </c>
      <c r="G332" s="98" t="s">
        <v>17</v>
      </c>
      <c r="H332" s="98" t="s">
        <v>18</v>
      </c>
      <c r="I332" s="99" t="s">
        <v>1898</v>
      </c>
      <c r="J332" s="100" t="str">
        <f t="shared" si="15"/>
        <v>*238290L010  M*</v>
      </c>
      <c r="K332" s="99">
        <f t="shared" si="16"/>
        <v>15</v>
      </c>
      <c r="L332" s="101"/>
      <c r="M332" s="99">
        <f t="shared" si="17"/>
        <v>0</v>
      </c>
      <c r="N332" s="98" t="s">
        <v>1900</v>
      </c>
      <c r="O332" s="98" t="s">
        <v>1899</v>
      </c>
      <c r="P332" s="98" t="s">
        <v>1902</v>
      </c>
      <c r="Q332" s="98"/>
      <c r="R332" t="s">
        <v>1900</v>
      </c>
      <c r="T332">
        <v>1</v>
      </c>
      <c r="U332" t="s">
        <v>8700</v>
      </c>
      <c r="V332" t="s">
        <v>1902</v>
      </c>
      <c r="W332" t="s">
        <v>24</v>
      </c>
      <c r="X332" t="s">
        <v>1903</v>
      </c>
      <c r="Y332" t="s">
        <v>8984</v>
      </c>
    </row>
    <row r="333" spans="1:25" ht="18.75">
      <c r="A333" s="98">
        <v>332</v>
      </c>
      <c r="B333" s="98" t="s">
        <v>13</v>
      </c>
      <c r="C333" s="98" t="s">
        <v>14</v>
      </c>
      <c r="D333" s="98" t="s">
        <v>1905</v>
      </c>
      <c r="E333" s="98" t="s">
        <v>1906</v>
      </c>
      <c r="F333" s="98" t="s">
        <v>1906</v>
      </c>
      <c r="G333" s="98" t="s">
        <v>17</v>
      </c>
      <c r="H333" s="98" t="s">
        <v>18</v>
      </c>
      <c r="I333" s="99" t="s">
        <v>1907</v>
      </c>
      <c r="J333" s="100" t="str">
        <f t="shared" si="15"/>
        <v>*238290P020  M*</v>
      </c>
      <c r="K333" s="99">
        <f t="shared" si="16"/>
        <v>15</v>
      </c>
      <c r="L333" s="101"/>
      <c r="M333" s="99">
        <f t="shared" si="17"/>
        <v>0</v>
      </c>
      <c r="N333" s="98" t="s">
        <v>1909</v>
      </c>
      <c r="O333" s="98" t="s">
        <v>1908</v>
      </c>
      <c r="P333" s="98" t="s">
        <v>1910</v>
      </c>
      <c r="Q333" s="98"/>
      <c r="R333" t="s">
        <v>1909</v>
      </c>
      <c r="T333">
        <v>1</v>
      </c>
      <c r="U333" t="s">
        <v>8700</v>
      </c>
      <c r="V333" t="s">
        <v>1910</v>
      </c>
      <c r="W333" t="s">
        <v>24</v>
      </c>
      <c r="X333" t="s">
        <v>1911</v>
      </c>
      <c r="Y333" t="s">
        <v>8985</v>
      </c>
    </row>
    <row r="334" spans="1:25" ht="18.75">
      <c r="A334" s="98">
        <v>333</v>
      </c>
      <c r="B334" s="98" t="s">
        <v>13</v>
      </c>
      <c r="C334" s="98" t="s">
        <v>14</v>
      </c>
      <c r="D334" s="98" t="s">
        <v>1912</v>
      </c>
      <c r="E334" s="98" t="s">
        <v>1913</v>
      </c>
      <c r="F334" s="98" t="s">
        <v>1913</v>
      </c>
      <c r="G334" s="98" t="s">
        <v>17</v>
      </c>
      <c r="H334" s="98" t="s">
        <v>18</v>
      </c>
      <c r="I334" s="99" t="s">
        <v>1914</v>
      </c>
      <c r="J334" s="100" t="str">
        <f t="shared" si="15"/>
        <v>*238290P190  M*</v>
      </c>
      <c r="K334" s="99">
        <f t="shared" si="16"/>
        <v>15</v>
      </c>
      <c r="L334" s="101"/>
      <c r="M334" s="99">
        <f t="shared" si="17"/>
        <v>0</v>
      </c>
      <c r="N334" s="98" t="s">
        <v>1916</v>
      </c>
      <c r="O334" s="98" t="s">
        <v>1915</v>
      </c>
      <c r="P334" s="98" t="s">
        <v>1918</v>
      </c>
      <c r="Q334" s="98"/>
      <c r="R334" t="s">
        <v>1916</v>
      </c>
      <c r="T334">
        <v>1</v>
      </c>
      <c r="U334" t="s">
        <v>8700</v>
      </c>
      <c r="V334" t="s">
        <v>1918</v>
      </c>
      <c r="W334" t="s">
        <v>24</v>
      </c>
      <c r="X334" t="s">
        <v>1919</v>
      </c>
      <c r="Y334" t="s">
        <v>8986</v>
      </c>
    </row>
    <row r="335" spans="1:25" ht="18.75">
      <c r="A335" s="98">
        <v>334</v>
      </c>
      <c r="B335" s="98" t="s">
        <v>13</v>
      </c>
      <c r="C335" s="98" t="s">
        <v>14</v>
      </c>
      <c r="D335" s="98" t="s">
        <v>1920</v>
      </c>
      <c r="E335" s="98" t="s">
        <v>1913</v>
      </c>
      <c r="F335" s="98" t="s">
        <v>1913</v>
      </c>
      <c r="G335" s="98" t="s">
        <v>17</v>
      </c>
      <c r="H335" s="98" t="s">
        <v>18</v>
      </c>
      <c r="I335" s="99" t="s">
        <v>1914</v>
      </c>
      <c r="J335" s="100" t="str">
        <f t="shared" si="15"/>
        <v>*238290P190  M*</v>
      </c>
      <c r="K335" s="99">
        <f t="shared" si="16"/>
        <v>15</v>
      </c>
      <c r="L335" s="101"/>
      <c r="M335" s="99">
        <f t="shared" si="17"/>
        <v>0</v>
      </c>
      <c r="N335" s="98" t="s">
        <v>1916</v>
      </c>
      <c r="O335" s="98" t="s">
        <v>1915</v>
      </c>
      <c r="P335" s="98" t="s">
        <v>1918</v>
      </c>
      <c r="Q335" s="98"/>
      <c r="R335" t="s">
        <v>1916</v>
      </c>
      <c r="T335">
        <v>1</v>
      </c>
      <c r="U335" t="s">
        <v>8700</v>
      </c>
      <c r="V335" t="s">
        <v>1918</v>
      </c>
      <c r="W335" t="s">
        <v>24</v>
      </c>
      <c r="X335" t="s">
        <v>1919</v>
      </c>
      <c r="Y335" t="s">
        <v>8986</v>
      </c>
    </row>
    <row r="336" spans="1:25" ht="18.75">
      <c r="A336" s="98">
        <v>335</v>
      </c>
      <c r="B336" s="98" t="s">
        <v>13</v>
      </c>
      <c r="C336" s="98" t="s">
        <v>14</v>
      </c>
      <c r="D336" s="98" t="s">
        <v>1921</v>
      </c>
      <c r="E336" s="98" t="s">
        <v>1922</v>
      </c>
      <c r="F336" s="98" t="s">
        <v>1922</v>
      </c>
      <c r="G336" s="98" t="s">
        <v>17</v>
      </c>
      <c r="H336" s="98" t="s">
        <v>18</v>
      </c>
      <c r="I336" s="99" t="s">
        <v>1923</v>
      </c>
      <c r="J336" s="100" t="str">
        <f t="shared" si="15"/>
        <v>*238300V060  M*</v>
      </c>
      <c r="K336" s="99">
        <f t="shared" si="16"/>
        <v>15</v>
      </c>
      <c r="L336" s="101"/>
      <c r="M336" s="99">
        <f t="shared" si="17"/>
        <v>0</v>
      </c>
      <c r="N336" s="98" t="s">
        <v>1924</v>
      </c>
      <c r="O336" s="98" t="s">
        <v>1843</v>
      </c>
      <c r="P336" s="98" t="s">
        <v>1925</v>
      </c>
      <c r="Q336" s="98"/>
      <c r="R336" t="s">
        <v>1924</v>
      </c>
      <c r="T336">
        <v>40</v>
      </c>
      <c r="U336" t="s">
        <v>8700</v>
      </c>
      <c r="V336" t="s">
        <v>1925</v>
      </c>
      <c r="W336" t="s">
        <v>24</v>
      </c>
      <c r="X336" t="s">
        <v>1926</v>
      </c>
      <c r="Y336" t="s">
        <v>8977</v>
      </c>
    </row>
    <row r="337" spans="1:25" ht="18.75">
      <c r="A337" s="98">
        <v>336</v>
      </c>
      <c r="B337" s="98" t="s">
        <v>13</v>
      </c>
      <c r="C337" s="98" t="s">
        <v>14</v>
      </c>
      <c r="D337" s="98" t="s">
        <v>1927</v>
      </c>
      <c r="E337" s="98" t="s">
        <v>1928</v>
      </c>
      <c r="F337" s="98" t="s">
        <v>1928</v>
      </c>
      <c r="G337" s="98" t="s">
        <v>17</v>
      </c>
      <c r="H337" s="98" t="s">
        <v>18</v>
      </c>
      <c r="I337" s="99" t="s">
        <v>1929</v>
      </c>
      <c r="J337" s="100" t="str">
        <f t="shared" si="15"/>
        <v>*238300V070  M*</v>
      </c>
      <c r="K337" s="99">
        <f t="shared" si="16"/>
        <v>15</v>
      </c>
      <c r="L337" s="101"/>
      <c r="M337" s="99">
        <f t="shared" si="17"/>
        <v>0</v>
      </c>
      <c r="N337" s="98" t="s">
        <v>1930</v>
      </c>
      <c r="O337" s="98" t="s">
        <v>1836</v>
      </c>
      <c r="P337" s="98" t="s">
        <v>1931</v>
      </c>
      <c r="Q337" s="98"/>
      <c r="R337" t="s">
        <v>1930</v>
      </c>
      <c r="T337">
        <v>1</v>
      </c>
      <c r="U337" t="s">
        <v>8700</v>
      </c>
      <c r="V337" t="s">
        <v>1931</v>
      </c>
      <c r="W337" t="s">
        <v>24</v>
      </c>
      <c r="X337" t="s">
        <v>1932</v>
      </c>
      <c r="Y337" t="s">
        <v>8976</v>
      </c>
    </row>
    <row r="338" spans="1:25" ht="18.75">
      <c r="A338" s="98">
        <v>337</v>
      </c>
      <c r="B338" s="98" t="s">
        <v>13</v>
      </c>
      <c r="C338" s="98" t="s">
        <v>14</v>
      </c>
      <c r="D338" s="98" t="s">
        <v>1933</v>
      </c>
      <c r="E338" s="98" t="s">
        <v>1934</v>
      </c>
      <c r="F338" s="98" t="s">
        <v>1934</v>
      </c>
      <c r="G338" s="98" t="s">
        <v>17</v>
      </c>
      <c r="H338" s="98" t="s">
        <v>18</v>
      </c>
      <c r="I338" s="99" t="s">
        <v>1935</v>
      </c>
      <c r="J338" s="100" t="str">
        <f t="shared" si="15"/>
        <v>*257610T030  M*</v>
      </c>
      <c r="K338" s="99">
        <f t="shared" si="16"/>
        <v>15</v>
      </c>
      <c r="L338" s="101"/>
      <c r="M338" s="99">
        <f t="shared" si="17"/>
        <v>0</v>
      </c>
      <c r="N338" s="98" t="s">
        <v>1937</v>
      </c>
      <c r="O338" s="98" t="s">
        <v>1936</v>
      </c>
      <c r="P338" s="98" t="s">
        <v>1939</v>
      </c>
      <c r="Q338" s="98"/>
      <c r="R338" t="s">
        <v>1937</v>
      </c>
      <c r="T338">
        <v>1</v>
      </c>
      <c r="U338" t="s">
        <v>8700</v>
      </c>
      <c r="V338" t="s">
        <v>1939</v>
      </c>
      <c r="W338" t="s">
        <v>24</v>
      </c>
      <c r="X338" t="s">
        <v>1940</v>
      </c>
      <c r="Y338" t="s">
        <v>8987</v>
      </c>
    </row>
    <row r="339" spans="1:25" ht="18.75">
      <c r="A339" s="98">
        <v>338</v>
      </c>
      <c r="B339" s="98" t="s">
        <v>13</v>
      </c>
      <c r="C339" s="98" t="s">
        <v>14</v>
      </c>
      <c r="D339" s="98" t="s">
        <v>1941</v>
      </c>
      <c r="E339" s="98" t="s">
        <v>1934</v>
      </c>
      <c r="F339" s="98" t="s">
        <v>1934</v>
      </c>
      <c r="G339" s="98" t="s">
        <v>17</v>
      </c>
      <c r="H339" s="98" t="s">
        <v>18</v>
      </c>
      <c r="I339" s="99" t="s">
        <v>1935</v>
      </c>
      <c r="J339" s="100" t="str">
        <f t="shared" si="15"/>
        <v>*257610T030  M*</v>
      </c>
      <c r="K339" s="99">
        <f t="shared" si="16"/>
        <v>15</v>
      </c>
      <c r="L339" s="101"/>
      <c r="M339" s="99">
        <f t="shared" si="17"/>
        <v>0</v>
      </c>
      <c r="N339" s="98" t="s">
        <v>1937</v>
      </c>
      <c r="O339" s="98" t="s">
        <v>1936</v>
      </c>
      <c r="P339" s="98" t="s">
        <v>1939</v>
      </c>
      <c r="Q339" s="98"/>
      <c r="R339" t="s">
        <v>1937</v>
      </c>
      <c r="T339">
        <v>1</v>
      </c>
      <c r="U339" t="s">
        <v>8700</v>
      </c>
      <c r="V339" t="s">
        <v>1939</v>
      </c>
      <c r="W339" t="s">
        <v>24</v>
      </c>
      <c r="X339" t="s">
        <v>1940</v>
      </c>
      <c r="Y339" t="s">
        <v>8987</v>
      </c>
    </row>
    <row r="340" spans="1:25" ht="18.75">
      <c r="A340" s="98">
        <v>339</v>
      </c>
      <c r="B340" s="98" t="s">
        <v>13</v>
      </c>
      <c r="C340" s="98" t="s">
        <v>14</v>
      </c>
      <c r="D340" s="98" t="s">
        <v>1942</v>
      </c>
      <c r="E340" s="98" t="s">
        <v>1943</v>
      </c>
      <c r="F340" s="98" t="s">
        <v>1943</v>
      </c>
      <c r="G340" s="98" t="s">
        <v>17</v>
      </c>
      <c r="H340" s="98" t="s">
        <v>18</v>
      </c>
      <c r="I340" s="99" t="s">
        <v>1944</v>
      </c>
      <c r="J340" s="100" t="str">
        <f t="shared" si="15"/>
        <v>*257610T041  M*</v>
      </c>
      <c r="K340" s="99">
        <f t="shared" si="16"/>
        <v>15</v>
      </c>
      <c r="L340" s="101"/>
      <c r="M340" s="99">
        <f t="shared" si="17"/>
        <v>0</v>
      </c>
      <c r="N340" s="98" t="s">
        <v>1946</v>
      </c>
      <c r="O340" s="98" t="s">
        <v>1945</v>
      </c>
      <c r="P340" s="98" t="s">
        <v>1948</v>
      </c>
      <c r="Q340" s="98"/>
      <c r="R340" t="s">
        <v>1946</v>
      </c>
      <c r="T340">
        <v>1</v>
      </c>
      <c r="U340" t="s">
        <v>8700</v>
      </c>
      <c r="V340" t="s">
        <v>1948</v>
      </c>
      <c r="W340" t="s">
        <v>24</v>
      </c>
      <c r="X340" t="s">
        <v>1949</v>
      </c>
      <c r="Y340" t="s">
        <v>8988</v>
      </c>
    </row>
    <row r="341" spans="1:25" ht="18.75">
      <c r="A341" s="98">
        <v>340</v>
      </c>
      <c r="B341" s="98" t="s">
        <v>13</v>
      </c>
      <c r="C341" s="98" t="s">
        <v>14</v>
      </c>
      <c r="D341" s="98" t="s">
        <v>1950</v>
      </c>
      <c r="E341" s="98" t="s">
        <v>1951</v>
      </c>
      <c r="F341" s="98" t="s">
        <v>1951</v>
      </c>
      <c r="G341" s="98" t="s">
        <v>17</v>
      </c>
      <c r="H341" s="98" t="s">
        <v>18</v>
      </c>
      <c r="I341" s="99" t="s">
        <v>1952</v>
      </c>
      <c r="J341" s="100" t="str">
        <f t="shared" si="15"/>
        <v>*257610T080  M*</v>
      </c>
      <c r="K341" s="99">
        <f t="shared" si="16"/>
        <v>15</v>
      </c>
      <c r="L341" s="101"/>
      <c r="M341" s="99">
        <f t="shared" si="17"/>
        <v>0</v>
      </c>
      <c r="N341" s="98" t="s">
        <v>1954</v>
      </c>
      <c r="O341" s="98" t="s">
        <v>1953</v>
      </c>
      <c r="P341" s="98" t="s">
        <v>1951</v>
      </c>
      <c r="Q341" s="98"/>
      <c r="R341" t="s">
        <v>1954</v>
      </c>
      <c r="T341">
        <v>1</v>
      </c>
      <c r="U341" t="s">
        <v>8700</v>
      </c>
      <c r="V341" t="s">
        <v>1951</v>
      </c>
      <c r="W341" t="s">
        <v>24</v>
      </c>
      <c r="X341" t="s">
        <v>1956</v>
      </c>
      <c r="Y341" t="s">
        <v>8989</v>
      </c>
    </row>
    <row r="342" spans="1:25" ht="18.75">
      <c r="A342" s="98">
        <v>341</v>
      </c>
      <c r="B342" s="98" t="s">
        <v>13</v>
      </c>
      <c r="C342" s="98" t="s">
        <v>14</v>
      </c>
      <c r="D342" s="98" t="s">
        <v>1957</v>
      </c>
      <c r="E342" s="98" t="s">
        <v>1958</v>
      </c>
      <c r="F342" s="98" t="s">
        <v>1958</v>
      </c>
      <c r="G342" s="98" t="s">
        <v>17</v>
      </c>
      <c r="H342" s="98" t="s">
        <v>18</v>
      </c>
      <c r="I342" s="99" t="s">
        <v>1959</v>
      </c>
      <c r="J342" s="100" t="str">
        <f t="shared" si="15"/>
        <v>*25761730YL  M*</v>
      </c>
      <c r="K342" s="99">
        <f t="shared" si="16"/>
        <v>15</v>
      </c>
      <c r="L342" s="101"/>
      <c r="M342" s="99">
        <f t="shared" si="17"/>
        <v>0</v>
      </c>
      <c r="N342" s="98" t="s">
        <v>1960</v>
      </c>
      <c r="O342" s="98" t="s">
        <v>1953</v>
      </c>
      <c r="P342" s="98" t="s">
        <v>1961</v>
      </c>
      <c r="Q342" s="98"/>
      <c r="R342" t="s">
        <v>1960</v>
      </c>
      <c r="T342">
        <v>1</v>
      </c>
      <c r="U342" t="s">
        <v>8700</v>
      </c>
      <c r="V342" t="s">
        <v>1961</v>
      </c>
      <c r="W342" t="s">
        <v>24</v>
      </c>
      <c r="X342" t="s">
        <v>1962</v>
      </c>
      <c r="Y342" t="s">
        <v>8989</v>
      </c>
    </row>
    <row r="343" spans="1:25" ht="18.75">
      <c r="A343" s="98">
        <v>342</v>
      </c>
      <c r="B343" s="98" t="s">
        <v>13</v>
      </c>
      <c r="C343" s="98" t="s">
        <v>14</v>
      </c>
      <c r="D343" s="98" t="s">
        <v>1963</v>
      </c>
      <c r="E343" s="98" t="s">
        <v>1964</v>
      </c>
      <c r="F343" s="98" t="s">
        <v>1964</v>
      </c>
      <c r="G343" s="98" t="s">
        <v>17</v>
      </c>
      <c r="H343" s="98" t="s">
        <v>18</v>
      </c>
      <c r="I343" s="99" t="s">
        <v>1965</v>
      </c>
      <c r="J343" s="100" t="str">
        <f t="shared" si="15"/>
        <v>*257710T010  M*</v>
      </c>
      <c r="K343" s="99">
        <f t="shared" si="16"/>
        <v>15</v>
      </c>
      <c r="L343" s="101"/>
      <c r="M343" s="99">
        <f t="shared" si="17"/>
        <v>0</v>
      </c>
      <c r="N343" s="98" t="s">
        <v>1967</v>
      </c>
      <c r="O343" s="98" t="s">
        <v>1966</v>
      </c>
      <c r="P343" s="98" t="s">
        <v>1969</v>
      </c>
      <c r="Q343" s="98"/>
      <c r="R343" t="s">
        <v>1967</v>
      </c>
      <c r="T343">
        <v>1</v>
      </c>
      <c r="U343" t="s">
        <v>8700</v>
      </c>
      <c r="V343" t="s">
        <v>1969</v>
      </c>
      <c r="W343" t="s">
        <v>24</v>
      </c>
      <c r="X343" t="s">
        <v>1970</v>
      </c>
      <c r="Y343" t="s">
        <v>8990</v>
      </c>
    </row>
    <row r="344" spans="1:25" ht="18.75">
      <c r="A344" s="98">
        <v>343</v>
      </c>
      <c r="B344" s="98" t="s">
        <v>13</v>
      </c>
      <c r="C344" s="98" t="s">
        <v>14</v>
      </c>
      <c r="D344" s="98" t="s">
        <v>1971</v>
      </c>
      <c r="E344" s="98" t="s">
        <v>1972</v>
      </c>
      <c r="F344" s="98" t="s">
        <v>1972</v>
      </c>
      <c r="G344" s="98" t="s">
        <v>17</v>
      </c>
      <c r="H344" s="98" t="s">
        <v>18</v>
      </c>
      <c r="I344" s="99" t="s">
        <v>1973</v>
      </c>
      <c r="J344" s="100" t="str">
        <f t="shared" si="15"/>
        <v>*257710T020  M*</v>
      </c>
      <c r="K344" s="99">
        <f t="shared" si="16"/>
        <v>15</v>
      </c>
      <c r="L344" s="101"/>
      <c r="M344" s="99">
        <f t="shared" si="17"/>
        <v>0</v>
      </c>
      <c r="N344" s="98" t="s">
        <v>1975</v>
      </c>
      <c r="O344" s="98" t="s">
        <v>1974</v>
      </c>
      <c r="P344" s="98" t="s">
        <v>1977</v>
      </c>
      <c r="Q344" s="98"/>
      <c r="R344" t="s">
        <v>1975</v>
      </c>
      <c r="T344">
        <v>1</v>
      </c>
      <c r="U344" t="s">
        <v>8700</v>
      </c>
      <c r="V344" t="s">
        <v>1977</v>
      </c>
      <c r="W344" t="s">
        <v>24</v>
      </c>
      <c r="X344" t="s">
        <v>1978</v>
      </c>
      <c r="Y344" t="s">
        <v>8991</v>
      </c>
    </row>
    <row r="345" spans="1:25" ht="18.75">
      <c r="A345" s="98">
        <v>344</v>
      </c>
      <c r="B345" s="98" t="s">
        <v>13</v>
      </c>
      <c r="C345" s="98" t="s">
        <v>14</v>
      </c>
      <c r="D345" s="98" t="s">
        <v>1979</v>
      </c>
      <c r="E345" s="98" t="s">
        <v>1980</v>
      </c>
      <c r="F345" s="98" t="s">
        <v>1980</v>
      </c>
      <c r="G345" s="98" t="s">
        <v>17</v>
      </c>
      <c r="H345" s="98" t="s">
        <v>18</v>
      </c>
      <c r="I345" s="99" t="s">
        <v>1981</v>
      </c>
      <c r="J345" s="100" t="str">
        <f t="shared" si="15"/>
        <v>*288850V021  M*</v>
      </c>
      <c r="K345" s="99">
        <f t="shared" si="16"/>
        <v>15</v>
      </c>
      <c r="L345" s="101"/>
      <c r="M345" s="99">
        <f t="shared" si="17"/>
        <v>0</v>
      </c>
      <c r="N345" s="98" t="s">
        <v>1983</v>
      </c>
      <c r="O345" s="98" t="s">
        <v>1982</v>
      </c>
      <c r="P345" s="98" t="s">
        <v>1985</v>
      </c>
      <c r="Q345" s="98"/>
      <c r="R345" t="s">
        <v>1983</v>
      </c>
      <c r="T345">
        <v>1</v>
      </c>
      <c r="U345" t="s">
        <v>8700</v>
      </c>
      <c r="V345" t="s">
        <v>1985</v>
      </c>
      <c r="W345" t="s">
        <v>24</v>
      </c>
      <c r="X345" t="s">
        <v>1986</v>
      </c>
      <c r="Y345" t="s">
        <v>8992</v>
      </c>
    </row>
    <row r="346" spans="1:25" ht="18.75">
      <c r="A346" s="98">
        <v>345</v>
      </c>
      <c r="B346" s="98" t="s">
        <v>13</v>
      </c>
      <c r="C346" s="98" t="s">
        <v>14</v>
      </c>
      <c r="D346" s="98" t="s">
        <v>1987</v>
      </c>
      <c r="E346" s="98" t="s">
        <v>1988</v>
      </c>
      <c r="F346" s="98" t="s">
        <v>1988</v>
      </c>
      <c r="G346" s="98" t="s">
        <v>17</v>
      </c>
      <c r="H346" s="98" t="s">
        <v>18</v>
      </c>
      <c r="I346" s="99" t="s">
        <v>1989</v>
      </c>
      <c r="J346" s="100" t="str">
        <f t="shared" si="15"/>
        <v>*29611YE010  M*</v>
      </c>
      <c r="K346" s="99">
        <f t="shared" si="16"/>
        <v>15</v>
      </c>
      <c r="L346" s="101"/>
      <c r="M346" s="99">
        <f t="shared" si="17"/>
        <v>0</v>
      </c>
      <c r="N346" s="98" t="s">
        <v>1991</v>
      </c>
      <c r="O346" s="98" t="s">
        <v>1990</v>
      </c>
      <c r="P346" s="98" t="s">
        <v>1993</v>
      </c>
      <c r="Q346" s="98"/>
      <c r="R346" t="s">
        <v>1991</v>
      </c>
      <c r="T346">
        <v>1</v>
      </c>
      <c r="U346" t="s">
        <v>8700</v>
      </c>
      <c r="V346" t="s">
        <v>1993</v>
      </c>
      <c r="W346" t="s">
        <v>24</v>
      </c>
      <c r="X346" t="s">
        <v>1994</v>
      </c>
      <c r="Y346" t="s">
        <v>8993</v>
      </c>
    </row>
    <row r="347" spans="1:25" ht="18.75">
      <c r="A347" s="98">
        <v>346</v>
      </c>
      <c r="B347" s="98" t="s">
        <v>13</v>
      </c>
      <c r="C347" s="98" t="s">
        <v>14</v>
      </c>
      <c r="D347" s="98" t="s">
        <v>1987</v>
      </c>
      <c r="E347" s="98" t="s">
        <v>1995</v>
      </c>
      <c r="F347" s="98" t="s">
        <v>1995</v>
      </c>
      <c r="G347" s="98" t="s">
        <v>17</v>
      </c>
      <c r="H347" s="98" t="s">
        <v>18</v>
      </c>
      <c r="I347" s="99" t="s">
        <v>1989</v>
      </c>
      <c r="J347" s="100" t="str">
        <f t="shared" si="15"/>
        <v>*29611YE010  P*</v>
      </c>
      <c r="K347" s="99">
        <f t="shared" si="16"/>
        <v>15</v>
      </c>
      <c r="L347" s="101"/>
      <c r="M347" s="99">
        <f t="shared" si="17"/>
        <v>0</v>
      </c>
      <c r="N347" s="98" t="s">
        <v>1996</v>
      </c>
      <c r="O347" s="98" t="s">
        <v>1990</v>
      </c>
      <c r="P347" s="98" t="s">
        <v>1993</v>
      </c>
      <c r="Q347" s="98"/>
      <c r="R347" t="s">
        <v>1996</v>
      </c>
      <c r="T347">
        <v>1</v>
      </c>
      <c r="U347" t="s">
        <v>8700</v>
      </c>
      <c r="V347" t="s">
        <v>1993</v>
      </c>
      <c r="W347" t="s">
        <v>36</v>
      </c>
      <c r="X347" t="s">
        <v>1994</v>
      </c>
      <c r="Y347" t="s">
        <v>8993</v>
      </c>
    </row>
    <row r="348" spans="1:25" ht="18.75">
      <c r="A348" s="98">
        <v>347</v>
      </c>
      <c r="B348" s="98" t="s">
        <v>13</v>
      </c>
      <c r="C348" s="98" t="s">
        <v>14</v>
      </c>
      <c r="D348" s="98" t="s">
        <v>1997</v>
      </c>
      <c r="E348" s="98" t="s">
        <v>1998</v>
      </c>
      <c r="F348" s="98" t="s">
        <v>1998</v>
      </c>
      <c r="G348" s="98" t="s">
        <v>17</v>
      </c>
      <c r="H348" s="98" t="s">
        <v>18</v>
      </c>
      <c r="I348" s="99" t="s">
        <v>1999</v>
      </c>
      <c r="J348" s="100" t="str">
        <f t="shared" si="15"/>
        <v>*313210A010  M*</v>
      </c>
      <c r="K348" s="99">
        <f t="shared" si="16"/>
        <v>15</v>
      </c>
      <c r="L348" s="101"/>
      <c r="M348" s="99">
        <f t="shared" si="17"/>
        <v>0</v>
      </c>
      <c r="N348" s="98" t="s">
        <v>2001</v>
      </c>
      <c r="O348" s="98" t="s">
        <v>2000</v>
      </c>
      <c r="P348" s="98" t="s">
        <v>2003</v>
      </c>
      <c r="Q348" s="98"/>
      <c r="R348" t="s">
        <v>2001</v>
      </c>
      <c r="T348">
        <v>1</v>
      </c>
      <c r="U348" t="s">
        <v>8700</v>
      </c>
      <c r="V348" t="s">
        <v>2003</v>
      </c>
      <c r="W348" t="s">
        <v>24</v>
      </c>
      <c r="X348" t="s">
        <v>2004</v>
      </c>
      <c r="Y348" t="s">
        <v>8994</v>
      </c>
    </row>
    <row r="349" spans="1:25" ht="18.75">
      <c r="A349" s="98">
        <v>348</v>
      </c>
      <c r="B349" s="98" t="s">
        <v>13</v>
      </c>
      <c r="C349" s="98" t="s">
        <v>14</v>
      </c>
      <c r="D349" s="98" t="s">
        <v>1997</v>
      </c>
      <c r="E349" s="98" t="s">
        <v>2005</v>
      </c>
      <c r="F349" s="98" t="s">
        <v>2005</v>
      </c>
      <c r="G349" s="98" t="s">
        <v>17</v>
      </c>
      <c r="H349" s="98" t="s">
        <v>18</v>
      </c>
      <c r="I349" s="99" t="s">
        <v>1999</v>
      </c>
      <c r="J349" s="100" t="str">
        <f t="shared" si="15"/>
        <v>*313210A010  P*</v>
      </c>
      <c r="K349" s="99">
        <f t="shared" si="16"/>
        <v>15</v>
      </c>
      <c r="L349" s="101"/>
      <c r="M349" s="99">
        <f t="shared" si="17"/>
        <v>0</v>
      </c>
      <c r="N349" s="98" t="s">
        <v>2006</v>
      </c>
      <c r="O349" s="98" t="s">
        <v>2000</v>
      </c>
      <c r="P349" s="98" t="s">
        <v>2003</v>
      </c>
      <c r="Q349" s="98"/>
      <c r="R349" t="s">
        <v>2006</v>
      </c>
      <c r="T349">
        <v>1</v>
      </c>
      <c r="U349" t="s">
        <v>8700</v>
      </c>
      <c r="V349" t="s">
        <v>2003</v>
      </c>
      <c r="W349" t="s">
        <v>36</v>
      </c>
      <c r="X349" t="s">
        <v>2004</v>
      </c>
      <c r="Y349" t="s">
        <v>8994</v>
      </c>
    </row>
    <row r="350" spans="1:25" ht="18.75">
      <c r="A350" s="98">
        <v>349</v>
      </c>
      <c r="B350" s="98" t="s">
        <v>13</v>
      </c>
      <c r="C350" s="98" t="s">
        <v>14</v>
      </c>
      <c r="D350" s="98" t="s">
        <v>2007</v>
      </c>
      <c r="E350" s="98" t="s">
        <v>2008</v>
      </c>
      <c r="F350" s="98" t="s">
        <v>2008</v>
      </c>
      <c r="G350" s="98" t="s">
        <v>17</v>
      </c>
      <c r="H350" s="98" t="s">
        <v>18</v>
      </c>
      <c r="I350" s="99" t="s">
        <v>2009</v>
      </c>
      <c r="J350" s="100" t="str">
        <f t="shared" si="15"/>
        <v>*314340K040  M*</v>
      </c>
      <c r="K350" s="99">
        <f t="shared" si="16"/>
        <v>15</v>
      </c>
      <c r="L350" s="101"/>
      <c r="M350" s="99">
        <f t="shared" si="17"/>
        <v>0</v>
      </c>
      <c r="N350" s="98" t="s">
        <v>2011</v>
      </c>
      <c r="O350" s="98" t="s">
        <v>2010</v>
      </c>
      <c r="P350" s="98" t="s">
        <v>2008</v>
      </c>
      <c r="Q350" s="98"/>
      <c r="R350" t="s">
        <v>2011</v>
      </c>
      <c r="T350">
        <v>1</v>
      </c>
      <c r="U350" t="s">
        <v>8700</v>
      </c>
      <c r="V350" t="s">
        <v>2008</v>
      </c>
      <c r="W350" t="s">
        <v>24</v>
      </c>
      <c r="X350" t="s">
        <v>2013</v>
      </c>
      <c r="Y350" t="s">
        <v>8995</v>
      </c>
    </row>
    <row r="351" spans="1:25" ht="18.75">
      <c r="A351" s="98">
        <v>350</v>
      </c>
      <c r="B351" s="98" t="s">
        <v>13</v>
      </c>
      <c r="C351" s="98" t="s">
        <v>14</v>
      </c>
      <c r="D351" s="98" t="s">
        <v>2014</v>
      </c>
      <c r="E351" s="98" t="s">
        <v>2008</v>
      </c>
      <c r="F351" s="98" t="s">
        <v>2008</v>
      </c>
      <c r="G351" s="98" t="s">
        <v>17</v>
      </c>
      <c r="H351" s="98" t="s">
        <v>18</v>
      </c>
      <c r="I351" s="99" t="s">
        <v>2009</v>
      </c>
      <c r="J351" s="100" t="str">
        <f t="shared" si="15"/>
        <v>*314340K040  M*</v>
      </c>
      <c r="K351" s="99">
        <f t="shared" si="16"/>
        <v>15</v>
      </c>
      <c r="L351" s="101"/>
      <c r="M351" s="99">
        <f t="shared" si="17"/>
        <v>0</v>
      </c>
      <c r="N351" s="98" t="s">
        <v>2011</v>
      </c>
      <c r="O351" s="98" t="s">
        <v>2010</v>
      </c>
      <c r="P351" s="98" t="s">
        <v>2008</v>
      </c>
      <c r="Q351" s="98"/>
      <c r="R351" t="s">
        <v>2011</v>
      </c>
      <c r="T351">
        <v>1</v>
      </c>
      <c r="U351" t="s">
        <v>8700</v>
      </c>
      <c r="V351" t="s">
        <v>2008</v>
      </c>
      <c r="W351" t="s">
        <v>24</v>
      </c>
      <c r="X351" t="s">
        <v>2013</v>
      </c>
      <c r="Y351" t="s">
        <v>8995</v>
      </c>
    </row>
    <row r="352" spans="1:25" ht="18.75">
      <c r="A352" s="98">
        <v>351</v>
      </c>
      <c r="B352" s="98" t="s">
        <v>13</v>
      </c>
      <c r="C352" s="98" t="s">
        <v>14</v>
      </c>
      <c r="D352" s="98" t="s">
        <v>2015</v>
      </c>
      <c r="E352" s="98" t="s">
        <v>2016</v>
      </c>
      <c r="F352" s="98" t="s">
        <v>2016</v>
      </c>
      <c r="G352" s="98" t="s">
        <v>17</v>
      </c>
      <c r="H352" s="98" t="s">
        <v>18</v>
      </c>
      <c r="I352" s="99" t="s">
        <v>2017</v>
      </c>
      <c r="J352" s="100" t="str">
        <f t="shared" si="15"/>
        <v>*314340K050  M*</v>
      </c>
      <c r="K352" s="99">
        <f t="shared" si="16"/>
        <v>15</v>
      </c>
      <c r="L352" s="101"/>
      <c r="M352" s="99">
        <f t="shared" si="17"/>
        <v>0</v>
      </c>
      <c r="N352" s="98" t="s">
        <v>2019</v>
      </c>
      <c r="O352" s="98" t="s">
        <v>2018</v>
      </c>
      <c r="P352" s="98" t="s">
        <v>2020</v>
      </c>
      <c r="Q352" s="98"/>
      <c r="R352" t="s">
        <v>2019</v>
      </c>
      <c r="T352">
        <v>1</v>
      </c>
      <c r="U352" t="s">
        <v>8700</v>
      </c>
      <c r="V352" t="s">
        <v>2020</v>
      </c>
      <c r="W352" t="s">
        <v>24</v>
      </c>
      <c r="X352" t="s">
        <v>2021</v>
      </c>
      <c r="Y352" t="s">
        <v>8996</v>
      </c>
    </row>
    <row r="353" spans="1:25" ht="18.75">
      <c r="A353" s="98">
        <v>352</v>
      </c>
      <c r="B353" s="98" t="s">
        <v>13</v>
      </c>
      <c r="C353" s="98" t="s">
        <v>14</v>
      </c>
      <c r="D353" s="98" t="s">
        <v>2022</v>
      </c>
      <c r="E353" s="98" t="s">
        <v>2016</v>
      </c>
      <c r="F353" s="98" t="s">
        <v>2016</v>
      </c>
      <c r="G353" s="98" t="s">
        <v>17</v>
      </c>
      <c r="H353" s="98" t="s">
        <v>18</v>
      </c>
      <c r="I353" s="99" t="s">
        <v>2017</v>
      </c>
      <c r="J353" s="100" t="str">
        <f t="shared" si="15"/>
        <v>*314340K050  M*</v>
      </c>
      <c r="K353" s="99">
        <f t="shared" si="16"/>
        <v>15</v>
      </c>
      <c r="L353" s="101"/>
      <c r="M353" s="99">
        <f t="shared" si="17"/>
        <v>0</v>
      </c>
      <c r="N353" s="98" t="s">
        <v>2019</v>
      </c>
      <c r="O353" s="98" t="s">
        <v>2018</v>
      </c>
      <c r="P353" s="98" t="s">
        <v>2020</v>
      </c>
      <c r="Q353" s="98"/>
      <c r="R353" t="s">
        <v>2019</v>
      </c>
      <c r="T353">
        <v>1</v>
      </c>
      <c r="U353" t="s">
        <v>8700</v>
      </c>
      <c r="V353" t="s">
        <v>2020</v>
      </c>
      <c r="W353" t="s">
        <v>24</v>
      </c>
      <c r="X353" t="s">
        <v>2021</v>
      </c>
      <c r="Y353" t="s">
        <v>8996</v>
      </c>
    </row>
    <row r="354" spans="1:25" ht="18.75">
      <c r="A354" s="98">
        <v>353</v>
      </c>
      <c r="B354" s="98" t="s">
        <v>13</v>
      </c>
      <c r="C354" s="98" t="s">
        <v>14</v>
      </c>
      <c r="D354" s="98" t="s">
        <v>2023</v>
      </c>
      <c r="E354" s="98" t="s">
        <v>2024</v>
      </c>
      <c r="F354" s="98" t="s">
        <v>2024</v>
      </c>
      <c r="G354" s="98" t="s">
        <v>17</v>
      </c>
      <c r="H354" s="98" t="s">
        <v>18</v>
      </c>
      <c r="I354" s="99" t="s">
        <v>2025</v>
      </c>
      <c r="J354" s="100" t="str">
        <f t="shared" si="15"/>
        <v>*314340K060  M*</v>
      </c>
      <c r="K354" s="99">
        <f t="shared" si="16"/>
        <v>15</v>
      </c>
      <c r="L354" s="101"/>
      <c r="M354" s="99">
        <f t="shared" si="17"/>
        <v>0</v>
      </c>
      <c r="N354" s="98" t="s">
        <v>2027</v>
      </c>
      <c r="O354" s="98" t="s">
        <v>2026</v>
      </c>
      <c r="P354" s="98" t="s">
        <v>2028</v>
      </c>
      <c r="Q354" s="98"/>
      <c r="R354" t="s">
        <v>2027</v>
      </c>
      <c r="T354">
        <v>1</v>
      </c>
      <c r="U354" t="s">
        <v>8700</v>
      </c>
      <c r="V354" t="s">
        <v>2028</v>
      </c>
      <c r="W354" t="s">
        <v>24</v>
      </c>
      <c r="X354" t="s">
        <v>2029</v>
      </c>
      <c r="Y354" t="s">
        <v>8997</v>
      </c>
    </row>
    <row r="355" spans="1:25" ht="18.75">
      <c r="A355" s="98">
        <v>354</v>
      </c>
      <c r="B355" s="98" t="s">
        <v>13</v>
      </c>
      <c r="C355" s="98" t="s">
        <v>14</v>
      </c>
      <c r="D355" s="98" t="s">
        <v>2030</v>
      </c>
      <c r="E355" s="98" t="s">
        <v>2031</v>
      </c>
      <c r="F355" s="98" t="s">
        <v>2031</v>
      </c>
      <c r="G355" s="98" t="s">
        <v>17</v>
      </c>
      <c r="H355" s="98" t="s">
        <v>18</v>
      </c>
      <c r="I355" s="99" t="s">
        <v>2032</v>
      </c>
      <c r="J355" s="100" t="str">
        <f t="shared" si="15"/>
        <v>*314340K070  M*</v>
      </c>
      <c r="K355" s="99">
        <f t="shared" si="16"/>
        <v>15</v>
      </c>
      <c r="L355" s="101"/>
      <c r="M355" s="99">
        <f t="shared" si="17"/>
        <v>0</v>
      </c>
      <c r="N355" s="98" t="s">
        <v>2034</v>
      </c>
      <c r="O355" s="98" t="s">
        <v>2033</v>
      </c>
      <c r="P355" s="98" t="s">
        <v>2035</v>
      </c>
      <c r="Q355" s="98"/>
      <c r="R355" t="s">
        <v>2034</v>
      </c>
      <c r="T355">
        <v>1</v>
      </c>
      <c r="U355" t="s">
        <v>8700</v>
      </c>
      <c r="V355" t="s">
        <v>2035</v>
      </c>
      <c r="W355" t="s">
        <v>24</v>
      </c>
      <c r="X355" t="s">
        <v>2036</v>
      </c>
      <c r="Y355" t="s">
        <v>8998</v>
      </c>
    </row>
    <row r="356" spans="1:25" ht="18.75">
      <c r="A356" s="98">
        <v>355</v>
      </c>
      <c r="B356" s="98" t="s">
        <v>13</v>
      </c>
      <c r="C356" s="98" t="s">
        <v>14</v>
      </c>
      <c r="D356" s="98" t="s">
        <v>2037</v>
      </c>
      <c r="E356" s="98" t="s">
        <v>2038</v>
      </c>
      <c r="F356" s="98" t="s">
        <v>2038</v>
      </c>
      <c r="G356" s="98" t="s">
        <v>17</v>
      </c>
      <c r="H356" s="98" t="s">
        <v>18</v>
      </c>
      <c r="I356" s="99" t="s">
        <v>2039</v>
      </c>
      <c r="J356" s="100" t="str">
        <f t="shared" si="15"/>
        <v>*314340K090  M*</v>
      </c>
      <c r="K356" s="99">
        <f t="shared" si="16"/>
        <v>15</v>
      </c>
      <c r="L356" s="101"/>
      <c r="M356" s="99">
        <f t="shared" si="17"/>
        <v>0</v>
      </c>
      <c r="N356" s="98" t="s">
        <v>2041</v>
      </c>
      <c r="O356" s="98" t="s">
        <v>2040</v>
      </c>
      <c r="P356" s="98" t="s">
        <v>2043</v>
      </c>
      <c r="Q356" s="98"/>
      <c r="R356" t="s">
        <v>2041</v>
      </c>
      <c r="T356">
        <v>1</v>
      </c>
      <c r="U356" t="s">
        <v>8700</v>
      </c>
      <c r="V356" t="s">
        <v>2043</v>
      </c>
      <c r="W356" t="s">
        <v>24</v>
      </c>
      <c r="X356" t="s">
        <v>2044</v>
      </c>
      <c r="Y356" t="s">
        <v>8999</v>
      </c>
    </row>
    <row r="357" spans="1:25" ht="18.75">
      <c r="A357" s="98">
        <v>356</v>
      </c>
      <c r="B357" s="98" t="s">
        <v>13</v>
      </c>
      <c r="C357" s="98" t="s">
        <v>14</v>
      </c>
      <c r="D357" s="98" t="s">
        <v>2045</v>
      </c>
      <c r="E357" s="98" t="s">
        <v>2038</v>
      </c>
      <c r="F357" s="98" t="s">
        <v>2038</v>
      </c>
      <c r="G357" s="98" t="s">
        <v>17</v>
      </c>
      <c r="H357" s="98" t="s">
        <v>18</v>
      </c>
      <c r="I357" s="99" t="s">
        <v>2039</v>
      </c>
      <c r="J357" s="100" t="str">
        <f t="shared" si="15"/>
        <v>*314340K090  M*</v>
      </c>
      <c r="K357" s="99">
        <f t="shared" si="16"/>
        <v>15</v>
      </c>
      <c r="L357" s="101"/>
      <c r="M357" s="99">
        <f t="shared" si="17"/>
        <v>0</v>
      </c>
      <c r="N357" s="98" t="s">
        <v>2041</v>
      </c>
      <c r="O357" s="98" t="s">
        <v>2040</v>
      </c>
      <c r="P357" s="98" t="s">
        <v>2043</v>
      </c>
      <c r="Q357" s="98"/>
      <c r="R357" t="s">
        <v>2041</v>
      </c>
      <c r="T357">
        <v>1</v>
      </c>
      <c r="U357" t="s">
        <v>8700</v>
      </c>
      <c r="V357" t="s">
        <v>2043</v>
      </c>
      <c r="W357" t="s">
        <v>24</v>
      </c>
      <c r="X357" t="s">
        <v>2044</v>
      </c>
      <c r="Y357" t="s">
        <v>8999</v>
      </c>
    </row>
    <row r="358" spans="1:25" ht="18.75">
      <c r="A358" s="98">
        <v>357</v>
      </c>
      <c r="B358" s="98" t="s">
        <v>13</v>
      </c>
      <c r="C358" s="98" t="s">
        <v>14</v>
      </c>
      <c r="D358" s="98" t="s">
        <v>2046</v>
      </c>
      <c r="E358" s="98" t="s">
        <v>2047</v>
      </c>
      <c r="F358" s="98" t="s">
        <v>2047</v>
      </c>
      <c r="G358" s="98" t="s">
        <v>17</v>
      </c>
      <c r="H358" s="98" t="s">
        <v>18</v>
      </c>
      <c r="I358" s="99" t="s">
        <v>2048</v>
      </c>
      <c r="J358" s="100" t="str">
        <f t="shared" si="15"/>
        <v>*314340K110  M*</v>
      </c>
      <c r="K358" s="99">
        <f t="shared" si="16"/>
        <v>15</v>
      </c>
      <c r="L358" s="101"/>
      <c r="M358" s="99">
        <f t="shared" si="17"/>
        <v>0</v>
      </c>
      <c r="N358" s="98" t="s">
        <v>2050</v>
      </c>
      <c r="O358" s="98" t="s">
        <v>2049</v>
      </c>
      <c r="P358" s="98" t="s">
        <v>2051</v>
      </c>
      <c r="Q358" s="98"/>
      <c r="R358" t="s">
        <v>2050</v>
      </c>
      <c r="T358">
        <v>1</v>
      </c>
      <c r="U358" t="s">
        <v>8700</v>
      </c>
      <c r="V358" t="s">
        <v>2051</v>
      </c>
      <c r="W358" t="s">
        <v>24</v>
      </c>
      <c r="X358" t="s">
        <v>2052</v>
      </c>
      <c r="Y358" t="s">
        <v>9000</v>
      </c>
    </row>
    <row r="359" spans="1:25" ht="18.75">
      <c r="A359" s="98">
        <v>358</v>
      </c>
      <c r="B359" s="98" t="s">
        <v>13</v>
      </c>
      <c r="C359" s="98" t="s">
        <v>14</v>
      </c>
      <c r="D359" s="98" t="s">
        <v>2053</v>
      </c>
      <c r="E359" s="98" t="s">
        <v>2047</v>
      </c>
      <c r="F359" s="98" t="s">
        <v>2047</v>
      </c>
      <c r="G359" s="98" t="s">
        <v>17</v>
      </c>
      <c r="H359" s="98" t="s">
        <v>18</v>
      </c>
      <c r="I359" s="99" t="s">
        <v>2048</v>
      </c>
      <c r="J359" s="100" t="str">
        <f t="shared" si="15"/>
        <v>*314340K110  M*</v>
      </c>
      <c r="K359" s="99">
        <f t="shared" si="16"/>
        <v>15</v>
      </c>
      <c r="L359" s="101"/>
      <c r="M359" s="99">
        <f t="shared" si="17"/>
        <v>0</v>
      </c>
      <c r="N359" s="98" t="s">
        <v>2050</v>
      </c>
      <c r="O359" s="98" t="s">
        <v>2049</v>
      </c>
      <c r="P359" s="98" t="s">
        <v>2051</v>
      </c>
      <c r="Q359" s="98"/>
      <c r="R359" t="s">
        <v>2050</v>
      </c>
      <c r="T359">
        <v>1</v>
      </c>
      <c r="U359" t="s">
        <v>8700</v>
      </c>
      <c r="V359" t="s">
        <v>2051</v>
      </c>
      <c r="W359" t="s">
        <v>24</v>
      </c>
      <c r="X359" t="s">
        <v>2052</v>
      </c>
      <c r="Y359" t="s">
        <v>9000</v>
      </c>
    </row>
    <row r="360" spans="1:25" ht="18.75">
      <c r="A360" s="98">
        <v>359</v>
      </c>
      <c r="B360" s="98" t="s">
        <v>13</v>
      </c>
      <c r="C360" s="98" t="s">
        <v>14</v>
      </c>
      <c r="D360" s="98" t="s">
        <v>2054</v>
      </c>
      <c r="E360" s="98" t="s">
        <v>2055</v>
      </c>
      <c r="F360" s="98" t="s">
        <v>2055</v>
      </c>
      <c r="G360" s="98" t="s">
        <v>17</v>
      </c>
      <c r="H360" s="98" t="s">
        <v>18</v>
      </c>
      <c r="I360" s="99" t="s">
        <v>2056</v>
      </c>
      <c r="J360" s="100" t="str">
        <f t="shared" si="15"/>
        <v>*330190K030  M*</v>
      </c>
      <c r="K360" s="99">
        <f t="shared" si="16"/>
        <v>15</v>
      </c>
      <c r="L360" s="101"/>
      <c r="M360" s="99">
        <f t="shared" si="17"/>
        <v>0</v>
      </c>
      <c r="N360" s="98" t="s">
        <v>2058</v>
      </c>
      <c r="O360" s="98" t="s">
        <v>2057</v>
      </c>
      <c r="P360" s="98" t="s">
        <v>2060</v>
      </c>
      <c r="Q360" s="98"/>
      <c r="R360" t="s">
        <v>2058</v>
      </c>
      <c r="T360">
        <v>1</v>
      </c>
      <c r="U360" t="s">
        <v>8700</v>
      </c>
      <c r="V360" t="s">
        <v>2060</v>
      </c>
      <c r="W360" t="s">
        <v>24</v>
      </c>
      <c r="X360" t="s">
        <v>2061</v>
      </c>
      <c r="Y360" t="s">
        <v>9001</v>
      </c>
    </row>
    <row r="361" spans="1:25" ht="18.75">
      <c r="A361" s="98">
        <v>360</v>
      </c>
      <c r="B361" s="98" t="s">
        <v>13</v>
      </c>
      <c r="C361" s="98" t="s">
        <v>14</v>
      </c>
      <c r="D361" s="98" t="s">
        <v>2062</v>
      </c>
      <c r="E361" s="98" t="s">
        <v>2055</v>
      </c>
      <c r="F361" s="98" t="s">
        <v>2055</v>
      </c>
      <c r="G361" s="98" t="s">
        <v>17</v>
      </c>
      <c r="H361" s="98" t="s">
        <v>18</v>
      </c>
      <c r="I361" s="99" t="s">
        <v>2056</v>
      </c>
      <c r="J361" s="100" t="str">
        <f t="shared" si="15"/>
        <v>*330190K030  M*</v>
      </c>
      <c r="K361" s="99">
        <f t="shared" si="16"/>
        <v>15</v>
      </c>
      <c r="L361" s="101"/>
      <c r="M361" s="99">
        <f t="shared" si="17"/>
        <v>0</v>
      </c>
      <c r="N361" s="98" t="s">
        <v>2058</v>
      </c>
      <c r="O361" s="98" t="s">
        <v>2057</v>
      </c>
      <c r="P361" s="98" t="s">
        <v>2060</v>
      </c>
      <c r="Q361" s="98"/>
      <c r="R361" t="s">
        <v>2058</v>
      </c>
      <c r="T361">
        <v>1</v>
      </c>
      <c r="U361" t="s">
        <v>8700</v>
      </c>
      <c r="V361" t="s">
        <v>2060</v>
      </c>
      <c r="W361" t="s">
        <v>24</v>
      </c>
      <c r="X361" t="s">
        <v>2061</v>
      </c>
      <c r="Y361" t="s">
        <v>9001</v>
      </c>
    </row>
    <row r="362" spans="1:25" ht="18.75">
      <c r="A362" s="98">
        <v>361</v>
      </c>
      <c r="B362" s="98" t="s">
        <v>13</v>
      </c>
      <c r="C362" s="98" t="s">
        <v>14</v>
      </c>
      <c r="D362" s="98" t="s">
        <v>2063</v>
      </c>
      <c r="E362" s="98" t="s">
        <v>2064</v>
      </c>
      <c r="F362" s="98" t="s">
        <v>2064</v>
      </c>
      <c r="G362" s="98" t="s">
        <v>17</v>
      </c>
      <c r="H362" s="98" t="s">
        <v>18</v>
      </c>
      <c r="I362" s="99" t="s">
        <v>2065</v>
      </c>
      <c r="J362" s="100" t="str">
        <f t="shared" si="15"/>
        <v>*330190K040  M*</v>
      </c>
      <c r="K362" s="99">
        <f t="shared" si="16"/>
        <v>15</v>
      </c>
      <c r="L362" s="101"/>
      <c r="M362" s="99">
        <f t="shared" si="17"/>
        <v>0</v>
      </c>
      <c r="N362" s="98" t="s">
        <v>2067</v>
      </c>
      <c r="O362" s="98" t="s">
        <v>2066</v>
      </c>
      <c r="P362" s="98" t="s">
        <v>2068</v>
      </c>
      <c r="Q362" s="98"/>
      <c r="R362" t="s">
        <v>2067</v>
      </c>
      <c r="T362">
        <v>1</v>
      </c>
      <c r="U362" t="s">
        <v>8700</v>
      </c>
      <c r="V362" t="s">
        <v>2068</v>
      </c>
      <c r="W362" t="s">
        <v>24</v>
      </c>
      <c r="X362" t="s">
        <v>2069</v>
      </c>
      <c r="Y362" t="s">
        <v>9002</v>
      </c>
    </row>
    <row r="363" spans="1:25" ht="18.75">
      <c r="A363" s="98">
        <v>362</v>
      </c>
      <c r="B363" s="98" t="s">
        <v>13</v>
      </c>
      <c r="C363" s="98" t="s">
        <v>14</v>
      </c>
      <c r="D363" s="98" t="s">
        <v>2070</v>
      </c>
      <c r="E363" s="98" t="s">
        <v>2064</v>
      </c>
      <c r="F363" s="98" t="s">
        <v>2064</v>
      </c>
      <c r="G363" s="98" t="s">
        <v>17</v>
      </c>
      <c r="H363" s="98" t="s">
        <v>18</v>
      </c>
      <c r="I363" s="99" t="s">
        <v>2065</v>
      </c>
      <c r="J363" s="100" t="str">
        <f t="shared" si="15"/>
        <v>*330190K040  M*</v>
      </c>
      <c r="K363" s="99">
        <f t="shared" si="16"/>
        <v>15</v>
      </c>
      <c r="L363" s="101"/>
      <c r="M363" s="99">
        <f t="shared" si="17"/>
        <v>0</v>
      </c>
      <c r="N363" s="98" t="s">
        <v>2067</v>
      </c>
      <c r="O363" s="98" t="s">
        <v>2066</v>
      </c>
      <c r="P363" s="98" t="s">
        <v>2068</v>
      </c>
      <c r="Q363" s="98"/>
      <c r="R363" t="s">
        <v>2067</v>
      </c>
      <c r="T363">
        <v>1</v>
      </c>
      <c r="U363" t="s">
        <v>8700</v>
      </c>
      <c r="V363" t="s">
        <v>2068</v>
      </c>
      <c r="W363" t="s">
        <v>24</v>
      </c>
      <c r="X363" t="s">
        <v>2069</v>
      </c>
      <c r="Y363" t="s">
        <v>9002</v>
      </c>
    </row>
    <row r="364" spans="1:25" ht="18.75">
      <c r="A364" s="98">
        <v>363</v>
      </c>
      <c r="B364" s="98" t="s">
        <v>13</v>
      </c>
      <c r="C364" s="98" t="s">
        <v>14</v>
      </c>
      <c r="D364" s="98" t="s">
        <v>2071</v>
      </c>
      <c r="E364" s="98" t="s">
        <v>2072</v>
      </c>
      <c r="F364" s="98" t="s">
        <v>2072</v>
      </c>
      <c r="G364" s="98" t="s">
        <v>17</v>
      </c>
      <c r="H364" s="98" t="s">
        <v>18</v>
      </c>
      <c r="I364" s="99" t="s">
        <v>2073</v>
      </c>
      <c r="J364" s="100" t="str">
        <f t="shared" si="15"/>
        <v>*330190K080  M*</v>
      </c>
      <c r="K364" s="99">
        <f t="shared" si="16"/>
        <v>15</v>
      </c>
      <c r="L364" s="101"/>
      <c r="M364" s="99">
        <f t="shared" si="17"/>
        <v>0</v>
      </c>
      <c r="N364" s="98" t="s">
        <v>2075</v>
      </c>
      <c r="O364" s="98" t="s">
        <v>2074</v>
      </c>
      <c r="P364" s="98" t="s">
        <v>2076</v>
      </c>
      <c r="Q364" s="98"/>
      <c r="R364" t="s">
        <v>2075</v>
      </c>
      <c r="T364">
        <v>1</v>
      </c>
      <c r="U364" t="s">
        <v>8700</v>
      </c>
      <c r="V364" t="s">
        <v>2076</v>
      </c>
      <c r="W364" t="s">
        <v>24</v>
      </c>
      <c r="X364" t="s">
        <v>2077</v>
      </c>
      <c r="Y364" t="s">
        <v>9003</v>
      </c>
    </row>
    <row r="365" spans="1:25" ht="18.75">
      <c r="A365" s="98">
        <v>364</v>
      </c>
      <c r="B365" s="98" t="s">
        <v>13</v>
      </c>
      <c r="C365" s="98" t="s">
        <v>14</v>
      </c>
      <c r="D365" s="98" t="s">
        <v>2078</v>
      </c>
      <c r="E365" s="98" t="s">
        <v>2072</v>
      </c>
      <c r="F365" s="98" t="s">
        <v>2072</v>
      </c>
      <c r="G365" s="98" t="s">
        <v>17</v>
      </c>
      <c r="H365" s="98" t="s">
        <v>18</v>
      </c>
      <c r="I365" s="99" t="s">
        <v>2073</v>
      </c>
      <c r="J365" s="100" t="str">
        <f t="shared" si="15"/>
        <v>*330190K080  M*</v>
      </c>
      <c r="K365" s="99">
        <f t="shared" si="16"/>
        <v>15</v>
      </c>
      <c r="L365" s="101"/>
      <c r="M365" s="99">
        <f t="shared" si="17"/>
        <v>0</v>
      </c>
      <c r="N365" s="98" t="s">
        <v>2075</v>
      </c>
      <c r="O365" s="98" t="s">
        <v>2074</v>
      </c>
      <c r="P365" s="98" t="s">
        <v>2076</v>
      </c>
      <c r="Q365" s="98"/>
      <c r="R365" t="s">
        <v>2075</v>
      </c>
      <c r="T365">
        <v>1</v>
      </c>
      <c r="U365" t="s">
        <v>8700</v>
      </c>
      <c r="V365" t="s">
        <v>2076</v>
      </c>
      <c r="W365" t="s">
        <v>24</v>
      </c>
      <c r="X365" t="s">
        <v>2077</v>
      </c>
      <c r="Y365" t="s">
        <v>9003</v>
      </c>
    </row>
    <row r="366" spans="1:25" ht="18.75">
      <c r="A366" s="98">
        <v>365</v>
      </c>
      <c r="B366" s="98" t="s">
        <v>13</v>
      </c>
      <c r="C366" s="98" t="s">
        <v>14</v>
      </c>
      <c r="D366" s="98" t="s">
        <v>2079</v>
      </c>
      <c r="E366" s="98" t="s">
        <v>2080</v>
      </c>
      <c r="F366" s="98" t="s">
        <v>2080</v>
      </c>
      <c r="G366" s="98" t="s">
        <v>17</v>
      </c>
      <c r="H366" s="98" t="s">
        <v>18</v>
      </c>
      <c r="I366" s="99" t="s">
        <v>2081</v>
      </c>
      <c r="J366" s="100" t="str">
        <f t="shared" si="15"/>
        <v>*330190K090  M*</v>
      </c>
      <c r="K366" s="99">
        <f t="shared" si="16"/>
        <v>15</v>
      </c>
      <c r="L366" s="101"/>
      <c r="M366" s="99">
        <f t="shared" si="17"/>
        <v>0</v>
      </c>
      <c r="N366" s="98" t="s">
        <v>2083</v>
      </c>
      <c r="O366" s="98" t="s">
        <v>2082</v>
      </c>
      <c r="P366" s="98" t="s">
        <v>2084</v>
      </c>
      <c r="Q366" s="98"/>
      <c r="R366" t="s">
        <v>2083</v>
      </c>
      <c r="T366">
        <v>1</v>
      </c>
      <c r="U366" t="s">
        <v>8700</v>
      </c>
      <c r="V366" t="s">
        <v>2084</v>
      </c>
      <c r="W366" t="s">
        <v>24</v>
      </c>
      <c r="X366" t="s">
        <v>2085</v>
      </c>
      <c r="Y366" t="s">
        <v>9004</v>
      </c>
    </row>
    <row r="367" spans="1:25" ht="18.75">
      <c r="A367" s="98">
        <v>366</v>
      </c>
      <c r="B367" s="98" t="s">
        <v>13</v>
      </c>
      <c r="C367" s="98" t="s">
        <v>14</v>
      </c>
      <c r="D367" s="98" t="s">
        <v>2086</v>
      </c>
      <c r="E367" s="98" t="s">
        <v>2080</v>
      </c>
      <c r="F367" s="98" t="s">
        <v>2080</v>
      </c>
      <c r="G367" s="98" t="s">
        <v>17</v>
      </c>
      <c r="H367" s="98" t="s">
        <v>18</v>
      </c>
      <c r="I367" s="99" t="s">
        <v>2081</v>
      </c>
      <c r="J367" s="100" t="str">
        <f t="shared" si="15"/>
        <v>*330190K090  M*</v>
      </c>
      <c r="K367" s="99">
        <f t="shared" si="16"/>
        <v>15</v>
      </c>
      <c r="L367" s="101"/>
      <c r="M367" s="99">
        <f t="shared" si="17"/>
        <v>0</v>
      </c>
      <c r="N367" s="98" t="s">
        <v>2083</v>
      </c>
      <c r="O367" s="98" t="s">
        <v>2082</v>
      </c>
      <c r="P367" s="98" t="s">
        <v>2084</v>
      </c>
      <c r="Q367" s="98"/>
      <c r="R367" t="s">
        <v>2083</v>
      </c>
      <c r="T367">
        <v>1</v>
      </c>
      <c r="U367" t="s">
        <v>8700</v>
      </c>
      <c r="V367" t="s">
        <v>2084</v>
      </c>
      <c r="W367" t="s">
        <v>24</v>
      </c>
      <c r="X367" t="s">
        <v>2085</v>
      </c>
      <c r="Y367" t="s">
        <v>9004</v>
      </c>
    </row>
    <row r="368" spans="1:25" ht="18.75">
      <c r="A368" s="98">
        <v>367</v>
      </c>
      <c r="B368" s="98" t="s">
        <v>13</v>
      </c>
      <c r="C368" s="98" t="s">
        <v>14</v>
      </c>
      <c r="D368" s="98" t="s">
        <v>2087</v>
      </c>
      <c r="E368" s="98" t="s">
        <v>2088</v>
      </c>
      <c r="F368" s="98" t="s">
        <v>2088</v>
      </c>
      <c r="G368" s="98" t="s">
        <v>17</v>
      </c>
      <c r="H368" s="98" t="s">
        <v>18</v>
      </c>
      <c r="I368" s="99" t="s">
        <v>2089</v>
      </c>
      <c r="J368" s="100" t="str">
        <f t="shared" si="15"/>
        <v>*330190K100  M*</v>
      </c>
      <c r="K368" s="99">
        <f t="shared" si="16"/>
        <v>15</v>
      </c>
      <c r="L368" s="101"/>
      <c r="M368" s="99">
        <f t="shared" si="17"/>
        <v>0</v>
      </c>
      <c r="N368" s="98" t="s">
        <v>2091</v>
      </c>
      <c r="O368" s="98" t="s">
        <v>2090</v>
      </c>
      <c r="P368" s="98" t="s">
        <v>2092</v>
      </c>
      <c r="Q368" s="98"/>
      <c r="R368" t="s">
        <v>2091</v>
      </c>
      <c r="T368">
        <v>1</v>
      </c>
      <c r="U368" t="s">
        <v>8700</v>
      </c>
      <c r="V368" t="s">
        <v>2092</v>
      </c>
      <c r="W368" t="s">
        <v>24</v>
      </c>
      <c r="X368" t="s">
        <v>2093</v>
      </c>
      <c r="Y368" t="s">
        <v>9005</v>
      </c>
    </row>
    <row r="369" spans="1:25" ht="18.75">
      <c r="A369" s="98">
        <v>368</v>
      </c>
      <c r="B369" s="98" t="s">
        <v>13</v>
      </c>
      <c r="C369" s="98" t="s">
        <v>14</v>
      </c>
      <c r="D369" s="98" t="s">
        <v>2094</v>
      </c>
      <c r="E369" s="98" t="s">
        <v>2088</v>
      </c>
      <c r="F369" s="98" t="s">
        <v>2088</v>
      </c>
      <c r="G369" s="98" t="s">
        <v>17</v>
      </c>
      <c r="H369" s="98" t="s">
        <v>18</v>
      </c>
      <c r="I369" s="99" t="s">
        <v>2089</v>
      </c>
      <c r="J369" s="100" t="str">
        <f t="shared" si="15"/>
        <v>*330190K100  M*</v>
      </c>
      <c r="K369" s="99">
        <f t="shared" si="16"/>
        <v>15</v>
      </c>
      <c r="L369" s="101"/>
      <c r="M369" s="99">
        <f t="shared" si="17"/>
        <v>0</v>
      </c>
      <c r="N369" s="98" t="s">
        <v>2091</v>
      </c>
      <c r="O369" s="98" t="s">
        <v>2090</v>
      </c>
      <c r="P369" s="98" t="s">
        <v>2092</v>
      </c>
      <c r="Q369" s="98"/>
      <c r="R369" t="s">
        <v>2091</v>
      </c>
      <c r="T369">
        <v>1</v>
      </c>
      <c r="U369" t="s">
        <v>8700</v>
      </c>
      <c r="V369" t="s">
        <v>2092</v>
      </c>
      <c r="W369" t="s">
        <v>24</v>
      </c>
      <c r="X369" t="s">
        <v>2093</v>
      </c>
      <c r="Y369" t="s">
        <v>9005</v>
      </c>
    </row>
    <row r="370" spans="1:25" ht="18.75">
      <c r="A370" s="98">
        <v>369</v>
      </c>
      <c r="B370" s="98" t="s">
        <v>13</v>
      </c>
      <c r="C370" s="98" t="s">
        <v>14</v>
      </c>
      <c r="D370" s="98" t="s">
        <v>2095</v>
      </c>
      <c r="E370" s="98" t="s">
        <v>2096</v>
      </c>
      <c r="F370" s="98" t="s">
        <v>2096</v>
      </c>
      <c r="G370" s="98" t="s">
        <v>17</v>
      </c>
      <c r="H370" s="98" t="s">
        <v>18</v>
      </c>
      <c r="I370" s="99" t="s">
        <v>2097</v>
      </c>
      <c r="J370" s="100" t="str">
        <f t="shared" si="15"/>
        <v>*330190K160  M*</v>
      </c>
      <c r="K370" s="99">
        <f t="shared" si="16"/>
        <v>15</v>
      </c>
      <c r="L370" s="101"/>
      <c r="M370" s="99">
        <f t="shared" si="17"/>
        <v>0</v>
      </c>
      <c r="N370" s="98" t="s">
        <v>2099</v>
      </c>
      <c r="O370" s="98" t="s">
        <v>2098</v>
      </c>
      <c r="P370" s="98" t="s">
        <v>2100</v>
      </c>
      <c r="Q370" s="98"/>
      <c r="R370" t="s">
        <v>2099</v>
      </c>
      <c r="T370">
        <v>1</v>
      </c>
      <c r="U370" t="s">
        <v>8700</v>
      </c>
      <c r="V370" t="s">
        <v>2100</v>
      </c>
      <c r="W370" t="s">
        <v>24</v>
      </c>
      <c r="X370" t="s">
        <v>2101</v>
      </c>
      <c r="Y370" t="s">
        <v>9006</v>
      </c>
    </row>
    <row r="371" spans="1:25" ht="18.75">
      <c r="A371" s="98">
        <v>370</v>
      </c>
      <c r="B371" s="98" t="s">
        <v>13</v>
      </c>
      <c r="C371" s="98" t="s">
        <v>14</v>
      </c>
      <c r="D371" s="98" t="s">
        <v>2102</v>
      </c>
      <c r="E371" s="98" t="s">
        <v>2096</v>
      </c>
      <c r="F371" s="98" t="s">
        <v>2096</v>
      </c>
      <c r="G371" s="98" t="s">
        <v>17</v>
      </c>
      <c r="H371" s="98" t="s">
        <v>18</v>
      </c>
      <c r="I371" s="99" t="s">
        <v>2097</v>
      </c>
      <c r="J371" s="100" t="str">
        <f t="shared" si="15"/>
        <v>*330190K160  M*</v>
      </c>
      <c r="K371" s="99">
        <f t="shared" si="16"/>
        <v>15</v>
      </c>
      <c r="L371" s="101"/>
      <c r="M371" s="99">
        <f t="shared" si="17"/>
        <v>0</v>
      </c>
      <c r="N371" s="98" t="s">
        <v>2099</v>
      </c>
      <c r="O371" s="98" t="s">
        <v>2098</v>
      </c>
      <c r="P371" s="98" t="s">
        <v>2100</v>
      </c>
      <c r="Q371" s="98"/>
      <c r="R371" t="s">
        <v>2099</v>
      </c>
      <c r="T371">
        <v>1</v>
      </c>
      <c r="U371" t="s">
        <v>8700</v>
      </c>
      <c r="V371" t="s">
        <v>2100</v>
      </c>
      <c r="W371" t="s">
        <v>24</v>
      </c>
      <c r="X371" t="s">
        <v>2101</v>
      </c>
      <c r="Y371" t="s">
        <v>9006</v>
      </c>
    </row>
    <row r="372" spans="1:25" ht="18.75">
      <c r="A372" s="98">
        <v>371</v>
      </c>
      <c r="B372" s="98" t="s">
        <v>13</v>
      </c>
      <c r="C372" s="98" t="s">
        <v>14</v>
      </c>
      <c r="D372" s="98" t="s">
        <v>2103</v>
      </c>
      <c r="E372" s="98" t="s">
        <v>2104</v>
      </c>
      <c r="F372" s="98" t="s">
        <v>2104</v>
      </c>
      <c r="G372" s="98" t="s">
        <v>17</v>
      </c>
      <c r="H372" s="98" t="s">
        <v>18</v>
      </c>
      <c r="I372" s="99" t="s">
        <v>2105</v>
      </c>
      <c r="J372" s="100" t="str">
        <f t="shared" si="15"/>
        <v>*330190K210  M*</v>
      </c>
      <c r="K372" s="99">
        <f t="shared" si="16"/>
        <v>15</v>
      </c>
      <c r="L372" s="101"/>
      <c r="M372" s="99">
        <f t="shared" si="17"/>
        <v>0</v>
      </c>
      <c r="N372" s="98" t="s">
        <v>2107</v>
      </c>
      <c r="O372" s="98" t="s">
        <v>2106</v>
      </c>
      <c r="P372" s="98" t="s">
        <v>2108</v>
      </c>
      <c r="Q372" s="98"/>
      <c r="R372" t="s">
        <v>2107</v>
      </c>
      <c r="T372">
        <v>1</v>
      </c>
      <c r="U372" t="s">
        <v>8700</v>
      </c>
      <c r="V372" t="s">
        <v>2108</v>
      </c>
      <c r="W372" t="s">
        <v>24</v>
      </c>
      <c r="X372" t="s">
        <v>2109</v>
      </c>
      <c r="Y372" t="s">
        <v>9007</v>
      </c>
    </row>
    <row r="373" spans="1:25" ht="18.75">
      <c r="A373" s="98">
        <v>372</v>
      </c>
      <c r="B373" s="98" t="s">
        <v>13</v>
      </c>
      <c r="C373" s="98" t="s">
        <v>14</v>
      </c>
      <c r="D373" s="98" t="s">
        <v>2110</v>
      </c>
      <c r="E373" s="98" t="s">
        <v>2104</v>
      </c>
      <c r="F373" s="98" t="s">
        <v>2104</v>
      </c>
      <c r="G373" s="98" t="s">
        <v>17</v>
      </c>
      <c r="H373" s="98" t="s">
        <v>18</v>
      </c>
      <c r="I373" s="99" t="s">
        <v>2105</v>
      </c>
      <c r="J373" s="100" t="str">
        <f t="shared" si="15"/>
        <v>*330190K210  M*</v>
      </c>
      <c r="K373" s="99">
        <f t="shared" si="16"/>
        <v>15</v>
      </c>
      <c r="L373" s="101"/>
      <c r="M373" s="99">
        <f t="shared" si="17"/>
        <v>0</v>
      </c>
      <c r="N373" s="98" t="s">
        <v>2107</v>
      </c>
      <c r="O373" s="98" t="s">
        <v>2106</v>
      </c>
      <c r="P373" s="98" t="s">
        <v>2108</v>
      </c>
      <c r="Q373" s="98"/>
      <c r="R373" t="s">
        <v>2107</v>
      </c>
      <c r="T373">
        <v>1</v>
      </c>
      <c r="U373" t="s">
        <v>8700</v>
      </c>
      <c r="V373" t="s">
        <v>2108</v>
      </c>
      <c r="W373" t="s">
        <v>24</v>
      </c>
      <c r="X373" t="s">
        <v>2109</v>
      </c>
      <c r="Y373" t="s">
        <v>9007</v>
      </c>
    </row>
    <row r="374" spans="1:25" ht="18.75">
      <c r="A374" s="98">
        <v>373</v>
      </c>
      <c r="B374" s="98" t="s">
        <v>13</v>
      </c>
      <c r="C374" s="98" t="s">
        <v>14</v>
      </c>
      <c r="D374" s="98" t="s">
        <v>2111</v>
      </c>
      <c r="E374" s="98" t="s">
        <v>1752</v>
      </c>
      <c r="F374" s="98" t="s">
        <v>1752</v>
      </c>
      <c r="G374" s="98" t="s">
        <v>17</v>
      </c>
      <c r="H374" s="98" t="s">
        <v>18</v>
      </c>
      <c r="I374" s="99" t="s">
        <v>2112</v>
      </c>
      <c r="J374" s="100" t="str">
        <f t="shared" si="15"/>
        <v>*330190K240  M*</v>
      </c>
      <c r="K374" s="99">
        <f t="shared" si="16"/>
        <v>15</v>
      </c>
      <c r="L374" s="101"/>
      <c r="M374" s="99">
        <f t="shared" si="17"/>
        <v>0</v>
      </c>
      <c r="N374" s="98" t="s">
        <v>2113</v>
      </c>
      <c r="O374" s="98" t="s">
        <v>1754</v>
      </c>
      <c r="P374" s="98" t="s">
        <v>1757</v>
      </c>
      <c r="Q374" s="98"/>
      <c r="R374" t="s">
        <v>2113</v>
      </c>
      <c r="T374">
        <v>1</v>
      </c>
      <c r="U374" t="s">
        <v>8700</v>
      </c>
      <c r="V374" t="s">
        <v>1757</v>
      </c>
      <c r="W374" t="s">
        <v>24</v>
      </c>
      <c r="X374" t="s">
        <v>1758</v>
      </c>
      <c r="Y374" t="s">
        <v>8966</v>
      </c>
    </row>
    <row r="375" spans="1:25" ht="18.75">
      <c r="A375" s="98">
        <v>374</v>
      </c>
      <c r="B375" s="98" t="s">
        <v>13</v>
      </c>
      <c r="C375" s="98" t="s">
        <v>14</v>
      </c>
      <c r="D375" s="98" t="s">
        <v>2114</v>
      </c>
      <c r="E375" s="98" t="s">
        <v>1752</v>
      </c>
      <c r="F375" s="98" t="s">
        <v>1752</v>
      </c>
      <c r="G375" s="98" t="s">
        <v>17</v>
      </c>
      <c r="H375" s="98" t="s">
        <v>18</v>
      </c>
      <c r="I375" s="99" t="s">
        <v>2112</v>
      </c>
      <c r="J375" s="100" t="str">
        <f t="shared" si="15"/>
        <v>*330190K240  M*</v>
      </c>
      <c r="K375" s="99">
        <f t="shared" si="16"/>
        <v>15</v>
      </c>
      <c r="L375" s="101"/>
      <c r="M375" s="99">
        <f t="shared" si="17"/>
        <v>0</v>
      </c>
      <c r="N375" s="98" t="s">
        <v>2113</v>
      </c>
      <c r="O375" s="98" t="s">
        <v>1754</v>
      </c>
      <c r="P375" s="98" t="s">
        <v>1757</v>
      </c>
      <c r="Q375" s="98"/>
      <c r="R375" t="s">
        <v>2113</v>
      </c>
      <c r="T375">
        <v>1</v>
      </c>
      <c r="U375" t="s">
        <v>8700</v>
      </c>
      <c r="V375" t="s">
        <v>1757</v>
      </c>
      <c r="W375" t="s">
        <v>24</v>
      </c>
      <c r="X375" t="s">
        <v>1758</v>
      </c>
      <c r="Y375" t="s">
        <v>8966</v>
      </c>
    </row>
    <row r="376" spans="1:25" ht="18.75">
      <c r="A376" s="98">
        <v>375</v>
      </c>
      <c r="B376" s="98" t="s">
        <v>13</v>
      </c>
      <c r="C376" s="98" t="s">
        <v>14</v>
      </c>
      <c r="D376" s="98" t="s">
        <v>2115</v>
      </c>
      <c r="E376" s="98" t="s">
        <v>2116</v>
      </c>
      <c r="F376" s="98" t="s">
        <v>2116</v>
      </c>
      <c r="G376" s="98" t="s">
        <v>17</v>
      </c>
      <c r="H376" s="98" t="s">
        <v>18</v>
      </c>
      <c r="I376" s="99" t="s">
        <v>2117</v>
      </c>
      <c r="J376" s="100" t="str">
        <f t="shared" si="15"/>
        <v>*364070K010  M*</v>
      </c>
      <c r="K376" s="99">
        <f t="shared" si="16"/>
        <v>15</v>
      </c>
      <c r="L376" s="101"/>
      <c r="M376" s="99">
        <f t="shared" si="17"/>
        <v>0</v>
      </c>
      <c r="N376" s="98" t="s">
        <v>2119</v>
      </c>
      <c r="O376" s="98" t="s">
        <v>2118</v>
      </c>
      <c r="P376" s="98" t="s">
        <v>2121</v>
      </c>
      <c r="Q376" s="98"/>
      <c r="R376" t="s">
        <v>2119</v>
      </c>
      <c r="T376">
        <v>1</v>
      </c>
      <c r="U376" t="s">
        <v>8700</v>
      </c>
      <c r="V376" t="s">
        <v>2121</v>
      </c>
      <c r="W376" t="s">
        <v>24</v>
      </c>
      <c r="X376" t="s">
        <v>2122</v>
      </c>
      <c r="Y376" t="s">
        <v>9008</v>
      </c>
    </row>
    <row r="377" spans="1:25" ht="18.75">
      <c r="A377" s="98">
        <v>376</v>
      </c>
      <c r="B377" s="98" t="s">
        <v>13</v>
      </c>
      <c r="C377" s="98" t="s">
        <v>14</v>
      </c>
      <c r="D377" s="98" t="s">
        <v>2123</v>
      </c>
      <c r="E377" s="98" t="s">
        <v>2116</v>
      </c>
      <c r="F377" s="98" t="s">
        <v>2116</v>
      </c>
      <c r="G377" s="98" t="s">
        <v>17</v>
      </c>
      <c r="H377" s="98" t="s">
        <v>18</v>
      </c>
      <c r="I377" s="99" t="s">
        <v>2117</v>
      </c>
      <c r="J377" s="100" t="str">
        <f t="shared" si="15"/>
        <v>*364070K010  M*</v>
      </c>
      <c r="K377" s="99">
        <f t="shared" si="16"/>
        <v>15</v>
      </c>
      <c r="L377" s="101"/>
      <c r="M377" s="99">
        <f t="shared" si="17"/>
        <v>0</v>
      </c>
      <c r="N377" s="98" t="s">
        <v>2119</v>
      </c>
      <c r="O377" s="98" t="s">
        <v>2118</v>
      </c>
      <c r="P377" s="98" t="s">
        <v>2121</v>
      </c>
      <c r="Q377" s="98"/>
      <c r="R377" t="s">
        <v>2119</v>
      </c>
      <c r="T377">
        <v>1</v>
      </c>
      <c r="U377" t="s">
        <v>8700</v>
      </c>
      <c r="V377" t="s">
        <v>2121</v>
      </c>
      <c r="W377" t="s">
        <v>24</v>
      </c>
      <c r="X377" t="s">
        <v>2122</v>
      </c>
      <c r="Y377" t="s">
        <v>9008</v>
      </c>
    </row>
    <row r="378" spans="1:25" ht="18.75">
      <c r="A378" s="98">
        <v>377</v>
      </c>
      <c r="B378" s="98" t="s">
        <v>13</v>
      </c>
      <c r="C378" s="98" t="s">
        <v>14</v>
      </c>
      <c r="D378" s="98" t="s">
        <v>2124</v>
      </c>
      <c r="E378" s="98" t="s">
        <v>2125</v>
      </c>
      <c r="F378" s="98" t="s">
        <v>2125</v>
      </c>
      <c r="G378" s="98" t="s">
        <v>17</v>
      </c>
      <c r="H378" s="98" t="s">
        <v>18</v>
      </c>
      <c r="I378" s="99" t="s">
        <v>2126</v>
      </c>
      <c r="J378" s="100" t="str">
        <f t="shared" si="15"/>
        <v>*364070K020  M*</v>
      </c>
      <c r="K378" s="99">
        <f t="shared" si="16"/>
        <v>15</v>
      </c>
      <c r="L378" s="101"/>
      <c r="M378" s="99">
        <f t="shared" si="17"/>
        <v>0</v>
      </c>
      <c r="N378" s="98" t="s">
        <v>2128</v>
      </c>
      <c r="O378" s="98" t="s">
        <v>2127</v>
      </c>
      <c r="P378" s="98" t="s">
        <v>2129</v>
      </c>
      <c r="Q378" s="98"/>
      <c r="R378" t="s">
        <v>2128</v>
      </c>
      <c r="T378">
        <v>1</v>
      </c>
      <c r="U378" t="s">
        <v>8700</v>
      </c>
      <c r="V378" t="s">
        <v>2129</v>
      </c>
      <c r="W378" t="s">
        <v>24</v>
      </c>
      <c r="X378" t="s">
        <v>2130</v>
      </c>
      <c r="Y378" t="s">
        <v>9009</v>
      </c>
    </row>
    <row r="379" spans="1:25" ht="18.75">
      <c r="A379" s="98">
        <v>378</v>
      </c>
      <c r="B379" s="98" t="s">
        <v>13</v>
      </c>
      <c r="C379" s="98" t="s">
        <v>14</v>
      </c>
      <c r="D379" s="98" t="s">
        <v>2131</v>
      </c>
      <c r="E379" s="98" t="s">
        <v>2125</v>
      </c>
      <c r="F379" s="98" t="s">
        <v>2125</v>
      </c>
      <c r="G379" s="98" t="s">
        <v>17</v>
      </c>
      <c r="H379" s="98" t="s">
        <v>18</v>
      </c>
      <c r="I379" s="99" t="s">
        <v>2126</v>
      </c>
      <c r="J379" s="100" t="str">
        <f t="shared" si="15"/>
        <v>*364070K020  M*</v>
      </c>
      <c r="K379" s="99">
        <f t="shared" si="16"/>
        <v>15</v>
      </c>
      <c r="L379" s="101"/>
      <c r="M379" s="99">
        <f t="shared" si="17"/>
        <v>0</v>
      </c>
      <c r="N379" s="98" t="s">
        <v>2128</v>
      </c>
      <c r="O379" s="98" t="s">
        <v>2127</v>
      </c>
      <c r="P379" s="98" t="s">
        <v>2129</v>
      </c>
      <c r="Q379" s="98"/>
      <c r="R379" t="s">
        <v>2128</v>
      </c>
      <c r="T379">
        <v>1</v>
      </c>
      <c r="U379" t="s">
        <v>8700</v>
      </c>
      <c r="V379" t="s">
        <v>2129</v>
      </c>
      <c r="W379" t="s">
        <v>24</v>
      </c>
      <c r="X379" t="s">
        <v>2130</v>
      </c>
      <c r="Y379" t="s">
        <v>9009</v>
      </c>
    </row>
    <row r="380" spans="1:25" ht="18.75">
      <c r="A380" s="98">
        <v>379</v>
      </c>
      <c r="B380" s="98" t="s">
        <v>13</v>
      </c>
      <c r="C380" s="98" t="s">
        <v>14</v>
      </c>
      <c r="D380" s="98" t="s">
        <v>2132</v>
      </c>
      <c r="E380" s="98" t="s">
        <v>2133</v>
      </c>
      <c r="F380" s="98" t="s">
        <v>2133</v>
      </c>
      <c r="G380" s="98" t="s">
        <v>17</v>
      </c>
      <c r="H380" s="98" t="s">
        <v>18</v>
      </c>
      <c r="I380" s="99" t="s">
        <v>2134</v>
      </c>
      <c r="J380" s="100" t="str">
        <f t="shared" si="15"/>
        <v>*364070K030  M*</v>
      </c>
      <c r="K380" s="99">
        <f t="shared" si="16"/>
        <v>15</v>
      </c>
      <c r="L380" s="101"/>
      <c r="M380" s="99">
        <f t="shared" si="17"/>
        <v>0</v>
      </c>
      <c r="N380" s="98" t="s">
        <v>2136</v>
      </c>
      <c r="O380" s="98" t="s">
        <v>2135</v>
      </c>
      <c r="P380" s="98" t="s">
        <v>2138</v>
      </c>
      <c r="Q380" s="98"/>
      <c r="R380" t="s">
        <v>2136</v>
      </c>
      <c r="T380">
        <v>1</v>
      </c>
      <c r="U380" t="s">
        <v>8700</v>
      </c>
      <c r="V380" t="s">
        <v>2138</v>
      </c>
      <c r="W380" t="s">
        <v>24</v>
      </c>
      <c r="X380" t="s">
        <v>2139</v>
      </c>
      <c r="Y380" t="s">
        <v>9010</v>
      </c>
    </row>
    <row r="381" spans="1:25" ht="18.75">
      <c r="A381" s="98">
        <v>380</v>
      </c>
      <c r="B381" s="98" t="s">
        <v>13</v>
      </c>
      <c r="C381" s="98" t="s">
        <v>14</v>
      </c>
      <c r="D381" s="98" t="s">
        <v>2140</v>
      </c>
      <c r="E381" s="98" t="s">
        <v>2133</v>
      </c>
      <c r="F381" s="98" t="s">
        <v>2133</v>
      </c>
      <c r="G381" s="98" t="s">
        <v>17</v>
      </c>
      <c r="H381" s="98" t="s">
        <v>18</v>
      </c>
      <c r="I381" s="99" t="s">
        <v>2134</v>
      </c>
      <c r="J381" s="100" t="str">
        <f t="shared" si="15"/>
        <v>*364070K030  M*</v>
      </c>
      <c r="K381" s="99">
        <f t="shared" si="16"/>
        <v>15</v>
      </c>
      <c r="L381" s="101"/>
      <c r="M381" s="99">
        <f t="shared" si="17"/>
        <v>0</v>
      </c>
      <c r="N381" s="98" t="s">
        <v>2136</v>
      </c>
      <c r="O381" s="98" t="s">
        <v>2135</v>
      </c>
      <c r="P381" s="98" t="s">
        <v>2138</v>
      </c>
      <c r="Q381" s="98"/>
      <c r="R381" t="s">
        <v>2136</v>
      </c>
      <c r="T381">
        <v>1</v>
      </c>
      <c r="U381" t="s">
        <v>8700</v>
      </c>
      <c r="V381" t="s">
        <v>2138</v>
      </c>
      <c r="W381" t="s">
        <v>24</v>
      </c>
      <c r="X381" t="s">
        <v>2139</v>
      </c>
      <c r="Y381" t="s">
        <v>9010</v>
      </c>
    </row>
    <row r="382" spans="1:25" ht="18.75">
      <c r="A382" s="98">
        <v>381</v>
      </c>
      <c r="B382" s="98" t="s">
        <v>13</v>
      </c>
      <c r="C382" s="98" t="s">
        <v>14</v>
      </c>
      <c r="D382" s="98" t="s">
        <v>2141</v>
      </c>
      <c r="E382" s="98" t="s">
        <v>2142</v>
      </c>
      <c r="F382" s="98" t="s">
        <v>2142</v>
      </c>
      <c r="G382" s="98" t="s">
        <v>17</v>
      </c>
      <c r="H382" s="98" t="s">
        <v>18</v>
      </c>
      <c r="I382" s="99" t="s">
        <v>2143</v>
      </c>
      <c r="J382" s="100" t="str">
        <f t="shared" si="15"/>
        <v>*364070K040  M*</v>
      </c>
      <c r="K382" s="99">
        <f t="shared" si="16"/>
        <v>15</v>
      </c>
      <c r="L382" s="101"/>
      <c r="M382" s="99">
        <f t="shared" si="17"/>
        <v>0</v>
      </c>
      <c r="N382" s="98" t="s">
        <v>2145</v>
      </c>
      <c r="O382" s="98" t="s">
        <v>2144</v>
      </c>
      <c r="P382" s="98" t="s">
        <v>2146</v>
      </c>
      <c r="Q382" s="98"/>
      <c r="R382" t="s">
        <v>2145</v>
      </c>
      <c r="T382">
        <v>1</v>
      </c>
      <c r="U382" t="s">
        <v>8700</v>
      </c>
      <c r="V382" t="s">
        <v>2146</v>
      </c>
      <c r="W382" t="s">
        <v>24</v>
      </c>
      <c r="X382" t="s">
        <v>2147</v>
      </c>
      <c r="Y382" t="s">
        <v>9011</v>
      </c>
    </row>
    <row r="383" spans="1:25" ht="18.75">
      <c r="A383" s="98">
        <v>382</v>
      </c>
      <c r="B383" s="98" t="s">
        <v>13</v>
      </c>
      <c r="C383" s="98" t="s">
        <v>14</v>
      </c>
      <c r="D383" s="98" t="s">
        <v>2148</v>
      </c>
      <c r="E383" s="98" t="s">
        <v>2142</v>
      </c>
      <c r="F383" s="98" t="s">
        <v>2142</v>
      </c>
      <c r="G383" s="98" t="s">
        <v>17</v>
      </c>
      <c r="H383" s="98" t="s">
        <v>18</v>
      </c>
      <c r="I383" s="99" t="s">
        <v>2143</v>
      </c>
      <c r="J383" s="100" t="str">
        <f t="shared" si="15"/>
        <v>*364070K040  M*</v>
      </c>
      <c r="K383" s="99">
        <f t="shared" si="16"/>
        <v>15</v>
      </c>
      <c r="L383" s="101"/>
      <c r="M383" s="99">
        <f t="shared" si="17"/>
        <v>0</v>
      </c>
      <c r="N383" s="98" t="s">
        <v>2145</v>
      </c>
      <c r="O383" s="98" t="s">
        <v>2144</v>
      </c>
      <c r="P383" s="98" t="s">
        <v>2146</v>
      </c>
      <c r="Q383" s="98"/>
      <c r="R383" t="s">
        <v>2145</v>
      </c>
      <c r="T383">
        <v>1</v>
      </c>
      <c r="U383" t="s">
        <v>8700</v>
      </c>
      <c r="V383" t="s">
        <v>2146</v>
      </c>
      <c r="W383" t="s">
        <v>24</v>
      </c>
      <c r="X383" t="s">
        <v>2147</v>
      </c>
      <c r="Y383" t="s">
        <v>9011</v>
      </c>
    </row>
    <row r="384" spans="1:25" ht="18.75">
      <c r="A384" s="98">
        <v>383</v>
      </c>
      <c r="B384" s="98" t="s">
        <v>13</v>
      </c>
      <c r="C384" s="98" t="s">
        <v>14</v>
      </c>
      <c r="D384" s="98" t="s">
        <v>2149</v>
      </c>
      <c r="E384" s="98" t="s">
        <v>2150</v>
      </c>
      <c r="F384" s="98" t="s">
        <v>2150</v>
      </c>
      <c r="G384" s="98" t="s">
        <v>17</v>
      </c>
      <c r="H384" s="98" t="s">
        <v>18</v>
      </c>
      <c r="I384" s="99" t="s">
        <v>2151</v>
      </c>
      <c r="J384" s="100" t="str">
        <f t="shared" si="15"/>
        <v>*364070K050  M*</v>
      </c>
      <c r="K384" s="99">
        <f t="shared" si="16"/>
        <v>15</v>
      </c>
      <c r="L384" s="101"/>
      <c r="M384" s="99">
        <f t="shared" si="17"/>
        <v>0</v>
      </c>
      <c r="N384" s="98" t="s">
        <v>2153</v>
      </c>
      <c r="O384" s="98" t="s">
        <v>2152</v>
      </c>
      <c r="P384" s="98" t="s">
        <v>2154</v>
      </c>
      <c r="Q384" s="98"/>
      <c r="R384" t="s">
        <v>2153</v>
      </c>
      <c r="T384">
        <v>1</v>
      </c>
      <c r="U384" t="s">
        <v>8700</v>
      </c>
      <c r="V384" t="s">
        <v>2154</v>
      </c>
      <c r="W384" t="s">
        <v>24</v>
      </c>
      <c r="X384" t="s">
        <v>2155</v>
      </c>
      <c r="Y384" t="s">
        <v>9012</v>
      </c>
    </row>
    <row r="385" spans="1:25" ht="18.75">
      <c r="A385" s="98">
        <v>384</v>
      </c>
      <c r="B385" s="98" t="s">
        <v>13</v>
      </c>
      <c r="C385" s="98" t="s">
        <v>14</v>
      </c>
      <c r="D385" s="98" t="s">
        <v>2156</v>
      </c>
      <c r="E385" s="98" t="s">
        <v>2150</v>
      </c>
      <c r="F385" s="98" t="s">
        <v>2150</v>
      </c>
      <c r="G385" s="98" t="s">
        <v>17</v>
      </c>
      <c r="H385" s="98" t="s">
        <v>18</v>
      </c>
      <c r="I385" s="99" t="s">
        <v>2151</v>
      </c>
      <c r="J385" s="100" t="str">
        <f t="shared" si="15"/>
        <v>*364070K050  M*</v>
      </c>
      <c r="K385" s="99">
        <f t="shared" si="16"/>
        <v>15</v>
      </c>
      <c r="L385" s="101"/>
      <c r="M385" s="99">
        <f t="shared" si="17"/>
        <v>0</v>
      </c>
      <c r="N385" s="98" t="s">
        <v>2153</v>
      </c>
      <c r="O385" s="98" t="s">
        <v>2152</v>
      </c>
      <c r="P385" s="98" t="s">
        <v>2154</v>
      </c>
      <c r="Q385" s="98"/>
      <c r="R385" t="s">
        <v>2153</v>
      </c>
      <c r="T385">
        <v>1</v>
      </c>
      <c r="U385" t="s">
        <v>8700</v>
      </c>
      <c r="V385" t="s">
        <v>2154</v>
      </c>
      <c r="W385" t="s">
        <v>24</v>
      </c>
      <c r="X385" t="s">
        <v>2155</v>
      </c>
      <c r="Y385" t="s">
        <v>9012</v>
      </c>
    </row>
    <row r="386" spans="1:25" ht="18.75">
      <c r="A386" s="98">
        <v>385</v>
      </c>
      <c r="B386" s="98" t="s">
        <v>13</v>
      </c>
      <c r="C386" s="98" t="s">
        <v>14</v>
      </c>
      <c r="D386" s="98" t="s">
        <v>2157</v>
      </c>
      <c r="E386" s="98" t="s">
        <v>2158</v>
      </c>
      <c r="F386" s="98" t="s">
        <v>2158</v>
      </c>
      <c r="G386" s="98" t="s">
        <v>17</v>
      </c>
      <c r="H386" s="98" t="s">
        <v>18</v>
      </c>
      <c r="I386" s="99" t="s">
        <v>2159</v>
      </c>
      <c r="J386" s="100" t="str">
        <f t="shared" si="15"/>
        <v>*364070K060  M*</v>
      </c>
      <c r="K386" s="99">
        <f t="shared" si="16"/>
        <v>15</v>
      </c>
      <c r="L386" s="101"/>
      <c r="M386" s="99">
        <f t="shared" si="17"/>
        <v>0</v>
      </c>
      <c r="N386" s="98" t="s">
        <v>2161</v>
      </c>
      <c r="O386" s="98" t="s">
        <v>2160</v>
      </c>
      <c r="P386" s="98" t="s">
        <v>2162</v>
      </c>
      <c r="Q386" s="98"/>
      <c r="R386" t="s">
        <v>2161</v>
      </c>
      <c r="T386">
        <v>1</v>
      </c>
      <c r="U386" t="s">
        <v>8700</v>
      </c>
      <c r="V386" t="s">
        <v>2162</v>
      </c>
      <c r="W386" t="s">
        <v>24</v>
      </c>
      <c r="X386" t="s">
        <v>2163</v>
      </c>
      <c r="Y386" t="s">
        <v>9013</v>
      </c>
    </row>
    <row r="387" spans="1:25" ht="18.75">
      <c r="A387" s="98">
        <v>386</v>
      </c>
      <c r="B387" s="98" t="s">
        <v>13</v>
      </c>
      <c r="C387" s="98" t="s">
        <v>14</v>
      </c>
      <c r="D387" s="98" t="s">
        <v>2164</v>
      </c>
      <c r="E387" s="98" t="s">
        <v>2158</v>
      </c>
      <c r="F387" s="98" t="s">
        <v>2158</v>
      </c>
      <c r="G387" s="98" t="s">
        <v>17</v>
      </c>
      <c r="H387" s="98" t="s">
        <v>18</v>
      </c>
      <c r="I387" s="99" t="s">
        <v>2159</v>
      </c>
      <c r="J387" s="100" t="str">
        <f t="shared" ref="J387:J450" si="18">CONCATENATE(G387,I387,H387,W387,G387)</f>
        <v>*364070K060  M*</v>
      </c>
      <c r="K387" s="99">
        <f t="shared" ref="K387:K450" si="19">LEN(J387)</f>
        <v>15</v>
      </c>
      <c r="L387" s="101"/>
      <c r="M387" s="99">
        <f t="shared" ref="M387:M450" si="20">LEN(L387)</f>
        <v>0</v>
      </c>
      <c r="N387" s="98" t="s">
        <v>2161</v>
      </c>
      <c r="O387" s="98" t="s">
        <v>2160</v>
      </c>
      <c r="P387" s="98" t="s">
        <v>2162</v>
      </c>
      <c r="Q387" s="98"/>
      <c r="R387" t="s">
        <v>2161</v>
      </c>
      <c r="T387">
        <v>1</v>
      </c>
      <c r="U387" t="s">
        <v>8700</v>
      </c>
      <c r="V387" t="s">
        <v>2162</v>
      </c>
      <c r="W387" t="s">
        <v>24</v>
      </c>
      <c r="X387" t="s">
        <v>2163</v>
      </c>
      <c r="Y387" t="s">
        <v>9013</v>
      </c>
    </row>
    <row r="388" spans="1:25" ht="18.75">
      <c r="A388" s="98">
        <v>387</v>
      </c>
      <c r="B388" s="98" t="s">
        <v>13</v>
      </c>
      <c r="C388" s="98" t="s">
        <v>14</v>
      </c>
      <c r="D388" s="98" t="s">
        <v>2165</v>
      </c>
      <c r="E388" s="98" t="s">
        <v>2166</v>
      </c>
      <c r="F388" s="98" t="s">
        <v>2166</v>
      </c>
      <c r="G388" s="98" t="s">
        <v>17</v>
      </c>
      <c r="H388" s="98" t="s">
        <v>18</v>
      </c>
      <c r="I388" s="99" t="s">
        <v>2167</v>
      </c>
      <c r="J388" s="100" t="str">
        <f t="shared" si="18"/>
        <v>*364070K070  M*</v>
      </c>
      <c r="K388" s="99">
        <f t="shared" si="19"/>
        <v>15</v>
      </c>
      <c r="L388" s="101"/>
      <c r="M388" s="99">
        <f t="shared" si="20"/>
        <v>0</v>
      </c>
      <c r="N388" s="98" t="s">
        <v>2169</v>
      </c>
      <c r="O388" s="98" t="s">
        <v>2168</v>
      </c>
      <c r="P388" s="98" t="s">
        <v>2171</v>
      </c>
      <c r="Q388" s="98"/>
      <c r="R388" t="s">
        <v>2169</v>
      </c>
      <c r="T388">
        <v>1</v>
      </c>
      <c r="U388" t="s">
        <v>8700</v>
      </c>
      <c r="V388" t="s">
        <v>2171</v>
      </c>
      <c r="W388" t="s">
        <v>24</v>
      </c>
      <c r="X388" t="s">
        <v>2172</v>
      </c>
      <c r="Y388" t="s">
        <v>9014</v>
      </c>
    </row>
    <row r="389" spans="1:25" ht="18.75">
      <c r="A389" s="98">
        <v>388</v>
      </c>
      <c r="B389" s="98" t="s">
        <v>13</v>
      </c>
      <c r="C389" s="98" t="s">
        <v>14</v>
      </c>
      <c r="D389" s="98" t="s">
        <v>2173</v>
      </c>
      <c r="E389" s="98" t="s">
        <v>2166</v>
      </c>
      <c r="F389" s="98" t="s">
        <v>2166</v>
      </c>
      <c r="G389" s="98" t="s">
        <v>17</v>
      </c>
      <c r="H389" s="98" t="s">
        <v>18</v>
      </c>
      <c r="I389" s="99" t="s">
        <v>2167</v>
      </c>
      <c r="J389" s="100" t="str">
        <f t="shared" si="18"/>
        <v>*364070K070  M*</v>
      </c>
      <c r="K389" s="99">
        <f t="shared" si="19"/>
        <v>15</v>
      </c>
      <c r="L389" s="101"/>
      <c r="M389" s="99">
        <f t="shared" si="20"/>
        <v>0</v>
      </c>
      <c r="N389" s="98" t="s">
        <v>2169</v>
      </c>
      <c r="O389" s="98" t="s">
        <v>2168</v>
      </c>
      <c r="P389" s="98" t="s">
        <v>2171</v>
      </c>
      <c r="Q389" s="98"/>
      <c r="R389" t="s">
        <v>2169</v>
      </c>
      <c r="T389">
        <v>1</v>
      </c>
      <c r="U389" t="s">
        <v>8700</v>
      </c>
      <c r="V389" t="s">
        <v>2171</v>
      </c>
      <c r="W389" t="s">
        <v>24</v>
      </c>
      <c r="X389" t="s">
        <v>2172</v>
      </c>
      <c r="Y389" t="s">
        <v>9014</v>
      </c>
    </row>
    <row r="390" spans="1:25" ht="18.75">
      <c r="A390" s="98">
        <v>389</v>
      </c>
      <c r="B390" s="98" t="s">
        <v>13</v>
      </c>
      <c r="C390" s="98" t="s">
        <v>14</v>
      </c>
      <c r="D390" s="98" t="s">
        <v>2174</v>
      </c>
      <c r="E390" s="98" t="s">
        <v>2175</v>
      </c>
      <c r="F390" s="98" t="s">
        <v>2175</v>
      </c>
      <c r="G390" s="98" t="s">
        <v>17</v>
      </c>
      <c r="H390" s="98" t="s">
        <v>18</v>
      </c>
      <c r="I390" s="99" t="s">
        <v>2176</v>
      </c>
      <c r="J390" s="100" t="str">
        <f t="shared" si="18"/>
        <v>*415070K030  M*</v>
      </c>
      <c r="K390" s="99">
        <f t="shared" si="19"/>
        <v>15</v>
      </c>
      <c r="L390" s="101"/>
      <c r="M390" s="99">
        <f t="shared" si="20"/>
        <v>0</v>
      </c>
      <c r="N390" s="98" t="s">
        <v>2178</v>
      </c>
      <c r="O390" s="98" t="s">
        <v>2177</v>
      </c>
      <c r="P390" s="98" t="s">
        <v>2180</v>
      </c>
      <c r="Q390" s="98"/>
      <c r="R390" t="s">
        <v>2178</v>
      </c>
      <c r="T390">
        <v>1</v>
      </c>
      <c r="U390" t="s">
        <v>8700</v>
      </c>
      <c r="V390" t="s">
        <v>2180</v>
      </c>
      <c r="W390" t="s">
        <v>24</v>
      </c>
      <c r="X390" t="s">
        <v>2181</v>
      </c>
      <c r="Y390" t="s">
        <v>9015</v>
      </c>
    </row>
    <row r="391" spans="1:25" ht="18.75">
      <c r="A391" s="98">
        <v>390</v>
      </c>
      <c r="B391" s="98" t="s">
        <v>13</v>
      </c>
      <c r="C391" s="98" t="s">
        <v>14</v>
      </c>
      <c r="D391" s="98" t="s">
        <v>2182</v>
      </c>
      <c r="E391" s="98" t="s">
        <v>2183</v>
      </c>
      <c r="F391" s="98" t="s">
        <v>2183</v>
      </c>
      <c r="G391" s="98" t="s">
        <v>17</v>
      </c>
      <c r="H391" s="98" t="s">
        <v>18</v>
      </c>
      <c r="I391" s="99" t="s">
        <v>2184</v>
      </c>
      <c r="J391" s="100" t="str">
        <f t="shared" si="18"/>
        <v>*415070K031  M*</v>
      </c>
      <c r="K391" s="99">
        <f t="shared" si="19"/>
        <v>15</v>
      </c>
      <c r="L391" s="101"/>
      <c r="M391" s="99">
        <f t="shared" si="20"/>
        <v>0</v>
      </c>
      <c r="N391" s="98" t="s">
        <v>2186</v>
      </c>
      <c r="O391" s="98" t="s">
        <v>2185</v>
      </c>
      <c r="P391" s="98" t="s">
        <v>2188</v>
      </c>
      <c r="Q391" s="98"/>
      <c r="R391" t="s">
        <v>2186</v>
      </c>
      <c r="T391">
        <v>1</v>
      </c>
      <c r="U391" t="s">
        <v>8700</v>
      </c>
      <c r="V391" t="s">
        <v>2188</v>
      </c>
      <c r="W391" t="s">
        <v>24</v>
      </c>
      <c r="X391" t="s">
        <v>2189</v>
      </c>
      <c r="Y391" t="s">
        <v>9016</v>
      </c>
    </row>
    <row r="392" spans="1:25" ht="18.75">
      <c r="A392" s="98">
        <v>391</v>
      </c>
      <c r="B392" s="98" t="s">
        <v>13</v>
      </c>
      <c r="C392" s="98" t="s">
        <v>14</v>
      </c>
      <c r="D392" s="98" t="s">
        <v>2190</v>
      </c>
      <c r="E392" s="98" t="s">
        <v>2191</v>
      </c>
      <c r="F392" s="98" t="s">
        <v>2191</v>
      </c>
      <c r="G392" s="98" t="s">
        <v>17</v>
      </c>
      <c r="H392" s="98" t="s">
        <v>18</v>
      </c>
      <c r="I392" s="99" t="s">
        <v>2192</v>
      </c>
      <c r="J392" s="100" t="str">
        <f t="shared" si="18"/>
        <v>*415070K040  M*</v>
      </c>
      <c r="K392" s="99">
        <f t="shared" si="19"/>
        <v>15</v>
      </c>
      <c r="L392" s="101"/>
      <c r="M392" s="99">
        <f t="shared" si="20"/>
        <v>0</v>
      </c>
      <c r="N392" s="98" t="s">
        <v>2194</v>
      </c>
      <c r="O392" s="98" t="s">
        <v>2193</v>
      </c>
      <c r="P392" s="98" t="s">
        <v>2195</v>
      </c>
      <c r="Q392" s="98"/>
      <c r="R392" t="s">
        <v>2194</v>
      </c>
      <c r="T392">
        <v>1</v>
      </c>
      <c r="U392" t="s">
        <v>8700</v>
      </c>
      <c r="V392" t="s">
        <v>2195</v>
      </c>
      <c r="W392" t="s">
        <v>24</v>
      </c>
      <c r="X392" t="s">
        <v>2196</v>
      </c>
      <c r="Y392" t="s">
        <v>9017</v>
      </c>
    </row>
    <row r="393" spans="1:25" ht="18.75">
      <c r="A393" s="98">
        <v>392</v>
      </c>
      <c r="B393" s="98" t="s">
        <v>13</v>
      </c>
      <c r="C393" s="98" t="s">
        <v>14</v>
      </c>
      <c r="D393" s="98" t="s">
        <v>2197</v>
      </c>
      <c r="E393" s="98" t="s">
        <v>2198</v>
      </c>
      <c r="F393" s="98" t="s">
        <v>2198</v>
      </c>
      <c r="G393" s="98" t="s">
        <v>17</v>
      </c>
      <c r="H393" s="98" t="s">
        <v>18</v>
      </c>
      <c r="I393" s="99" t="s">
        <v>2199</v>
      </c>
      <c r="J393" s="100" t="str">
        <f t="shared" si="18"/>
        <v>*415070K041  M*</v>
      </c>
      <c r="K393" s="99">
        <f t="shared" si="19"/>
        <v>15</v>
      </c>
      <c r="L393" s="101"/>
      <c r="M393" s="99">
        <f t="shared" si="20"/>
        <v>0</v>
      </c>
      <c r="N393" s="98" t="s">
        <v>2201</v>
      </c>
      <c r="O393" s="98" t="s">
        <v>2200</v>
      </c>
      <c r="P393" s="98" t="s">
        <v>2202</v>
      </c>
      <c r="Q393" s="98"/>
      <c r="R393" t="s">
        <v>2201</v>
      </c>
      <c r="T393">
        <v>1</v>
      </c>
      <c r="U393" t="s">
        <v>8700</v>
      </c>
      <c r="V393" t="s">
        <v>2202</v>
      </c>
      <c r="W393" t="s">
        <v>24</v>
      </c>
      <c r="X393" t="s">
        <v>2203</v>
      </c>
      <c r="Y393" t="s">
        <v>9018</v>
      </c>
    </row>
    <row r="394" spans="1:25" ht="18.75">
      <c r="A394" s="98">
        <v>393</v>
      </c>
      <c r="B394" s="98" t="s">
        <v>13</v>
      </c>
      <c r="C394" s="98" t="s">
        <v>14</v>
      </c>
      <c r="D394" s="98" t="s">
        <v>2204</v>
      </c>
      <c r="E394" s="98" t="s">
        <v>2205</v>
      </c>
      <c r="F394" s="98" t="s">
        <v>2205</v>
      </c>
      <c r="G394" s="98" t="s">
        <v>17</v>
      </c>
      <c r="H394" s="98" t="s">
        <v>18</v>
      </c>
      <c r="I394" s="99" t="s">
        <v>2206</v>
      </c>
      <c r="J394" s="100" t="str">
        <f t="shared" si="18"/>
        <v>*415070K062  M*</v>
      </c>
      <c r="K394" s="99">
        <f t="shared" si="19"/>
        <v>15</v>
      </c>
      <c r="L394" s="101"/>
      <c r="M394" s="99">
        <f t="shared" si="20"/>
        <v>0</v>
      </c>
      <c r="N394" s="98" t="s">
        <v>2208</v>
      </c>
      <c r="O394" s="98" t="s">
        <v>2207</v>
      </c>
      <c r="P394" s="98" t="s">
        <v>2210</v>
      </c>
      <c r="Q394" s="98"/>
      <c r="R394" t="s">
        <v>2208</v>
      </c>
      <c r="T394">
        <v>1</v>
      </c>
      <c r="U394" t="s">
        <v>8700</v>
      </c>
      <c r="V394" t="s">
        <v>2210</v>
      </c>
      <c r="W394" t="s">
        <v>24</v>
      </c>
      <c r="X394" t="s">
        <v>2211</v>
      </c>
      <c r="Y394" t="s">
        <v>9019</v>
      </c>
    </row>
    <row r="395" spans="1:25" ht="18.75">
      <c r="A395" s="98">
        <v>394</v>
      </c>
      <c r="B395" s="98" t="s">
        <v>13</v>
      </c>
      <c r="C395" s="98" t="s">
        <v>14</v>
      </c>
      <c r="D395" s="98" t="s">
        <v>2212</v>
      </c>
      <c r="E395" s="98" t="s">
        <v>2213</v>
      </c>
      <c r="F395" s="98" t="s">
        <v>2213</v>
      </c>
      <c r="G395" s="98" t="s">
        <v>17</v>
      </c>
      <c r="H395" s="98" t="s">
        <v>18</v>
      </c>
      <c r="I395" s="99" t="s">
        <v>2214</v>
      </c>
      <c r="J395" s="100" t="str">
        <f t="shared" si="18"/>
        <v>*415070K080  M*</v>
      </c>
      <c r="K395" s="99">
        <f t="shared" si="19"/>
        <v>15</v>
      </c>
      <c r="L395" s="101"/>
      <c r="M395" s="99">
        <f t="shared" si="20"/>
        <v>0</v>
      </c>
      <c r="N395" s="98" t="s">
        <v>2216</v>
      </c>
      <c r="O395" s="98" t="s">
        <v>2215</v>
      </c>
      <c r="P395" s="98" t="s">
        <v>2218</v>
      </c>
      <c r="Q395" s="98"/>
      <c r="R395" t="s">
        <v>2216</v>
      </c>
      <c r="T395">
        <v>1</v>
      </c>
      <c r="U395" t="s">
        <v>8700</v>
      </c>
      <c r="V395" t="s">
        <v>2218</v>
      </c>
      <c r="W395" t="s">
        <v>24</v>
      </c>
      <c r="X395" t="s">
        <v>2219</v>
      </c>
      <c r="Y395" t="s">
        <v>9020</v>
      </c>
    </row>
    <row r="396" spans="1:25" ht="18.75">
      <c r="A396" s="98">
        <v>395</v>
      </c>
      <c r="B396" s="98" t="s">
        <v>13</v>
      </c>
      <c r="C396" s="98" t="s">
        <v>14</v>
      </c>
      <c r="D396" s="98" t="s">
        <v>2220</v>
      </c>
      <c r="E396" s="98" t="s">
        <v>2221</v>
      </c>
      <c r="F396" s="98" t="s">
        <v>2221</v>
      </c>
      <c r="G396" s="98" t="s">
        <v>17</v>
      </c>
      <c r="H396" s="98" t="s">
        <v>18</v>
      </c>
      <c r="I396" s="99" t="s">
        <v>2222</v>
      </c>
      <c r="J396" s="100" t="str">
        <f t="shared" si="18"/>
        <v>*415070K090  M*</v>
      </c>
      <c r="K396" s="99">
        <f t="shared" si="19"/>
        <v>15</v>
      </c>
      <c r="L396" s="101"/>
      <c r="M396" s="99">
        <f t="shared" si="20"/>
        <v>0</v>
      </c>
      <c r="N396" s="98" t="s">
        <v>2224</v>
      </c>
      <c r="O396" s="98" t="s">
        <v>2223</v>
      </c>
      <c r="P396" s="98" t="s">
        <v>2226</v>
      </c>
      <c r="Q396" s="98"/>
      <c r="R396" t="s">
        <v>2224</v>
      </c>
      <c r="T396">
        <v>1</v>
      </c>
      <c r="U396" t="s">
        <v>8700</v>
      </c>
      <c r="V396" t="s">
        <v>2226</v>
      </c>
      <c r="W396" t="s">
        <v>24</v>
      </c>
      <c r="X396" t="s">
        <v>2227</v>
      </c>
      <c r="Y396" t="s">
        <v>9021</v>
      </c>
    </row>
    <row r="397" spans="1:25" ht="18.75">
      <c r="A397" s="98">
        <v>396</v>
      </c>
      <c r="B397" s="98" t="s">
        <v>13</v>
      </c>
      <c r="C397" s="98" t="s">
        <v>14</v>
      </c>
      <c r="D397" s="98" t="s">
        <v>2228</v>
      </c>
      <c r="E397" s="98" t="s">
        <v>2221</v>
      </c>
      <c r="F397" s="98" t="s">
        <v>2221</v>
      </c>
      <c r="G397" s="98" t="s">
        <v>17</v>
      </c>
      <c r="H397" s="98" t="s">
        <v>18</v>
      </c>
      <c r="I397" s="99" t="s">
        <v>2222</v>
      </c>
      <c r="J397" s="100" t="str">
        <f t="shared" si="18"/>
        <v>*415070K090  M*</v>
      </c>
      <c r="K397" s="99">
        <f t="shared" si="19"/>
        <v>15</v>
      </c>
      <c r="L397" s="101"/>
      <c r="M397" s="99">
        <f t="shared" si="20"/>
        <v>0</v>
      </c>
      <c r="N397" s="98" t="s">
        <v>2224</v>
      </c>
      <c r="O397" s="98" t="s">
        <v>2223</v>
      </c>
      <c r="P397" s="98" t="s">
        <v>2226</v>
      </c>
      <c r="Q397" s="98"/>
      <c r="R397" t="s">
        <v>2224</v>
      </c>
      <c r="T397">
        <v>1</v>
      </c>
      <c r="U397" t="s">
        <v>8700</v>
      </c>
      <c r="V397" t="s">
        <v>2226</v>
      </c>
      <c r="W397" t="s">
        <v>24</v>
      </c>
      <c r="X397" t="s">
        <v>2227</v>
      </c>
      <c r="Y397" t="s">
        <v>9021</v>
      </c>
    </row>
    <row r="398" spans="1:25" ht="18.75">
      <c r="A398" s="98">
        <v>397</v>
      </c>
      <c r="B398" s="98" t="s">
        <v>13</v>
      </c>
      <c r="C398" s="98" t="s">
        <v>14</v>
      </c>
      <c r="D398" s="98" t="s">
        <v>2229</v>
      </c>
      <c r="E398" s="98" t="s">
        <v>2230</v>
      </c>
      <c r="F398" s="98" t="s">
        <v>2230</v>
      </c>
      <c r="G398" s="98" t="s">
        <v>17</v>
      </c>
      <c r="H398" s="98" t="s">
        <v>18</v>
      </c>
      <c r="I398" s="99" t="s">
        <v>2231</v>
      </c>
      <c r="J398" s="100" t="str">
        <f t="shared" si="18"/>
        <v>*415070K100  M*</v>
      </c>
      <c r="K398" s="99">
        <f t="shared" si="19"/>
        <v>15</v>
      </c>
      <c r="L398" s="101"/>
      <c r="M398" s="99">
        <f t="shared" si="20"/>
        <v>0</v>
      </c>
      <c r="N398" s="98" t="s">
        <v>2233</v>
      </c>
      <c r="O398" s="98" t="s">
        <v>2232</v>
      </c>
      <c r="P398" s="98" t="s">
        <v>2230</v>
      </c>
      <c r="Q398" s="98"/>
      <c r="R398" t="s">
        <v>2233</v>
      </c>
      <c r="T398">
        <v>1</v>
      </c>
      <c r="U398" t="s">
        <v>8700</v>
      </c>
      <c r="V398" t="s">
        <v>2230</v>
      </c>
      <c r="W398" t="s">
        <v>24</v>
      </c>
      <c r="X398" t="s">
        <v>2234</v>
      </c>
      <c r="Y398" t="s">
        <v>9022</v>
      </c>
    </row>
    <row r="399" spans="1:25" ht="18.75">
      <c r="A399" s="98">
        <v>398</v>
      </c>
      <c r="B399" s="98" t="s">
        <v>13</v>
      </c>
      <c r="C399" s="98" t="s">
        <v>14</v>
      </c>
      <c r="D399" s="98" t="s">
        <v>2235</v>
      </c>
      <c r="E399" s="98" t="s">
        <v>2230</v>
      </c>
      <c r="F399" s="98" t="s">
        <v>2230</v>
      </c>
      <c r="G399" s="98" t="s">
        <v>17</v>
      </c>
      <c r="H399" s="98" t="s">
        <v>18</v>
      </c>
      <c r="I399" s="99" t="s">
        <v>2231</v>
      </c>
      <c r="J399" s="100" t="str">
        <f t="shared" si="18"/>
        <v>*415070K100  M*</v>
      </c>
      <c r="K399" s="99">
        <f t="shared" si="19"/>
        <v>15</v>
      </c>
      <c r="L399" s="101"/>
      <c r="M399" s="99">
        <f t="shared" si="20"/>
        <v>0</v>
      </c>
      <c r="N399" s="98" t="s">
        <v>2233</v>
      </c>
      <c r="O399" s="98" t="s">
        <v>2232</v>
      </c>
      <c r="P399" s="98" t="s">
        <v>2230</v>
      </c>
      <c r="Q399" s="98"/>
      <c r="R399" t="s">
        <v>2233</v>
      </c>
      <c r="T399">
        <v>1</v>
      </c>
      <c r="U399" t="s">
        <v>8700</v>
      </c>
      <c r="V399" t="s">
        <v>2230</v>
      </c>
      <c r="W399" t="s">
        <v>24</v>
      </c>
      <c r="X399" t="s">
        <v>2234</v>
      </c>
      <c r="Y399" t="s">
        <v>9022</v>
      </c>
    </row>
    <row r="400" spans="1:25" ht="18.75">
      <c r="A400" s="98">
        <v>399</v>
      </c>
      <c r="B400" s="98" t="s">
        <v>13</v>
      </c>
      <c r="C400" s="98" t="s">
        <v>14</v>
      </c>
      <c r="D400" s="98" t="s">
        <v>2236</v>
      </c>
      <c r="E400" s="98" t="s">
        <v>2237</v>
      </c>
      <c r="F400" s="98" t="s">
        <v>2237</v>
      </c>
      <c r="G400" s="98" t="s">
        <v>17</v>
      </c>
      <c r="H400" s="98" t="s">
        <v>18</v>
      </c>
      <c r="I400" s="99" t="s">
        <v>2238</v>
      </c>
      <c r="J400" s="100" t="str">
        <f t="shared" si="18"/>
        <v>*415070K110  M*</v>
      </c>
      <c r="K400" s="99">
        <f t="shared" si="19"/>
        <v>15</v>
      </c>
      <c r="L400" s="101"/>
      <c r="M400" s="99">
        <f t="shared" si="20"/>
        <v>0</v>
      </c>
      <c r="N400" s="98" t="s">
        <v>2240</v>
      </c>
      <c r="O400" s="98" t="s">
        <v>2239</v>
      </c>
      <c r="P400" s="98" t="s">
        <v>2241</v>
      </c>
      <c r="Q400" s="98"/>
      <c r="R400" t="s">
        <v>2240</v>
      </c>
      <c r="T400">
        <v>1</v>
      </c>
      <c r="U400" t="s">
        <v>8700</v>
      </c>
      <c r="V400" t="s">
        <v>2241</v>
      </c>
      <c r="W400" t="s">
        <v>24</v>
      </c>
      <c r="X400" t="s">
        <v>2242</v>
      </c>
      <c r="Y400" t="s">
        <v>9023</v>
      </c>
    </row>
    <row r="401" spans="1:25" ht="18.75">
      <c r="A401" s="98">
        <v>400</v>
      </c>
      <c r="B401" s="98" t="s">
        <v>13</v>
      </c>
      <c r="C401" s="98" t="s">
        <v>14</v>
      </c>
      <c r="D401" s="98" t="s">
        <v>2243</v>
      </c>
      <c r="E401" s="98" t="s">
        <v>2237</v>
      </c>
      <c r="F401" s="98" t="s">
        <v>2237</v>
      </c>
      <c r="G401" s="98" t="s">
        <v>17</v>
      </c>
      <c r="H401" s="98" t="s">
        <v>18</v>
      </c>
      <c r="I401" s="99" t="s">
        <v>2238</v>
      </c>
      <c r="J401" s="100" t="str">
        <f t="shared" si="18"/>
        <v>*415070K110  M*</v>
      </c>
      <c r="K401" s="99">
        <f t="shared" si="19"/>
        <v>15</v>
      </c>
      <c r="L401" s="101"/>
      <c r="M401" s="99">
        <f t="shared" si="20"/>
        <v>0</v>
      </c>
      <c r="N401" s="98" t="s">
        <v>2240</v>
      </c>
      <c r="O401" s="98" t="s">
        <v>2239</v>
      </c>
      <c r="P401" s="98" t="s">
        <v>2241</v>
      </c>
      <c r="Q401" s="98"/>
      <c r="R401" t="s">
        <v>2240</v>
      </c>
      <c r="T401">
        <v>1</v>
      </c>
      <c r="U401" t="s">
        <v>8700</v>
      </c>
      <c r="V401" t="s">
        <v>2241</v>
      </c>
      <c r="W401" t="s">
        <v>24</v>
      </c>
      <c r="X401" t="s">
        <v>2242</v>
      </c>
      <c r="Y401" t="s">
        <v>9023</v>
      </c>
    </row>
    <row r="402" spans="1:25" ht="18.75">
      <c r="A402" s="98">
        <v>401</v>
      </c>
      <c r="B402" s="98" t="s">
        <v>13</v>
      </c>
      <c r="C402" s="98" t="s">
        <v>14</v>
      </c>
      <c r="D402" s="98" t="s">
        <v>2244</v>
      </c>
      <c r="E402" s="98" t="s">
        <v>2245</v>
      </c>
      <c r="F402" s="98" t="s">
        <v>2245</v>
      </c>
      <c r="G402" s="98" t="s">
        <v>17</v>
      </c>
      <c r="H402" s="98" t="s">
        <v>18</v>
      </c>
      <c r="I402" s="99" t="s">
        <v>2246</v>
      </c>
      <c r="J402" s="100" t="str">
        <f t="shared" si="18"/>
        <v>*415070K150  M*</v>
      </c>
      <c r="K402" s="99">
        <f t="shared" si="19"/>
        <v>15</v>
      </c>
      <c r="L402" s="101"/>
      <c r="M402" s="99">
        <f t="shared" si="20"/>
        <v>0</v>
      </c>
      <c r="N402" s="98" t="s">
        <v>2248</v>
      </c>
      <c r="O402" s="98" t="s">
        <v>2247</v>
      </c>
      <c r="P402" s="98" t="s">
        <v>2249</v>
      </c>
      <c r="Q402" s="98"/>
      <c r="R402" t="s">
        <v>2248</v>
      </c>
      <c r="T402">
        <v>1</v>
      </c>
      <c r="U402" t="s">
        <v>8700</v>
      </c>
      <c r="V402" t="s">
        <v>2249</v>
      </c>
      <c r="W402" t="s">
        <v>24</v>
      </c>
      <c r="X402" t="s">
        <v>2250</v>
      </c>
      <c r="Y402" t="s">
        <v>9024</v>
      </c>
    </row>
    <row r="403" spans="1:25" ht="18.75">
      <c r="A403" s="98">
        <v>402</v>
      </c>
      <c r="B403" s="98" t="s">
        <v>13</v>
      </c>
      <c r="C403" s="98" t="s">
        <v>14</v>
      </c>
      <c r="D403" s="98" t="s">
        <v>2251</v>
      </c>
      <c r="E403" s="98" t="s">
        <v>2245</v>
      </c>
      <c r="F403" s="98" t="s">
        <v>2245</v>
      </c>
      <c r="G403" s="98" t="s">
        <v>17</v>
      </c>
      <c r="H403" s="98" t="s">
        <v>18</v>
      </c>
      <c r="I403" s="99" t="s">
        <v>2246</v>
      </c>
      <c r="J403" s="100" t="str">
        <f t="shared" si="18"/>
        <v>*415070K150  M*</v>
      </c>
      <c r="K403" s="99">
        <f t="shared" si="19"/>
        <v>15</v>
      </c>
      <c r="L403" s="101"/>
      <c r="M403" s="99">
        <f t="shared" si="20"/>
        <v>0</v>
      </c>
      <c r="N403" s="98" t="s">
        <v>2248</v>
      </c>
      <c r="O403" s="98" t="s">
        <v>2247</v>
      </c>
      <c r="P403" s="98" t="s">
        <v>2249</v>
      </c>
      <c r="Q403" s="98"/>
      <c r="R403" t="s">
        <v>2248</v>
      </c>
      <c r="T403">
        <v>1</v>
      </c>
      <c r="U403" t="s">
        <v>8700</v>
      </c>
      <c r="V403" t="s">
        <v>2249</v>
      </c>
      <c r="W403" t="s">
        <v>24</v>
      </c>
      <c r="X403" t="s">
        <v>2250</v>
      </c>
      <c r="Y403" t="s">
        <v>9024</v>
      </c>
    </row>
    <row r="404" spans="1:25" ht="18.75">
      <c r="A404" s="98">
        <v>403</v>
      </c>
      <c r="B404" s="98" t="s">
        <v>13</v>
      </c>
      <c r="C404" s="98" t="s">
        <v>14</v>
      </c>
      <c r="D404" s="98" t="s">
        <v>2252</v>
      </c>
      <c r="E404" s="98" t="s">
        <v>2253</v>
      </c>
      <c r="F404" s="98" t="s">
        <v>2253</v>
      </c>
      <c r="G404" s="98" t="s">
        <v>17</v>
      </c>
      <c r="H404" s="98" t="s">
        <v>18</v>
      </c>
      <c r="I404" s="99" t="s">
        <v>2254</v>
      </c>
      <c r="J404" s="100" t="str">
        <f t="shared" si="18"/>
        <v>*42306KK010  M*</v>
      </c>
      <c r="K404" s="99">
        <f t="shared" si="19"/>
        <v>15</v>
      </c>
      <c r="L404" s="101"/>
      <c r="M404" s="99">
        <f t="shared" si="20"/>
        <v>0</v>
      </c>
      <c r="N404" s="98" t="s">
        <v>2256</v>
      </c>
      <c r="O404" s="98" t="s">
        <v>2255</v>
      </c>
      <c r="P404" s="98" t="s">
        <v>2258</v>
      </c>
      <c r="Q404" s="98"/>
      <c r="R404" t="s">
        <v>2256</v>
      </c>
      <c r="T404">
        <v>1</v>
      </c>
      <c r="U404" t="s">
        <v>8700</v>
      </c>
      <c r="V404" t="s">
        <v>2258</v>
      </c>
      <c r="W404" t="s">
        <v>24</v>
      </c>
      <c r="X404" t="s">
        <v>2259</v>
      </c>
      <c r="Y404" t="s">
        <v>9025</v>
      </c>
    </row>
    <row r="405" spans="1:25" ht="18.75">
      <c r="A405" s="98">
        <v>404</v>
      </c>
      <c r="B405" s="98" t="s">
        <v>13</v>
      </c>
      <c r="C405" s="98" t="s">
        <v>14</v>
      </c>
      <c r="D405" s="98" t="s">
        <v>2260</v>
      </c>
      <c r="E405" s="98" t="s">
        <v>2261</v>
      </c>
      <c r="F405" s="98" t="s">
        <v>2261</v>
      </c>
      <c r="G405" s="98" t="s">
        <v>17</v>
      </c>
      <c r="H405" s="98" t="s">
        <v>18</v>
      </c>
      <c r="I405" s="99" t="s">
        <v>2262</v>
      </c>
      <c r="J405" s="100" t="str">
        <f t="shared" si="18"/>
        <v>*423160K010  M*</v>
      </c>
      <c r="K405" s="99">
        <f t="shared" si="19"/>
        <v>15</v>
      </c>
      <c r="L405" s="101"/>
      <c r="M405" s="99">
        <f t="shared" si="20"/>
        <v>0</v>
      </c>
      <c r="N405" s="98" t="s">
        <v>2264</v>
      </c>
      <c r="O405" s="98" t="s">
        <v>2263</v>
      </c>
      <c r="P405" s="98" t="s">
        <v>2266</v>
      </c>
      <c r="Q405" s="98"/>
      <c r="R405" t="s">
        <v>2264</v>
      </c>
      <c r="T405">
        <v>1</v>
      </c>
      <c r="U405" t="s">
        <v>8700</v>
      </c>
      <c r="V405" t="s">
        <v>2266</v>
      </c>
      <c r="W405" t="s">
        <v>24</v>
      </c>
      <c r="X405" t="s">
        <v>2267</v>
      </c>
      <c r="Y405" t="s">
        <v>9026</v>
      </c>
    </row>
    <row r="406" spans="1:25" ht="18.75">
      <c r="A406" s="98">
        <v>405</v>
      </c>
      <c r="B406" s="98" t="s">
        <v>13</v>
      </c>
      <c r="C406" s="98" t="s">
        <v>14</v>
      </c>
      <c r="D406" s="98" t="s">
        <v>2268</v>
      </c>
      <c r="E406" s="98" t="s">
        <v>2269</v>
      </c>
      <c r="F406" s="98" t="s">
        <v>2269</v>
      </c>
      <c r="G406" s="98" t="s">
        <v>17</v>
      </c>
      <c r="H406" s="98" t="s">
        <v>18</v>
      </c>
      <c r="I406" s="99" t="s">
        <v>2270</v>
      </c>
      <c r="J406" s="100" t="str">
        <f t="shared" si="18"/>
        <v>*42316KK010  M*</v>
      </c>
      <c r="K406" s="99">
        <f t="shared" si="19"/>
        <v>15</v>
      </c>
      <c r="L406" s="101"/>
      <c r="M406" s="99">
        <f t="shared" si="20"/>
        <v>0</v>
      </c>
      <c r="N406" s="98" t="s">
        <v>2271</v>
      </c>
      <c r="O406" s="98" t="s">
        <v>2255</v>
      </c>
      <c r="P406" s="98" t="s">
        <v>2269</v>
      </c>
      <c r="Q406" s="98"/>
      <c r="R406" t="s">
        <v>2271</v>
      </c>
      <c r="T406">
        <v>1</v>
      </c>
      <c r="U406" t="s">
        <v>8700</v>
      </c>
      <c r="V406" t="s">
        <v>2269</v>
      </c>
      <c r="W406" t="s">
        <v>24</v>
      </c>
      <c r="X406" t="s">
        <v>2272</v>
      </c>
      <c r="Y406" t="s">
        <v>9027</v>
      </c>
    </row>
    <row r="407" spans="1:25" ht="18.75">
      <c r="A407" s="98">
        <v>406</v>
      </c>
      <c r="B407" s="98" t="s">
        <v>13</v>
      </c>
      <c r="C407" s="98" t="s">
        <v>14</v>
      </c>
      <c r="D407" s="98" t="s">
        <v>2273</v>
      </c>
      <c r="E407" s="98" t="s">
        <v>2269</v>
      </c>
      <c r="F407" s="98" t="s">
        <v>2269</v>
      </c>
      <c r="G407" s="98" t="s">
        <v>17</v>
      </c>
      <c r="H407" s="98" t="s">
        <v>18</v>
      </c>
      <c r="I407" s="99" t="s">
        <v>2270</v>
      </c>
      <c r="J407" s="100" t="str">
        <f t="shared" si="18"/>
        <v>*42316KK010  M*</v>
      </c>
      <c r="K407" s="99">
        <f t="shared" si="19"/>
        <v>15</v>
      </c>
      <c r="L407" s="101"/>
      <c r="M407" s="99">
        <f t="shared" si="20"/>
        <v>0</v>
      </c>
      <c r="N407" s="98" t="s">
        <v>2271</v>
      </c>
      <c r="O407" s="98" t="s">
        <v>2255</v>
      </c>
      <c r="P407" s="98" t="s">
        <v>2269</v>
      </c>
      <c r="Q407" s="98"/>
      <c r="R407" t="s">
        <v>2271</v>
      </c>
      <c r="T407">
        <v>1</v>
      </c>
      <c r="U407" t="s">
        <v>8700</v>
      </c>
      <c r="V407" t="s">
        <v>2269</v>
      </c>
      <c r="W407" t="s">
        <v>24</v>
      </c>
      <c r="X407" t="s">
        <v>2272</v>
      </c>
      <c r="Y407" t="s">
        <v>9027</v>
      </c>
    </row>
    <row r="408" spans="1:25" ht="18.75">
      <c r="A408" s="98">
        <v>407</v>
      </c>
      <c r="B408" s="98" t="s">
        <v>13</v>
      </c>
      <c r="C408" s="98" t="s">
        <v>14</v>
      </c>
      <c r="D408" s="98" t="s">
        <v>2274</v>
      </c>
      <c r="E408" s="98" t="s">
        <v>2275</v>
      </c>
      <c r="F408" s="98" t="s">
        <v>2275</v>
      </c>
      <c r="G408" s="98" t="s">
        <v>17</v>
      </c>
      <c r="H408" s="98" t="s">
        <v>18</v>
      </c>
      <c r="I408" s="99" t="s">
        <v>2276</v>
      </c>
      <c r="J408" s="100" t="str">
        <f t="shared" si="18"/>
        <v>*447260D011  M*</v>
      </c>
      <c r="K408" s="99">
        <f t="shared" si="19"/>
        <v>15</v>
      </c>
      <c r="L408" s="101"/>
      <c r="M408" s="99">
        <f t="shared" si="20"/>
        <v>0</v>
      </c>
      <c r="N408" s="98" t="s">
        <v>2278</v>
      </c>
      <c r="O408" s="98" t="s">
        <v>2277</v>
      </c>
      <c r="P408" s="98" t="s">
        <v>2279</v>
      </c>
      <c r="Q408" s="98"/>
      <c r="R408" t="s">
        <v>2278</v>
      </c>
      <c r="T408">
        <v>1</v>
      </c>
      <c r="U408" t="s">
        <v>8700</v>
      </c>
      <c r="V408" t="s">
        <v>2279</v>
      </c>
      <c r="W408" t="s">
        <v>24</v>
      </c>
      <c r="X408" t="s">
        <v>2280</v>
      </c>
      <c r="Y408" t="s">
        <v>9028</v>
      </c>
    </row>
    <row r="409" spans="1:25" ht="18.75">
      <c r="A409" s="98">
        <v>408</v>
      </c>
      <c r="B409" s="98" t="s">
        <v>13</v>
      </c>
      <c r="C409" s="98" t="s">
        <v>14</v>
      </c>
      <c r="D409" s="98" t="s">
        <v>2281</v>
      </c>
      <c r="E409" s="98" t="s">
        <v>2282</v>
      </c>
      <c r="F409" s="98" t="s">
        <v>2282</v>
      </c>
      <c r="G409" s="98" t="s">
        <v>17</v>
      </c>
      <c r="H409" s="98" t="s">
        <v>18</v>
      </c>
      <c r="I409" s="99">
        <v>4475006400</v>
      </c>
      <c r="J409" s="100" t="str">
        <f t="shared" si="18"/>
        <v>*4475006400  M*</v>
      </c>
      <c r="K409" s="99">
        <f t="shared" si="19"/>
        <v>15</v>
      </c>
      <c r="L409" s="101"/>
      <c r="M409" s="99">
        <f t="shared" si="20"/>
        <v>0</v>
      </c>
      <c r="N409" s="98" t="s">
        <v>2284</v>
      </c>
      <c r="O409" s="98" t="s">
        <v>2283</v>
      </c>
      <c r="P409" s="98" t="s">
        <v>2286</v>
      </c>
      <c r="Q409" s="98"/>
      <c r="R409" t="s">
        <v>2284</v>
      </c>
      <c r="T409">
        <v>1</v>
      </c>
      <c r="U409" t="s">
        <v>8700</v>
      </c>
      <c r="V409" t="s">
        <v>2286</v>
      </c>
      <c r="W409" t="s">
        <v>24</v>
      </c>
      <c r="X409" t="s">
        <v>2287</v>
      </c>
      <c r="Y409" t="s">
        <v>9029</v>
      </c>
    </row>
    <row r="410" spans="1:25" ht="18.75">
      <c r="A410" s="98">
        <v>409</v>
      </c>
      <c r="B410" s="98" t="s">
        <v>13</v>
      </c>
      <c r="C410" s="98" t="s">
        <v>14</v>
      </c>
      <c r="D410" s="98" t="s">
        <v>2288</v>
      </c>
      <c r="E410" s="98" t="s">
        <v>2289</v>
      </c>
      <c r="F410" s="98" t="s">
        <v>2289</v>
      </c>
      <c r="G410" s="98" t="s">
        <v>17</v>
      </c>
      <c r="H410" s="98" t="s">
        <v>18</v>
      </c>
      <c r="I410" s="99">
        <v>4475006420</v>
      </c>
      <c r="J410" s="100" t="str">
        <f t="shared" si="18"/>
        <v>*4475006420  M*</v>
      </c>
      <c r="K410" s="99">
        <f t="shared" si="19"/>
        <v>15</v>
      </c>
      <c r="L410" s="101"/>
      <c r="M410" s="99">
        <f t="shared" si="20"/>
        <v>0</v>
      </c>
      <c r="N410" s="98" t="s">
        <v>2291</v>
      </c>
      <c r="O410" s="98" t="s">
        <v>2290</v>
      </c>
      <c r="P410" s="98" t="s">
        <v>2292</v>
      </c>
      <c r="Q410" s="98"/>
      <c r="R410" t="s">
        <v>2291</v>
      </c>
      <c r="T410">
        <v>1</v>
      </c>
      <c r="U410" t="s">
        <v>8700</v>
      </c>
      <c r="V410" t="s">
        <v>2292</v>
      </c>
      <c r="W410" t="s">
        <v>24</v>
      </c>
      <c r="X410" t="s">
        <v>2293</v>
      </c>
      <c r="Y410" t="s">
        <v>9030</v>
      </c>
    </row>
    <row r="411" spans="1:25" ht="18.75">
      <c r="A411" s="98">
        <v>410</v>
      </c>
      <c r="B411" s="98" t="s">
        <v>13</v>
      </c>
      <c r="C411" s="98" t="s">
        <v>14</v>
      </c>
      <c r="D411" s="98" t="s">
        <v>2294</v>
      </c>
      <c r="E411" s="98" t="s">
        <v>2295</v>
      </c>
      <c r="F411" s="98" t="s">
        <v>2295</v>
      </c>
      <c r="G411" s="98" t="s">
        <v>17</v>
      </c>
      <c r="H411" s="98" t="s">
        <v>18</v>
      </c>
      <c r="I411" s="99">
        <v>4475006430</v>
      </c>
      <c r="J411" s="100" t="str">
        <f t="shared" si="18"/>
        <v>*4475006430  M*</v>
      </c>
      <c r="K411" s="99">
        <f t="shared" si="19"/>
        <v>15</v>
      </c>
      <c r="L411" s="101"/>
      <c r="M411" s="99">
        <f t="shared" si="20"/>
        <v>0</v>
      </c>
      <c r="N411" s="98" t="s">
        <v>2297</v>
      </c>
      <c r="O411" s="98" t="s">
        <v>2296</v>
      </c>
      <c r="P411" s="98" t="s">
        <v>2298</v>
      </c>
      <c r="Q411" s="98"/>
      <c r="R411" t="s">
        <v>2297</v>
      </c>
      <c r="T411">
        <v>1</v>
      </c>
      <c r="U411" t="s">
        <v>8700</v>
      </c>
      <c r="V411" t="s">
        <v>2298</v>
      </c>
      <c r="W411" t="s">
        <v>24</v>
      </c>
      <c r="X411" t="s">
        <v>2299</v>
      </c>
      <c r="Y411" t="s">
        <v>9031</v>
      </c>
    </row>
    <row r="412" spans="1:25" ht="18.75">
      <c r="A412" s="98">
        <v>411</v>
      </c>
      <c r="B412" s="98" t="s">
        <v>13</v>
      </c>
      <c r="C412" s="98" t="s">
        <v>14</v>
      </c>
      <c r="D412" s="98" t="s">
        <v>2300</v>
      </c>
      <c r="E412" s="98" t="s">
        <v>2301</v>
      </c>
      <c r="F412" s="98" t="s">
        <v>2301</v>
      </c>
      <c r="G412" s="98" t="s">
        <v>17</v>
      </c>
      <c r="H412" s="98" t="s">
        <v>18</v>
      </c>
      <c r="I412" s="99" t="s">
        <v>2302</v>
      </c>
      <c r="J412" s="100" t="str">
        <f t="shared" si="18"/>
        <v>*447500D140  M*</v>
      </c>
      <c r="K412" s="99">
        <f t="shared" si="19"/>
        <v>15</v>
      </c>
      <c r="L412" s="101"/>
      <c r="M412" s="99">
        <f t="shared" si="20"/>
        <v>0</v>
      </c>
      <c r="N412" s="98" t="s">
        <v>2304</v>
      </c>
      <c r="O412" s="98" t="s">
        <v>2303</v>
      </c>
      <c r="P412" s="98" t="s">
        <v>2306</v>
      </c>
      <c r="Q412" s="98"/>
      <c r="R412" t="s">
        <v>2304</v>
      </c>
      <c r="T412">
        <v>1</v>
      </c>
      <c r="U412" t="s">
        <v>8700</v>
      </c>
      <c r="V412" t="s">
        <v>2306</v>
      </c>
      <c r="W412" t="s">
        <v>24</v>
      </c>
      <c r="X412" t="s">
        <v>2307</v>
      </c>
      <c r="Y412" t="s">
        <v>9032</v>
      </c>
    </row>
    <row r="413" spans="1:25" ht="18.75">
      <c r="A413" s="98">
        <v>412</v>
      </c>
      <c r="B413" s="98" t="s">
        <v>13</v>
      </c>
      <c r="C413" s="98" t="s">
        <v>14</v>
      </c>
      <c r="D413" s="98" t="s">
        <v>2308</v>
      </c>
      <c r="E413" s="98" t="s">
        <v>2309</v>
      </c>
      <c r="F413" s="98" t="s">
        <v>2309</v>
      </c>
      <c r="G413" s="98" t="s">
        <v>17</v>
      </c>
      <c r="H413" s="98" t="s">
        <v>18</v>
      </c>
      <c r="I413" s="99" t="s">
        <v>2310</v>
      </c>
      <c r="J413" s="100" t="str">
        <f t="shared" si="18"/>
        <v>*44750KK040  M*</v>
      </c>
      <c r="K413" s="99">
        <f t="shared" si="19"/>
        <v>15</v>
      </c>
      <c r="L413" s="101"/>
      <c r="M413" s="99">
        <f t="shared" si="20"/>
        <v>0</v>
      </c>
      <c r="N413" s="98" t="s">
        <v>2312</v>
      </c>
      <c r="O413" s="98" t="s">
        <v>2311</v>
      </c>
      <c r="P413" s="98" t="s">
        <v>2314</v>
      </c>
      <c r="Q413" s="98"/>
      <c r="R413" t="s">
        <v>2312</v>
      </c>
      <c r="T413">
        <v>1</v>
      </c>
      <c r="U413" t="s">
        <v>8700</v>
      </c>
      <c r="V413" t="s">
        <v>2314</v>
      </c>
      <c r="W413" t="s">
        <v>24</v>
      </c>
      <c r="X413" t="s">
        <v>2315</v>
      </c>
      <c r="Y413" t="s">
        <v>9033</v>
      </c>
    </row>
    <row r="414" spans="1:25" ht="18.75">
      <c r="A414" s="98">
        <v>413</v>
      </c>
      <c r="B414" s="98" t="s">
        <v>13</v>
      </c>
      <c r="C414" s="98" t="s">
        <v>14</v>
      </c>
      <c r="D414" s="98" t="s">
        <v>2316</v>
      </c>
      <c r="E414" s="98" t="s">
        <v>2317</v>
      </c>
      <c r="F414" s="98" t="s">
        <v>2317</v>
      </c>
      <c r="G414" s="98" t="s">
        <v>17</v>
      </c>
      <c r="H414" s="98" t="s">
        <v>18</v>
      </c>
      <c r="I414" s="99" t="s">
        <v>2318</v>
      </c>
      <c r="J414" s="100" t="str">
        <f t="shared" si="18"/>
        <v>*44750KK050  M*</v>
      </c>
      <c r="K414" s="99">
        <f t="shared" si="19"/>
        <v>15</v>
      </c>
      <c r="L414" s="101"/>
      <c r="M414" s="99">
        <f t="shared" si="20"/>
        <v>0</v>
      </c>
      <c r="N414" s="98" t="s">
        <v>2320</v>
      </c>
      <c r="O414" s="98" t="s">
        <v>2319</v>
      </c>
      <c r="P414" s="98" t="s">
        <v>2321</v>
      </c>
      <c r="Q414" s="98"/>
      <c r="R414" t="s">
        <v>2320</v>
      </c>
      <c r="T414">
        <v>1</v>
      </c>
      <c r="U414" t="s">
        <v>8700</v>
      </c>
      <c r="V414" t="s">
        <v>2321</v>
      </c>
      <c r="W414" t="s">
        <v>24</v>
      </c>
      <c r="X414" t="s">
        <v>2322</v>
      </c>
      <c r="Y414" t="s">
        <v>9034</v>
      </c>
    </row>
    <row r="415" spans="1:25" ht="18.75">
      <c r="A415" s="98">
        <v>414</v>
      </c>
      <c r="B415" s="98" t="s">
        <v>13</v>
      </c>
      <c r="C415" s="98" t="s">
        <v>14</v>
      </c>
      <c r="D415" s="98" t="s">
        <v>2323</v>
      </c>
      <c r="E415" s="98" t="s">
        <v>2324</v>
      </c>
      <c r="F415" s="98" t="s">
        <v>2324</v>
      </c>
      <c r="G415" s="98" t="s">
        <v>17</v>
      </c>
      <c r="H415" s="98" t="s">
        <v>18</v>
      </c>
      <c r="I415" s="99" t="s">
        <v>2325</v>
      </c>
      <c r="J415" s="100" t="str">
        <f t="shared" si="18"/>
        <v>*44750KK060  M*</v>
      </c>
      <c r="K415" s="99">
        <f t="shared" si="19"/>
        <v>15</v>
      </c>
      <c r="L415" s="101"/>
      <c r="M415" s="99">
        <f t="shared" si="20"/>
        <v>0</v>
      </c>
      <c r="N415" s="98" t="s">
        <v>2327</v>
      </c>
      <c r="O415" s="98" t="s">
        <v>2326</v>
      </c>
      <c r="P415" s="98" t="s">
        <v>2329</v>
      </c>
      <c r="Q415" s="98"/>
      <c r="R415" t="s">
        <v>2327</v>
      </c>
      <c r="T415">
        <v>1</v>
      </c>
      <c r="U415" t="s">
        <v>8700</v>
      </c>
      <c r="V415" t="s">
        <v>2329</v>
      </c>
      <c r="W415" t="s">
        <v>24</v>
      </c>
      <c r="X415" t="s">
        <v>2330</v>
      </c>
      <c r="Y415" t="s">
        <v>9035</v>
      </c>
    </row>
    <row r="416" spans="1:25" ht="18.75">
      <c r="A416" s="98">
        <v>415</v>
      </c>
      <c r="B416" s="98" t="s">
        <v>13</v>
      </c>
      <c r="C416" s="98" t="s">
        <v>14</v>
      </c>
      <c r="D416" s="98" t="s">
        <v>2331</v>
      </c>
      <c r="E416" s="98" t="s">
        <v>2332</v>
      </c>
      <c r="F416" s="98" t="s">
        <v>2332</v>
      </c>
      <c r="G416" s="98" t="s">
        <v>17</v>
      </c>
      <c r="H416" s="98" t="s">
        <v>18</v>
      </c>
      <c r="I416" s="99" t="s">
        <v>2333</v>
      </c>
      <c r="J416" s="100" t="str">
        <f t="shared" si="18"/>
        <v>*447630D170  M*</v>
      </c>
      <c r="K416" s="99">
        <f t="shared" si="19"/>
        <v>15</v>
      </c>
      <c r="L416" s="101"/>
      <c r="M416" s="99">
        <f t="shared" si="20"/>
        <v>0</v>
      </c>
      <c r="N416" s="98" t="s">
        <v>2335</v>
      </c>
      <c r="O416" s="98" t="s">
        <v>2334</v>
      </c>
      <c r="P416" s="98" t="s">
        <v>2337</v>
      </c>
      <c r="Q416" s="98"/>
      <c r="R416" t="s">
        <v>2335</v>
      </c>
      <c r="T416">
        <v>1</v>
      </c>
      <c r="U416" t="s">
        <v>8700</v>
      </c>
      <c r="V416" t="s">
        <v>2337</v>
      </c>
      <c r="W416" t="s">
        <v>24</v>
      </c>
      <c r="X416" t="s">
        <v>2334</v>
      </c>
      <c r="Y416" t="s">
        <v>2336</v>
      </c>
    </row>
    <row r="417" spans="1:25" ht="18.75">
      <c r="A417" s="98">
        <v>416</v>
      </c>
      <c r="B417" s="98" t="s">
        <v>13</v>
      </c>
      <c r="C417" s="98" t="s">
        <v>14</v>
      </c>
      <c r="D417" s="98" t="s">
        <v>2338</v>
      </c>
      <c r="E417" s="98" t="s">
        <v>2339</v>
      </c>
      <c r="F417" s="98" t="s">
        <v>2339</v>
      </c>
      <c r="G417" s="98" t="s">
        <v>17</v>
      </c>
      <c r="H417" s="98" t="s">
        <v>18</v>
      </c>
      <c r="I417" s="99" t="s">
        <v>2340</v>
      </c>
      <c r="J417" s="100" t="str">
        <f t="shared" si="18"/>
        <v>*447630D290  M*</v>
      </c>
      <c r="K417" s="99">
        <f t="shared" si="19"/>
        <v>15</v>
      </c>
      <c r="L417" s="101"/>
      <c r="M417" s="99">
        <f t="shared" si="20"/>
        <v>0</v>
      </c>
      <c r="N417" s="98" t="s">
        <v>2342</v>
      </c>
      <c r="O417" s="98" t="s">
        <v>2341</v>
      </c>
      <c r="P417" s="98" t="s">
        <v>2339</v>
      </c>
      <c r="Q417" s="98"/>
      <c r="R417" t="s">
        <v>2342</v>
      </c>
      <c r="T417">
        <v>1</v>
      </c>
      <c r="U417" t="s">
        <v>8700</v>
      </c>
      <c r="V417" t="s">
        <v>2339</v>
      </c>
      <c r="W417" t="s">
        <v>24</v>
      </c>
      <c r="X417" t="s">
        <v>2344</v>
      </c>
      <c r="Y417" t="s">
        <v>9036</v>
      </c>
    </row>
    <row r="418" spans="1:25" ht="18.75">
      <c r="A418" s="98">
        <v>417</v>
      </c>
      <c r="B418" s="98" t="s">
        <v>13</v>
      </c>
      <c r="C418" s="98" t="s">
        <v>14</v>
      </c>
      <c r="D418" s="98" t="s">
        <v>2345</v>
      </c>
      <c r="E418" s="98" t="s">
        <v>2346</v>
      </c>
      <c r="F418" s="98" t="s">
        <v>2346</v>
      </c>
      <c r="G418" s="98" t="s">
        <v>17</v>
      </c>
      <c r="H418" s="98" t="s">
        <v>18</v>
      </c>
      <c r="I418" s="99" t="s">
        <v>2347</v>
      </c>
      <c r="J418" s="100" t="str">
        <f t="shared" si="18"/>
        <v>*447630D300  M*</v>
      </c>
      <c r="K418" s="99">
        <f t="shared" si="19"/>
        <v>15</v>
      </c>
      <c r="L418" s="101"/>
      <c r="M418" s="99">
        <f t="shared" si="20"/>
        <v>0</v>
      </c>
      <c r="N418" s="98" t="s">
        <v>2349</v>
      </c>
      <c r="O418" s="98" t="s">
        <v>2348</v>
      </c>
      <c r="P418" s="98" t="s">
        <v>2346</v>
      </c>
      <c r="Q418" s="98"/>
      <c r="R418" t="s">
        <v>2349</v>
      </c>
      <c r="T418">
        <v>1</v>
      </c>
      <c r="U418" t="s">
        <v>8700</v>
      </c>
      <c r="V418" t="s">
        <v>2346</v>
      </c>
      <c r="W418" t="s">
        <v>24</v>
      </c>
      <c r="X418" t="s">
        <v>2350</v>
      </c>
      <c r="Y418" t="s">
        <v>9037</v>
      </c>
    </row>
    <row r="419" spans="1:25" ht="18.75">
      <c r="A419" s="98">
        <v>418</v>
      </c>
      <c r="B419" s="98" t="s">
        <v>13</v>
      </c>
      <c r="C419" s="98" t="s">
        <v>14</v>
      </c>
      <c r="D419" s="98" t="s">
        <v>2351</v>
      </c>
      <c r="E419" s="98" t="s">
        <v>2352</v>
      </c>
      <c r="F419" s="98" t="s">
        <v>2352</v>
      </c>
      <c r="G419" s="98" t="s">
        <v>17</v>
      </c>
      <c r="H419" s="98" t="s">
        <v>18</v>
      </c>
      <c r="I419" s="99" t="s">
        <v>2353</v>
      </c>
      <c r="J419" s="100" t="str">
        <f t="shared" si="18"/>
        <v>*44763KK080  M*</v>
      </c>
      <c r="K419" s="99">
        <f t="shared" si="19"/>
        <v>15</v>
      </c>
      <c r="L419" s="101"/>
      <c r="M419" s="99">
        <f t="shared" si="20"/>
        <v>0</v>
      </c>
      <c r="N419" s="98" t="s">
        <v>2355</v>
      </c>
      <c r="O419" s="98" t="s">
        <v>2354</v>
      </c>
      <c r="P419" s="98" t="s">
        <v>2357</v>
      </c>
      <c r="Q419" s="98"/>
      <c r="R419" t="s">
        <v>2355</v>
      </c>
      <c r="T419">
        <v>1</v>
      </c>
      <c r="U419" t="s">
        <v>8700</v>
      </c>
      <c r="V419" t="s">
        <v>2357</v>
      </c>
      <c r="W419" t="s">
        <v>24</v>
      </c>
      <c r="X419" t="s">
        <v>2358</v>
      </c>
      <c r="Y419" t="s">
        <v>9038</v>
      </c>
    </row>
    <row r="420" spans="1:25" ht="18.75">
      <c r="A420" s="98">
        <v>419</v>
      </c>
      <c r="B420" s="98" t="s">
        <v>13</v>
      </c>
      <c r="C420" s="98" t="s">
        <v>14</v>
      </c>
      <c r="D420" s="98" t="s">
        <v>2359</v>
      </c>
      <c r="E420" s="98" t="s">
        <v>2360</v>
      </c>
      <c r="F420" s="98" t="s">
        <v>2360</v>
      </c>
      <c r="G420" s="98" t="s">
        <v>17</v>
      </c>
      <c r="H420" s="98" t="s">
        <v>18</v>
      </c>
      <c r="I420" s="99" t="s">
        <v>2353</v>
      </c>
      <c r="J420" s="100" t="str">
        <f t="shared" si="18"/>
        <v>*44763KK080  M*</v>
      </c>
      <c r="K420" s="99">
        <f t="shared" si="19"/>
        <v>15</v>
      </c>
      <c r="L420" s="101"/>
      <c r="M420" s="99">
        <f t="shared" si="20"/>
        <v>0</v>
      </c>
      <c r="N420" s="98" t="s">
        <v>2355</v>
      </c>
      <c r="O420" s="98" t="s">
        <v>2361</v>
      </c>
      <c r="P420" s="98" t="s">
        <v>2363</v>
      </c>
      <c r="Q420" s="98"/>
      <c r="R420" t="s">
        <v>2355</v>
      </c>
      <c r="T420">
        <v>1</v>
      </c>
      <c r="U420" t="s">
        <v>8700</v>
      </c>
      <c r="V420" t="s">
        <v>2363</v>
      </c>
      <c r="W420" t="s">
        <v>24</v>
      </c>
      <c r="X420" t="s">
        <v>2364</v>
      </c>
      <c r="Y420" t="s">
        <v>9039</v>
      </c>
    </row>
    <row r="421" spans="1:25" ht="18.75">
      <c r="A421" s="98">
        <v>420</v>
      </c>
      <c r="B421" s="98" t="s">
        <v>13</v>
      </c>
      <c r="C421" s="98" t="s">
        <v>14</v>
      </c>
      <c r="D421" s="98" t="s">
        <v>2365</v>
      </c>
      <c r="E421" s="98" t="s">
        <v>2366</v>
      </c>
      <c r="F421" s="98" t="s">
        <v>2366</v>
      </c>
      <c r="G421" s="98" t="s">
        <v>17</v>
      </c>
      <c r="H421" s="98" t="s">
        <v>18</v>
      </c>
      <c r="I421" s="99" t="s">
        <v>2367</v>
      </c>
      <c r="J421" s="100" t="str">
        <f t="shared" si="18"/>
        <v>*4476B48010  M*</v>
      </c>
      <c r="K421" s="99">
        <f t="shared" si="19"/>
        <v>15</v>
      </c>
      <c r="L421" s="101"/>
      <c r="M421" s="99">
        <f t="shared" si="20"/>
        <v>0</v>
      </c>
      <c r="N421" s="98" t="s">
        <v>2369</v>
      </c>
      <c r="O421" s="98" t="s">
        <v>2368</v>
      </c>
      <c r="P421" s="98" t="s">
        <v>2371</v>
      </c>
      <c r="Q421" s="98"/>
      <c r="R421" t="s">
        <v>2369</v>
      </c>
      <c r="T421">
        <v>1</v>
      </c>
      <c r="U421" t="s">
        <v>8700</v>
      </c>
      <c r="V421" t="s">
        <v>2371</v>
      </c>
      <c r="W421" t="s">
        <v>24</v>
      </c>
      <c r="X421" t="s">
        <v>2368</v>
      </c>
      <c r="Y421" t="s">
        <v>2370</v>
      </c>
    </row>
    <row r="422" spans="1:25" ht="18.75">
      <c r="A422" s="98">
        <v>421</v>
      </c>
      <c r="B422" s="98" t="s">
        <v>13</v>
      </c>
      <c r="C422" s="98" t="s">
        <v>14</v>
      </c>
      <c r="D422" s="98" t="s">
        <v>2372</v>
      </c>
      <c r="E422" s="98" t="s">
        <v>2373</v>
      </c>
      <c r="F422" s="98" t="s">
        <v>2373</v>
      </c>
      <c r="G422" s="98" t="s">
        <v>17</v>
      </c>
      <c r="H422" s="98" t="s">
        <v>18</v>
      </c>
      <c r="I422" s="99" t="s">
        <v>2374</v>
      </c>
      <c r="J422" s="100" t="str">
        <f t="shared" si="18"/>
        <v>*447710D070  M*</v>
      </c>
      <c r="K422" s="99">
        <f t="shared" si="19"/>
        <v>15</v>
      </c>
      <c r="L422" s="101"/>
      <c r="M422" s="99">
        <f t="shared" si="20"/>
        <v>0</v>
      </c>
      <c r="N422" s="98" t="s">
        <v>2376</v>
      </c>
      <c r="O422" s="98" t="s">
        <v>2375</v>
      </c>
      <c r="P422" s="98" t="s">
        <v>2373</v>
      </c>
      <c r="Q422" s="98"/>
      <c r="R422" t="s">
        <v>2376</v>
      </c>
      <c r="T422">
        <v>1</v>
      </c>
      <c r="U422" t="s">
        <v>8700</v>
      </c>
      <c r="V422" t="s">
        <v>2373</v>
      </c>
      <c r="W422" t="s">
        <v>24</v>
      </c>
      <c r="X422" t="s">
        <v>2378</v>
      </c>
      <c r="Y422" t="s">
        <v>9040</v>
      </c>
    </row>
    <row r="423" spans="1:25" ht="18.75">
      <c r="A423" s="98">
        <v>422</v>
      </c>
      <c r="B423" s="98" t="s">
        <v>13</v>
      </c>
      <c r="C423" s="98" t="s">
        <v>14</v>
      </c>
      <c r="D423" s="98" t="s">
        <v>2379</v>
      </c>
      <c r="E423" s="98" t="s">
        <v>2380</v>
      </c>
      <c r="F423" s="98" t="s">
        <v>2380</v>
      </c>
      <c r="G423" s="98" t="s">
        <v>17</v>
      </c>
      <c r="H423" s="98" t="s">
        <v>18</v>
      </c>
      <c r="I423" s="99" t="s">
        <v>2381</v>
      </c>
      <c r="J423" s="100" t="str">
        <f t="shared" si="18"/>
        <v>*447710D190  M*</v>
      </c>
      <c r="K423" s="99">
        <f t="shared" si="19"/>
        <v>15</v>
      </c>
      <c r="L423" s="101"/>
      <c r="M423" s="99">
        <f t="shared" si="20"/>
        <v>0</v>
      </c>
      <c r="N423" s="98" t="s">
        <v>2383</v>
      </c>
      <c r="O423" s="98" t="s">
        <v>2382</v>
      </c>
      <c r="P423" s="98" t="s">
        <v>2380</v>
      </c>
      <c r="Q423" s="98"/>
      <c r="R423" t="s">
        <v>2383</v>
      </c>
      <c r="T423">
        <v>1</v>
      </c>
      <c r="U423" t="s">
        <v>8700</v>
      </c>
      <c r="V423" t="s">
        <v>2380</v>
      </c>
      <c r="W423" t="s">
        <v>24</v>
      </c>
      <c r="X423" t="s">
        <v>2384</v>
      </c>
      <c r="Y423" t="s">
        <v>9041</v>
      </c>
    </row>
    <row r="424" spans="1:25" ht="18.75">
      <c r="A424" s="98">
        <v>423</v>
      </c>
      <c r="B424" s="98" t="s">
        <v>13</v>
      </c>
      <c r="C424" s="98" t="s">
        <v>14</v>
      </c>
      <c r="D424" s="98" t="s">
        <v>2385</v>
      </c>
      <c r="E424" s="98" t="s">
        <v>2386</v>
      </c>
      <c r="F424" s="98" t="s">
        <v>2386</v>
      </c>
      <c r="G424" s="98" t="s">
        <v>17</v>
      </c>
      <c r="H424" s="98" t="s">
        <v>18</v>
      </c>
      <c r="I424" s="99" t="s">
        <v>2387</v>
      </c>
      <c r="J424" s="100" t="str">
        <f t="shared" si="18"/>
        <v>*447710K010  M*</v>
      </c>
      <c r="K424" s="99">
        <f t="shared" si="19"/>
        <v>15</v>
      </c>
      <c r="L424" s="101"/>
      <c r="M424" s="99">
        <f t="shared" si="20"/>
        <v>0</v>
      </c>
      <c r="N424" s="98" t="s">
        <v>2389</v>
      </c>
      <c r="O424" s="98" t="s">
        <v>2388</v>
      </c>
      <c r="P424" s="98" t="s">
        <v>2391</v>
      </c>
      <c r="Q424" s="98"/>
      <c r="R424" t="s">
        <v>2389</v>
      </c>
      <c r="T424">
        <v>1</v>
      </c>
      <c r="U424" t="s">
        <v>8700</v>
      </c>
      <c r="V424" t="s">
        <v>2391</v>
      </c>
      <c r="W424" t="s">
        <v>24</v>
      </c>
      <c r="X424" t="s">
        <v>2392</v>
      </c>
      <c r="Y424" t="s">
        <v>2390</v>
      </c>
    </row>
    <row r="425" spans="1:25" ht="18.75">
      <c r="A425" s="98">
        <v>424</v>
      </c>
      <c r="B425" s="98" t="s">
        <v>13</v>
      </c>
      <c r="C425" s="98" t="s">
        <v>14</v>
      </c>
      <c r="D425" s="98" t="s">
        <v>2393</v>
      </c>
      <c r="E425" s="98" t="s">
        <v>2394</v>
      </c>
      <c r="F425" s="98" t="s">
        <v>2394</v>
      </c>
      <c r="G425" s="98" t="s">
        <v>17</v>
      </c>
      <c r="H425" s="98" t="s">
        <v>18</v>
      </c>
      <c r="I425" s="99" t="s">
        <v>2395</v>
      </c>
      <c r="J425" s="100" t="str">
        <f t="shared" si="18"/>
        <v>*447710K011  M*</v>
      </c>
      <c r="K425" s="99">
        <f t="shared" si="19"/>
        <v>15</v>
      </c>
      <c r="L425" s="101"/>
      <c r="M425" s="99">
        <f t="shared" si="20"/>
        <v>0</v>
      </c>
      <c r="N425" s="98" t="s">
        <v>2397</v>
      </c>
      <c r="O425" s="98" t="s">
        <v>2396</v>
      </c>
      <c r="P425" s="98" t="s">
        <v>2398</v>
      </c>
      <c r="Q425" s="98"/>
      <c r="R425" t="s">
        <v>2397</v>
      </c>
      <c r="T425">
        <v>1</v>
      </c>
      <c r="U425" t="s">
        <v>8700</v>
      </c>
      <c r="V425" t="s">
        <v>2398</v>
      </c>
      <c r="W425" t="s">
        <v>24</v>
      </c>
      <c r="X425" t="s">
        <v>2399</v>
      </c>
      <c r="Y425" t="s">
        <v>9042</v>
      </c>
    </row>
    <row r="426" spans="1:25" ht="18.75">
      <c r="A426" s="98">
        <v>425</v>
      </c>
      <c r="B426" s="98" t="s">
        <v>13</v>
      </c>
      <c r="C426" s="98" t="s">
        <v>14</v>
      </c>
      <c r="D426" s="98" t="s">
        <v>2400</v>
      </c>
      <c r="E426" s="98" t="s">
        <v>2401</v>
      </c>
      <c r="F426" s="98" t="s">
        <v>2401</v>
      </c>
      <c r="G426" s="98" t="s">
        <v>17</v>
      </c>
      <c r="H426" s="98" t="s">
        <v>18</v>
      </c>
      <c r="I426" s="99" t="s">
        <v>2402</v>
      </c>
      <c r="J426" s="100" t="str">
        <f t="shared" si="18"/>
        <v>*44771KK010  M*</v>
      </c>
      <c r="K426" s="99">
        <f t="shared" si="19"/>
        <v>15</v>
      </c>
      <c r="L426" s="101"/>
      <c r="M426" s="99">
        <f t="shared" si="20"/>
        <v>0</v>
      </c>
      <c r="N426" s="98" t="s">
        <v>2404</v>
      </c>
      <c r="O426" s="98" t="s">
        <v>2403</v>
      </c>
      <c r="P426" s="98" t="s">
        <v>2406</v>
      </c>
      <c r="Q426" s="98"/>
      <c r="R426" t="s">
        <v>2404</v>
      </c>
      <c r="T426">
        <v>1</v>
      </c>
      <c r="U426" t="s">
        <v>8700</v>
      </c>
      <c r="V426" t="s">
        <v>2406</v>
      </c>
      <c r="W426" t="s">
        <v>24</v>
      </c>
      <c r="X426" t="s">
        <v>2407</v>
      </c>
      <c r="Y426" t="s">
        <v>9043</v>
      </c>
    </row>
    <row r="427" spans="1:25" ht="18.75">
      <c r="A427" s="98">
        <v>426</v>
      </c>
      <c r="B427" s="98" t="s">
        <v>13</v>
      </c>
      <c r="C427" s="98" t="s">
        <v>14</v>
      </c>
      <c r="D427" s="98" t="s">
        <v>2408</v>
      </c>
      <c r="E427" s="98" t="s">
        <v>2401</v>
      </c>
      <c r="F427" s="98" t="s">
        <v>2401</v>
      </c>
      <c r="G427" s="98" t="s">
        <v>17</v>
      </c>
      <c r="H427" s="98" t="s">
        <v>18</v>
      </c>
      <c r="I427" s="99" t="s">
        <v>2402</v>
      </c>
      <c r="J427" s="100" t="str">
        <f t="shared" si="18"/>
        <v>*44771KK010  M*</v>
      </c>
      <c r="K427" s="99">
        <f t="shared" si="19"/>
        <v>15</v>
      </c>
      <c r="L427" s="101"/>
      <c r="M427" s="99">
        <f t="shared" si="20"/>
        <v>0</v>
      </c>
      <c r="N427" s="98" t="s">
        <v>2404</v>
      </c>
      <c r="O427" s="98" t="s">
        <v>2403</v>
      </c>
      <c r="P427" s="98" t="s">
        <v>2406</v>
      </c>
      <c r="Q427" s="98"/>
      <c r="R427" t="s">
        <v>2404</v>
      </c>
      <c r="T427">
        <v>1</v>
      </c>
      <c r="U427" t="s">
        <v>8700</v>
      </c>
      <c r="V427" t="s">
        <v>2406</v>
      </c>
      <c r="W427" t="s">
        <v>24</v>
      </c>
      <c r="X427" t="s">
        <v>2407</v>
      </c>
      <c r="Y427" t="s">
        <v>9043</v>
      </c>
    </row>
    <row r="428" spans="1:25" ht="18.75">
      <c r="A428" s="98">
        <v>427</v>
      </c>
      <c r="B428" s="98" t="s">
        <v>13</v>
      </c>
      <c r="C428" s="98" t="s">
        <v>14</v>
      </c>
      <c r="D428" s="98" t="s">
        <v>2409</v>
      </c>
      <c r="E428" s="98" t="s">
        <v>2410</v>
      </c>
      <c r="F428" s="98" t="s">
        <v>2410</v>
      </c>
      <c r="G428" s="98" t="s">
        <v>17</v>
      </c>
      <c r="H428" s="98" t="s">
        <v>18</v>
      </c>
      <c r="I428" s="99" t="s">
        <v>2411</v>
      </c>
      <c r="J428" s="100" t="str">
        <f t="shared" si="18"/>
        <v>*44771KK070  M*</v>
      </c>
      <c r="K428" s="99">
        <f t="shared" si="19"/>
        <v>15</v>
      </c>
      <c r="L428" s="101"/>
      <c r="M428" s="99">
        <f t="shared" si="20"/>
        <v>0</v>
      </c>
      <c r="N428" s="98" t="s">
        <v>2413</v>
      </c>
      <c r="O428" s="98" t="s">
        <v>2412</v>
      </c>
      <c r="P428" s="98" t="s">
        <v>2415</v>
      </c>
      <c r="Q428" s="98"/>
      <c r="R428" t="s">
        <v>2413</v>
      </c>
      <c r="T428">
        <v>1</v>
      </c>
      <c r="U428" t="s">
        <v>8700</v>
      </c>
      <c r="V428" t="s">
        <v>2415</v>
      </c>
      <c r="W428" t="s">
        <v>24</v>
      </c>
      <c r="X428" t="s">
        <v>2416</v>
      </c>
      <c r="Y428" t="s">
        <v>9044</v>
      </c>
    </row>
    <row r="429" spans="1:25" ht="18.75">
      <c r="A429" s="98">
        <v>428</v>
      </c>
      <c r="B429" s="98" t="s">
        <v>13</v>
      </c>
      <c r="C429" s="98" t="s">
        <v>14</v>
      </c>
      <c r="D429" s="98" t="s">
        <v>2417</v>
      </c>
      <c r="E429" s="98" t="s">
        <v>2418</v>
      </c>
      <c r="F429" s="98" t="s">
        <v>2418</v>
      </c>
      <c r="G429" s="98" t="s">
        <v>17</v>
      </c>
      <c r="H429" s="98" t="s">
        <v>18</v>
      </c>
      <c r="I429" s="99">
        <v>4477202210</v>
      </c>
      <c r="J429" s="100" t="str">
        <f t="shared" si="18"/>
        <v>*4477202210  M*</v>
      </c>
      <c r="K429" s="99">
        <f t="shared" si="19"/>
        <v>15</v>
      </c>
      <c r="L429" s="101"/>
      <c r="M429" s="99">
        <f t="shared" si="20"/>
        <v>0</v>
      </c>
      <c r="N429" s="98" t="s">
        <v>2420</v>
      </c>
      <c r="O429" s="98" t="s">
        <v>2419</v>
      </c>
      <c r="P429" s="98" t="s">
        <v>2418</v>
      </c>
      <c r="Q429" s="98"/>
      <c r="R429" t="s">
        <v>2420</v>
      </c>
      <c r="T429">
        <v>1</v>
      </c>
      <c r="U429" t="s">
        <v>8700</v>
      </c>
      <c r="V429" t="s">
        <v>2418</v>
      </c>
      <c r="W429" t="s">
        <v>24</v>
      </c>
      <c r="X429" t="s">
        <v>2422</v>
      </c>
      <c r="Y429" t="s">
        <v>9045</v>
      </c>
    </row>
    <row r="430" spans="1:25" ht="18.75">
      <c r="A430" s="98">
        <v>429</v>
      </c>
      <c r="B430" s="98" t="s">
        <v>13</v>
      </c>
      <c r="C430" s="98" t="s">
        <v>14</v>
      </c>
      <c r="D430" s="98" t="s">
        <v>2423</v>
      </c>
      <c r="E430" s="98" t="s">
        <v>2424</v>
      </c>
      <c r="F430" s="98" t="s">
        <v>2424</v>
      </c>
      <c r="G430" s="98" t="s">
        <v>17</v>
      </c>
      <c r="H430" s="98" t="s">
        <v>18</v>
      </c>
      <c r="I430" s="99" t="s">
        <v>2425</v>
      </c>
      <c r="J430" s="100" t="str">
        <f t="shared" si="18"/>
        <v>*447720D050  M*</v>
      </c>
      <c r="K430" s="99">
        <f t="shared" si="19"/>
        <v>15</v>
      </c>
      <c r="L430" s="101"/>
      <c r="M430" s="99">
        <f t="shared" si="20"/>
        <v>0</v>
      </c>
      <c r="N430" s="98" t="s">
        <v>2427</v>
      </c>
      <c r="O430" s="98" t="s">
        <v>2426</v>
      </c>
      <c r="P430" s="98" t="s">
        <v>2429</v>
      </c>
      <c r="Q430" s="98"/>
      <c r="R430" t="s">
        <v>2427</v>
      </c>
      <c r="T430">
        <v>1</v>
      </c>
      <c r="U430" t="s">
        <v>8700</v>
      </c>
      <c r="V430" t="s">
        <v>2429</v>
      </c>
      <c r="W430" t="s">
        <v>24</v>
      </c>
      <c r="X430" t="s">
        <v>2430</v>
      </c>
      <c r="Y430" t="s">
        <v>9046</v>
      </c>
    </row>
    <row r="431" spans="1:25" ht="18.75">
      <c r="A431" s="98">
        <v>430</v>
      </c>
      <c r="B431" s="98" t="s">
        <v>13</v>
      </c>
      <c r="C431" s="98" t="s">
        <v>14</v>
      </c>
      <c r="D431" s="98" t="s">
        <v>2431</v>
      </c>
      <c r="E431" s="98" t="s">
        <v>2432</v>
      </c>
      <c r="F431" s="98" t="s">
        <v>2432</v>
      </c>
      <c r="G431" s="98" t="s">
        <v>17</v>
      </c>
      <c r="H431" s="98" t="s">
        <v>18</v>
      </c>
      <c r="I431" s="99" t="s">
        <v>2433</v>
      </c>
      <c r="J431" s="100" t="str">
        <f t="shared" si="18"/>
        <v>*447720D130  M*</v>
      </c>
      <c r="K431" s="99">
        <f t="shared" si="19"/>
        <v>15</v>
      </c>
      <c r="L431" s="101"/>
      <c r="M431" s="99">
        <f t="shared" si="20"/>
        <v>0</v>
      </c>
      <c r="N431" s="98" t="s">
        <v>2435</v>
      </c>
      <c r="O431" s="98" t="s">
        <v>2434</v>
      </c>
      <c r="P431" s="98" t="s">
        <v>2437</v>
      </c>
      <c r="Q431" s="98"/>
      <c r="R431" t="s">
        <v>2435</v>
      </c>
      <c r="T431">
        <v>1</v>
      </c>
      <c r="U431" t="s">
        <v>8700</v>
      </c>
      <c r="V431" t="s">
        <v>2437</v>
      </c>
      <c r="W431" t="s">
        <v>24</v>
      </c>
      <c r="X431" t="s">
        <v>2438</v>
      </c>
      <c r="Y431" t="s">
        <v>2436</v>
      </c>
    </row>
    <row r="432" spans="1:25" ht="18.75">
      <c r="A432" s="98">
        <v>431</v>
      </c>
      <c r="B432" s="98" t="s">
        <v>13</v>
      </c>
      <c r="C432" s="98" t="s">
        <v>14</v>
      </c>
      <c r="D432" s="98" t="s">
        <v>2439</v>
      </c>
      <c r="E432" s="98" t="s">
        <v>2440</v>
      </c>
      <c r="F432" s="98" t="s">
        <v>2440</v>
      </c>
      <c r="G432" s="98" t="s">
        <v>17</v>
      </c>
      <c r="H432" s="98" t="s">
        <v>18</v>
      </c>
      <c r="I432" s="99" t="s">
        <v>2441</v>
      </c>
      <c r="J432" s="100" t="str">
        <f t="shared" si="18"/>
        <v>*447720D140  M*</v>
      </c>
      <c r="K432" s="99">
        <f t="shared" si="19"/>
        <v>15</v>
      </c>
      <c r="L432" s="101"/>
      <c r="M432" s="99">
        <f t="shared" si="20"/>
        <v>0</v>
      </c>
      <c r="N432" s="98" t="s">
        <v>2443</v>
      </c>
      <c r="O432" s="98" t="s">
        <v>2442</v>
      </c>
      <c r="P432" s="98" t="s">
        <v>2445</v>
      </c>
      <c r="Q432" s="98"/>
      <c r="R432" t="s">
        <v>2443</v>
      </c>
      <c r="T432">
        <v>1</v>
      </c>
      <c r="U432" t="s">
        <v>8700</v>
      </c>
      <c r="V432" t="s">
        <v>2445</v>
      </c>
      <c r="W432" t="s">
        <v>24</v>
      </c>
      <c r="X432" t="s">
        <v>2446</v>
      </c>
      <c r="Y432" t="s">
        <v>9047</v>
      </c>
    </row>
    <row r="433" spans="1:25" ht="18.75">
      <c r="A433" s="98">
        <v>432</v>
      </c>
      <c r="B433" s="98" t="s">
        <v>13</v>
      </c>
      <c r="C433" s="98" t="s">
        <v>14</v>
      </c>
      <c r="D433" s="98" t="s">
        <v>2447</v>
      </c>
      <c r="E433" s="98" t="s">
        <v>2448</v>
      </c>
      <c r="F433" s="98" t="s">
        <v>2448</v>
      </c>
      <c r="G433" s="98" t="s">
        <v>17</v>
      </c>
      <c r="H433" s="98" t="s">
        <v>18</v>
      </c>
      <c r="I433" s="99" t="s">
        <v>2449</v>
      </c>
      <c r="J433" s="100" t="str">
        <f t="shared" si="18"/>
        <v>*447720D150  M*</v>
      </c>
      <c r="K433" s="99">
        <f t="shared" si="19"/>
        <v>15</v>
      </c>
      <c r="L433" s="101"/>
      <c r="M433" s="99">
        <f t="shared" si="20"/>
        <v>0</v>
      </c>
      <c r="N433" s="98" t="s">
        <v>2451</v>
      </c>
      <c r="O433" s="98" t="s">
        <v>2450</v>
      </c>
      <c r="P433" s="98" t="s">
        <v>2452</v>
      </c>
      <c r="Q433" s="98"/>
      <c r="R433" t="s">
        <v>2451</v>
      </c>
      <c r="T433">
        <v>1</v>
      </c>
      <c r="U433" t="s">
        <v>8700</v>
      </c>
      <c r="V433" t="s">
        <v>2452</v>
      </c>
      <c r="W433" t="s">
        <v>24</v>
      </c>
      <c r="X433" t="s">
        <v>2453</v>
      </c>
      <c r="Y433" t="s">
        <v>9048</v>
      </c>
    </row>
    <row r="434" spans="1:25" ht="18.75">
      <c r="A434" s="98">
        <v>433</v>
      </c>
      <c r="B434" s="98" t="s">
        <v>13</v>
      </c>
      <c r="C434" s="98" t="s">
        <v>14</v>
      </c>
      <c r="D434" s="98" t="s">
        <v>2454</v>
      </c>
      <c r="E434" s="98" t="s">
        <v>2455</v>
      </c>
      <c r="F434" s="98" t="s">
        <v>2455</v>
      </c>
      <c r="G434" s="98" t="s">
        <v>17</v>
      </c>
      <c r="H434" s="98" t="s">
        <v>18</v>
      </c>
      <c r="I434" s="99" t="s">
        <v>2456</v>
      </c>
      <c r="J434" s="100" t="str">
        <f t="shared" si="18"/>
        <v>*447720D410  M*</v>
      </c>
      <c r="K434" s="99">
        <f t="shared" si="19"/>
        <v>15</v>
      </c>
      <c r="L434" s="101"/>
      <c r="M434" s="99">
        <f t="shared" si="20"/>
        <v>0</v>
      </c>
      <c r="N434" s="98" t="s">
        <v>2458</v>
      </c>
      <c r="O434" s="98" t="s">
        <v>2457</v>
      </c>
      <c r="P434" s="98" t="s">
        <v>2455</v>
      </c>
      <c r="Q434" s="98"/>
      <c r="R434" t="s">
        <v>2458</v>
      </c>
      <c r="T434">
        <v>1</v>
      </c>
      <c r="U434" t="s">
        <v>8700</v>
      </c>
      <c r="V434" t="s">
        <v>2455</v>
      </c>
      <c r="W434" t="s">
        <v>24</v>
      </c>
      <c r="X434" t="s">
        <v>2460</v>
      </c>
      <c r="Y434" t="s">
        <v>9049</v>
      </c>
    </row>
    <row r="435" spans="1:25" ht="18.75">
      <c r="A435" s="98">
        <v>434</v>
      </c>
      <c r="B435" s="98" t="s">
        <v>13</v>
      </c>
      <c r="C435" s="98" t="s">
        <v>14</v>
      </c>
      <c r="D435" s="98" t="s">
        <v>2461</v>
      </c>
      <c r="E435" s="98" t="s">
        <v>2462</v>
      </c>
      <c r="F435" s="98" t="s">
        <v>2462</v>
      </c>
      <c r="G435" s="98" t="s">
        <v>17</v>
      </c>
      <c r="H435" s="98" t="s">
        <v>18</v>
      </c>
      <c r="I435" s="99" t="s">
        <v>2463</v>
      </c>
      <c r="J435" s="100" t="str">
        <f t="shared" si="18"/>
        <v>*447720D430  M*</v>
      </c>
      <c r="K435" s="99">
        <f t="shared" si="19"/>
        <v>15</v>
      </c>
      <c r="L435" s="101"/>
      <c r="M435" s="99">
        <f t="shared" si="20"/>
        <v>0</v>
      </c>
      <c r="N435" s="98" t="s">
        <v>2465</v>
      </c>
      <c r="O435" s="98" t="s">
        <v>2464</v>
      </c>
      <c r="P435" s="98" t="s">
        <v>2462</v>
      </c>
      <c r="Q435" s="98"/>
      <c r="R435" t="s">
        <v>2465</v>
      </c>
      <c r="T435">
        <v>1</v>
      </c>
      <c r="U435" t="s">
        <v>8700</v>
      </c>
      <c r="V435" t="s">
        <v>2462</v>
      </c>
      <c r="W435" t="s">
        <v>24</v>
      </c>
      <c r="X435" t="s">
        <v>2467</v>
      </c>
      <c r="Y435" t="s">
        <v>9050</v>
      </c>
    </row>
    <row r="436" spans="1:25" ht="18.75">
      <c r="A436" s="98">
        <v>435</v>
      </c>
      <c r="B436" s="98" t="s">
        <v>13</v>
      </c>
      <c r="C436" s="98" t="s">
        <v>14</v>
      </c>
      <c r="D436" s="98" t="s">
        <v>2468</v>
      </c>
      <c r="E436" s="98" t="s">
        <v>2469</v>
      </c>
      <c r="F436" s="98" t="s">
        <v>2469</v>
      </c>
      <c r="G436" s="98" t="s">
        <v>17</v>
      </c>
      <c r="H436" s="98" t="s">
        <v>18</v>
      </c>
      <c r="I436" s="99" t="s">
        <v>2470</v>
      </c>
      <c r="J436" s="100" t="str">
        <f t="shared" si="18"/>
        <v>*447720D440  M*</v>
      </c>
      <c r="K436" s="99">
        <f t="shared" si="19"/>
        <v>15</v>
      </c>
      <c r="L436" s="101"/>
      <c r="M436" s="99">
        <f t="shared" si="20"/>
        <v>0</v>
      </c>
      <c r="N436" s="98" t="s">
        <v>2472</v>
      </c>
      <c r="O436" s="98" t="s">
        <v>2471</v>
      </c>
      <c r="P436" s="98" t="s">
        <v>2469</v>
      </c>
      <c r="Q436" s="98"/>
      <c r="R436" t="s">
        <v>2472</v>
      </c>
      <c r="T436">
        <v>1</v>
      </c>
      <c r="U436" t="s">
        <v>8700</v>
      </c>
      <c r="V436" t="s">
        <v>2469</v>
      </c>
      <c r="W436" t="s">
        <v>24</v>
      </c>
      <c r="X436" t="s">
        <v>2473</v>
      </c>
      <c r="Y436" t="s">
        <v>9051</v>
      </c>
    </row>
    <row r="437" spans="1:25" ht="18.75">
      <c r="A437" s="98">
        <v>436</v>
      </c>
      <c r="B437" s="98" t="s">
        <v>13</v>
      </c>
      <c r="C437" s="98" t="s">
        <v>14</v>
      </c>
      <c r="D437" s="98" t="s">
        <v>2474</v>
      </c>
      <c r="E437" s="98" t="s">
        <v>2475</v>
      </c>
      <c r="F437" s="98" t="s">
        <v>2475</v>
      </c>
      <c r="G437" s="98" t="s">
        <v>17</v>
      </c>
      <c r="H437" s="98" t="s">
        <v>18</v>
      </c>
      <c r="I437" s="99" t="s">
        <v>2476</v>
      </c>
      <c r="J437" s="100" t="str">
        <f t="shared" si="18"/>
        <v>*447720D450  M*</v>
      </c>
      <c r="K437" s="99">
        <f t="shared" si="19"/>
        <v>15</v>
      </c>
      <c r="L437" s="101"/>
      <c r="M437" s="99">
        <f t="shared" si="20"/>
        <v>0</v>
      </c>
      <c r="N437" s="98" t="s">
        <v>2478</v>
      </c>
      <c r="O437" s="98" t="s">
        <v>2477</v>
      </c>
      <c r="P437" s="98" t="s">
        <v>2475</v>
      </c>
      <c r="Q437" s="98"/>
      <c r="R437" t="s">
        <v>2478</v>
      </c>
      <c r="T437">
        <v>1</v>
      </c>
      <c r="U437" t="s">
        <v>8700</v>
      </c>
      <c r="V437" t="s">
        <v>2475</v>
      </c>
      <c r="W437" t="s">
        <v>24</v>
      </c>
      <c r="X437" t="s">
        <v>2479</v>
      </c>
      <c r="Y437" t="s">
        <v>9052</v>
      </c>
    </row>
    <row r="438" spans="1:25" ht="18.75">
      <c r="A438" s="98">
        <v>437</v>
      </c>
      <c r="B438" s="98" t="s">
        <v>13</v>
      </c>
      <c r="C438" s="98" t="s">
        <v>14</v>
      </c>
      <c r="D438" s="98" t="s">
        <v>2480</v>
      </c>
      <c r="E438" s="98" t="s">
        <v>2481</v>
      </c>
      <c r="F438" s="98" t="s">
        <v>2481</v>
      </c>
      <c r="G438" s="98" t="s">
        <v>17</v>
      </c>
      <c r="H438" s="98" t="s">
        <v>18</v>
      </c>
      <c r="I438" s="99" t="s">
        <v>2482</v>
      </c>
      <c r="J438" s="100" t="str">
        <f t="shared" si="18"/>
        <v>*447720K010  M*</v>
      </c>
      <c r="K438" s="99">
        <f t="shared" si="19"/>
        <v>15</v>
      </c>
      <c r="L438" s="101"/>
      <c r="M438" s="99">
        <f t="shared" si="20"/>
        <v>0</v>
      </c>
      <c r="N438" s="98" t="s">
        <v>2484</v>
      </c>
      <c r="O438" s="98" t="s">
        <v>2483</v>
      </c>
      <c r="P438" s="98" t="s">
        <v>2486</v>
      </c>
      <c r="Q438" s="98"/>
      <c r="R438" t="s">
        <v>2484</v>
      </c>
      <c r="T438">
        <v>1</v>
      </c>
      <c r="U438" t="s">
        <v>8700</v>
      </c>
      <c r="V438" t="s">
        <v>2486</v>
      </c>
      <c r="W438" t="s">
        <v>24</v>
      </c>
      <c r="X438" t="s">
        <v>2487</v>
      </c>
      <c r="Y438" t="s">
        <v>2485</v>
      </c>
    </row>
    <row r="439" spans="1:25" ht="18.75">
      <c r="A439" s="98">
        <v>438</v>
      </c>
      <c r="B439" s="98" t="s">
        <v>13</v>
      </c>
      <c r="C439" s="98" t="s">
        <v>14</v>
      </c>
      <c r="D439" s="98" t="s">
        <v>2488</v>
      </c>
      <c r="E439" s="98" t="s">
        <v>2489</v>
      </c>
      <c r="F439" s="98" t="s">
        <v>2489</v>
      </c>
      <c r="G439" s="98" t="s">
        <v>17</v>
      </c>
      <c r="H439" s="98" t="s">
        <v>18</v>
      </c>
      <c r="I439" s="99" t="s">
        <v>2490</v>
      </c>
      <c r="J439" s="100" t="str">
        <f t="shared" si="18"/>
        <v>*447720K020  M*</v>
      </c>
      <c r="K439" s="99">
        <f t="shared" si="19"/>
        <v>15</v>
      </c>
      <c r="L439" s="101"/>
      <c r="M439" s="99">
        <f t="shared" si="20"/>
        <v>0</v>
      </c>
      <c r="N439" s="98" t="s">
        <v>2492</v>
      </c>
      <c r="O439" s="98" t="s">
        <v>2491</v>
      </c>
      <c r="P439" s="98" t="s">
        <v>2494</v>
      </c>
      <c r="Q439" s="98"/>
      <c r="R439" t="s">
        <v>2492</v>
      </c>
      <c r="T439">
        <v>1</v>
      </c>
      <c r="U439" t="s">
        <v>8700</v>
      </c>
      <c r="V439" t="s">
        <v>2494</v>
      </c>
      <c r="W439" t="s">
        <v>24</v>
      </c>
      <c r="X439" t="s">
        <v>2495</v>
      </c>
      <c r="Y439" t="s">
        <v>2493</v>
      </c>
    </row>
    <row r="440" spans="1:25" ht="18.75">
      <c r="A440" s="98">
        <v>439</v>
      </c>
      <c r="B440" s="98" t="s">
        <v>13</v>
      </c>
      <c r="C440" s="98" t="s">
        <v>14</v>
      </c>
      <c r="D440" s="98" t="s">
        <v>2496</v>
      </c>
      <c r="E440" s="98" t="s">
        <v>2497</v>
      </c>
      <c r="F440" s="98" t="s">
        <v>2497</v>
      </c>
      <c r="G440" s="98" t="s">
        <v>17</v>
      </c>
      <c r="H440" s="98" t="s">
        <v>18</v>
      </c>
      <c r="I440" s="99" t="s">
        <v>2498</v>
      </c>
      <c r="J440" s="100" t="str">
        <f t="shared" si="18"/>
        <v>*447720K031  M*</v>
      </c>
      <c r="K440" s="99">
        <f t="shared" si="19"/>
        <v>15</v>
      </c>
      <c r="L440" s="101"/>
      <c r="M440" s="99">
        <f t="shared" si="20"/>
        <v>0</v>
      </c>
      <c r="N440" s="98" t="s">
        <v>2500</v>
      </c>
      <c r="O440" s="98" t="s">
        <v>2499</v>
      </c>
      <c r="P440" s="98" t="s">
        <v>2502</v>
      </c>
      <c r="Q440" s="98"/>
      <c r="R440" t="s">
        <v>2500</v>
      </c>
      <c r="T440">
        <v>1</v>
      </c>
      <c r="U440" t="s">
        <v>8700</v>
      </c>
      <c r="V440" t="s">
        <v>2502</v>
      </c>
      <c r="W440" t="s">
        <v>24</v>
      </c>
      <c r="X440" t="s">
        <v>2503</v>
      </c>
      <c r="Y440" t="s">
        <v>9053</v>
      </c>
    </row>
    <row r="441" spans="1:25" ht="18.75">
      <c r="A441" s="98">
        <v>440</v>
      </c>
      <c r="B441" s="98" t="s">
        <v>13</v>
      </c>
      <c r="C441" s="98" t="s">
        <v>14</v>
      </c>
      <c r="D441" s="98" t="s">
        <v>2504</v>
      </c>
      <c r="E441" s="98" t="s">
        <v>2497</v>
      </c>
      <c r="F441" s="98" t="s">
        <v>2497</v>
      </c>
      <c r="G441" s="98" t="s">
        <v>17</v>
      </c>
      <c r="H441" s="98" t="s">
        <v>18</v>
      </c>
      <c r="I441" s="99" t="s">
        <v>2498</v>
      </c>
      <c r="J441" s="100" t="str">
        <f t="shared" si="18"/>
        <v>*447720K031  M*</v>
      </c>
      <c r="K441" s="99">
        <f t="shared" si="19"/>
        <v>15</v>
      </c>
      <c r="L441" s="101"/>
      <c r="M441" s="99">
        <f t="shared" si="20"/>
        <v>0</v>
      </c>
      <c r="N441" s="98" t="s">
        <v>2500</v>
      </c>
      <c r="O441" s="98" t="s">
        <v>2499</v>
      </c>
      <c r="P441" s="98" t="s">
        <v>2502</v>
      </c>
      <c r="Q441" s="98"/>
      <c r="R441" t="s">
        <v>2500</v>
      </c>
      <c r="T441">
        <v>1</v>
      </c>
      <c r="U441" t="s">
        <v>8700</v>
      </c>
      <c r="V441" t="s">
        <v>2502</v>
      </c>
      <c r="W441" t="s">
        <v>24</v>
      </c>
      <c r="X441" t="s">
        <v>2503</v>
      </c>
      <c r="Y441" t="s">
        <v>9053</v>
      </c>
    </row>
    <row r="442" spans="1:25" ht="18.75">
      <c r="A442" s="98">
        <v>441</v>
      </c>
      <c r="B442" s="98" t="s">
        <v>13</v>
      </c>
      <c r="C442" s="98" t="s">
        <v>14</v>
      </c>
      <c r="D442" s="98" t="s">
        <v>2505</v>
      </c>
      <c r="E442" s="98" t="s">
        <v>2506</v>
      </c>
      <c r="F442" s="98" t="s">
        <v>2506</v>
      </c>
      <c r="G442" s="98" t="s">
        <v>17</v>
      </c>
      <c r="H442" s="98" t="s">
        <v>18</v>
      </c>
      <c r="I442" s="99" t="s">
        <v>2507</v>
      </c>
      <c r="J442" s="100" t="str">
        <f t="shared" si="18"/>
        <v>*44772KK010  M*</v>
      </c>
      <c r="K442" s="99">
        <f t="shared" si="19"/>
        <v>15</v>
      </c>
      <c r="L442" s="101"/>
      <c r="M442" s="99">
        <f t="shared" si="20"/>
        <v>0</v>
      </c>
      <c r="N442" s="98" t="s">
        <v>2509</v>
      </c>
      <c r="O442" s="98" t="s">
        <v>2508</v>
      </c>
      <c r="P442" s="98" t="s">
        <v>2511</v>
      </c>
      <c r="Q442" s="98"/>
      <c r="R442" t="s">
        <v>2509</v>
      </c>
      <c r="T442">
        <v>1</v>
      </c>
      <c r="U442" t="s">
        <v>8700</v>
      </c>
      <c r="V442" t="s">
        <v>2511</v>
      </c>
      <c r="W442" t="s">
        <v>24</v>
      </c>
      <c r="X442" t="s">
        <v>2512</v>
      </c>
      <c r="Y442" t="s">
        <v>9054</v>
      </c>
    </row>
    <row r="443" spans="1:25" ht="18.75">
      <c r="A443" s="98">
        <v>442</v>
      </c>
      <c r="B443" s="98" t="s">
        <v>13</v>
      </c>
      <c r="C443" s="98" t="s">
        <v>14</v>
      </c>
      <c r="D443" s="98" t="s">
        <v>2513</v>
      </c>
      <c r="E443" s="98" t="s">
        <v>2506</v>
      </c>
      <c r="F443" s="98" t="s">
        <v>2506</v>
      </c>
      <c r="G443" s="98" t="s">
        <v>17</v>
      </c>
      <c r="H443" s="98" t="s">
        <v>18</v>
      </c>
      <c r="I443" s="99" t="s">
        <v>2507</v>
      </c>
      <c r="J443" s="100" t="str">
        <f t="shared" si="18"/>
        <v>*44772KK010  M*</v>
      </c>
      <c r="K443" s="99">
        <f t="shared" si="19"/>
        <v>15</v>
      </c>
      <c r="L443" s="101"/>
      <c r="M443" s="99">
        <f t="shared" si="20"/>
        <v>0</v>
      </c>
      <c r="N443" s="98" t="s">
        <v>2509</v>
      </c>
      <c r="O443" s="98" t="s">
        <v>2508</v>
      </c>
      <c r="P443" s="98" t="s">
        <v>2511</v>
      </c>
      <c r="Q443" s="98"/>
      <c r="R443" t="s">
        <v>2509</v>
      </c>
      <c r="T443">
        <v>1</v>
      </c>
      <c r="U443" t="s">
        <v>8700</v>
      </c>
      <c r="V443" t="s">
        <v>2511</v>
      </c>
      <c r="W443" t="s">
        <v>24</v>
      </c>
      <c r="X443" t="s">
        <v>2512</v>
      </c>
      <c r="Y443" t="s">
        <v>9054</v>
      </c>
    </row>
    <row r="444" spans="1:25" ht="18.75">
      <c r="A444" s="98">
        <v>443</v>
      </c>
      <c r="B444" s="98" t="s">
        <v>13</v>
      </c>
      <c r="C444" s="98" t="s">
        <v>14</v>
      </c>
      <c r="D444" s="98" t="s">
        <v>2514</v>
      </c>
      <c r="E444" s="98" t="s">
        <v>2515</v>
      </c>
      <c r="F444" s="98" t="s">
        <v>2515</v>
      </c>
      <c r="G444" s="98" t="s">
        <v>17</v>
      </c>
      <c r="H444" s="98" t="s">
        <v>18</v>
      </c>
      <c r="I444" s="99" t="s">
        <v>2516</v>
      </c>
      <c r="J444" s="100" t="str">
        <f t="shared" si="18"/>
        <v>*44772KK020  M*</v>
      </c>
      <c r="K444" s="99">
        <f t="shared" si="19"/>
        <v>15</v>
      </c>
      <c r="L444" s="101"/>
      <c r="M444" s="99">
        <f t="shared" si="20"/>
        <v>0</v>
      </c>
      <c r="N444" s="98" t="s">
        <v>2518</v>
      </c>
      <c r="O444" s="98" t="s">
        <v>2517</v>
      </c>
      <c r="P444" s="98" t="s">
        <v>2520</v>
      </c>
      <c r="Q444" s="98"/>
      <c r="R444" t="s">
        <v>2518</v>
      </c>
      <c r="T444">
        <v>1</v>
      </c>
      <c r="U444" t="s">
        <v>8700</v>
      </c>
      <c r="V444" t="s">
        <v>2520</v>
      </c>
      <c r="W444" t="s">
        <v>24</v>
      </c>
      <c r="X444" t="s">
        <v>2521</v>
      </c>
      <c r="Y444" t="s">
        <v>9055</v>
      </c>
    </row>
    <row r="445" spans="1:25" ht="18.75">
      <c r="A445" s="98">
        <v>444</v>
      </c>
      <c r="B445" s="98" t="s">
        <v>13</v>
      </c>
      <c r="C445" s="98" t="s">
        <v>14</v>
      </c>
      <c r="D445" s="98" t="s">
        <v>2522</v>
      </c>
      <c r="E445" s="98" t="s">
        <v>2523</v>
      </c>
      <c r="F445" s="98" t="s">
        <v>2523</v>
      </c>
      <c r="G445" s="98" t="s">
        <v>17</v>
      </c>
      <c r="H445" s="98" t="s">
        <v>18</v>
      </c>
      <c r="I445" s="99" t="s">
        <v>2524</v>
      </c>
      <c r="J445" s="100" t="str">
        <f t="shared" si="18"/>
        <v>*44772KK030  M*</v>
      </c>
      <c r="K445" s="99">
        <f t="shared" si="19"/>
        <v>15</v>
      </c>
      <c r="L445" s="101"/>
      <c r="M445" s="99">
        <f t="shared" si="20"/>
        <v>0</v>
      </c>
      <c r="N445" s="98" t="s">
        <v>2526</v>
      </c>
      <c r="O445" s="98" t="s">
        <v>2525</v>
      </c>
      <c r="P445" s="98" t="s">
        <v>2528</v>
      </c>
      <c r="Q445" s="98"/>
      <c r="R445" t="s">
        <v>2526</v>
      </c>
      <c r="T445">
        <v>1</v>
      </c>
      <c r="U445" t="s">
        <v>8700</v>
      </c>
      <c r="V445" t="s">
        <v>2528</v>
      </c>
      <c r="W445" t="s">
        <v>24</v>
      </c>
      <c r="X445" t="s">
        <v>2529</v>
      </c>
      <c r="Y445" t="s">
        <v>9056</v>
      </c>
    </row>
    <row r="446" spans="1:25" ht="18.75">
      <c r="A446" s="98">
        <v>445</v>
      </c>
      <c r="B446" s="98" t="s">
        <v>13</v>
      </c>
      <c r="C446" s="98" t="s">
        <v>14</v>
      </c>
      <c r="D446" s="98" t="s">
        <v>2530</v>
      </c>
      <c r="E446" s="98" t="s">
        <v>2531</v>
      </c>
      <c r="F446" s="98" t="s">
        <v>2531</v>
      </c>
      <c r="G446" s="98" t="s">
        <v>17</v>
      </c>
      <c r="H446" s="98" t="s">
        <v>18</v>
      </c>
      <c r="I446" s="99" t="s">
        <v>2532</v>
      </c>
      <c r="J446" s="100" t="str">
        <f t="shared" si="18"/>
        <v>*44772KK040  M*</v>
      </c>
      <c r="K446" s="99">
        <f t="shared" si="19"/>
        <v>15</v>
      </c>
      <c r="L446" s="101"/>
      <c r="M446" s="99">
        <f t="shared" si="20"/>
        <v>0</v>
      </c>
      <c r="N446" s="98" t="s">
        <v>2534</v>
      </c>
      <c r="O446" s="98" t="s">
        <v>2533</v>
      </c>
      <c r="P446" s="98" t="s">
        <v>2536</v>
      </c>
      <c r="Q446" s="98"/>
      <c r="R446" t="s">
        <v>2534</v>
      </c>
      <c r="T446">
        <v>1</v>
      </c>
      <c r="U446" t="s">
        <v>8700</v>
      </c>
      <c r="V446" t="s">
        <v>2536</v>
      </c>
      <c r="W446" t="s">
        <v>24</v>
      </c>
      <c r="X446" t="s">
        <v>2537</v>
      </c>
      <c r="Y446" t="s">
        <v>9057</v>
      </c>
    </row>
    <row r="447" spans="1:25" ht="18.75">
      <c r="A447" s="98">
        <v>446</v>
      </c>
      <c r="B447" s="98" t="s">
        <v>13</v>
      </c>
      <c r="C447" s="98" t="s">
        <v>14</v>
      </c>
      <c r="D447" s="98" t="s">
        <v>2538</v>
      </c>
      <c r="E447" s="98" t="s">
        <v>2539</v>
      </c>
      <c r="F447" s="98" t="s">
        <v>2539</v>
      </c>
      <c r="G447" s="98" t="s">
        <v>17</v>
      </c>
      <c r="H447" s="98" t="s">
        <v>18</v>
      </c>
      <c r="I447" s="99" t="s">
        <v>2540</v>
      </c>
      <c r="J447" s="100" t="str">
        <f t="shared" si="18"/>
        <v>*44772KK070  M*</v>
      </c>
      <c r="K447" s="99">
        <f t="shared" si="19"/>
        <v>15</v>
      </c>
      <c r="L447" s="101"/>
      <c r="M447" s="99">
        <f t="shared" si="20"/>
        <v>0</v>
      </c>
      <c r="N447" s="98" t="s">
        <v>2542</v>
      </c>
      <c r="O447" s="98" t="s">
        <v>2541</v>
      </c>
      <c r="P447" s="98" t="s">
        <v>2544</v>
      </c>
      <c r="Q447" s="98"/>
      <c r="R447" t="s">
        <v>2542</v>
      </c>
      <c r="T447">
        <v>1</v>
      </c>
      <c r="U447" t="s">
        <v>8700</v>
      </c>
      <c r="V447" t="s">
        <v>2544</v>
      </c>
      <c r="W447" t="s">
        <v>24</v>
      </c>
      <c r="X447" t="s">
        <v>2545</v>
      </c>
      <c r="Y447" t="s">
        <v>9058</v>
      </c>
    </row>
    <row r="448" spans="1:25" ht="18.75">
      <c r="A448" s="98">
        <v>447</v>
      </c>
      <c r="B448" s="98" t="s">
        <v>13</v>
      </c>
      <c r="C448" s="98" t="s">
        <v>14</v>
      </c>
      <c r="D448" s="98" t="s">
        <v>2546</v>
      </c>
      <c r="E448" s="98" t="s">
        <v>2539</v>
      </c>
      <c r="F448" s="98" t="s">
        <v>2539</v>
      </c>
      <c r="G448" s="98" t="s">
        <v>17</v>
      </c>
      <c r="H448" s="98" t="s">
        <v>18</v>
      </c>
      <c r="I448" s="99" t="s">
        <v>2540</v>
      </c>
      <c r="J448" s="100" t="str">
        <f t="shared" si="18"/>
        <v>*44772KK070  M*</v>
      </c>
      <c r="K448" s="99">
        <f t="shared" si="19"/>
        <v>15</v>
      </c>
      <c r="L448" s="101"/>
      <c r="M448" s="99">
        <f t="shared" si="20"/>
        <v>0</v>
      </c>
      <c r="N448" s="98" t="s">
        <v>2542</v>
      </c>
      <c r="O448" s="98" t="s">
        <v>2541</v>
      </c>
      <c r="P448" s="98" t="s">
        <v>2544</v>
      </c>
      <c r="Q448" s="98"/>
      <c r="R448" t="s">
        <v>2542</v>
      </c>
      <c r="T448">
        <v>1</v>
      </c>
      <c r="U448" t="s">
        <v>8700</v>
      </c>
      <c r="V448" t="s">
        <v>2544</v>
      </c>
      <c r="W448" t="s">
        <v>24</v>
      </c>
      <c r="X448" t="s">
        <v>2545</v>
      </c>
      <c r="Y448" t="s">
        <v>9058</v>
      </c>
    </row>
    <row r="449" spans="1:25" ht="18.75">
      <c r="A449" s="98">
        <v>448</v>
      </c>
      <c r="B449" s="98" t="s">
        <v>13</v>
      </c>
      <c r="C449" s="98" t="s">
        <v>14</v>
      </c>
      <c r="D449" s="98" t="s">
        <v>2547</v>
      </c>
      <c r="E449" s="98" t="s">
        <v>2548</v>
      </c>
      <c r="F449" s="98" t="s">
        <v>2548</v>
      </c>
      <c r="G449" s="98" t="s">
        <v>17</v>
      </c>
      <c r="H449" s="98" t="s">
        <v>18</v>
      </c>
      <c r="I449" s="99">
        <v>4477302210</v>
      </c>
      <c r="J449" s="100" t="str">
        <f t="shared" si="18"/>
        <v>*4477302210  M*</v>
      </c>
      <c r="K449" s="99">
        <f t="shared" si="19"/>
        <v>15</v>
      </c>
      <c r="L449" s="101"/>
      <c r="M449" s="99">
        <f t="shared" si="20"/>
        <v>0</v>
      </c>
      <c r="N449" s="98" t="s">
        <v>2550</v>
      </c>
      <c r="O449" s="98" t="s">
        <v>2549</v>
      </c>
      <c r="P449" s="98" t="s">
        <v>2552</v>
      </c>
      <c r="Q449" s="98"/>
      <c r="R449" t="s">
        <v>2550</v>
      </c>
      <c r="T449">
        <v>1</v>
      </c>
      <c r="U449" t="s">
        <v>8700</v>
      </c>
      <c r="V449" t="s">
        <v>2552</v>
      </c>
      <c r="W449" t="s">
        <v>24</v>
      </c>
      <c r="X449" t="s">
        <v>2553</v>
      </c>
      <c r="Y449" t="s">
        <v>9059</v>
      </c>
    </row>
    <row r="450" spans="1:25" ht="18.75">
      <c r="A450" s="98">
        <v>449</v>
      </c>
      <c r="B450" s="98" t="s">
        <v>13</v>
      </c>
      <c r="C450" s="98" t="s">
        <v>14</v>
      </c>
      <c r="D450" s="98" t="s">
        <v>2554</v>
      </c>
      <c r="E450" s="98" t="s">
        <v>2555</v>
      </c>
      <c r="F450" s="98" t="s">
        <v>2555</v>
      </c>
      <c r="G450" s="98" t="s">
        <v>17</v>
      </c>
      <c r="H450" s="98" t="s">
        <v>18</v>
      </c>
      <c r="I450" s="99">
        <v>4477306110</v>
      </c>
      <c r="J450" s="100" t="str">
        <f t="shared" si="18"/>
        <v>*4477306110  M*</v>
      </c>
      <c r="K450" s="99">
        <f t="shared" si="19"/>
        <v>15</v>
      </c>
      <c r="L450" s="101"/>
      <c r="M450" s="99">
        <f t="shared" si="20"/>
        <v>0</v>
      </c>
      <c r="N450" s="98" t="s">
        <v>2557</v>
      </c>
      <c r="O450" s="98" t="s">
        <v>2556</v>
      </c>
      <c r="P450" s="98" t="s">
        <v>2558</v>
      </c>
      <c r="Q450" s="98"/>
      <c r="R450" t="s">
        <v>2557</v>
      </c>
      <c r="T450">
        <v>1</v>
      </c>
      <c r="U450" t="s">
        <v>8700</v>
      </c>
      <c r="V450" t="s">
        <v>2558</v>
      </c>
      <c r="W450" t="s">
        <v>24</v>
      </c>
      <c r="X450" t="s">
        <v>2559</v>
      </c>
      <c r="Y450" t="s">
        <v>9060</v>
      </c>
    </row>
    <row r="451" spans="1:25" ht="18.75">
      <c r="A451" s="98">
        <v>450</v>
      </c>
      <c r="B451" s="98" t="s">
        <v>13</v>
      </c>
      <c r="C451" s="98" t="s">
        <v>14</v>
      </c>
      <c r="D451" s="98" t="s">
        <v>2560</v>
      </c>
      <c r="E451" s="98" t="s">
        <v>2561</v>
      </c>
      <c r="F451" s="98" t="s">
        <v>2561</v>
      </c>
      <c r="G451" s="98" t="s">
        <v>17</v>
      </c>
      <c r="H451" s="98" t="s">
        <v>18</v>
      </c>
      <c r="I451" s="99">
        <v>4477306120</v>
      </c>
      <c r="J451" s="100" t="str">
        <f t="shared" ref="J451:J514" si="21">CONCATENATE(G451,I451,H451,W451,G451)</f>
        <v>*4477306120  M*</v>
      </c>
      <c r="K451" s="99">
        <f t="shared" ref="K451:K514" si="22">LEN(J451)</f>
        <v>15</v>
      </c>
      <c r="L451" s="101"/>
      <c r="M451" s="99">
        <f t="shared" ref="M451:M514" si="23">LEN(L451)</f>
        <v>0</v>
      </c>
      <c r="N451" s="98" t="s">
        <v>2563</v>
      </c>
      <c r="O451" s="98" t="s">
        <v>2562</v>
      </c>
      <c r="P451" s="98" t="s">
        <v>2564</v>
      </c>
      <c r="Q451" s="98"/>
      <c r="R451" t="s">
        <v>2563</v>
      </c>
      <c r="T451">
        <v>1</v>
      </c>
      <c r="U451" t="s">
        <v>8700</v>
      </c>
      <c r="V451" t="s">
        <v>2564</v>
      </c>
      <c r="W451" t="s">
        <v>24</v>
      </c>
      <c r="X451" t="s">
        <v>2565</v>
      </c>
      <c r="Y451" t="s">
        <v>9061</v>
      </c>
    </row>
    <row r="452" spans="1:25" ht="18.75">
      <c r="A452" s="98">
        <v>451</v>
      </c>
      <c r="B452" s="98" t="s">
        <v>13</v>
      </c>
      <c r="C452" s="98" t="s">
        <v>14</v>
      </c>
      <c r="D452" s="98" t="s">
        <v>2566</v>
      </c>
      <c r="E452" s="98" t="s">
        <v>2567</v>
      </c>
      <c r="F452" s="98" t="s">
        <v>2567</v>
      </c>
      <c r="G452" s="98" t="s">
        <v>17</v>
      </c>
      <c r="H452" s="98" t="s">
        <v>18</v>
      </c>
      <c r="I452" s="99" t="s">
        <v>2568</v>
      </c>
      <c r="J452" s="100" t="str">
        <f t="shared" si="21"/>
        <v>*447730K010  M*</v>
      </c>
      <c r="K452" s="99">
        <f t="shared" si="22"/>
        <v>15</v>
      </c>
      <c r="L452" s="101"/>
      <c r="M452" s="99">
        <f t="shared" si="23"/>
        <v>0</v>
      </c>
      <c r="N452" s="98" t="s">
        <v>2570</v>
      </c>
      <c r="O452" s="98" t="s">
        <v>2569</v>
      </c>
      <c r="P452" s="98" t="s">
        <v>2571</v>
      </c>
      <c r="Q452" s="98"/>
      <c r="R452" t="s">
        <v>2570</v>
      </c>
      <c r="T452">
        <v>1</v>
      </c>
      <c r="U452" t="s">
        <v>8700</v>
      </c>
      <c r="V452" t="s">
        <v>2571</v>
      </c>
      <c r="W452" t="s">
        <v>24</v>
      </c>
      <c r="X452" t="s">
        <v>2572</v>
      </c>
      <c r="Y452" t="s">
        <v>9062</v>
      </c>
    </row>
    <row r="453" spans="1:25" ht="18.75">
      <c r="A453" s="98">
        <v>452</v>
      </c>
      <c r="B453" s="98" t="s">
        <v>13</v>
      </c>
      <c r="C453" s="98" t="s">
        <v>14</v>
      </c>
      <c r="D453" s="98" t="s">
        <v>2573</v>
      </c>
      <c r="E453" s="98" t="s">
        <v>2574</v>
      </c>
      <c r="F453" s="98" t="s">
        <v>2574</v>
      </c>
      <c r="G453" s="98" t="s">
        <v>17</v>
      </c>
      <c r="H453" s="98" t="s">
        <v>18</v>
      </c>
      <c r="I453" s="99" t="s">
        <v>2575</v>
      </c>
      <c r="J453" s="100" t="str">
        <f t="shared" si="21"/>
        <v>*447730K020  M*</v>
      </c>
      <c r="K453" s="99">
        <f t="shared" si="22"/>
        <v>15</v>
      </c>
      <c r="L453" s="101"/>
      <c r="M453" s="99">
        <f t="shared" si="23"/>
        <v>0</v>
      </c>
      <c r="N453" s="98" t="s">
        <v>2577</v>
      </c>
      <c r="O453" s="98" t="s">
        <v>2576</v>
      </c>
      <c r="P453" s="98" t="s">
        <v>2579</v>
      </c>
      <c r="Q453" s="98"/>
      <c r="R453" t="s">
        <v>2577</v>
      </c>
      <c r="T453">
        <v>1</v>
      </c>
      <c r="U453" t="s">
        <v>8700</v>
      </c>
      <c r="V453" t="s">
        <v>2579</v>
      </c>
      <c r="W453" t="s">
        <v>24</v>
      </c>
      <c r="X453" t="s">
        <v>2580</v>
      </c>
      <c r="Y453" t="s">
        <v>9063</v>
      </c>
    </row>
    <row r="454" spans="1:25" ht="18.75">
      <c r="A454" s="98">
        <v>453</v>
      </c>
      <c r="B454" s="98" t="s">
        <v>13</v>
      </c>
      <c r="C454" s="98" t="s">
        <v>14</v>
      </c>
      <c r="D454" s="98" t="s">
        <v>2581</v>
      </c>
      <c r="E454" s="98" t="s">
        <v>2582</v>
      </c>
      <c r="F454" s="98" t="s">
        <v>2582</v>
      </c>
      <c r="G454" s="98" t="s">
        <v>17</v>
      </c>
      <c r="H454" s="98" t="s">
        <v>18</v>
      </c>
      <c r="I454" s="99" t="s">
        <v>2583</v>
      </c>
      <c r="J454" s="100" t="str">
        <f t="shared" si="21"/>
        <v>*447730K030  M*</v>
      </c>
      <c r="K454" s="99">
        <f t="shared" si="22"/>
        <v>15</v>
      </c>
      <c r="L454" s="101"/>
      <c r="M454" s="99">
        <f t="shared" si="23"/>
        <v>0</v>
      </c>
      <c r="N454" s="98" t="s">
        <v>2585</v>
      </c>
      <c r="O454" s="98" t="s">
        <v>2584</v>
      </c>
      <c r="P454" s="98" t="s">
        <v>2586</v>
      </c>
      <c r="Q454" s="98"/>
      <c r="R454" t="s">
        <v>2585</v>
      </c>
      <c r="T454">
        <v>1</v>
      </c>
      <c r="U454" t="s">
        <v>8700</v>
      </c>
      <c r="V454" t="s">
        <v>2586</v>
      </c>
      <c r="W454" t="s">
        <v>24</v>
      </c>
      <c r="X454" t="s">
        <v>2587</v>
      </c>
      <c r="Y454" t="s">
        <v>9064</v>
      </c>
    </row>
    <row r="455" spans="1:25" ht="18.75">
      <c r="A455" s="98">
        <v>454</v>
      </c>
      <c r="B455" s="98" t="s">
        <v>13</v>
      </c>
      <c r="C455" s="98" t="s">
        <v>14</v>
      </c>
      <c r="D455" s="98" t="s">
        <v>2588</v>
      </c>
      <c r="E455" s="98" t="s">
        <v>2589</v>
      </c>
      <c r="F455" s="98" t="s">
        <v>2589</v>
      </c>
      <c r="G455" s="98" t="s">
        <v>17</v>
      </c>
      <c r="H455" s="98" t="s">
        <v>18</v>
      </c>
      <c r="I455" s="99" t="s">
        <v>2590</v>
      </c>
      <c r="J455" s="100" t="str">
        <f t="shared" si="21"/>
        <v>*447730K040  M*</v>
      </c>
      <c r="K455" s="99">
        <f t="shared" si="22"/>
        <v>15</v>
      </c>
      <c r="L455" s="101"/>
      <c r="M455" s="99">
        <f t="shared" si="23"/>
        <v>0</v>
      </c>
      <c r="N455" s="98" t="s">
        <v>2592</v>
      </c>
      <c r="O455" s="98" t="s">
        <v>2591</v>
      </c>
      <c r="P455" s="98" t="s">
        <v>2593</v>
      </c>
      <c r="Q455" s="98"/>
      <c r="R455" t="s">
        <v>2592</v>
      </c>
      <c r="T455">
        <v>1</v>
      </c>
      <c r="U455" t="s">
        <v>8700</v>
      </c>
      <c r="V455" t="s">
        <v>2593</v>
      </c>
      <c r="W455" t="s">
        <v>24</v>
      </c>
      <c r="X455" t="s">
        <v>2594</v>
      </c>
      <c r="Y455" t="s">
        <v>9065</v>
      </c>
    </row>
    <row r="456" spans="1:25" ht="18.75">
      <c r="A456" s="98">
        <v>455</v>
      </c>
      <c r="B456" s="98" t="s">
        <v>13</v>
      </c>
      <c r="C456" s="98" t="s">
        <v>14</v>
      </c>
      <c r="D456" s="98" t="s">
        <v>2595</v>
      </c>
      <c r="E456" s="98" t="s">
        <v>2596</v>
      </c>
      <c r="F456" s="98" t="s">
        <v>2596</v>
      </c>
      <c r="G456" s="98" t="s">
        <v>17</v>
      </c>
      <c r="H456" s="98" t="s">
        <v>18</v>
      </c>
      <c r="I456" s="99" t="s">
        <v>2597</v>
      </c>
      <c r="J456" s="100" t="str">
        <f t="shared" si="21"/>
        <v>*447730K050  M*</v>
      </c>
      <c r="K456" s="99">
        <f t="shared" si="22"/>
        <v>15</v>
      </c>
      <c r="L456" s="101"/>
      <c r="M456" s="99">
        <f t="shared" si="23"/>
        <v>0</v>
      </c>
      <c r="N456" s="98" t="s">
        <v>2599</v>
      </c>
      <c r="O456" s="98" t="s">
        <v>2598</v>
      </c>
      <c r="P456" s="98" t="s">
        <v>2601</v>
      </c>
      <c r="Q456" s="98"/>
      <c r="R456" t="s">
        <v>2599</v>
      </c>
      <c r="T456">
        <v>1</v>
      </c>
      <c r="U456" t="s">
        <v>8700</v>
      </c>
      <c r="V456" t="s">
        <v>2601</v>
      </c>
      <c r="W456" t="s">
        <v>24</v>
      </c>
      <c r="X456" t="s">
        <v>2602</v>
      </c>
      <c r="Y456" t="s">
        <v>9066</v>
      </c>
    </row>
    <row r="457" spans="1:25" ht="18.75">
      <c r="A457" s="98">
        <v>456</v>
      </c>
      <c r="B457" s="98" t="s">
        <v>13</v>
      </c>
      <c r="C457" s="98" t="s">
        <v>14</v>
      </c>
      <c r="D457" s="98" t="s">
        <v>2603</v>
      </c>
      <c r="E457" s="98" t="s">
        <v>2604</v>
      </c>
      <c r="F457" s="98" t="s">
        <v>2604</v>
      </c>
      <c r="G457" s="98" t="s">
        <v>17</v>
      </c>
      <c r="H457" s="98" t="s">
        <v>18</v>
      </c>
      <c r="I457" s="99" t="s">
        <v>2605</v>
      </c>
      <c r="J457" s="100" t="str">
        <f t="shared" si="21"/>
        <v>*447730K060  M*</v>
      </c>
      <c r="K457" s="99">
        <f t="shared" si="22"/>
        <v>15</v>
      </c>
      <c r="L457" s="101"/>
      <c r="M457" s="99">
        <f t="shared" si="23"/>
        <v>0</v>
      </c>
      <c r="N457" s="98" t="s">
        <v>2607</v>
      </c>
      <c r="O457" s="98" t="s">
        <v>2606</v>
      </c>
      <c r="P457" s="98" t="s">
        <v>2609</v>
      </c>
      <c r="Q457" s="98"/>
      <c r="R457" t="s">
        <v>2607</v>
      </c>
      <c r="T457">
        <v>1</v>
      </c>
      <c r="U457" t="s">
        <v>8700</v>
      </c>
      <c r="V457" t="s">
        <v>2609</v>
      </c>
      <c r="W457" t="s">
        <v>24</v>
      </c>
      <c r="X457" t="s">
        <v>2610</v>
      </c>
      <c r="Y457" t="s">
        <v>9067</v>
      </c>
    </row>
    <row r="458" spans="1:25" ht="18.75">
      <c r="A458" s="98">
        <v>457</v>
      </c>
      <c r="B458" s="98" t="s">
        <v>13</v>
      </c>
      <c r="C458" s="98" t="s">
        <v>14</v>
      </c>
      <c r="D458" s="98" t="s">
        <v>2611</v>
      </c>
      <c r="E458" s="98" t="s">
        <v>2612</v>
      </c>
      <c r="F458" s="98" t="s">
        <v>2612</v>
      </c>
      <c r="G458" s="98" t="s">
        <v>17</v>
      </c>
      <c r="H458" s="98" t="s">
        <v>18</v>
      </c>
      <c r="I458" s="99" t="s">
        <v>2613</v>
      </c>
      <c r="J458" s="100" t="str">
        <f t="shared" si="21"/>
        <v>*44773KK020  M*</v>
      </c>
      <c r="K458" s="99">
        <f t="shared" si="22"/>
        <v>15</v>
      </c>
      <c r="L458" s="101"/>
      <c r="M458" s="99">
        <f t="shared" si="23"/>
        <v>0</v>
      </c>
      <c r="N458" s="98" t="s">
        <v>2615</v>
      </c>
      <c r="O458" s="98" t="s">
        <v>2614</v>
      </c>
      <c r="P458" s="98" t="s">
        <v>2616</v>
      </c>
      <c r="Q458" s="98"/>
      <c r="R458" t="s">
        <v>2615</v>
      </c>
      <c r="T458">
        <v>1</v>
      </c>
      <c r="U458" t="s">
        <v>8700</v>
      </c>
      <c r="V458" t="s">
        <v>2616</v>
      </c>
      <c r="W458" t="s">
        <v>24</v>
      </c>
      <c r="X458" t="s">
        <v>2617</v>
      </c>
      <c r="Y458" t="s">
        <v>9068</v>
      </c>
    </row>
    <row r="459" spans="1:25" ht="18.75">
      <c r="A459" s="98">
        <v>458</v>
      </c>
      <c r="B459" s="98" t="s">
        <v>13</v>
      </c>
      <c r="C459" s="98" t="s">
        <v>14</v>
      </c>
      <c r="D459" s="98" t="s">
        <v>2618</v>
      </c>
      <c r="E459" s="98" t="s">
        <v>2612</v>
      </c>
      <c r="F459" s="98" t="s">
        <v>2612</v>
      </c>
      <c r="G459" s="98" t="s">
        <v>17</v>
      </c>
      <c r="H459" s="98" t="s">
        <v>18</v>
      </c>
      <c r="I459" s="99" t="s">
        <v>2613</v>
      </c>
      <c r="J459" s="100" t="str">
        <f t="shared" si="21"/>
        <v>*44773KK020  M*</v>
      </c>
      <c r="K459" s="99">
        <f t="shared" si="22"/>
        <v>15</v>
      </c>
      <c r="L459" s="101"/>
      <c r="M459" s="99">
        <f t="shared" si="23"/>
        <v>0</v>
      </c>
      <c r="N459" s="98" t="s">
        <v>2615</v>
      </c>
      <c r="O459" s="98" t="s">
        <v>2614</v>
      </c>
      <c r="P459" s="98" t="s">
        <v>2616</v>
      </c>
      <c r="Q459" s="98"/>
      <c r="R459" t="s">
        <v>2615</v>
      </c>
      <c r="T459">
        <v>1</v>
      </c>
      <c r="U459" t="s">
        <v>8700</v>
      </c>
      <c r="V459" t="s">
        <v>2616</v>
      </c>
      <c r="W459" t="s">
        <v>24</v>
      </c>
      <c r="X459" t="s">
        <v>2617</v>
      </c>
      <c r="Y459" t="s">
        <v>9068</v>
      </c>
    </row>
    <row r="460" spans="1:25" ht="18.75">
      <c r="A460" s="98">
        <v>459</v>
      </c>
      <c r="B460" s="98" t="s">
        <v>13</v>
      </c>
      <c r="C460" s="98" t="s">
        <v>14</v>
      </c>
      <c r="D460" s="98" t="s">
        <v>2619</v>
      </c>
      <c r="E460" s="98" t="s">
        <v>2620</v>
      </c>
      <c r="F460" s="98" t="s">
        <v>2620</v>
      </c>
      <c r="G460" s="98" t="s">
        <v>17</v>
      </c>
      <c r="H460" s="98" t="s">
        <v>18</v>
      </c>
      <c r="I460" s="99" t="s">
        <v>2621</v>
      </c>
      <c r="J460" s="100" t="str">
        <f t="shared" si="21"/>
        <v>*44773KK030  M*</v>
      </c>
      <c r="K460" s="99">
        <f t="shared" si="22"/>
        <v>15</v>
      </c>
      <c r="L460" s="101"/>
      <c r="M460" s="99">
        <f t="shared" si="23"/>
        <v>0</v>
      </c>
      <c r="N460" s="98" t="s">
        <v>2623</v>
      </c>
      <c r="O460" s="98" t="s">
        <v>2622</v>
      </c>
      <c r="P460" s="98" t="s">
        <v>2624</v>
      </c>
      <c r="Q460" s="98"/>
      <c r="R460" t="s">
        <v>2623</v>
      </c>
      <c r="T460">
        <v>1</v>
      </c>
      <c r="U460" t="s">
        <v>8700</v>
      </c>
      <c r="V460" t="s">
        <v>2624</v>
      </c>
      <c r="W460" t="s">
        <v>24</v>
      </c>
      <c r="X460" t="s">
        <v>2625</v>
      </c>
      <c r="Y460" t="s">
        <v>9069</v>
      </c>
    </row>
    <row r="461" spans="1:25" ht="18.75">
      <c r="A461" s="98">
        <v>460</v>
      </c>
      <c r="B461" s="98" t="s">
        <v>13</v>
      </c>
      <c r="C461" s="98" t="s">
        <v>14</v>
      </c>
      <c r="D461" s="98" t="s">
        <v>2626</v>
      </c>
      <c r="E461" s="98" t="s">
        <v>2627</v>
      </c>
      <c r="F461" s="98" t="s">
        <v>2627</v>
      </c>
      <c r="G461" s="98" t="s">
        <v>17</v>
      </c>
      <c r="H461" s="98" t="s">
        <v>18</v>
      </c>
      <c r="I461" s="99">
        <v>4477402140</v>
      </c>
      <c r="J461" s="100" t="str">
        <f t="shared" si="21"/>
        <v>*4477402140  M*</v>
      </c>
      <c r="K461" s="99">
        <f t="shared" si="22"/>
        <v>15</v>
      </c>
      <c r="L461" s="101"/>
      <c r="M461" s="99">
        <f t="shared" si="23"/>
        <v>0</v>
      </c>
      <c r="N461" s="98" t="s">
        <v>2629</v>
      </c>
      <c r="O461" s="98" t="s">
        <v>2628</v>
      </c>
      <c r="P461" s="98" t="s">
        <v>2631</v>
      </c>
      <c r="Q461" s="98"/>
      <c r="R461" t="s">
        <v>2629</v>
      </c>
      <c r="T461">
        <v>1</v>
      </c>
      <c r="U461" t="s">
        <v>8700</v>
      </c>
      <c r="V461" t="s">
        <v>2631</v>
      </c>
      <c r="W461" t="s">
        <v>24</v>
      </c>
      <c r="X461" t="s">
        <v>2632</v>
      </c>
      <c r="Y461" t="s">
        <v>9070</v>
      </c>
    </row>
    <row r="462" spans="1:25" ht="18.75">
      <c r="A462" s="98">
        <v>461</v>
      </c>
      <c r="B462" s="98" t="s">
        <v>13</v>
      </c>
      <c r="C462" s="98" t="s">
        <v>14</v>
      </c>
      <c r="D462" s="98" t="s">
        <v>2633</v>
      </c>
      <c r="E462" s="98" t="s">
        <v>2634</v>
      </c>
      <c r="F462" s="98" t="s">
        <v>2634</v>
      </c>
      <c r="G462" s="98" t="s">
        <v>17</v>
      </c>
      <c r="H462" s="98" t="s">
        <v>18</v>
      </c>
      <c r="I462" s="99">
        <v>4477402150</v>
      </c>
      <c r="J462" s="100" t="str">
        <f t="shared" si="21"/>
        <v>*4477402150  M*</v>
      </c>
      <c r="K462" s="99">
        <f t="shared" si="22"/>
        <v>15</v>
      </c>
      <c r="L462" s="101"/>
      <c r="M462" s="99">
        <f t="shared" si="23"/>
        <v>0</v>
      </c>
      <c r="N462" s="98" t="s">
        <v>2636</v>
      </c>
      <c r="O462" s="98" t="s">
        <v>2635</v>
      </c>
      <c r="P462" s="98" t="s">
        <v>2637</v>
      </c>
      <c r="Q462" s="98"/>
      <c r="R462" t="s">
        <v>2636</v>
      </c>
      <c r="T462">
        <v>1</v>
      </c>
      <c r="U462" t="s">
        <v>8700</v>
      </c>
      <c r="V462" t="s">
        <v>2637</v>
      </c>
      <c r="W462" t="s">
        <v>24</v>
      </c>
      <c r="X462" t="s">
        <v>2638</v>
      </c>
      <c r="Y462" t="s">
        <v>9071</v>
      </c>
    </row>
    <row r="463" spans="1:25" ht="18.75">
      <c r="A463" s="98">
        <v>462</v>
      </c>
      <c r="B463" s="98" t="s">
        <v>13</v>
      </c>
      <c r="C463" s="98" t="s">
        <v>14</v>
      </c>
      <c r="D463" s="98" t="s">
        <v>2639</v>
      </c>
      <c r="E463" s="98" t="s">
        <v>2640</v>
      </c>
      <c r="F463" s="98" t="s">
        <v>2640</v>
      </c>
      <c r="G463" s="98" t="s">
        <v>17</v>
      </c>
      <c r="H463" s="98" t="s">
        <v>18</v>
      </c>
      <c r="I463" s="99">
        <v>4477406140</v>
      </c>
      <c r="J463" s="100" t="str">
        <f t="shared" si="21"/>
        <v>*4477406140  M*</v>
      </c>
      <c r="K463" s="99">
        <f t="shared" si="22"/>
        <v>15</v>
      </c>
      <c r="L463" s="101"/>
      <c r="M463" s="99">
        <f t="shared" si="23"/>
        <v>0</v>
      </c>
      <c r="N463" s="98" t="s">
        <v>2642</v>
      </c>
      <c r="O463" s="98" t="s">
        <v>2641</v>
      </c>
      <c r="P463" s="98" t="s">
        <v>2644</v>
      </c>
      <c r="Q463" s="98"/>
      <c r="R463" t="s">
        <v>2642</v>
      </c>
      <c r="T463">
        <v>1</v>
      </c>
      <c r="U463" t="s">
        <v>8700</v>
      </c>
      <c r="V463" t="s">
        <v>2644</v>
      </c>
      <c r="W463" t="s">
        <v>24</v>
      </c>
      <c r="X463" t="s">
        <v>2645</v>
      </c>
      <c r="Y463" t="s">
        <v>9072</v>
      </c>
    </row>
    <row r="464" spans="1:25" ht="18.75">
      <c r="A464" s="98">
        <v>463</v>
      </c>
      <c r="B464" s="98" t="s">
        <v>13</v>
      </c>
      <c r="C464" s="98" t="s">
        <v>14</v>
      </c>
      <c r="D464" s="98" t="s">
        <v>2646</v>
      </c>
      <c r="E464" s="98" t="s">
        <v>2647</v>
      </c>
      <c r="F464" s="98" t="s">
        <v>2647</v>
      </c>
      <c r="G464" s="98" t="s">
        <v>17</v>
      </c>
      <c r="H464" s="98" t="s">
        <v>18</v>
      </c>
      <c r="I464" s="99" t="s">
        <v>2648</v>
      </c>
      <c r="J464" s="100" t="str">
        <f t="shared" si="21"/>
        <v>*447740D080  M*</v>
      </c>
      <c r="K464" s="99">
        <f t="shared" si="22"/>
        <v>15</v>
      </c>
      <c r="L464" s="101"/>
      <c r="M464" s="99">
        <f t="shared" si="23"/>
        <v>0</v>
      </c>
      <c r="N464" s="98" t="s">
        <v>2650</v>
      </c>
      <c r="O464" s="98" t="s">
        <v>2649</v>
      </c>
      <c r="P464" s="98" t="s">
        <v>2651</v>
      </c>
      <c r="Q464" s="98"/>
      <c r="R464" t="s">
        <v>2650</v>
      </c>
      <c r="T464">
        <v>1</v>
      </c>
      <c r="U464" t="s">
        <v>8700</v>
      </c>
      <c r="V464" t="s">
        <v>2651</v>
      </c>
      <c r="W464" t="s">
        <v>24</v>
      </c>
      <c r="X464" t="s">
        <v>2652</v>
      </c>
      <c r="Y464" t="s">
        <v>2535</v>
      </c>
    </row>
    <row r="465" spans="1:25" ht="18.75">
      <c r="A465" s="98">
        <v>464</v>
      </c>
      <c r="B465" s="98" t="s">
        <v>13</v>
      </c>
      <c r="C465" s="98" t="s">
        <v>14</v>
      </c>
      <c r="D465" s="98" t="s">
        <v>2653</v>
      </c>
      <c r="E465" s="98" t="s">
        <v>2654</v>
      </c>
      <c r="F465" s="98" t="s">
        <v>2654</v>
      </c>
      <c r="G465" s="98" t="s">
        <v>17</v>
      </c>
      <c r="H465" s="98" t="s">
        <v>18</v>
      </c>
      <c r="I465" s="99" t="s">
        <v>2655</v>
      </c>
      <c r="J465" s="100" t="str">
        <f t="shared" si="21"/>
        <v>*447740D090  M*</v>
      </c>
      <c r="K465" s="99">
        <f t="shared" si="22"/>
        <v>15</v>
      </c>
      <c r="L465" s="101"/>
      <c r="M465" s="99">
        <f t="shared" si="23"/>
        <v>0</v>
      </c>
      <c r="N465" s="98" t="s">
        <v>2657</v>
      </c>
      <c r="O465" s="98" t="s">
        <v>2656</v>
      </c>
      <c r="P465" s="98" t="s">
        <v>2654</v>
      </c>
      <c r="Q465" s="98"/>
      <c r="R465" t="s">
        <v>2657</v>
      </c>
      <c r="T465">
        <v>1</v>
      </c>
      <c r="U465" t="s">
        <v>8700</v>
      </c>
      <c r="V465" t="s">
        <v>2654</v>
      </c>
      <c r="W465" t="s">
        <v>24</v>
      </c>
      <c r="X465" t="s">
        <v>2659</v>
      </c>
      <c r="Y465" t="s">
        <v>9073</v>
      </c>
    </row>
    <row r="466" spans="1:25" ht="18.75">
      <c r="A466" s="98">
        <v>465</v>
      </c>
      <c r="B466" s="98" t="s">
        <v>13</v>
      </c>
      <c r="C466" s="98" t="s">
        <v>14</v>
      </c>
      <c r="D466" s="98" t="s">
        <v>2660</v>
      </c>
      <c r="E466" s="98" t="s">
        <v>2661</v>
      </c>
      <c r="F466" s="98" t="s">
        <v>2661</v>
      </c>
      <c r="G466" s="98" t="s">
        <v>17</v>
      </c>
      <c r="H466" s="98" t="s">
        <v>18</v>
      </c>
      <c r="I466" s="99" t="s">
        <v>2662</v>
      </c>
      <c r="J466" s="100" t="str">
        <f t="shared" si="21"/>
        <v>*447740D190  M*</v>
      </c>
      <c r="K466" s="99">
        <f t="shared" si="22"/>
        <v>15</v>
      </c>
      <c r="L466" s="101"/>
      <c r="M466" s="99">
        <f t="shared" si="23"/>
        <v>0</v>
      </c>
      <c r="N466" s="98" t="s">
        <v>2664</v>
      </c>
      <c r="O466" s="98" t="s">
        <v>2663</v>
      </c>
      <c r="P466" s="98" t="s">
        <v>2661</v>
      </c>
      <c r="Q466" s="98"/>
      <c r="R466" t="s">
        <v>2664</v>
      </c>
      <c r="T466">
        <v>1</v>
      </c>
      <c r="U466" t="s">
        <v>8700</v>
      </c>
      <c r="V466" t="s">
        <v>2661</v>
      </c>
      <c r="W466" t="s">
        <v>24</v>
      </c>
      <c r="X466" t="s">
        <v>2666</v>
      </c>
      <c r="Y466" t="s">
        <v>9074</v>
      </c>
    </row>
    <row r="467" spans="1:25" ht="18.75">
      <c r="A467" s="98">
        <v>466</v>
      </c>
      <c r="B467" s="98" t="s">
        <v>13</v>
      </c>
      <c r="C467" s="98" t="s">
        <v>14</v>
      </c>
      <c r="D467" s="98" t="s">
        <v>2667</v>
      </c>
      <c r="E467" s="98" t="s">
        <v>2668</v>
      </c>
      <c r="F467" s="98" t="s">
        <v>2668</v>
      </c>
      <c r="G467" s="98" t="s">
        <v>17</v>
      </c>
      <c r="H467" s="98" t="s">
        <v>18</v>
      </c>
      <c r="I467" s="99" t="s">
        <v>2669</v>
      </c>
      <c r="J467" s="100" t="str">
        <f t="shared" si="21"/>
        <v>*447740D200  M*</v>
      </c>
      <c r="K467" s="99">
        <f t="shared" si="22"/>
        <v>15</v>
      </c>
      <c r="L467" s="101"/>
      <c r="M467" s="99">
        <f t="shared" si="23"/>
        <v>0</v>
      </c>
      <c r="N467" s="98" t="s">
        <v>2671</v>
      </c>
      <c r="O467" s="98" t="s">
        <v>2670</v>
      </c>
      <c r="P467" s="98" t="s">
        <v>2668</v>
      </c>
      <c r="Q467" s="98"/>
      <c r="R467" t="s">
        <v>2671</v>
      </c>
      <c r="T467">
        <v>1</v>
      </c>
      <c r="U467" t="s">
        <v>8700</v>
      </c>
      <c r="V467" t="s">
        <v>2668</v>
      </c>
      <c r="W467" t="s">
        <v>24</v>
      </c>
      <c r="X467" t="s">
        <v>2672</v>
      </c>
      <c r="Y467" t="s">
        <v>9075</v>
      </c>
    </row>
    <row r="468" spans="1:25" ht="18.75">
      <c r="A468" s="98">
        <v>467</v>
      </c>
      <c r="B468" s="98" t="s">
        <v>13</v>
      </c>
      <c r="C468" s="98" t="s">
        <v>14</v>
      </c>
      <c r="D468" s="98" t="s">
        <v>2673</v>
      </c>
      <c r="E468" s="98" t="s">
        <v>2674</v>
      </c>
      <c r="F468" s="98" t="s">
        <v>2674</v>
      </c>
      <c r="G468" s="98" t="s">
        <v>17</v>
      </c>
      <c r="H468" s="98" t="s">
        <v>18</v>
      </c>
      <c r="I468" s="99" t="s">
        <v>2675</v>
      </c>
      <c r="J468" s="100" t="str">
        <f t="shared" si="21"/>
        <v>*447740D210  M*</v>
      </c>
      <c r="K468" s="99">
        <f t="shared" si="22"/>
        <v>15</v>
      </c>
      <c r="L468" s="101"/>
      <c r="M468" s="99">
        <f t="shared" si="23"/>
        <v>0</v>
      </c>
      <c r="N468" s="98" t="s">
        <v>2677</v>
      </c>
      <c r="O468" s="98" t="s">
        <v>2676</v>
      </c>
      <c r="P468" s="98" t="s">
        <v>2674</v>
      </c>
      <c r="Q468" s="98"/>
      <c r="R468" t="s">
        <v>2677</v>
      </c>
      <c r="T468">
        <v>1</v>
      </c>
      <c r="U468" t="s">
        <v>8700</v>
      </c>
      <c r="V468" t="s">
        <v>2674</v>
      </c>
      <c r="W468" t="s">
        <v>24</v>
      </c>
      <c r="X468" t="s">
        <v>2678</v>
      </c>
      <c r="Y468" t="s">
        <v>9076</v>
      </c>
    </row>
    <row r="469" spans="1:25" ht="18.75">
      <c r="A469" s="98">
        <v>468</v>
      </c>
      <c r="B469" s="98" t="s">
        <v>13</v>
      </c>
      <c r="C469" s="98" t="s">
        <v>14</v>
      </c>
      <c r="D469" s="98" t="s">
        <v>2679</v>
      </c>
      <c r="E469" s="98" t="s">
        <v>2680</v>
      </c>
      <c r="F469" s="98" t="s">
        <v>2680</v>
      </c>
      <c r="G469" s="98" t="s">
        <v>17</v>
      </c>
      <c r="H469" s="98" t="s">
        <v>18</v>
      </c>
      <c r="I469" s="99" t="s">
        <v>2681</v>
      </c>
      <c r="J469" s="100" t="str">
        <f t="shared" si="21"/>
        <v>*447740K010  M*</v>
      </c>
      <c r="K469" s="99">
        <f t="shared" si="22"/>
        <v>15</v>
      </c>
      <c r="L469" s="101"/>
      <c r="M469" s="99">
        <f t="shared" si="23"/>
        <v>0</v>
      </c>
      <c r="N469" s="98" t="s">
        <v>2683</v>
      </c>
      <c r="O469" s="98" t="s">
        <v>2682</v>
      </c>
      <c r="P469" s="98" t="s">
        <v>2685</v>
      </c>
      <c r="Q469" s="98"/>
      <c r="R469" t="s">
        <v>2683</v>
      </c>
      <c r="T469">
        <v>1</v>
      </c>
      <c r="U469" t="s">
        <v>8700</v>
      </c>
      <c r="V469" t="s">
        <v>2685</v>
      </c>
      <c r="W469" t="s">
        <v>24</v>
      </c>
      <c r="X469" t="s">
        <v>2686</v>
      </c>
      <c r="Y469" t="s">
        <v>2684</v>
      </c>
    </row>
    <row r="470" spans="1:25" ht="18.75">
      <c r="A470" s="98">
        <v>469</v>
      </c>
      <c r="B470" s="98" t="s">
        <v>13</v>
      </c>
      <c r="C470" s="98" t="s">
        <v>14</v>
      </c>
      <c r="D470" s="98" t="s">
        <v>2687</v>
      </c>
      <c r="E470" s="98" t="s">
        <v>2688</v>
      </c>
      <c r="F470" s="98" t="s">
        <v>2688</v>
      </c>
      <c r="G470" s="98" t="s">
        <v>17</v>
      </c>
      <c r="H470" s="98" t="s">
        <v>18</v>
      </c>
      <c r="I470" s="99" t="s">
        <v>2689</v>
      </c>
      <c r="J470" s="100" t="str">
        <f t="shared" si="21"/>
        <v>*447740K020  M*</v>
      </c>
      <c r="K470" s="99">
        <f t="shared" si="22"/>
        <v>15</v>
      </c>
      <c r="L470" s="101"/>
      <c r="M470" s="99">
        <f t="shared" si="23"/>
        <v>0</v>
      </c>
      <c r="N470" s="98" t="s">
        <v>2691</v>
      </c>
      <c r="O470" s="98" t="s">
        <v>2690</v>
      </c>
      <c r="P470" s="98" t="s">
        <v>2693</v>
      </c>
      <c r="Q470" s="98"/>
      <c r="R470" t="s">
        <v>2691</v>
      </c>
      <c r="T470">
        <v>1</v>
      </c>
      <c r="U470" t="s">
        <v>8700</v>
      </c>
      <c r="V470" t="s">
        <v>2693</v>
      </c>
      <c r="W470" t="s">
        <v>24</v>
      </c>
      <c r="X470" t="s">
        <v>2694</v>
      </c>
      <c r="Y470" t="s">
        <v>9077</v>
      </c>
    </row>
    <row r="471" spans="1:25" ht="18.75">
      <c r="A471" s="98">
        <v>470</v>
      </c>
      <c r="B471" s="98" t="s">
        <v>13</v>
      </c>
      <c r="C471" s="98" t="s">
        <v>14</v>
      </c>
      <c r="D471" s="98" t="s">
        <v>2695</v>
      </c>
      <c r="E471" s="98" t="s">
        <v>2696</v>
      </c>
      <c r="F471" s="98" t="s">
        <v>2696</v>
      </c>
      <c r="G471" s="98" t="s">
        <v>17</v>
      </c>
      <c r="H471" s="98" t="s">
        <v>18</v>
      </c>
      <c r="I471" s="99" t="s">
        <v>2697</v>
      </c>
      <c r="J471" s="100" t="str">
        <f t="shared" si="21"/>
        <v>*447740K021  M*</v>
      </c>
      <c r="K471" s="99">
        <f t="shared" si="22"/>
        <v>15</v>
      </c>
      <c r="L471" s="101"/>
      <c r="M471" s="99">
        <f t="shared" si="23"/>
        <v>0</v>
      </c>
      <c r="N471" s="98" t="s">
        <v>2699</v>
      </c>
      <c r="O471" s="98" t="s">
        <v>2698</v>
      </c>
      <c r="P471" s="98" t="s">
        <v>2700</v>
      </c>
      <c r="Q471" s="98"/>
      <c r="R471" t="s">
        <v>2699</v>
      </c>
      <c r="T471">
        <v>1</v>
      </c>
      <c r="U471" t="s">
        <v>8700</v>
      </c>
      <c r="V471" t="s">
        <v>2700</v>
      </c>
      <c r="W471" t="s">
        <v>24</v>
      </c>
      <c r="X471" t="s">
        <v>2701</v>
      </c>
      <c r="Y471" t="s">
        <v>9078</v>
      </c>
    </row>
    <row r="472" spans="1:25" ht="18.75">
      <c r="A472" s="98">
        <v>471</v>
      </c>
      <c r="B472" s="98" t="s">
        <v>13</v>
      </c>
      <c r="C472" s="98" t="s">
        <v>14</v>
      </c>
      <c r="D472" s="98" t="s">
        <v>2702</v>
      </c>
      <c r="E472" s="98" t="s">
        <v>2703</v>
      </c>
      <c r="F472" s="98" t="s">
        <v>2703</v>
      </c>
      <c r="G472" s="98" t="s">
        <v>17</v>
      </c>
      <c r="H472" s="98" t="s">
        <v>18</v>
      </c>
      <c r="I472" s="99" t="s">
        <v>2704</v>
      </c>
      <c r="J472" s="100" t="str">
        <f t="shared" si="21"/>
        <v>*447740K030  M*</v>
      </c>
      <c r="K472" s="99">
        <f t="shared" si="22"/>
        <v>15</v>
      </c>
      <c r="L472" s="101"/>
      <c r="M472" s="99">
        <f t="shared" si="23"/>
        <v>0</v>
      </c>
      <c r="N472" s="98" t="s">
        <v>2706</v>
      </c>
      <c r="O472" s="98" t="s">
        <v>2705</v>
      </c>
      <c r="P472" s="98" t="s">
        <v>2708</v>
      </c>
      <c r="Q472" s="98"/>
      <c r="R472" t="s">
        <v>2706</v>
      </c>
      <c r="T472">
        <v>1</v>
      </c>
      <c r="U472" t="s">
        <v>8700</v>
      </c>
      <c r="V472" t="s">
        <v>2708</v>
      </c>
      <c r="W472" t="s">
        <v>24</v>
      </c>
      <c r="X472" t="s">
        <v>2709</v>
      </c>
      <c r="Y472" t="s">
        <v>9079</v>
      </c>
    </row>
    <row r="473" spans="1:25" ht="18.75">
      <c r="A473" s="98">
        <v>472</v>
      </c>
      <c r="B473" s="98" t="s">
        <v>13</v>
      </c>
      <c r="C473" s="98" t="s">
        <v>14</v>
      </c>
      <c r="D473" s="98" t="s">
        <v>2710</v>
      </c>
      <c r="E473" s="98" t="s">
        <v>2711</v>
      </c>
      <c r="F473" s="98" t="s">
        <v>2711</v>
      </c>
      <c r="G473" s="98" t="s">
        <v>17</v>
      </c>
      <c r="H473" s="98" t="s">
        <v>18</v>
      </c>
      <c r="I473" s="99" t="s">
        <v>2712</v>
      </c>
      <c r="J473" s="100" t="str">
        <f t="shared" si="21"/>
        <v>*447740K040  M*</v>
      </c>
      <c r="K473" s="99">
        <f t="shared" si="22"/>
        <v>15</v>
      </c>
      <c r="L473" s="101"/>
      <c r="M473" s="99">
        <f t="shared" si="23"/>
        <v>0</v>
      </c>
      <c r="N473" s="98" t="s">
        <v>2714</v>
      </c>
      <c r="O473" s="98" t="s">
        <v>2713</v>
      </c>
      <c r="P473" s="98" t="s">
        <v>2716</v>
      </c>
      <c r="Q473" s="98"/>
      <c r="R473" t="s">
        <v>2714</v>
      </c>
      <c r="T473">
        <v>1</v>
      </c>
      <c r="U473" t="s">
        <v>8700</v>
      </c>
      <c r="V473" t="s">
        <v>2716</v>
      </c>
      <c r="W473" t="s">
        <v>24</v>
      </c>
      <c r="X473" t="s">
        <v>2717</v>
      </c>
      <c r="Y473" t="s">
        <v>9080</v>
      </c>
    </row>
    <row r="474" spans="1:25" ht="18.75">
      <c r="A474" s="98">
        <v>473</v>
      </c>
      <c r="B474" s="98" t="s">
        <v>13</v>
      </c>
      <c r="C474" s="98" t="s">
        <v>14</v>
      </c>
      <c r="D474" s="98" t="s">
        <v>2718</v>
      </c>
      <c r="E474" s="98" t="s">
        <v>2719</v>
      </c>
      <c r="F474" s="98" t="s">
        <v>2719</v>
      </c>
      <c r="G474" s="98" t="s">
        <v>17</v>
      </c>
      <c r="H474" s="98" t="s">
        <v>18</v>
      </c>
      <c r="I474" s="99" t="s">
        <v>2720</v>
      </c>
      <c r="J474" s="100" t="str">
        <f t="shared" si="21"/>
        <v>*44774KK010  M*</v>
      </c>
      <c r="K474" s="99">
        <f t="shared" si="22"/>
        <v>15</v>
      </c>
      <c r="L474" s="101"/>
      <c r="M474" s="99">
        <f t="shared" si="23"/>
        <v>0</v>
      </c>
      <c r="N474" s="98" t="s">
        <v>2722</v>
      </c>
      <c r="O474" s="98" t="s">
        <v>2721</v>
      </c>
      <c r="P474" s="98" t="s">
        <v>2723</v>
      </c>
      <c r="Q474" s="98"/>
      <c r="R474" t="s">
        <v>2722</v>
      </c>
      <c r="T474">
        <v>1</v>
      </c>
      <c r="U474" t="s">
        <v>8700</v>
      </c>
      <c r="V474" t="s">
        <v>2723</v>
      </c>
      <c r="W474" t="s">
        <v>24</v>
      </c>
      <c r="X474" t="s">
        <v>2724</v>
      </c>
      <c r="Y474" t="s">
        <v>9081</v>
      </c>
    </row>
    <row r="475" spans="1:25" ht="18.75">
      <c r="A475" s="98">
        <v>474</v>
      </c>
      <c r="B475" s="98" t="s">
        <v>13</v>
      </c>
      <c r="C475" s="98" t="s">
        <v>14</v>
      </c>
      <c r="D475" s="98" t="s">
        <v>2725</v>
      </c>
      <c r="E475" s="98" t="s">
        <v>2719</v>
      </c>
      <c r="F475" s="98" t="s">
        <v>2719</v>
      </c>
      <c r="G475" s="98" t="s">
        <v>17</v>
      </c>
      <c r="H475" s="98" t="s">
        <v>18</v>
      </c>
      <c r="I475" s="99" t="s">
        <v>2720</v>
      </c>
      <c r="J475" s="100" t="str">
        <f t="shared" si="21"/>
        <v>*44774KK010  M*</v>
      </c>
      <c r="K475" s="99">
        <f t="shared" si="22"/>
        <v>15</v>
      </c>
      <c r="L475" s="101"/>
      <c r="M475" s="99">
        <f t="shared" si="23"/>
        <v>0</v>
      </c>
      <c r="N475" s="98" t="s">
        <v>2722</v>
      </c>
      <c r="O475" s="98" t="s">
        <v>2721</v>
      </c>
      <c r="P475" s="98" t="s">
        <v>2723</v>
      </c>
      <c r="Q475" s="98"/>
      <c r="R475" t="s">
        <v>2722</v>
      </c>
      <c r="T475">
        <v>1</v>
      </c>
      <c r="U475" t="s">
        <v>8700</v>
      </c>
      <c r="V475" t="s">
        <v>2723</v>
      </c>
      <c r="W475" t="s">
        <v>24</v>
      </c>
      <c r="X475" t="s">
        <v>2724</v>
      </c>
      <c r="Y475" t="s">
        <v>9081</v>
      </c>
    </row>
    <row r="476" spans="1:25" ht="18.75">
      <c r="A476" s="98">
        <v>475</v>
      </c>
      <c r="B476" s="98" t="s">
        <v>13</v>
      </c>
      <c r="C476" s="98" t="s">
        <v>14</v>
      </c>
      <c r="D476" s="98" t="s">
        <v>2726</v>
      </c>
      <c r="E476" s="98" t="s">
        <v>2727</v>
      </c>
      <c r="F476" s="98" t="s">
        <v>2727</v>
      </c>
      <c r="G476" s="98" t="s">
        <v>17</v>
      </c>
      <c r="H476" s="98" t="s">
        <v>18</v>
      </c>
      <c r="I476" s="99" t="s">
        <v>2728</v>
      </c>
      <c r="J476" s="100" t="str">
        <f t="shared" si="21"/>
        <v>*44774KK020  M*</v>
      </c>
      <c r="K476" s="99">
        <f t="shared" si="22"/>
        <v>15</v>
      </c>
      <c r="L476" s="101"/>
      <c r="M476" s="99">
        <f t="shared" si="23"/>
        <v>0</v>
      </c>
      <c r="N476" s="98" t="s">
        <v>2730</v>
      </c>
      <c r="O476" s="98" t="s">
        <v>2729</v>
      </c>
      <c r="P476" s="98" t="s">
        <v>2732</v>
      </c>
      <c r="Q476" s="98"/>
      <c r="R476" t="s">
        <v>2730</v>
      </c>
      <c r="T476">
        <v>1</v>
      </c>
      <c r="U476" t="s">
        <v>8700</v>
      </c>
      <c r="V476" t="s">
        <v>2732</v>
      </c>
      <c r="W476" t="s">
        <v>24</v>
      </c>
      <c r="X476" t="s">
        <v>2733</v>
      </c>
      <c r="Y476" t="s">
        <v>9082</v>
      </c>
    </row>
    <row r="477" spans="1:25" ht="18.75">
      <c r="A477" s="98">
        <v>476</v>
      </c>
      <c r="B477" s="98" t="s">
        <v>13</v>
      </c>
      <c r="C477" s="98" t="s">
        <v>14</v>
      </c>
      <c r="D477" s="98" t="s">
        <v>2734</v>
      </c>
      <c r="E477" s="98" t="s">
        <v>2727</v>
      </c>
      <c r="F477" s="98" t="s">
        <v>2727</v>
      </c>
      <c r="G477" s="98" t="s">
        <v>17</v>
      </c>
      <c r="H477" s="98" t="s">
        <v>18</v>
      </c>
      <c r="I477" s="99" t="s">
        <v>2728</v>
      </c>
      <c r="J477" s="100" t="str">
        <f t="shared" si="21"/>
        <v>*44774KK020  M*</v>
      </c>
      <c r="K477" s="99">
        <f t="shared" si="22"/>
        <v>15</v>
      </c>
      <c r="L477" s="101"/>
      <c r="M477" s="99">
        <f t="shared" si="23"/>
        <v>0</v>
      </c>
      <c r="N477" s="98" t="s">
        <v>2730</v>
      </c>
      <c r="O477" s="98" t="s">
        <v>2729</v>
      </c>
      <c r="P477" s="98" t="s">
        <v>2732</v>
      </c>
      <c r="Q477" s="98"/>
      <c r="R477" t="s">
        <v>2730</v>
      </c>
      <c r="T477">
        <v>1</v>
      </c>
      <c r="U477" t="s">
        <v>8700</v>
      </c>
      <c r="V477" t="s">
        <v>2732</v>
      </c>
      <c r="W477" t="s">
        <v>24</v>
      </c>
      <c r="X477" t="s">
        <v>2733</v>
      </c>
      <c r="Y477" t="s">
        <v>9082</v>
      </c>
    </row>
    <row r="478" spans="1:25" ht="18.75">
      <c r="A478" s="98">
        <v>477</v>
      </c>
      <c r="B478" s="98" t="s">
        <v>13</v>
      </c>
      <c r="C478" s="98" t="s">
        <v>14</v>
      </c>
      <c r="D478" s="98" t="s">
        <v>2735</v>
      </c>
      <c r="E478" s="98" t="s">
        <v>2736</v>
      </c>
      <c r="F478" s="98" t="s">
        <v>2736</v>
      </c>
      <c r="G478" s="98" t="s">
        <v>17</v>
      </c>
      <c r="H478" s="98" t="s">
        <v>18</v>
      </c>
      <c r="I478" s="99" t="s">
        <v>2737</v>
      </c>
      <c r="J478" s="100" t="str">
        <f t="shared" si="21"/>
        <v>*44774KK030  M*</v>
      </c>
      <c r="K478" s="99">
        <f t="shared" si="22"/>
        <v>15</v>
      </c>
      <c r="L478" s="101"/>
      <c r="M478" s="99">
        <f t="shared" si="23"/>
        <v>0</v>
      </c>
      <c r="N478" s="98" t="s">
        <v>2739</v>
      </c>
      <c r="O478" s="98" t="s">
        <v>2738</v>
      </c>
      <c r="P478" s="98" t="s">
        <v>2740</v>
      </c>
      <c r="Q478" s="98"/>
      <c r="R478" t="s">
        <v>2739</v>
      </c>
      <c r="T478">
        <v>1</v>
      </c>
      <c r="U478" t="s">
        <v>8700</v>
      </c>
      <c r="V478" t="s">
        <v>2740</v>
      </c>
      <c r="W478" t="s">
        <v>24</v>
      </c>
      <c r="X478" t="s">
        <v>2741</v>
      </c>
      <c r="Y478" t="s">
        <v>9083</v>
      </c>
    </row>
    <row r="479" spans="1:25" ht="18.75">
      <c r="A479" s="98">
        <v>478</v>
      </c>
      <c r="B479" s="98" t="s">
        <v>13</v>
      </c>
      <c r="C479" s="98" t="s">
        <v>14</v>
      </c>
      <c r="D479" s="98" t="s">
        <v>2742</v>
      </c>
      <c r="E479" s="98" t="s">
        <v>2736</v>
      </c>
      <c r="F479" s="98" t="s">
        <v>2736</v>
      </c>
      <c r="G479" s="98" t="s">
        <v>17</v>
      </c>
      <c r="H479" s="98" t="s">
        <v>18</v>
      </c>
      <c r="I479" s="99" t="s">
        <v>2737</v>
      </c>
      <c r="J479" s="100" t="str">
        <f t="shared" si="21"/>
        <v>*44774KK030  M*</v>
      </c>
      <c r="K479" s="99">
        <f t="shared" si="22"/>
        <v>15</v>
      </c>
      <c r="L479" s="101"/>
      <c r="M479" s="99">
        <f t="shared" si="23"/>
        <v>0</v>
      </c>
      <c r="N479" s="98" t="s">
        <v>2739</v>
      </c>
      <c r="O479" s="98" t="s">
        <v>2738</v>
      </c>
      <c r="P479" s="98" t="s">
        <v>2740</v>
      </c>
      <c r="Q479" s="98"/>
      <c r="R479" t="s">
        <v>2739</v>
      </c>
      <c r="T479">
        <v>1</v>
      </c>
      <c r="U479" t="s">
        <v>8700</v>
      </c>
      <c r="V479" t="s">
        <v>2740</v>
      </c>
      <c r="W479" t="s">
        <v>24</v>
      </c>
      <c r="X479" t="s">
        <v>2741</v>
      </c>
      <c r="Y479" t="s">
        <v>9083</v>
      </c>
    </row>
    <row r="480" spans="1:25" ht="18.75">
      <c r="A480" s="98">
        <v>479</v>
      </c>
      <c r="B480" s="98" t="s">
        <v>13</v>
      </c>
      <c r="C480" s="98" t="s">
        <v>14</v>
      </c>
      <c r="D480" s="98" t="s">
        <v>2743</v>
      </c>
      <c r="E480" s="98" t="s">
        <v>2744</v>
      </c>
      <c r="F480" s="98" t="s">
        <v>2744</v>
      </c>
      <c r="G480" s="98" t="s">
        <v>17</v>
      </c>
      <c r="H480" s="98" t="s">
        <v>18</v>
      </c>
      <c r="I480" s="99" t="s">
        <v>2745</v>
      </c>
      <c r="J480" s="100" t="str">
        <f t="shared" si="21"/>
        <v>*44774KK040  M*</v>
      </c>
      <c r="K480" s="99">
        <f t="shared" si="22"/>
        <v>15</v>
      </c>
      <c r="L480" s="101"/>
      <c r="M480" s="99">
        <f t="shared" si="23"/>
        <v>0</v>
      </c>
      <c r="N480" s="98" t="s">
        <v>2747</v>
      </c>
      <c r="O480" s="98" t="s">
        <v>2746</v>
      </c>
      <c r="P480" s="98" t="s">
        <v>2748</v>
      </c>
      <c r="Q480" s="98"/>
      <c r="R480" t="s">
        <v>2747</v>
      </c>
      <c r="T480">
        <v>1</v>
      </c>
      <c r="U480" t="s">
        <v>8700</v>
      </c>
      <c r="V480" t="s">
        <v>2748</v>
      </c>
      <c r="W480" t="s">
        <v>24</v>
      </c>
      <c r="X480" t="s">
        <v>2749</v>
      </c>
      <c r="Y480" t="s">
        <v>9084</v>
      </c>
    </row>
    <row r="481" spans="1:25" ht="18.75">
      <c r="A481" s="98">
        <v>480</v>
      </c>
      <c r="B481" s="98" t="s">
        <v>13</v>
      </c>
      <c r="C481" s="98" t="s">
        <v>14</v>
      </c>
      <c r="D481" s="98" t="s">
        <v>2750</v>
      </c>
      <c r="E481" s="98" t="s">
        <v>2751</v>
      </c>
      <c r="F481" s="98" t="s">
        <v>2751</v>
      </c>
      <c r="G481" s="98" t="s">
        <v>17</v>
      </c>
      <c r="H481" s="98" t="s">
        <v>18</v>
      </c>
      <c r="I481" s="99" t="s">
        <v>2752</v>
      </c>
      <c r="J481" s="100" t="str">
        <f t="shared" si="21"/>
        <v>*447760K010  M*</v>
      </c>
      <c r="K481" s="99">
        <f t="shared" si="22"/>
        <v>15</v>
      </c>
      <c r="L481" s="101"/>
      <c r="M481" s="99">
        <f t="shared" si="23"/>
        <v>0</v>
      </c>
      <c r="N481" s="98" t="s">
        <v>2754</v>
      </c>
      <c r="O481" s="98" t="s">
        <v>2753</v>
      </c>
      <c r="P481" s="98" t="s">
        <v>2756</v>
      </c>
      <c r="Q481" s="98"/>
      <c r="R481" t="s">
        <v>2754</v>
      </c>
      <c r="T481">
        <v>1</v>
      </c>
      <c r="U481" t="s">
        <v>8700</v>
      </c>
      <c r="V481" t="s">
        <v>2756</v>
      </c>
      <c r="W481" t="s">
        <v>24</v>
      </c>
      <c r="X481" t="s">
        <v>2757</v>
      </c>
      <c r="Y481" t="s">
        <v>9085</v>
      </c>
    </row>
    <row r="482" spans="1:25" ht="18.75">
      <c r="A482" s="98">
        <v>481</v>
      </c>
      <c r="B482" s="98" t="s">
        <v>13</v>
      </c>
      <c r="C482" s="98" t="s">
        <v>14</v>
      </c>
      <c r="D482" s="98" t="s">
        <v>2758</v>
      </c>
      <c r="E482" s="98" t="s">
        <v>2759</v>
      </c>
      <c r="F482" s="98" t="s">
        <v>2759</v>
      </c>
      <c r="G482" s="98" t="s">
        <v>17</v>
      </c>
      <c r="H482" s="98" t="s">
        <v>18</v>
      </c>
      <c r="I482" s="99" t="s">
        <v>2760</v>
      </c>
      <c r="J482" s="100" t="str">
        <f t="shared" si="21"/>
        <v>*447760K011  M*</v>
      </c>
      <c r="K482" s="99">
        <f t="shared" si="22"/>
        <v>15</v>
      </c>
      <c r="L482" s="101"/>
      <c r="M482" s="99">
        <f t="shared" si="23"/>
        <v>0</v>
      </c>
      <c r="N482" s="98" t="s">
        <v>2762</v>
      </c>
      <c r="O482" s="98" t="s">
        <v>2761</v>
      </c>
      <c r="P482" s="98" t="s">
        <v>2763</v>
      </c>
      <c r="Q482" s="98"/>
      <c r="R482" t="s">
        <v>2762</v>
      </c>
      <c r="T482">
        <v>1</v>
      </c>
      <c r="U482" t="s">
        <v>8700</v>
      </c>
      <c r="V482" t="s">
        <v>2763</v>
      </c>
      <c r="W482" t="s">
        <v>24</v>
      </c>
      <c r="X482" t="s">
        <v>2764</v>
      </c>
      <c r="Y482" t="s">
        <v>9086</v>
      </c>
    </row>
    <row r="483" spans="1:25" ht="18.75">
      <c r="A483" s="98">
        <v>482</v>
      </c>
      <c r="B483" s="98" t="s">
        <v>13</v>
      </c>
      <c r="C483" s="98" t="s">
        <v>14</v>
      </c>
      <c r="D483" s="98" t="s">
        <v>2765</v>
      </c>
      <c r="E483" s="98" t="s">
        <v>2766</v>
      </c>
      <c r="F483" s="98" t="s">
        <v>2766</v>
      </c>
      <c r="G483" s="98" t="s">
        <v>17</v>
      </c>
      <c r="H483" s="98" t="s">
        <v>18</v>
      </c>
      <c r="I483" s="99" t="s">
        <v>2767</v>
      </c>
      <c r="J483" s="100" t="str">
        <f t="shared" si="21"/>
        <v>*447760K020  M*</v>
      </c>
      <c r="K483" s="99">
        <f t="shared" si="22"/>
        <v>15</v>
      </c>
      <c r="L483" s="101"/>
      <c r="M483" s="99">
        <f t="shared" si="23"/>
        <v>0</v>
      </c>
      <c r="N483" s="98" t="s">
        <v>2769</v>
      </c>
      <c r="O483" s="98" t="s">
        <v>2768</v>
      </c>
      <c r="P483" s="98" t="s">
        <v>2770</v>
      </c>
      <c r="Q483" s="98"/>
      <c r="R483" t="s">
        <v>2769</v>
      </c>
      <c r="T483">
        <v>1</v>
      </c>
      <c r="U483" t="s">
        <v>8700</v>
      </c>
      <c r="V483" t="s">
        <v>2770</v>
      </c>
      <c r="W483" t="s">
        <v>24</v>
      </c>
      <c r="X483" t="s">
        <v>2771</v>
      </c>
      <c r="Y483" t="s">
        <v>9087</v>
      </c>
    </row>
    <row r="484" spans="1:25" ht="18.75">
      <c r="A484" s="98">
        <v>483</v>
      </c>
      <c r="B484" s="98" t="s">
        <v>13</v>
      </c>
      <c r="C484" s="98" t="s">
        <v>14</v>
      </c>
      <c r="D484" s="98" t="s">
        <v>2772</v>
      </c>
      <c r="E484" s="98" t="s">
        <v>2773</v>
      </c>
      <c r="F484" s="98" t="s">
        <v>2773</v>
      </c>
      <c r="G484" s="98" t="s">
        <v>17</v>
      </c>
      <c r="H484" s="98" t="s">
        <v>18</v>
      </c>
      <c r="I484" s="99" t="s">
        <v>2774</v>
      </c>
      <c r="J484" s="100" t="str">
        <f t="shared" si="21"/>
        <v>*447760K021  M*</v>
      </c>
      <c r="K484" s="99">
        <f t="shared" si="22"/>
        <v>15</v>
      </c>
      <c r="L484" s="101"/>
      <c r="M484" s="99">
        <f t="shared" si="23"/>
        <v>0</v>
      </c>
      <c r="N484" s="98" t="s">
        <v>2776</v>
      </c>
      <c r="O484" s="98" t="s">
        <v>2775</v>
      </c>
      <c r="P484" s="98" t="s">
        <v>2778</v>
      </c>
      <c r="Q484" s="98"/>
      <c r="R484" t="s">
        <v>2776</v>
      </c>
      <c r="T484">
        <v>1</v>
      </c>
      <c r="U484" t="s">
        <v>8700</v>
      </c>
      <c r="V484" t="s">
        <v>2778</v>
      </c>
      <c r="W484" t="s">
        <v>24</v>
      </c>
      <c r="X484" t="s">
        <v>2779</v>
      </c>
      <c r="Y484" t="s">
        <v>9088</v>
      </c>
    </row>
    <row r="485" spans="1:25" ht="18.75">
      <c r="A485" s="98">
        <v>484</v>
      </c>
      <c r="B485" s="98" t="s">
        <v>13</v>
      </c>
      <c r="C485" s="98" t="s">
        <v>14</v>
      </c>
      <c r="D485" s="98" t="s">
        <v>2780</v>
      </c>
      <c r="E485" s="98" t="s">
        <v>2781</v>
      </c>
      <c r="F485" s="98" t="s">
        <v>2781</v>
      </c>
      <c r="G485" s="98" t="s">
        <v>17</v>
      </c>
      <c r="H485" s="98" t="s">
        <v>18</v>
      </c>
      <c r="I485" s="99" t="s">
        <v>2782</v>
      </c>
      <c r="J485" s="100" t="str">
        <f t="shared" si="21"/>
        <v>*447760K040  M*</v>
      </c>
      <c r="K485" s="99">
        <f t="shared" si="22"/>
        <v>15</v>
      </c>
      <c r="L485" s="101"/>
      <c r="M485" s="99">
        <f t="shared" si="23"/>
        <v>0</v>
      </c>
      <c r="N485" s="98" t="s">
        <v>2784</v>
      </c>
      <c r="O485" s="98" t="s">
        <v>2783</v>
      </c>
      <c r="P485" s="98" t="s">
        <v>2785</v>
      </c>
      <c r="Q485" s="98"/>
      <c r="R485" t="s">
        <v>2784</v>
      </c>
      <c r="T485">
        <v>1</v>
      </c>
      <c r="U485" t="s">
        <v>8700</v>
      </c>
      <c r="V485" t="s">
        <v>2785</v>
      </c>
      <c r="W485" t="s">
        <v>24</v>
      </c>
      <c r="X485" t="s">
        <v>2786</v>
      </c>
      <c r="Y485" t="s">
        <v>9089</v>
      </c>
    </row>
    <row r="486" spans="1:25" ht="18.75">
      <c r="A486" s="98">
        <v>485</v>
      </c>
      <c r="B486" s="98" t="s">
        <v>13</v>
      </c>
      <c r="C486" s="98" t="s">
        <v>14</v>
      </c>
      <c r="D486" s="98" t="s">
        <v>2787</v>
      </c>
      <c r="E486" s="98" t="s">
        <v>2788</v>
      </c>
      <c r="F486" s="98" t="s">
        <v>2788</v>
      </c>
      <c r="G486" s="98" t="s">
        <v>17</v>
      </c>
      <c r="H486" s="98" t="s">
        <v>18</v>
      </c>
      <c r="I486" s="99" t="s">
        <v>2789</v>
      </c>
      <c r="J486" s="100" t="str">
        <f t="shared" si="21"/>
        <v>*447760K050  M*</v>
      </c>
      <c r="K486" s="99">
        <f t="shared" si="22"/>
        <v>15</v>
      </c>
      <c r="L486" s="101"/>
      <c r="M486" s="99">
        <f t="shared" si="23"/>
        <v>0</v>
      </c>
      <c r="N486" s="98" t="s">
        <v>2791</v>
      </c>
      <c r="O486" s="98" t="s">
        <v>2790</v>
      </c>
      <c r="P486" s="98" t="s">
        <v>2793</v>
      </c>
      <c r="Q486" s="98"/>
      <c r="R486" t="s">
        <v>2791</v>
      </c>
      <c r="T486">
        <v>1</v>
      </c>
      <c r="U486" t="s">
        <v>8700</v>
      </c>
      <c r="V486" t="s">
        <v>2793</v>
      </c>
      <c r="W486" t="s">
        <v>24</v>
      </c>
      <c r="X486" t="s">
        <v>2794</v>
      </c>
      <c r="Y486" t="s">
        <v>9090</v>
      </c>
    </row>
    <row r="487" spans="1:25" ht="18.75">
      <c r="A487" s="98">
        <v>486</v>
      </c>
      <c r="B487" s="98" t="s">
        <v>13</v>
      </c>
      <c r="C487" s="98" t="s">
        <v>14</v>
      </c>
      <c r="D487" s="98" t="s">
        <v>2795</v>
      </c>
      <c r="E487" s="98" t="s">
        <v>2796</v>
      </c>
      <c r="F487" s="98" t="s">
        <v>2796</v>
      </c>
      <c r="G487" s="98" t="s">
        <v>17</v>
      </c>
      <c r="H487" s="98" t="s">
        <v>18</v>
      </c>
      <c r="I487" s="99" t="s">
        <v>2797</v>
      </c>
      <c r="J487" s="100" t="str">
        <f t="shared" si="21"/>
        <v>*447760K051  M*</v>
      </c>
      <c r="K487" s="99">
        <f t="shared" si="22"/>
        <v>15</v>
      </c>
      <c r="L487" s="101"/>
      <c r="M487" s="99">
        <f t="shared" si="23"/>
        <v>0</v>
      </c>
      <c r="N487" s="98" t="s">
        <v>2798</v>
      </c>
      <c r="O487" s="98" t="s">
        <v>2790</v>
      </c>
      <c r="P487" s="98" t="s">
        <v>2799</v>
      </c>
      <c r="Q487" s="98"/>
      <c r="R487" t="s">
        <v>2798</v>
      </c>
      <c r="T487">
        <v>1</v>
      </c>
      <c r="U487" t="s">
        <v>8700</v>
      </c>
      <c r="V487" t="s">
        <v>2799</v>
      </c>
      <c r="W487" t="s">
        <v>24</v>
      </c>
      <c r="X487" t="s">
        <v>2800</v>
      </c>
      <c r="Y487" t="s">
        <v>9090</v>
      </c>
    </row>
    <row r="488" spans="1:25" ht="18.75">
      <c r="A488" s="98">
        <v>487</v>
      </c>
      <c r="B488" s="98" t="s">
        <v>13</v>
      </c>
      <c r="C488" s="98" t="s">
        <v>14</v>
      </c>
      <c r="D488" s="98" t="s">
        <v>2801</v>
      </c>
      <c r="E488" s="98" t="s">
        <v>2802</v>
      </c>
      <c r="F488" s="98" t="s">
        <v>2802</v>
      </c>
      <c r="G488" s="98" t="s">
        <v>17</v>
      </c>
      <c r="H488" s="98" t="s">
        <v>18</v>
      </c>
      <c r="I488" s="99" t="s">
        <v>2803</v>
      </c>
      <c r="J488" s="100" t="str">
        <f t="shared" si="21"/>
        <v>*44776KK020  M*</v>
      </c>
      <c r="K488" s="99">
        <f t="shared" si="22"/>
        <v>15</v>
      </c>
      <c r="L488" s="101"/>
      <c r="M488" s="99">
        <f t="shared" si="23"/>
        <v>0</v>
      </c>
      <c r="N488" s="98" t="s">
        <v>2805</v>
      </c>
      <c r="O488" s="98" t="s">
        <v>2804</v>
      </c>
      <c r="P488" s="98" t="s">
        <v>2807</v>
      </c>
      <c r="Q488" s="98"/>
      <c r="R488" t="s">
        <v>2805</v>
      </c>
      <c r="T488">
        <v>1</v>
      </c>
      <c r="U488" t="s">
        <v>8700</v>
      </c>
      <c r="V488" t="s">
        <v>2807</v>
      </c>
      <c r="W488" t="s">
        <v>24</v>
      </c>
      <c r="X488" t="s">
        <v>2808</v>
      </c>
      <c r="Y488" t="s">
        <v>9091</v>
      </c>
    </row>
    <row r="489" spans="1:25" ht="18.75">
      <c r="A489" s="98">
        <v>488</v>
      </c>
      <c r="B489" s="98" t="s">
        <v>13</v>
      </c>
      <c r="C489" s="98" t="s">
        <v>14</v>
      </c>
      <c r="D489" s="98" t="s">
        <v>2809</v>
      </c>
      <c r="E489" s="98" t="s">
        <v>2802</v>
      </c>
      <c r="F489" s="98" t="s">
        <v>2802</v>
      </c>
      <c r="G489" s="98" t="s">
        <v>17</v>
      </c>
      <c r="H489" s="98" t="s">
        <v>18</v>
      </c>
      <c r="I489" s="99" t="s">
        <v>2803</v>
      </c>
      <c r="J489" s="100" t="str">
        <f t="shared" si="21"/>
        <v>*44776KK020  M*</v>
      </c>
      <c r="K489" s="99">
        <f t="shared" si="22"/>
        <v>15</v>
      </c>
      <c r="L489" s="101"/>
      <c r="M489" s="99">
        <f t="shared" si="23"/>
        <v>0</v>
      </c>
      <c r="N489" s="98" t="s">
        <v>2805</v>
      </c>
      <c r="O489" s="98" t="s">
        <v>2804</v>
      </c>
      <c r="P489" s="98" t="s">
        <v>2807</v>
      </c>
      <c r="Q489" s="98"/>
      <c r="R489" t="s">
        <v>2805</v>
      </c>
      <c r="T489">
        <v>1</v>
      </c>
      <c r="U489" t="s">
        <v>8700</v>
      </c>
      <c r="V489" t="s">
        <v>2807</v>
      </c>
      <c r="W489" t="s">
        <v>24</v>
      </c>
      <c r="X489" t="s">
        <v>2808</v>
      </c>
      <c r="Y489" t="s">
        <v>9091</v>
      </c>
    </row>
    <row r="490" spans="1:25" ht="18.75">
      <c r="A490" s="98">
        <v>489</v>
      </c>
      <c r="B490" s="98" t="s">
        <v>13</v>
      </c>
      <c r="C490" s="98" t="s">
        <v>14</v>
      </c>
      <c r="D490" s="98" t="s">
        <v>2810</v>
      </c>
      <c r="E490" s="98" t="s">
        <v>2811</v>
      </c>
      <c r="F490" s="98" t="s">
        <v>2811</v>
      </c>
      <c r="G490" s="98" t="s">
        <v>17</v>
      </c>
      <c r="H490" s="98" t="s">
        <v>18</v>
      </c>
      <c r="I490" s="99" t="s">
        <v>2812</v>
      </c>
      <c r="J490" s="100" t="str">
        <f t="shared" si="21"/>
        <v>*447770K010  M*</v>
      </c>
      <c r="K490" s="99">
        <f t="shared" si="22"/>
        <v>15</v>
      </c>
      <c r="L490" s="101"/>
      <c r="M490" s="99">
        <f t="shared" si="23"/>
        <v>0</v>
      </c>
      <c r="N490" s="98" t="s">
        <v>2814</v>
      </c>
      <c r="O490" s="98" t="s">
        <v>2813</v>
      </c>
      <c r="P490" s="98" t="s">
        <v>2816</v>
      </c>
      <c r="Q490" s="98"/>
      <c r="R490" t="s">
        <v>2814</v>
      </c>
      <c r="T490">
        <v>1</v>
      </c>
      <c r="U490" t="s">
        <v>8700</v>
      </c>
      <c r="V490" t="s">
        <v>2816</v>
      </c>
      <c r="W490" t="s">
        <v>24</v>
      </c>
      <c r="X490" t="s">
        <v>2817</v>
      </c>
      <c r="Y490" t="s">
        <v>2815</v>
      </c>
    </row>
    <row r="491" spans="1:25" ht="18.75">
      <c r="A491" s="98">
        <v>490</v>
      </c>
      <c r="B491" s="98" t="s">
        <v>13</v>
      </c>
      <c r="C491" s="98" t="s">
        <v>14</v>
      </c>
      <c r="D491" s="98" t="s">
        <v>2818</v>
      </c>
      <c r="E491" s="98" t="s">
        <v>2819</v>
      </c>
      <c r="F491" s="98" t="s">
        <v>2819</v>
      </c>
      <c r="G491" s="98" t="s">
        <v>17</v>
      </c>
      <c r="H491" s="98" t="s">
        <v>18</v>
      </c>
      <c r="I491" s="99" t="s">
        <v>2820</v>
      </c>
      <c r="J491" s="100" t="str">
        <f t="shared" si="21"/>
        <v>*44777KK010  M*</v>
      </c>
      <c r="K491" s="99">
        <f t="shared" si="22"/>
        <v>15</v>
      </c>
      <c r="L491" s="101"/>
      <c r="M491" s="99">
        <f t="shared" si="23"/>
        <v>0</v>
      </c>
      <c r="N491" s="98" t="s">
        <v>2822</v>
      </c>
      <c r="O491" s="98" t="s">
        <v>2821</v>
      </c>
      <c r="P491" s="98" t="s">
        <v>2824</v>
      </c>
      <c r="Q491" s="98"/>
      <c r="R491" t="s">
        <v>2822</v>
      </c>
      <c r="T491">
        <v>1</v>
      </c>
      <c r="U491" t="s">
        <v>8700</v>
      </c>
      <c r="V491" t="s">
        <v>2824</v>
      </c>
      <c r="W491" t="s">
        <v>24</v>
      </c>
      <c r="X491" t="s">
        <v>2825</v>
      </c>
      <c r="Y491" t="s">
        <v>9092</v>
      </c>
    </row>
    <row r="492" spans="1:25" ht="18.75">
      <c r="A492" s="98">
        <v>491</v>
      </c>
      <c r="B492" s="98" t="s">
        <v>13</v>
      </c>
      <c r="C492" s="98" t="s">
        <v>14</v>
      </c>
      <c r="D492" s="98" t="s">
        <v>2826</v>
      </c>
      <c r="E492" s="98" t="s">
        <v>2819</v>
      </c>
      <c r="F492" s="98" t="s">
        <v>2819</v>
      </c>
      <c r="G492" s="98" t="s">
        <v>17</v>
      </c>
      <c r="H492" s="98" t="s">
        <v>18</v>
      </c>
      <c r="I492" s="99" t="s">
        <v>2820</v>
      </c>
      <c r="J492" s="100" t="str">
        <f t="shared" si="21"/>
        <v>*44777KK010  M*</v>
      </c>
      <c r="K492" s="99">
        <f t="shared" si="22"/>
        <v>15</v>
      </c>
      <c r="L492" s="101"/>
      <c r="M492" s="99">
        <f t="shared" si="23"/>
        <v>0</v>
      </c>
      <c r="N492" s="98" t="s">
        <v>2822</v>
      </c>
      <c r="O492" s="98" t="s">
        <v>2821</v>
      </c>
      <c r="P492" s="98" t="s">
        <v>2824</v>
      </c>
      <c r="Q492" s="98"/>
      <c r="R492" t="s">
        <v>2822</v>
      </c>
      <c r="T492">
        <v>1</v>
      </c>
      <c r="U492" t="s">
        <v>8700</v>
      </c>
      <c r="V492" t="s">
        <v>2824</v>
      </c>
      <c r="W492" t="s">
        <v>24</v>
      </c>
      <c r="X492" t="s">
        <v>2825</v>
      </c>
      <c r="Y492" t="s">
        <v>9092</v>
      </c>
    </row>
    <row r="493" spans="1:25" ht="18.75">
      <c r="A493" s="98">
        <v>492</v>
      </c>
      <c r="B493" s="98" t="s">
        <v>13</v>
      </c>
      <c r="C493" s="98" t="s">
        <v>14</v>
      </c>
      <c r="D493" s="98" t="s">
        <v>2827</v>
      </c>
      <c r="E493" s="98" t="s">
        <v>2828</v>
      </c>
      <c r="F493" s="98" t="s">
        <v>2828</v>
      </c>
      <c r="G493" s="98" t="s">
        <v>17</v>
      </c>
      <c r="H493" s="98" t="s">
        <v>18</v>
      </c>
      <c r="I493" s="99" t="s">
        <v>2829</v>
      </c>
      <c r="J493" s="100" t="str">
        <f t="shared" si="21"/>
        <v>*447830K010  M*</v>
      </c>
      <c r="K493" s="99">
        <f t="shared" si="22"/>
        <v>15</v>
      </c>
      <c r="L493" s="101"/>
      <c r="M493" s="99">
        <f t="shared" si="23"/>
        <v>0</v>
      </c>
      <c r="N493" s="98" t="s">
        <v>2831</v>
      </c>
      <c r="O493" s="98" t="s">
        <v>2830</v>
      </c>
      <c r="P493" s="98" t="s">
        <v>2833</v>
      </c>
      <c r="Q493" s="98"/>
      <c r="R493" t="s">
        <v>2831</v>
      </c>
      <c r="T493">
        <v>1</v>
      </c>
      <c r="U493" t="s">
        <v>8700</v>
      </c>
      <c r="V493" t="s">
        <v>2833</v>
      </c>
      <c r="W493" t="s">
        <v>24</v>
      </c>
      <c r="X493" t="s">
        <v>2834</v>
      </c>
      <c r="Y493" t="s">
        <v>9093</v>
      </c>
    </row>
    <row r="494" spans="1:25" ht="18.75">
      <c r="A494" s="98">
        <v>493</v>
      </c>
      <c r="B494" s="98" t="s">
        <v>13</v>
      </c>
      <c r="C494" s="98" t="s">
        <v>14</v>
      </c>
      <c r="D494" s="98" t="s">
        <v>2835</v>
      </c>
      <c r="E494" s="98" t="s">
        <v>2828</v>
      </c>
      <c r="F494" s="98" t="s">
        <v>2828</v>
      </c>
      <c r="G494" s="98" t="s">
        <v>17</v>
      </c>
      <c r="H494" s="98" t="s">
        <v>18</v>
      </c>
      <c r="I494" s="99" t="s">
        <v>2829</v>
      </c>
      <c r="J494" s="100" t="str">
        <f t="shared" si="21"/>
        <v>*447830K010  M*</v>
      </c>
      <c r="K494" s="99">
        <f t="shared" si="22"/>
        <v>15</v>
      </c>
      <c r="L494" s="101"/>
      <c r="M494" s="99">
        <f t="shared" si="23"/>
        <v>0</v>
      </c>
      <c r="N494" s="98" t="s">
        <v>2831</v>
      </c>
      <c r="O494" s="98" t="s">
        <v>2830</v>
      </c>
      <c r="P494" s="98" t="s">
        <v>2833</v>
      </c>
      <c r="Q494" s="98"/>
      <c r="R494" t="s">
        <v>2831</v>
      </c>
      <c r="T494">
        <v>1</v>
      </c>
      <c r="U494" t="s">
        <v>8700</v>
      </c>
      <c r="V494" t="s">
        <v>2833</v>
      </c>
      <c r="W494" t="s">
        <v>24</v>
      </c>
      <c r="X494" t="s">
        <v>2834</v>
      </c>
      <c r="Y494" t="s">
        <v>9093</v>
      </c>
    </row>
    <row r="495" spans="1:25" ht="18.75">
      <c r="A495" s="98">
        <v>494</v>
      </c>
      <c r="B495" s="98" t="s">
        <v>13</v>
      </c>
      <c r="C495" s="98" t="s">
        <v>14</v>
      </c>
      <c r="D495" s="98" t="s">
        <v>2836</v>
      </c>
      <c r="E495" s="98" t="s">
        <v>2837</v>
      </c>
      <c r="F495" s="98" t="s">
        <v>2837</v>
      </c>
      <c r="G495" s="98" t="s">
        <v>17</v>
      </c>
      <c r="H495" s="98" t="s">
        <v>18</v>
      </c>
      <c r="I495" s="99" t="s">
        <v>2838</v>
      </c>
      <c r="J495" s="100" t="str">
        <f t="shared" si="21"/>
        <v>*471210A010  M*</v>
      </c>
      <c r="K495" s="99">
        <f t="shared" si="22"/>
        <v>15</v>
      </c>
      <c r="L495" s="101"/>
      <c r="M495" s="99">
        <f t="shared" si="23"/>
        <v>0</v>
      </c>
      <c r="N495" s="98" t="s">
        <v>2840</v>
      </c>
      <c r="O495" s="98" t="s">
        <v>2839</v>
      </c>
      <c r="P495" s="98" t="s">
        <v>2841</v>
      </c>
      <c r="Q495" s="98"/>
      <c r="R495" t="s">
        <v>2840</v>
      </c>
      <c r="T495">
        <v>1</v>
      </c>
      <c r="U495" t="s">
        <v>8700</v>
      </c>
      <c r="V495" t="s">
        <v>2841</v>
      </c>
      <c r="W495" t="s">
        <v>24</v>
      </c>
      <c r="X495" t="s">
        <v>2842</v>
      </c>
      <c r="Y495" t="s">
        <v>9094</v>
      </c>
    </row>
    <row r="496" spans="1:25" ht="18.75">
      <c r="A496" s="98">
        <v>495</v>
      </c>
      <c r="B496" s="98" t="s">
        <v>13</v>
      </c>
      <c r="C496" s="98" t="s">
        <v>14</v>
      </c>
      <c r="D496" s="98" t="s">
        <v>2836</v>
      </c>
      <c r="E496" s="98" t="s">
        <v>2843</v>
      </c>
      <c r="F496" s="98" t="s">
        <v>2843</v>
      </c>
      <c r="G496" s="98" t="s">
        <v>17</v>
      </c>
      <c r="H496" s="98" t="s">
        <v>18</v>
      </c>
      <c r="I496" s="99" t="s">
        <v>2838</v>
      </c>
      <c r="J496" s="100" t="str">
        <f t="shared" si="21"/>
        <v>*471210A010  P*</v>
      </c>
      <c r="K496" s="99">
        <f t="shared" si="22"/>
        <v>15</v>
      </c>
      <c r="L496" s="101"/>
      <c r="M496" s="99">
        <f t="shared" si="23"/>
        <v>0</v>
      </c>
      <c r="N496" s="98" t="s">
        <v>2844</v>
      </c>
      <c r="O496" s="98" t="s">
        <v>2839</v>
      </c>
      <c r="P496" s="98" t="s">
        <v>2841</v>
      </c>
      <c r="Q496" s="98"/>
      <c r="R496" t="s">
        <v>2844</v>
      </c>
      <c r="T496">
        <v>1</v>
      </c>
      <c r="U496" t="s">
        <v>8700</v>
      </c>
      <c r="V496" t="s">
        <v>2841</v>
      </c>
      <c r="W496" t="s">
        <v>36</v>
      </c>
      <c r="X496" t="s">
        <v>2842</v>
      </c>
      <c r="Y496" t="s">
        <v>9094</v>
      </c>
    </row>
    <row r="497" spans="1:25" ht="18.75">
      <c r="A497" s="98">
        <v>496</v>
      </c>
      <c r="B497" s="98" t="s">
        <v>13</v>
      </c>
      <c r="C497" s="98" t="s">
        <v>14</v>
      </c>
      <c r="D497" s="98" t="s">
        <v>2845</v>
      </c>
      <c r="E497" s="98" t="s">
        <v>2846</v>
      </c>
      <c r="F497" s="98" t="s">
        <v>2846</v>
      </c>
      <c r="G497" s="98" t="s">
        <v>17</v>
      </c>
      <c r="H497" s="98" t="s">
        <v>18</v>
      </c>
      <c r="I497" s="99" t="s">
        <v>2847</v>
      </c>
      <c r="J497" s="100" t="str">
        <f t="shared" si="21"/>
        <v>*4867422021A1  M*</v>
      </c>
      <c r="K497" s="99">
        <f t="shared" si="22"/>
        <v>17</v>
      </c>
      <c r="L497" s="100" t="s">
        <v>9095</v>
      </c>
      <c r="M497" s="99">
        <f t="shared" si="23"/>
        <v>15</v>
      </c>
      <c r="N497" s="98" t="s">
        <v>2849</v>
      </c>
      <c r="O497" s="98" t="s">
        <v>2848</v>
      </c>
      <c r="P497" s="98" t="s">
        <v>2851</v>
      </c>
      <c r="Q497" s="98"/>
      <c r="R497" t="s">
        <v>2849</v>
      </c>
      <c r="T497">
        <v>1</v>
      </c>
      <c r="U497" t="s">
        <v>8700</v>
      </c>
      <c r="V497" t="s">
        <v>2851</v>
      </c>
      <c r="W497" t="s">
        <v>24</v>
      </c>
      <c r="X497" t="s">
        <v>2852</v>
      </c>
      <c r="Y497" t="s">
        <v>9096</v>
      </c>
    </row>
    <row r="498" spans="1:25" ht="18.75">
      <c r="A498" s="98">
        <v>497</v>
      </c>
      <c r="B498" s="98" t="s">
        <v>13</v>
      </c>
      <c r="C498" s="98" t="s">
        <v>14</v>
      </c>
      <c r="D498" s="98" t="s">
        <v>2845</v>
      </c>
      <c r="E498" s="98" t="s">
        <v>2853</v>
      </c>
      <c r="F498" s="98" t="s">
        <v>2853</v>
      </c>
      <c r="G498" s="98" t="s">
        <v>17</v>
      </c>
      <c r="H498" s="98" t="s">
        <v>18</v>
      </c>
      <c r="I498" s="99" t="s">
        <v>2847</v>
      </c>
      <c r="J498" s="100" t="str">
        <f t="shared" si="21"/>
        <v>*4867422021A1  P*</v>
      </c>
      <c r="K498" s="99">
        <f t="shared" si="22"/>
        <v>17</v>
      </c>
      <c r="L498" s="100" t="s">
        <v>9097</v>
      </c>
      <c r="M498" s="99">
        <f t="shared" si="23"/>
        <v>15</v>
      </c>
      <c r="N498" s="98" t="s">
        <v>2854</v>
      </c>
      <c r="O498" s="98" t="s">
        <v>2848</v>
      </c>
      <c r="P498" s="98" t="s">
        <v>2851</v>
      </c>
      <c r="Q498" s="98"/>
      <c r="R498" t="s">
        <v>2854</v>
      </c>
      <c r="T498">
        <v>1</v>
      </c>
      <c r="U498" t="s">
        <v>8700</v>
      </c>
      <c r="V498" t="s">
        <v>2851</v>
      </c>
      <c r="W498" t="s">
        <v>36</v>
      </c>
      <c r="X498" t="s">
        <v>2852</v>
      </c>
      <c r="Y498" t="s">
        <v>9096</v>
      </c>
    </row>
    <row r="499" spans="1:25" ht="18.75">
      <c r="A499" s="98">
        <v>498</v>
      </c>
      <c r="B499" s="98" t="s">
        <v>13</v>
      </c>
      <c r="C499" s="98" t="s">
        <v>14</v>
      </c>
      <c r="D499" s="98" t="s">
        <v>2855</v>
      </c>
      <c r="E499" s="98" t="s">
        <v>2856</v>
      </c>
      <c r="F499" s="98" t="s">
        <v>2856</v>
      </c>
      <c r="G499" s="98" t="s">
        <v>17</v>
      </c>
      <c r="H499" s="98" t="s">
        <v>18</v>
      </c>
      <c r="I499" s="99">
        <v>5338106030</v>
      </c>
      <c r="J499" s="100" t="str">
        <f t="shared" si="21"/>
        <v>*5338106030  M*</v>
      </c>
      <c r="K499" s="99">
        <f t="shared" si="22"/>
        <v>15</v>
      </c>
      <c r="L499" s="101"/>
      <c r="M499" s="99">
        <f t="shared" si="23"/>
        <v>0</v>
      </c>
      <c r="N499" s="98" t="s">
        <v>2858</v>
      </c>
      <c r="O499" s="98" t="s">
        <v>2857</v>
      </c>
      <c r="P499" s="98" t="s">
        <v>2860</v>
      </c>
      <c r="Q499" s="98"/>
      <c r="R499" t="s">
        <v>2858</v>
      </c>
      <c r="T499">
        <v>1</v>
      </c>
      <c r="U499" t="s">
        <v>8700</v>
      </c>
      <c r="V499" t="s">
        <v>2860</v>
      </c>
      <c r="W499" t="s">
        <v>24</v>
      </c>
      <c r="X499" t="s">
        <v>2861</v>
      </c>
      <c r="Y499" t="s">
        <v>2859</v>
      </c>
    </row>
    <row r="500" spans="1:25" ht="18.75">
      <c r="A500" s="98">
        <v>499</v>
      </c>
      <c r="B500" s="98" t="s">
        <v>13</v>
      </c>
      <c r="C500" s="98" t="s">
        <v>14</v>
      </c>
      <c r="D500" s="98" t="s">
        <v>2855</v>
      </c>
      <c r="E500" s="98" t="s">
        <v>2862</v>
      </c>
      <c r="F500" s="98" t="s">
        <v>2862</v>
      </c>
      <c r="G500" s="98" t="s">
        <v>17</v>
      </c>
      <c r="H500" s="98" t="s">
        <v>18</v>
      </c>
      <c r="I500" s="99">
        <v>5338106030</v>
      </c>
      <c r="J500" s="100" t="str">
        <f t="shared" si="21"/>
        <v>*5338106030  P*</v>
      </c>
      <c r="K500" s="99">
        <f t="shared" si="22"/>
        <v>15</v>
      </c>
      <c r="L500" s="101"/>
      <c r="M500" s="99">
        <f t="shared" si="23"/>
        <v>0</v>
      </c>
      <c r="N500" s="98" t="s">
        <v>2863</v>
      </c>
      <c r="O500" s="98" t="s">
        <v>2857</v>
      </c>
      <c r="P500" s="98" t="s">
        <v>2860</v>
      </c>
      <c r="Q500" s="98"/>
      <c r="R500" t="s">
        <v>2863</v>
      </c>
      <c r="T500">
        <v>1</v>
      </c>
      <c r="U500" t="s">
        <v>8700</v>
      </c>
      <c r="V500" t="s">
        <v>2860</v>
      </c>
      <c r="W500" t="s">
        <v>36</v>
      </c>
      <c r="X500" t="s">
        <v>2861</v>
      </c>
      <c r="Y500" t="s">
        <v>2859</v>
      </c>
    </row>
    <row r="501" spans="1:25" ht="18.75">
      <c r="A501" s="98">
        <v>500</v>
      </c>
      <c r="B501" s="98" t="s">
        <v>13</v>
      </c>
      <c r="C501" s="98" t="s">
        <v>14</v>
      </c>
      <c r="D501" s="98" t="s">
        <v>2864</v>
      </c>
      <c r="E501" s="98" t="s">
        <v>2865</v>
      </c>
      <c r="F501" s="98" t="s">
        <v>2865</v>
      </c>
      <c r="G501" s="98" t="s">
        <v>17</v>
      </c>
      <c r="H501" s="98" t="s">
        <v>18</v>
      </c>
      <c r="I501" s="99" t="s">
        <v>2866</v>
      </c>
      <c r="J501" s="100" t="str">
        <f t="shared" si="21"/>
        <v>*533810A010  M*</v>
      </c>
      <c r="K501" s="99">
        <f t="shared" si="22"/>
        <v>15</v>
      </c>
      <c r="L501" s="101"/>
      <c r="M501" s="99">
        <f t="shared" si="23"/>
        <v>0</v>
      </c>
      <c r="N501" s="98" t="s">
        <v>2868</v>
      </c>
      <c r="O501" s="98" t="s">
        <v>2867</v>
      </c>
      <c r="P501" s="98" t="s">
        <v>2870</v>
      </c>
      <c r="Q501" s="98"/>
      <c r="R501" t="s">
        <v>2868</v>
      </c>
      <c r="T501">
        <v>1</v>
      </c>
      <c r="U501" t="s">
        <v>8700</v>
      </c>
      <c r="V501" t="s">
        <v>2870</v>
      </c>
      <c r="W501" t="s">
        <v>24</v>
      </c>
      <c r="X501" t="s">
        <v>2871</v>
      </c>
      <c r="Y501" t="s">
        <v>9098</v>
      </c>
    </row>
    <row r="502" spans="1:25" ht="18.75">
      <c r="A502" s="98">
        <v>501</v>
      </c>
      <c r="B502" s="98" t="s">
        <v>13</v>
      </c>
      <c r="C502" s="98" t="s">
        <v>14</v>
      </c>
      <c r="D502" s="98" t="s">
        <v>2864</v>
      </c>
      <c r="E502" s="98" t="s">
        <v>2872</v>
      </c>
      <c r="F502" s="98" t="s">
        <v>2872</v>
      </c>
      <c r="G502" s="98" t="s">
        <v>17</v>
      </c>
      <c r="H502" s="98" t="s">
        <v>18</v>
      </c>
      <c r="I502" s="99" t="s">
        <v>2866</v>
      </c>
      <c r="J502" s="100" t="str">
        <f t="shared" si="21"/>
        <v>*533810A010  P*</v>
      </c>
      <c r="K502" s="99">
        <f t="shared" si="22"/>
        <v>15</v>
      </c>
      <c r="L502" s="101"/>
      <c r="M502" s="99">
        <f t="shared" si="23"/>
        <v>0</v>
      </c>
      <c r="N502" s="98" t="s">
        <v>2873</v>
      </c>
      <c r="O502" s="98" t="s">
        <v>2867</v>
      </c>
      <c r="P502" s="98" t="s">
        <v>2870</v>
      </c>
      <c r="Q502" s="98"/>
      <c r="R502" t="s">
        <v>2873</v>
      </c>
      <c r="T502">
        <v>1</v>
      </c>
      <c r="U502" t="s">
        <v>8700</v>
      </c>
      <c r="V502" t="s">
        <v>2870</v>
      </c>
      <c r="W502" t="s">
        <v>36</v>
      </c>
      <c r="X502" t="s">
        <v>2871</v>
      </c>
      <c r="Y502" t="s">
        <v>9098</v>
      </c>
    </row>
    <row r="503" spans="1:25" ht="18.75">
      <c r="A503" s="98">
        <v>502</v>
      </c>
      <c r="B503" s="98" t="s">
        <v>13</v>
      </c>
      <c r="C503" s="98" t="s">
        <v>14</v>
      </c>
      <c r="D503" s="98" t="s">
        <v>2874</v>
      </c>
      <c r="E503" s="98" t="s">
        <v>2875</v>
      </c>
      <c r="F503" s="98" t="s">
        <v>2875</v>
      </c>
      <c r="G503" s="98" t="s">
        <v>17</v>
      </c>
      <c r="H503" s="98" t="s">
        <v>18</v>
      </c>
      <c r="I503" s="99">
        <v>53381891041</v>
      </c>
      <c r="J503" s="100" t="str">
        <f t="shared" si="21"/>
        <v>*53381891041  M*</v>
      </c>
      <c r="K503" s="99">
        <f t="shared" si="22"/>
        <v>16</v>
      </c>
      <c r="L503" s="100" t="s">
        <v>9099</v>
      </c>
      <c r="M503" s="99">
        <f t="shared" si="23"/>
        <v>15</v>
      </c>
      <c r="N503" s="98" t="s">
        <v>2877</v>
      </c>
      <c r="O503" s="98" t="s">
        <v>2876</v>
      </c>
      <c r="P503" s="98" t="s">
        <v>2879</v>
      </c>
      <c r="Q503" s="98"/>
      <c r="R503" t="s">
        <v>2877</v>
      </c>
      <c r="T503">
        <v>1</v>
      </c>
      <c r="U503" t="s">
        <v>8700</v>
      </c>
      <c r="V503" t="s">
        <v>2879</v>
      </c>
      <c r="W503" t="s">
        <v>24</v>
      </c>
      <c r="X503" t="s">
        <v>2880</v>
      </c>
      <c r="Y503" t="s">
        <v>9100</v>
      </c>
    </row>
    <row r="504" spans="1:25" ht="18.75">
      <c r="A504" s="98">
        <v>503</v>
      </c>
      <c r="B504" s="98" t="s">
        <v>13</v>
      </c>
      <c r="C504" s="98" t="s">
        <v>14</v>
      </c>
      <c r="D504" s="98" t="s">
        <v>2874</v>
      </c>
      <c r="E504" s="98" t="s">
        <v>2881</v>
      </c>
      <c r="F504" s="98" t="s">
        <v>2881</v>
      </c>
      <c r="G504" s="98" t="s">
        <v>17</v>
      </c>
      <c r="H504" s="98" t="s">
        <v>18</v>
      </c>
      <c r="I504" s="99">
        <v>53381891041</v>
      </c>
      <c r="J504" s="100" t="str">
        <f t="shared" si="21"/>
        <v>*53381891041  P*</v>
      </c>
      <c r="K504" s="99">
        <f t="shared" si="22"/>
        <v>16</v>
      </c>
      <c r="L504" s="100" t="s">
        <v>9101</v>
      </c>
      <c r="M504" s="99">
        <f t="shared" si="23"/>
        <v>15</v>
      </c>
      <c r="N504" s="98" t="s">
        <v>2882</v>
      </c>
      <c r="O504" s="98" t="s">
        <v>2876</v>
      </c>
      <c r="P504" s="98" t="s">
        <v>2879</v>
      </c>
      <c r="Q504" s="98"/>
      <c r="R504" t="s">
        <v>2882</v>
      </c>
      <c r="T504">
        <v>1</v>
      </c>
      <c r="U504" t="s">
        <v>8700</v>
      </c>
      <c r="V504" t="s">
        <v>2879</v>
      </c>
      <c r="W504" t="s">
        <v>36</v>
      </c>
      <c r="X504" t="s">
        <v>2880</v>
      </c>
      <c r="Y504" t="s">
        <v>9100</v>
      </c>
    </row>
    <row r="505" spans="1:25" ht="18.75">
      <c r="A505" s="98">
        <v>504</v>
      </c>
      <c r="B505" s="98" t="s">
        <v>13</v>
      </c>
      <c r="C505" s="98" t="s">
        <v>14</v>
      </c>
      <c r="D505" s="98" t="s">
        <v>2883</v>
      </c>
      <c r="E505" s="98" t="s">
        <v>2884</v>
      </c>
      <c r="F505" s="98" t="s">
        <v>2884</v>
      </c>
      <c r="G505" s="98" t="s">
        <v>17</v>
      </c>
      <c r="H505" s="98" t="s">
        <v>18</v>
      </c>
      <c r="I505" s="99" t="s">
        <v>2885</v>
      </c>
      <c r="J505" s="100" t="str">
        <f t="shared" si="21"/>
        <v>*533820A010  M*</v>
      </c>
      <c r="K505" s="99">
        <f t="shared" si="22"/>
        <v>15</v>
      </c>
      <c r="L505" s="101"/>
      <c r="M505" s="99">
        <f t="shared" si="23"/>
        <v>0</v>
      </c>
      <c r="N505" s="98" t="s">
        <v>2887</v>
      </c>
      <c r="O505" s="98" t="s">
        <v>2886</v>
      </c>
      <c r="P505" s="98" t="s">
        <v>2889</v>
      </c>
      <c r="Q505" s="98"/>
      <c r="R505" t="s">
        <v>2887</v>
      </c>
      <c r="T505">
        <v>1</v>
      </c>
      <c r="U505" t="s">
        <v>8700</v>
      </c>
      <c r="V505" t="s">
        <v>2889</v>
      </c>
      <c r="W505" t="s">
        <v>24</v>
      </c>
      <c r="X505" t="s">
        <v>2890</v>
      </c>
      <c r="Y505" t="s">
        <v>9102</v>
      </c>
    </row>
    <row r="506" spans="1:25" ht="18.75">
      <c r="A506" s="98">
        <v>505</v>
      </c>
      <c r="B506" s="98" t="s">
        <v>13</v>
      </c>
      <c r="C506" s="98" t="s">
        <v>14</v>
      </c>
      <c r="D506" s="98" t="s">
        <v>2883</v>
      </c>
      <c r="E506" s="98" t="s">
        <v>2891</v>
      </c>
      <c r="F506" s="98" t="s">
        <v>2891</v>
      </c>
      <c r="G506" s="98" t="s">
        <v>17</v>
      </c>
      <c r="H506" s="98" t="s">
        <v>18</v>
      </c>
      <c r="I506" s="99" t="s">
        <v>2885</v>
      </c>
      <c r="J506" s="100" t="str">
        <f t="shared" si="21"/>
        <v>*533820A010  P*</v>
      </c>
      <c r="K506" s="99">
        <f t="shared" si="22"/>
        <v>15</v>
      </c>
      <c r="L506" s="101"/>
      <c r="M506" s="99">
        <f t="shared" si="23"/>
        <v>0</v>
      </c>
      <c r="N506" s="98" t="s">
        <v>2892</v>
      </c>
      <c r="O506" s="98" t="s">
        <v>2886</v>
      </c>
      <c r="P506" s="98" t="s">
        <v>2889</v>
      </c>
      <c r="Q506" s="98"/>
      <c r="R506" t="s">
        <v>2892</v>
      </c>
      <c r="T506">
        <v>1</v>
      </c>
      <c r="U506" t="s">
        <v>8700</v>
      </c>
      <c r="V506" t="s">
        <v>2889</v>
      </c>
      <c r="W506" t="s">
        <v>36</v>
      </c>
      <c r="X506" t="s">
        <v>2890</v>
      </c>
      <c r="Y506" t="s">
        <v>9102</v>
      </c>
    </row>
    <row r="507" spans="1:25" ht="18.75">
      <c r="A507" s="98">
        <v>506</v>
      </c>
      <c r="B507" s="98" t="s">
        <v>13</v>
      </c>
      <c r="C507" s="98" t="s">
        <v>14</v>
      </c>
      <c r="D507" s="98" t="s">
        <v>2893</v>
      </c>
      <c r="E507" s="98" t="s">
        <v>2894</v>
      </c>
      <c r="F507" s="98" t="s">
        <v>2894</v>
      </c>
      <c r="G507" s="98" t="s">
        <v>17</v>
      </c>
      <c r="H507" s="98" t="s">
        <v>18</v>
      </c>
      <c r="I507" s="99">
        <v>5338302080</v>
      </c>
      <c r="J507" s="100" t="str">
        <f t="shared" si="21"/>
        <v>*5338302080  M*</v>
      </c>
      <c r="K507" s="99">
        <f t="shared" si="22"/>
        <v>15</v>
      </c>
      <c r="L507" s="101"/>
      <c r="M507" s="99">
        <f t="shared" si="23"/>
        <v>0</v>
      </c>
      <c r="N507" s="98" t="s">
        <v>2896</v>
      </c>
      <c r="O507" s="98" t="s">
        <v>2895</v>
      </c>
      <c r="P507" s="98" t="s">
        <v>2898</v>
      </c>
      <c r="Q507" s="98"/>
      <c r="R507" t="s">
        <v>2896</v>
      </c>
      <c r="T507">
        <v>1</v>
      </c>
      <c r="U507" t="s">
        <v>8700</v>
      </c>
      <c r="V507" t="s">
        <v>2898</v>
      </c>
      <c r="W507" t="s">
        <v>24</v>
      </c>
      <c r="X507" t="s">
        <v>2899</v>
      </c>
      <c r="Y507" t="s">
        <v>9103</v>
      </c>
    </row>
    <row r="508" spans="1:25" ht="18.75">
      <c r="A508" s="98">
        <v>507</v>
      </c>
      <c r="B508" s="98" t="s">
        <v>13</v>
      </c>
      <c r="C508" s="98" t="s">
        <v>14</v>
      </c>
      <c r="D508" s="98" t="s">
        <v>2893</v>
      </c>
      <c r="E508" s="98" t="s">
        <v>2900</v>
      </c>
      <c r="F508" s="98" t="s">
        <v>2900</v>
      </c>
      <c r="G508" s="98" t="s">
        <v>17</v>
      </c>
      <c r="H508" s="98" t="s">
        <v>18</v>
      </c>
      <c r="I508" s="99">
        <v>5338302080</v>
      </c>
      <c r="J508" s="100" t="str">
        <f t="shared" si="21"/>
        <v>*5338302080  P*</v>
      </c>
      <c r="K508" s="99">
        <f t="shared" si="22"/>
        <v>15</v>
      </c>
      <c r="L508" s="101"/>
      <c r="M508" s="99">
        <f t="shared" si="23"/>
        <v>0</v>
      </c>
      <c r="N508" s="98" t="s">
        <v>2901</v>
      </c>
      <c r="O508" s="98" t="s">
        <v>2895</v>
      </c>
      <c r="P508" s="98" t="s">
        <v>2898</v>
      </c>
      <c r="Q508" s="98"/>
      <c r="R508" t="s">
        <v>2901</v>
      </c>
      <c r="T508">
        <v>1</v>
      </c>
      <c r="U508" t="s">
        <v>8700</v>
      </c>
      <c r="V508" t="s">
        <v>2898</v>
      </c>
      <c r="W508" t="s">
        <v>36</v>
      </c>
      <c r="X508" t="s">
        <v>2899</v>
      </c>
      <c r="Y508" t="s">
        <v>9103</v>
      </c>
    </row>
    <row r="509" spans="1:25" ht="18.75">
      <c r="A509" s="98">
        <v>508</v>
      </c>
      <c r="B509" s="98" t="s">
        <v>13</v>
      </c>
      <c r="C509" s="98" t="s">
        <v>14</v>
      </c>
      <c r="D509" s="98" t="s">
        <v>2902</v>
      </c>
      <c r="E509" s="98" t="s">
        <v>2903</v>
      </c>
      <c r="F509" s="98" t="s">
        <v>2903</v>
      </c>
      <c r="G509" s="98" t="s">
        <v>17</v>
      </c>
      <c r="H509" s="98" t="s">
        <v>18</v>
      </c>
      <c r="I509" s="99" t="s">
        <v>2904</v>
      </c>
      <c r="J509" s="100" t="str">
        <f t="shared" si="21"/>
        <v>*533830A010  M*</v>
      </c>
      <c r="K509" s="99">
        <f t="shared" si="22"/>
        <v>15</v>
      </c>
      <c r="L509" s="101"/>
      <c r="M509" s="99">
        <f t="shared" si="23"/>
        <v>0</v>
      </c>
      <c r="N509" s="98" t="s">
        <v>2906</v>
      </c>
      <c r="O509" s="98" t="s">
        <v>2905</v>
      </c>
      <c r="P509" s="98" t="s">
        <v>2908</v>
      </c>
      <c r="Q509" s="98"/>
      <c r="R509" t="s">
        <v>2906</v>
      </c>
      <c r="T509">
        <v>1</v>
      </c>
      <c r="U509" t="s">
        <v>8700</v>
      </c>
      <c r="V509" t="s">
        <v>2908</v>
      </c>
      <c r="W509" t="s">
        <v>24</v>
      </c>
      <c r="X509" t="s">
        <v>2909</v>
      </c>
      <c r="Y509" t="s">
        <v>9104</v>
      </c>
    </row>
    <row r="510" spans="1:25" ht="18.75">
      <c r="A510" s="98">
        <v>509</v>
      </c>
      <c r="B510" s="98" t="s">
        <v>13</v>
      </c>
      <c r="C510" s="98" t="s">
        <v>14</v>
      </c>
      <c r="D510" s="98" t="s">
        <v>2902</v>
      </c>
      <c r="E510" s="98" t="s">
        <v>2910</v>
      </c>
      <c r="F510" s="98" t="s">
        <v>2910</v>
      </c>
      <c r="G510" s="98" t="s">
        <v>17</v>
      </c>
      <c r="H510" s="98" t="s">
        <v>18</v>
      </c>
      <c r="I510" s="99" t="s">
        <v>2904</v>
      </c>
      <c r="J510" s="100" t="str">
        <f t="shared" si="21"/>
        <v>*533830A010  P*</v>
      </c>
      <c r="K510" s="99">
        <f t="shared" si="22"/>
        <v>15</v>
      </c>
      <c r="L510" s="101"/>
      <c r="M510" s="99">
        <f t="shared" si="23"/>
        <v>0</v>
      </c>
      <c r="N510" s="98" t="s">
        <v>2911</v>
      </c>
      <c r="O510" s="98" t="s">
        <v>2905</v>
      </c>
      <c r="P510" s="98" t="s">
        <v>2908</v>
      </c>
      <c r="Q510" s="98"/>
      <c r="R510" t="s">
        <v>2911</v>
      </c>
      <c r="T510">
        <v>1</v>
      </c>
      <c r="U510" t="s">
        <v>8700</v>
      </c>
      <c r="V510" t="s">
        <v>2908</v>
      </c>
      <c r="W510" t="s">
        <v>36</v>
      </c>
      <c r="X510" t="s">
        <v>2909</v>
      </c>
      <c r="Y510" t="s">
        <v>9104</v>
      </c>
    </row>
    <row r="511" spans="1:25" ht="18.75">
      <c r="A511" s="98">
        <v>510</v>
      </c>
      <c r="B511" s="98" t="s">
        <v>13</v>
      </c>
      <c r="C511" s="98" t="s">
        <v>14</v>
      </c>
      <c r="D511" s="98" t="s">
        <v>2912</v>
      </c>
      <c r="E511" s="98" t="s">
        <v>2913</v>
      </c>
      <c r="F511" s="98" t="s">
        <v>2913</v>
      </c>
      <c r="G511" s="98" t="s">
        <v>17</v>
      </c>
      <c r="H511" s="98" t="s">
        <v>18</v>
      </c>
      <c r="I511" s="99" t="s">
        <v>2914</v>
      </c>
      <c r="J511" s="100" t="str">
        <f t="shared" si="21"/>
        <v>*533830D030  M*</v>
      </c>
      <c r="K511" s="99">
        <f t="shared" si="22"/>
        <v>15</v>
      </c>
      <c r="L511" s="101"/>
      <c r="M511" s="99">
        <f t="shared" si="23"/>
        <v>0</v>
      </c>
      <c r="N511" s="98" t="s">
        <v>2916</v>
      </c>
      <c r="O511" s="98" t="s">
        <v>2915</v>
      </c>
      <c r="P511" s="98" t="s">
        <v>2917</v>
      </c>
      <c r="Q511" s="98"/>
      <c r="R511" t="s">
        <v>2916</v>
      </c>
      <c r="T511">
        <v>1</v>
      </c>
      <c r="U511" t="s">
        <v>8700</v>
      </c>
      <c r="V511" t="s">
        <v>2917</v>
      </c>
      <c r="W511" t="s">
        <v>24</v>
      </c>
      <c r="X511" t="s">
        <v>2918</v>
      </c>
      <c r="Y511" t="s">
        <v>9105</v>
      </c>
    </row>
    <row r="512" spans="1:25" ht="18.75">
      <c r="A512" s="98">
        <v>511</v>
      </c>
      <c r="B512" s="98" t="s">
        <v>13</v>
      </c>
      <c r="C512" s="98" t="s">
        <v>14</v>
      </c>
      <c r="D512" s="98" t="s">
        <v>2912</v>
      </c>
      <c r="E512" s="98" t="s">
        <v>2919</v>
      </c>
      <c r="F512" s="98" t="s">
        <v>2919</v>
      </c>
      <c r="G512" s="98" t="s">
        <v>17</v>
      </c>
      <c r="H512" s="98" t="s">
        <v>18</v>
      </c>
      <c r="I512" s="99" t="s">
        <v>2914</v>
      </c>
      <c r="J512" s="100" t="str">
        <f t="shared" si="21"/>
        <v>*533830D030  P*</v>
      </c>
      <c r="K512" s="99">
        <f t="shared" si="22"/>
        <v>15</v>
      </c>
      <c r="L512" s="101"/>
      <c r="M512" s="99">
        <f t="shared" si="23"/>
        <v>0</v>
      </c>
      <c r="N512" s="98" t="s">
        <v>2920</v>
      </c>
      <c r="O512" s="98" t="s">
        <v>2915</v>
      </c>
      <c r="P512" s="98" t="s">
        <v>2917</v>
      </c>
      <c r="Q512" s="98"/>
      <c r="R512" t="s">
        <v>2920</v>
      </c>
      <c r="T512">
        <v>1</v>
      </c>
      <c r="U512" t="s">
        <v>8700</v>
      </c>
      <c r="V512" t="s">
        <v>2917</v>
      </c>
      <c r="W512" t="s">
        <v>36</v>
      </c>
      <c r="X512" t="s">
        <v>2918</v>
      </c>
      <c r="Y512" t="s">
        <v>9105</v>
      </c>
    </row>
    <row r="513" spans="1:25" ht="18.75">
      <c r="A513" s="98">
        <v>512</v>
      </c>
      <c r="B513" s="98" t="s">
        <v>13</v>
      </c>
      <c r="C513" s="98" t="s">
        <v>14</v>
      </c>
      <c r="D513" s="98" t="s">
        <v>2921</v>
      </c>
      <c r="E513" s="98" t="s">
        <v>2922</v>
      </c>
      <c r="F513" s="98" t="s">
        <v>2922</v>
      </c>
      <c r="G513" s="98" t="s">
        <v>17</v>
      </c>
      <c r="H513" s="98" t="s">
        <v>18</v>
      </c>
      <c r="I513" s="99" t="s">
        <v>2923</v>
      </c>
      <c r="J513" s="100" t="str">
        <f t="shared" si="21"/>
        <v>*533830K010  M*</v>
      </c>
      <c r="K513" s="99">
        <f t="shared" si="22"/>
        <v>15</v>
      </c>
      <c r="L513" s="101"/>
      <c r="M513" s="99">
        <f t="shared" si="23"/>
        <v>0</v>
      </c>
      <c r="N513" s="98" t="s">
        <v>2925</v>
      </c>
      <c r="O513" s="98" t="s">
        <v>2924</v>
      </c>
      <c r="P513" s="98" t="s">
        <v>2926</v>
      </c>
      <c r="Q513" s="98"/>
      <c r="R513" t="s">
        <v>2925</v>
      </c>
      <c r="T513">
        <v>1</v>
      </c>
      <c r="U513" t="s">
        <v>8700</v>
      </c>
      <c r="V513" t="s">
        <v>2926</v>
      </c>
      <c r="W513" t="s">
        <v>24</v>
      </c>
      <c r="X513" t="s">
        <v>2927</v>
      </c>
      <c r="Y513" t="s">
        <v>9106</v>
      </c>
    </row>
    <row r="514" spans="1:25" ht="18.75">
      <c r="A514" s="98">
        <v>513</v>
      </c>
      <c r="B514" s="98" t="s">
        <v>13</v>
      </c>
      <c r="C514" s="98" t="s">
        <v>14</v>
      </c>
      <c r="D514" s="98" t="s">
        <v>2928</v>
      </c>
      <c r="E514" s="98" t="s">
        <v>2929</v>
      </c>
      <c r="F514" s="98" t="s">
        <v>2929</v>
      </c>
      <c r="G514" s="98" t="s">
        <v>17</v>
      </c>
      <c r="H514" s="98" t="s">
        <v>18</v>
      </c>
      <c r="I514" s="99" t="s">
        <v>2930</v>
      </c>
      <c r="J514" s="100" t="str">
        <f t="shared" si="21"/>
        <v>*533830K120  M*</v>
      </c>
      <c r="K514" s="99">
        <f t="shared" si="22"/>
        <v>15</v>
      </c>
      <c r="L514" s="101"/>
      <c r="M514" s="99">
        <f t="shared" si="23"/>
        <v>0</v>
      </c>
      <c r="N514" s="98" t="s">
        <v>2932</v>
      </c>
      <c r="O514" s="98" t="s">
        <v>2931</v>
      </c>
      <c r="P514" s="98" t="s">
        <v>2929</v>
      </c>
      <c r="Q514" s="98"/>
      <c r="R514" t="s">
        <v>2932</v>
      </c>
      <c r="T514">
        <v>1</v>
      </c>
      <c r="U514" t="s">
        <v>8700</v>
      </c>
      <c r="V514" t="s">
        <v>2929</v>
      </c>
      <c r="W514" t="s">
        <v>24</v>
      </c>
      <c r="X514" t="s">
        <v>2934</v>
      </c>
      <c r="Y514" t="s">
        <v>9107</v>
      </c>
    </row>
    <row r="515" spans="1:25" ht="18.75">
      <c r="A515" s="98">
        <v>514</v>
      </c>
      <c r="B515" s="98" t="s">
        <v>13</v>
      </c>
      <c r="C515" s="98" t="s">
        <v>14</v>
      </c>
      <c r="D515" s="98" t="s">
        <v>2935</v>
      </c>
      <c r="E515" s="98" t="s">
        <v>2929</v>
      </c>
      <c r="F515" s="98" t="s">
        <v>2929</v>
      </c>
      <c r="G515" s="98" t="s">
        <v>17</v>
      </c>
      <c r="H515" s="98" t="s">
        <v>18</v>
      </c>
      <c r="I515" s="99" t="s">
        <v>2930</v>
      </c>
      <c r="J515" s="100" t="str">
        <f t="shared" ref="J515:J578" si="24">CONCATENATE(G515,I515,H515,W515,G515)</f>
        <v>*533830K120  M*</v>
      </c>
      <c r="K515" s="99">
        <f t="shared" ref="K515:K578" si="25">LEN(J515)</f>
        <v>15</v>
      </c>
      <c r="L515" s="101"/>
      <c r="M515" s="99">
        <f t="shared" ref="M515:M578" si="26">LEN(L515)</f>
        <v>0</v>
      </c>
      <c r="N515" s="98" t="s">
        <v>2932</v>
      </c>
      <c r="O515" s="98" t="s">
        <v>2931</v>
      </c>
      <c r="P515" s="98" t="s">
        <v>2929</v>
      </c>
      <c r="Q515" s="98"/>
      <c r="R515" t="s">
        <v>2932</v>
      </c>
      <c r="T515">
        <v>1</v>
      </c>
      <c r="U515" t="s">
        <v>8700</v>
      </c>
      <c r="V515" t="s">
        <v>2929</v>
      </c>
      <c r="W515" t="s">
        <v>24</v>
      </c>
      <c r="X515" t="s">
        <v>2934</v>
      </c>
      <c r="Y515" t="s">
        <v>9107</v>
      </c>
    </row>
    <row r="516" spans="1:25" ht="18.75">
      <c r="A516" s="98">
        <v>515</v>
      </c>
      <c r="B516" s="98" t="s">
        <v>13</v>
      </c>
      <c r="C516" s="98" t="s">
        <v>14</v>
      </c>
      <c r="D516" s="98" t="s">
        <v>2936</v>
      </c>
      <c r="E516" s="98" t="s">
        <v>2937</v>
      </c>
      <c r="F516" s="98" t="s">
        <v>2937</v>
      </c>
      <c r="G516" s="98" t="s">
        <v>17</v>
      </c>
      <c r="H516" s="98" t="s">
        <v>18</v>
      </c>
      <c r="I516" s="99">
        <v>5338312140</v>
      </c>
      <c r="J516" s="100" t="str">
        <f t="shared" si="24"/>
        <v>*5338312140  M*</v>
      </c>
      <c r="K516" s="99">
        <f t="shared" si="25"/>
        <v>15</v>
      </c>
      <c r="L516" s="101"/>
      <c r="M516" s="99">
        <f t="shared" si="26"/>
        <v>0</v>
      </c>
      <c r="N516" s="98" t="s">
        <v>2938</v>
      </c>
      <c r="O516" s="98" t="s">
        <v>2895</v>
      </c>
      <c r="P516" s="98" t="s">
        <v>2939</v>
      </c>
      <c r="Q516" s="98"/>
      <c r="R516" t="s">
        <v>2938</v>
      </c>
      <c r="T516">
        <v>1</v>
      </c>
      <c r="U516" t="s">
        <v>8700</v>
      </c>
      <c r="V516" t="s">
        <v>2939</v>
      </c>
      <c r="W516" t="s">
        <v>24</v>
      </c>
      <c r="X516" t="s">
        <v>2899</v>
      </c>
      <c r="Y516" t="s">
        <v>9103</v>
      </c>
    </row>
    <row r="517" spans="1:25" ht="18.75">
      <c r="A517" s="98">
        <v>516</v>
      </c>
      <c r="B517" s="98" t="s">
        <v>13</v>
      </c>
      <c r="C517" s="98" t="s">
        <v>14</v>
      </c>
      <c r="D517" s="98" t="s">
        <v>2940</v>
      </c>
      <c r="E517" s="98" t="s">
        <v>2941</v>
      </c>
      <c r="F517" s="98" t="s">
        <v>2941</v>
      </c>
      <c r="G517" s="98" t="s">
        <v>17</v>
      </c>
      <c r="H517" s="98" t="s">
        <v>18</v>
      </c>
      <c r="I517" s="99" t="s">
        <v>2942</v>
      </c>
      <c r="J517" s="100" t="str">
        <f t="shared" si="24"/>
        <v>*533950Q010  M*</v>
      </c>
      <c r="K517" s="99">
        <f t="shared" si="25"/>
        <v>15</v>
      </c>
      <c r="L517" s="101"/>
      <c r="M517" s="99">
        <f t="shared" si="26"/>
        <v>0</v>
      </c>
      <c r="N517" s="98" t="s">
        <v>2944</v>
      </c>
      <c r="O517" s="98" t="s">
        <v>2943</v>
      </c>
      <c r="P517" s="98" t="s">
        <v>2946</v>
      </c>
      <c r="Q517" s="98"/>
      <c r="R517" t="s">
        <v>2944</v>
      </c>
      <c r="T517">
        <v>1</v>
      </c>
      <c r="U517" t="s">
        <v>8700</v>
      </c>
      <c r="V517" t="s">
        <v>2946</v>
      </c>
      <c r="W517" t="s">
        <v>24</v>
      </c>
      <c r="X517" t="s">
        <v>2947</v>
      </c>
      <c r="Y517" t="s">
        <v>9108</v>
      </c>
    </row>
    <row r="518" spans="1:25" ht="18.75">
      <c r="A518" s="98">
        <v>517</v>
      </c>
      <c r="B518" s="98" t="s">
        <v>13</v>
      </c>
      <c r="C518" s="98" t="s">
        <v>14</v>
      </c>
      <c r="D518" s="98" t="s">
        <v>2948</v>
      </c>
      <c r="E518" s="98" t="s">
        <v>2949</v>
      </c>
      <c r="F518" s="98" t="s">
        <v>2949</v>
      </c>
      <c r="G518" s="98" t="s">
        <v>17</v>
      </c>
      <c r="H518" s="98" t="s">
        <v>18</v>
      </c>
      <c r="I518" s="99" t="s">
        <v>2950</v>
      </c>
      <c r="J518" s="100" t="str">
        <f t="shared" si="24"/>
        <v>*553490D030  M*</v>
      </c>
      <c r="K518" s="99">
        <f t="shared" si="25"/>
        <v>15</v>
      </c>
      <c r="L518" s="101"/>
      <c r="M518" s="99">
        <f t="shared" si="26"/>
        <v>0</v>
      </c>
      <c r="N518" s="98" t="s">
        <v>2952</v>
      </c>
      <c r="O518" s="98" t="s">
        <v>2951</v>
      </c>
      <c r="P518" s="98" t="s">
        <v>2954</v>
      </c>
      <c r="Q518" s="98"/>
      <c r="R518" t="s">
        <v>2952</v>
      </c>
      <c r="T518">
        <v>1</v>
      </c>
      <c r="U518" t="s">
        <v>8700</v>
      </c>
      <c r="V518" t="s">
        <v>2954</v>
      </c>
      <c r="W518" t="s">
        <v>24</v>
      </c>
      <c r="X518" t="s">
        <v>2955</v>
      </c>
      <c r="Y518" t="s">
        <v>9109</v>
      </c>
    </row>
    <row r="519" spans="1:25" ht="18.75">
      <c r="A519" s="98">
        <v>518</v>
      </c>
      <c r="B519" s="98" t="s">
        <v>13</v>
      </c>
      <c r="C519" s="98" t="s">
        <v>14</v>
      </c>
      <c r="D519" s="98" t="s">
        <v>2956</v>
      </c>
      <c r="E519" s="98" t="s">
        <v>2957</v>
      </c>
      <c r="F519" s="98" t="s">
        <v>2957</v>
      </c>
      <c r="G519" s="98" t="s">
        <v>17</v>
      </c>
      <c r="H519" s="98" t="s">
        <v>18</v>
      </c>
      <c r="I519" s="99" t="s">
        <v>2958</v>
      </c>
      <c r="J519" s="100" t="str">
        <f t="shared" si="24"/>
        <v>*588082006003A1  M*</v>
      </c>
      <c r="K519" s="99">
        <f t="shared" si="25"/>
        <v>19</v>
      </c>
      <c r="L519" s="101"/>
      <c r="M519" s="99">
        <f t="shared" si="26"/>
        <v>0</v>
      </c>
      <c r="N519" s="98" t="s">
        <v>2960</v>
      </c>
      <c r="O519" s="98" t="s">
        <v>2959</v>
      </c>
      <c r="P519" s="98" t="s">
        <v>2962</v>
      </c>
      <c r="Q519" s="98"/>
      <c r="R519" t="s">
        <v>2960</v>
      </c>
      <c r="T519">
        <v>1</v>
      </c>
      <c r="U519" t="s">
        <v>8700</v>
      </c>
      <c r="V519" t="s">
        <v>2962</v>
      </c>
      <c r="W519" t="s">
        <v>24</v>
      </c>
      <c r="X519" t="s">
        <v>2963</v>
      </c>
      <c r="Y519" t="s">
        <v>9110</v>
      </c>
    </row>
    <row r="520" spans="1:25" ht="18.75">
      <c r="A520" s="98">
        <v>519</v>
      </c>
      <c r="B520" s="98" t="s">
        <v>13</v>
      </c>
      <c r="C520" s="98" t="s">
        <v>14</v>
      </c>
      <c r="D520" s="98" t="s">
        <v>2956</v>
      </c>
      <c r="E520" s="98" t="s">
        <v>2964</v>
      </c>
      <c r="F520" s="98" t="s">
        <v>2964</v>
      </c>
      <c r="G520" s="98" t="s">
        <v>17</v>
      </c>
      <c r="H520" s="98" t="s">
        <v>18</v>
      </c>
      <c r="I520" s="99" t="s">
        <v>2958</v>
      </c>
      <c r="J520" s="100" t="str">
        <f t="shared" si="24"/>
        <v>*588082006003A1  P*</v>
      </c>
      <c r="K520" s="99">
        <f t="shared" si="25"/>
        <v>19</v>
      </c>
      <c r="L520" s="101"/>
      <c r="M520" s="99">
        <f t="shared" si="26"/>
        <v>0</v>
      </c>
      <c r="N520" s="98" t="s">
        <v>2965</v>
      </c>
      <c r="O520" s="98" t="s">
        <v>2959</v>
      </c>
      <c r="P520" s="98" t="s">
        <v>2962</v>
      </c>
      <c r="Q520" s="98"/>
      <c r="R520" t="s">
        <v>2965</v>
      </c>
      <c r="T520">
        <v>1</v>
      </c>
      <c r="U520" t="s">
        <v>8700</v>
      </c>
      <c r="V520" t="s">
        <v>2962</v>
      </c>
      <c r="W520" t="s">
        <v>36</v>
      </c>
      <c r="X520" t="s">
        <v>2963</v>
      </c>
      <c r="Y520" t="s">
        <v>9110</v>
      </c>
    </row>
    <row r="521" spans="1:25" ht="18.75">
      <c r="A521" s="98">
        <v>520</v>
      </c>
      <c r="B521" s="98" t="s">
        <v>13</v>
      </c>
      <c r="C521" s="98" t="s">
        <v>14</v>
      </c>
      <c r="D521" s="98" t="s">
        <v>2966</v>
      </c>
      <c r="E521" s="98" t="s">
        <v>2967</v>
      </c>
      <c r="F521" s="98" t="s">
        <v>2967</v>
      </c>
      <c r="G521" s="98" t="s">
        <v>17</v>
      </c>
      <c r="H521" s="98" t="s">
        <v>18</v>
      </c>
      <c r="I521" s="99" t="s">
        <v>2968</v>
      </c>
      <c r="J521" s="100" t="str">
        <f t="shared" si="24"/>
        <v>*6231102050B0  M*</v>
      </c>
      <c r="K521" s="99">
        <f t="shared" si="25"/>
        <v>17</v>
      </c>
      <c r="L521" s="100" t="s">
        <v>2970</v>
      </c>
      <c r="M521" s="99">
        <f t="shared" si="26"/>
        <v>15</v>
      </c>
      <c r="N521" s="98" t="s">
        <v>2971</v>
      </c>
      <c r="O521" s="98" t="s">
        <v>2969</v>
      </c>
      <c r="P521" s="98" t="s">
        <v>2973</v>
      </c>
      <c r="Q521" s="98"/>
      <c r="R521" t="s">
        <v>2971</v>
      </c>
      <c r="T521">
        <v>1</v>
      </c>
      <c r="U521" t="s">
        <v>8700</v>
      </c>
      <c r="V521" t="s">
        <v>2973</v>
      </c>
      <c r="W521" t="s">
        <v>24</v>
      </c>
      <c r="X521" t="s">
        <v>2974</v>
      </c>
      <c r="Y521" t="s">
        <v>9111</v>
      </c>
    </row>
    <row r="522" spans="1:25" ht="18.75">
      <c r="A522" s="98">
        <v>521</v>
      </c>
      <c r="B522" s="98" t="s">
        <v>13</v>
      </c>
      <c r="C522" s="98" t="s">
        <v>14</v>
      </c>
      <c r="D522" s="98" t="s">
        <v>2975</v>
      </c>
      <c r="E522" s="98" t="s">
        <v>2976</v>
      </c>
      <c r="F522" s="98" t="s">
        <v>2976</v>
      </c>
      <c r="G522" s="98" t="s">
        <v>17</v>
      </c>
      <c r="H522" s="98" t="s">
        <v>18</v>
      </c>
      <c r="I522" s="99" t="s">
        <v>2977</v>
      </c>
      <c r="J522" s="100" t="str">
        <f t="shared" si="24"/>
        <v>*6231102050B1  M*</v>
      </c>
      <c r="K522" s="99">
        <f t="shared" si="25"/>
        <v>17</v>
      </c>
      <c r="L522" s="100" t="s">
        <v>2979</v>
      </c>
      <c r="M522" s="99">
        <f t="shared" si="26"/>
        <v>15</v>
      </c>
      <c r="N522" s="98" t="s">
        <v>2980</v>
      </c>
      <c r="O522" s="98" t="s">
        <v>2978</v>
      </c>
      <c r="P522" s="98" t="s">
        <v>2982</v>
      </c>
      <c r="Q522" s="98"/>
      <c r="R522" t="s">
        <v>2980</v>
      </c>
      <c r="T522">
        <v>1</v>
      </c>
      <c r="U522" t="s">
        <v>8700</v>
      </c>
      <c r="V522" t="s">
        <v>2982</v>
      </c>
      <c r="W522" t="s">
        <v>24</v>
      </c>
      <c r="X522" t="s">
        <v>2983</v>
      </c>
      <c r="Y522" t="s">
        <v>9112</v>
      </c>
    </row>
    <row r="523" spans="1:25" ht="18.75">
      <c r="A523" s="98">
        <v>522</v>
      </c>
      <c r="B523" s="98" t="s">
        <v>13</v>
      </c>
      <c r="C523" s="98" t="s">
        <v>14</v>
      </c>
      <c r="D523" s="98" t="s">
        <v>2984</v>
      </c>
      <c r="E523" s="98" t="s">
        <v>2985</v>
      </c>
      <c r="F523" s="98" t="s">
        <v>2985</v>
      </c>
      <c r="G523" s="98" t="s">
        <v>17</v>
      </c>
      <c r="H523" s="98" t="s">
        <v>18</v>
      </c>
      <c r="I523" s="99" t="s">
        <v>2986</v>
      </c>
      <c r="J523" s="100" t="str">
        <f t="shared" si="24"/>
        <v>*6231102051A0  M*</v>
      </c>
      <c r="K523" s="99">
        <f t="shared" si="25"/>
        <v>17</v>
      </c>
      <c r="L523" s="100" t="s">
        <v>9113</v>
      </c>
      <c r="M523" s="99">
        <f t="shared" si="26"/>
        <v>15</v>
      </c>
      <c r="N523" s="98" t="s">
        <v>2988</v>
      </c>
      <c r="O523" s="98" t="s">
        <v>2987</v>
      </c>
      <c r="P523" s="98" t="s">
        <v>2990</v>
      </c>
      <c r="Q523" s="98"/>
      <c r="R523" t="s">
        <v>2988</v>
      </c>
      <c r="T523">
        <v>1</v>
      </c>
      <c r="U523" t="s">
        <v>8700</v>
      </c>
      <c r="V523" t="s">
        <v>2990</v>
      </c>
      <c r="W523" t="s">
        <v>24</v>
      </c>
      <c r="X523" t="s">
        <v>2991</v>
      </c>
      <c r="Y523" t="s">
        <v>9114</v>
      </c>
    </row>
    <row r="524" spans="1:25" ht="18.75">
      <c r="A524" s="98">
        <v>523</v>
      </c>
      <c r="B524" s="98" t="s">
        <v>13</v>
      </c>
      <c r="C524" s="98" t="s">
        <v>14</v>
      </c>
      <c r="D524" s="98" t="s">
        <v>2992</v>
      </c>
      <c r="E524" s="98" t="s">
        <v>2993</v>
      </c>
      <c r="F524" s="98" t="s">
        <v>2993</v>
      </c>
      <c r="G524" s="98" t="s">
        <v>17</v>
      </c>
      <c r="H524" s="98" t="s">
        <v>18</v>
      </c>
      <c r="I524" s="99" t="s">
        <v>2994</v>
      </c>
      <c r="J524" s="100" t="str">
        <f t="shared" si="24"/>
        <v>*6231102051B2  M*</v>
      </c>
      <c r="K524" s="99">
        <f t="shared" si="25"/>
        <v>17</v>
      </c>
      <c r="L524" s="100" t="s">
        <v>9115</v>
      </c>
      <c r="M524" s="99">
        <f t="shared" si="26"/>
        <v>15</v>
      </c>
      <c r="N524" s="98" t="s">
        <v>2996</v>
      </c>
      <c r="O524" s="98" t="s">
        <v>2995</v>
      </c>
      <c r="P524" s="98" t="s">
        <v>2998</v>
      </c>
      <c r="Q524" s="98"/>
      <c r="R524" t="s">
        <v>2996</v>
      </c>
      <c r="T524">
        <v>1</v>
      </c>
      <c r="U524" t="s">
        <v>8700</v>
      </c>
      <c r="V524" t="s">
        <v>2998</v>
      </c>
      <c r="W524" t="s">
        <v>24</v>
      </c>
      <c r="X524" t="s">
        <v>2999</v>
      </c>
      <c r="Y524" t="s">
        <v>2997</v>
      </c>
    </row>
    <row r="525" spans="1:25" ht="18.75">
      <c r="A525" s="98">
        <v>524</v>
      </c>
      <c r="B525" s="98" t="s">
        <v>13</v>
      </c>
      <c r="C525" s="98" t="s">
        <v>14</v>
      </c>
      <c r="D525" s="98" t="s">
        <v>3000</v>
      </c>
      <c r="E525" s="98" t="s">
        <v>3001</v>
      </c>
      <c r="F525" s="98" t="s">
        <v>3001</v>
      </c>
      <c r="G525" s="98" t="s">
        <v>17</v>
      </c>
      <c r="H525" s="98" t="s">
        <v>18</v>
      </c>
      <c r="I525" s="99" t="s">
        <v>3002</v>
      </c>
      <c r="J525" s="100" t="str">
        <f t="shared" si="24"/>
        <v>*6231102180B0  M*</v>
      </c>
      <c r="K525" s="99">
        <f t="shared" si="25"/>
        <v>17</v>
      </c>
      <c r="L525" s="100" t="s">
        <v>9116</v>
      </c>
      <c r="M525" s="99">
        <f t="shared" si="26"/>
        <v>15</v>
      </c>
      <c r="N525" s="98" t="s">
        <v>3004</v>
      </c>
      <c r="O525" s="98" t="s">
        <v>3003</v>
      </c>
      <c r="P525" s="98" t="s">
        <v>3006</v>
      </c>
      <c r="Q525" s="98"/>
      <c r="R525" t="s">
        <v>3004</v>
      </c>
      <c r="T525">
        <v>1</v>
      </c>
      <c r="U525" t="s">
        <v>8700</v>
      </c>
      <c r="V525" t="s">
        <v>3006</v>
      </c>
      <c r="W525" t="s">
        <v>24</v>
      </c>
      <c r="X525" t="s">
        <v>3007</v>
      </c>
      <c r="Y525" t="s">
        <v>9117</v>
      </c>
    </row>
    <row r="526" spans="1:25" ht="18.75">
      <c r="A526" s="98">
        <v>525</v>
      </c>
      <c r="B526" s="98" t="s">
        <v>13</v>
      </c>
      <c r="C526" s="98" t="s">
        <v>14</v>
      </c>
      <c r="D526" s="98" t="s">
        <v>3008</v>
      </c>
      <c r="E526" s="98" t="s">
        <v>3009</v>
      </c>
      <c r="F526" s="98" t="s">
        <v>3009</v>
      </c>
      <c r="G526" s="98" t="s">
        <v>17</v>
      </c>
      <c r="H526" s="98" t="s">
        <v>18</v>
      </c>
      <c r="I526" s="99" t="s">
        <v>3010</v>
      </c>
      <c r="J526" s="100" t="str">
        <f t="shared" si="24"/>
        <v>*6231102180B1  M*</v>
      </c>
      <c r="K526" s="99">
        <f t="shared" si="25"/>
        <v>17</v>
      </c>
      <c r="L526" s="100" t="s">
        <v>9118</v>
      </c>
      <c r="M526" s="99">
        <f t="shared" si="26"/>
        <v>15</v>
      </c>
      <c r="N526" s="98" t="s">
        <v>3012</v>
      </c>
      <c r="O526" s="98" t="s">
        <v>3011</v>
      </c>
      <c r="P526" s="98" t="s">
        <v>3014</v>
      </c>
      <c r="Q526" s="98"/>
      <c r="R526" t="s">
        <v>3012</v>
      </c>
      <c r="T526">
        <v>1</v>
      </c>
      <c r="U526" t="s">
        <v>8700</v>
      </c>
      <c r="V526" t="s">
        <v>3014</v>
      </c>
      <c r="W526" t="s">
        <v>24</v>
      </c>
      <c r="X526" t="s">
        <v>3015</v>
      </c>
      <c r="Y526" t="s">
        <v>9119</v>
      </c>
    </row>
    <row r="527" spans="1:25" ht="18.75">
      <c r="A527" s="98">
        <v>526</v>
      </c>
      <c r="B527" s="98" t="s">
        <v>13</v>
      </c>
      <c r="C527" s="98" t="s">
        <v>14</v>
      </c>
      <c r="D527" s="98" t="s">
        <v>3016</v>
      </c>
      <c r="E527" s="98" t="s">
        <v>3017</v>
      </c>
      <c r="F527" s="98" t="s">
        <v>3017</v>
      </c>
      <c r="G527" s="98" t="s">
        <v>17</v>
      </c>
      <c r="H527" s="98" t="s">
        <v>18</v>
      </c>
      <c r="I527" s="102" t="s">
        <v>8586</v>
      </c>
      <c r="J527" s="100" t="str">
        <f t="shared" si="24"/>
        <v>*6231102180E0  M*</v>
      </c>
      <c r="K527" s="99">
        <f t="shared" si="25"/>
        <v>17</v>
      </c>
      <c r="L527" s="100" t="s">
        <v>9120</v>
      </c>
      <c r="M527" s="99">
        <f t="shared" si="26"/>
        <v>15</v>
      </c>
      <c r="N527" s="98" t="s">
        <v>3019</v>
      </c>
      <c r="O527" s="98" t="s">
        <v>3018</v>
      </c>
      <c r="P527" s="98" t="s">
        <v>3017</v>
      </c>
      <c r="Q527" s="98"/>
      <c r="R527" t="s">
        <v>3019</v>
      </c>
      <c r="T527">
        <v>1</v>
      </c>
      <c r="U527" t="s">
        <v>8700</v>
      </c>
      <c r="V527" t="s">
        <v>3017</v>
      </c>
      <c r="W527" t="s">
        <v>24</v>
      </c>
      <c r="X527" t="s">
        <v>3021</v>
      </c>
      <c r="Y527" t="s">
        <v>9121</v>
      </c>
    </row>
    <row r="528" spans="1:25" ht="18.75">
      <c r="A528" s="98">
        <v>527</v>
      </c>
      <c r="B528" s="98" t="s">
        <v>13</v>
      </c>
      <c r="C528" s="98" t="s">
        <v>14</v>
      </c>
      <c r="D528" s="98" t="s">
        <v>3022</v>
      </c>
      <c r="E528" s="98" t="s">
        <v>3023</v>
      </c>
      <c r="F528" s="98" t="s">
        <v>3023</v>
      </c>
      <c r="G528" s="98" t="s">
        <v>17</v>
      </c>
      <c r="H528" s="98" t="s">
        <v>18</v>
      </c>
      <c r="I528" s="99">
        <v>6231102280</v>
      </c>
      <c r="J528" s="100" t="str">
        <f t="shared" si="24"/>
        <v>*6231102280  M*</v>
      </c>
      <c r="K528" s="99">
        <f t="shared" si="25"/>
        <v>15</v>
      </c>
      <c r="L528" s="101"/>
      <c r="M528" s="99">
        <f t="shared" si="26"/>
        <v>0</v>
      </c>
      <c r="N528" s="98" t="s">
        <v>3025</v>
      </c>
      <c r="O528" s="98" t="s">
        <v>3024</v>
      </c>
      <c r="P528" s="98" t="s">
        <v>3027</v>
      </c>
      <c r="Q528" s="98"/>
      <c r="R528" t="s">
        <v>3025</v>
      </c>
      <c r="T528">
        <v>1</v>
      </c>
      <c r="U528" t="s">
        <v>8700</v>
      </c>
      <c r="V528" t="s">
        <v>3027</v>
      </c>
      <c r="W528" t="s">
        <v>24</v>
      </c>
      <c r="X528" t="s">
        <v>3028</v>
      </c>
      <c r="Y528" t="s">
        <v>9122</v>
      </c>
    </row>
    <row r="529" spans="1:25" ht="18.75">
      <c r="A529" s="98">
        <v>528</v>
      </c>
      <c r="B529" s="98" t="s">
        <v>13</v>
      </c>
      <c r="C529" s="98" t="s">
        <v>14</v>
      </c>
      <c r="D529" s="98" t="s">
        <v>3029</v>
      </c>
      <c r="E529" s="98" t="s">
        <v>3030</v>
      </c>
      <c r="F529" s="98" t="s">
        <v>3030</v>
      </c>
      <c r="G529" s="98" t="s">
        <v>17</v>
      </c>
      <c r="H529" s="98" t="s">
        <v>18</v>
      </c>
      <c r="I529" s="99" t="s">
        <v>3031</v>
      </c>
      <c r="J529" s="100" t="str">
        <f t="shared" si="24"/>
        <v>*6231106060A0  M*</v>
      </c>
      <c r="K529" s="99">
        <f t="shared" si="25"/>
        <v>17</v>
      </c>
      <c r="L529" s="100" t="s">
        <v>9123</v>
      </c>
      <c r="M529" s="99">
        <f t="shared" si="26"/>
        <v>15</v>
      </c>
      <c r="N529" s="98" t="s">
        <v>3033</v>
      </c>
      <c r="O529" s="98" t="s">
        <v>3032</v>
      </c>
      <c r="P529" s="98" t="s">
        <v>3035</v>
      </c>
      <c r="Q529" s="98"/>
      <c r="R529" t="s">
        <v>3033</v>
      </c>
      <c r="T529">
        <v>1</v>
      </c>
      <c r="U529" t="s">
        <v>8700</v>
      </c>
      <c r="V529" t="s">
        <v>3035</v>
      </c>
      <c r="W529" t="s">
        <v>24</v>
      </c>
      <c r="X529" t="s">
        <v>3036</v>
      </c>
      <c r="Y529" t="s">
        <v>9124</v>
      </c>
    </row>
    <row r="530" spans="1:25" ht="18.75">
      <c r="A530" s="98">
        <v>529</v>
      </c>
      <c r="B530" s="98" t="s">
        <v>13</v>
      </c>
      <c r="C530" s="98" t="s">
        <v>14</v>
      </c>
      <c r="D530" s="98" t="s">
        <v>3037</v>
      </c>
      <c r="E530" s="98" t="s">
        <v>3038</v>
      </c>
      <c r="F530" s="98" t="s">
        <v>3038</v>
      </c>
      <c r="G530" s="98" t="s">
        <v>17</v>
      </c>
      <c r="H530" s="98" t="s">
        <v>18</v>
      </c>
      <c r="I530" s="99" t="s">
        <v>3039</v>
      </c>
      <c r="J530" s="100" t="str">
        <f t="shared" si="24"/>
        <v>*6231106090C0  M*</v>
      </c>
      <c r="K530" s="99">
        <f t="shared" si="25"/>
        <v>17</v>
      </c>
      <c r="L530" s="100" t="s">
        <v>9125</v>
      </c>
      <c r="M530" s="99">
        <f t="shared" si="26"/>
        <v>15</v>
      </c>
      <c r="N530" s="98" t="s">
        <v>3041</v>
      </c>
      <c r="O530" s="98" t="s">
        <v>3040</v>
      </c>
      <c r="P530" s="98" t="s">
        <v>3043</v>
      </c>
      <c r="Q530" s="98"/>
      <c r="R530" t="s">
        <v>3041</v>
      </c>
      <c r="T530">
        <v>1</v>
      </c>
      <c r="U530" t="s">
        <v>8700</v>
      </c>
      <c r="V530" t="s">
        <v>3043</v>
      </c>
      <c r="W530" t="s">
        <v>24</v>
      </c>
      <c r="X530" t="s">
        <v>3044</v>
      </c>
      <c r="Y530" t="s">
        <v>9126</v>
      </c>
    </row>
    <row r="531" spans="1:25" ht="18.75">
      <c r="A531" s="98">
        <v>530</v>
      </c>
      <c r="B531" s="98" t="s">
        <v>13</v>
      </c>
      <c r="C531" s="98" t="s">
        <v>14</v>
      </c>
      <c r="D531" s="98" t="s">
        <v>3037</v>
      </c>
      <c r="E531" s="98" t="s">
        <v>3045</v>
      </c>
      <c r="F531" s="98" t="s">
        <v>3045</v>
      </c>
      <c r="G531" s="98" t="s">
        <v>17</v>
      </c>
      <c r="H531" s="98" t="s">
        <v>18</v>
      </c>
      <c r="I531" s="99" t="s">
        <v>3039</v>
      </c>
      <c r="J531" s="100" t="str">
        <f t="shared" si="24"/>
        <v>*6231106090C0  P*</v>
      </c>
      <c r="K531" s="99">
        <f t="shared" si="25"/>
        <v>17</v>
      </c>
      <c r="L531" s="100" t="s">
        <v>9127</v>
      </c>
      <c r="M531" s="99">
        <f t="shared" si="26"/>
        <v>15</v>
      </c>
      <c r="N531" s="98" t="s">
        <v>3046</v>
      </c>
      <c r="O531" s="98" t="s">
        <v>3040</v>
      </c>
      <c r="P531" s="98" t="s">
        <v>3043</v>
      </c>
      <c r="Q531" s="98"/>
      <c r="R531" t="s">
        <v>3046</v>
      </c>
      <c r="T531">
        <v>1</v>
      </c>
      <c r="U531" t="s">
        <v>8700</v>
      </c>
      <c r="V531" t="s">
        <v>3043</v>
      </c>
      <c r="W531" t="s">
        <v>36</v>
      </c>
      <c r="X531" t="s">
        <v>3044</v>
      </c>
      <c r="Y531" t="s">
        <v>9126</v>
      </c>
    </row>
    <row r="532" spans="1:25" ht="18.75">
      <c r="A532" s="98">
        <v>531</v>
      </c>
      <c r="B532" s="98" t="s">
        <v>13</v>
      </c>
      <c r="C532" s="98" t="s">
        <v>14</v>
      </c>
      <c r="D532" s="98" t="s">
        <v>3047</v>
      </c>
      <c r="E532" s="98" t="s">
        <v>3048</v>
      </c>
      <c r="F532" s="98" t="s">
        <v>3048</v>
      </c>
      <c r="G532" s="98" t="s">
        <v>17</v>
      </c>
      <c r="H532" s="98" t="s">
        <v>18</v>
      </c>
      <c r="I532" s="102" t="s">
        <v>8590</v>
      </c>
      <c r="J532" s="100" t="str">
        <f t="shared" si="24"/>
        <v>*6231106090E0  M*</v>
      </c>
      <c r="K532" s="99">
        <f t="shared" si="25"/>
        <v>17</v>
      </c>
      <c r="L532" s="100" t="s">
        <v>9128</v>
      </c>
      <c r="M532" s="99">
        <f t="shared" si="26"/>
        <v>15</v>
      </c>
      <c r="N532" s="98" t="s">
        <v>3050</v>
      </c>
      <c r="O532" s="98" t="s">
        <v>3049</v>
      </c>
      <c r="P532" s="98" t="s">
        <v>3052</v>
      </c>
      <c r="Q532" s="98"/>
      <c r="R532" t="s">
        <v>3050</v>
      </c>
      <c r="T532">
        <v>1</v>
      </c>
      <c r="U532" t="s">
        <v>8700</v>
      </c>
      <c r="V532" t="s">
        <v>3052</v>
      </c>
      <c r="W532" t="s">
        <v>24</v>
      </c>
      <c r="X532" t="s">
        <v>3053</v>
      </c>
      <c r="Y532" t="s">
        <v>9129</v>
      </c>
    </row>
    <row r="533" spans="1:25" ht="18.75">
      <c r="A533" s="98">
        <v>532</v>
      </c>
      <c r="B533" s="98" t="s">
        <v>13</v>
      </c>
      <c r="C533" s="98" t="s">
        <v>14</v>
      </c>
      <c r="D533" s="98" t="s">
        <v>3047</v>
      </c>
      <c r="E533" s="98" t="s">
        <v>3054</v>
      </c>
      <c r="F533" s="98" t="s">
        <v>3054</v>
      </c>
      <c r="G533" s="98" t="s">
        <v>17</v>
      </c>
      <c r="H533" s="98" t="s">
        <v>18</v>
      </c>
      <c r="I533" s="102" t="s">
        <v>8590</v>
      </c>
      <c r="J533" s="100" t="str">
        <f t="shared" si="24"/>
        <v>*6231106090E0  P*</v>
      </c>
      <c r="K533" s="99">
        <f t="shared" si="25"/>
        <v>17</v>
      </c>
      <c r="L533" s="100" t="s">
        <v>9130</v>
      </c>
      <c r="M533" s="99">
        <f t="shared" si="26"/>
        <v>15</v>
      </c>
      <c r="N533" s="98" t="s">
        <v>3055</v>
      </c>
      <c r="O533" s="98" t="s">
        <v>3049</v>
      </c>
      <c r="P533" s="98" t="s">
        <v>3052</v>
      </c>
      <c r="Q533" s="98"/>
      <c r="R533" t="s">
        <v>3055</v>
      </c>
      <c r="T533">
        <v>1</v>
      </c>
      <c r="U533" t="s">
        <v>8700</v>
      </c>
      <c r="V533" t="s">
        <v>3052</v>
      </c>
      <c r="W533" t="s">
        <v>36</v>
      </c>
      <c r="X533" t="s">
        <v>3053</v>
      </c>
      <c r="Y533" t="s">
        <v>9129</v>
      </c>
    </row>
    <row r="534" spans="1:25" ht="18.75">
      <c r="A534" s="98">
        <v>533</v>
      </c>
      <c r="B534" s="98" t="s">
        <v>13</v>
      </c>
      <c r="C534" s="98" t="s">
        <v>14</v>
      </c>
      <c r="D534" s="98" t="s">
        <v>3056</v>
      </c>
      <c r="E534" s="98" t="s">
        <v>3057</v>
      </c>
      <c r="F534" s="98" t="s">
        <v>3057</v>
      </c>
      <c r="G534" s="98" t="s">
        <v>17</v>
      </c>
      <c r="H534" s="98" t="s">
        <v>18</v>
      </c>
      <c r="I534" s="99" t="s">
        <v>3058</v>
      </c>
      <c r="J534" s="100" t="str">
        <f t="shared" si="24"/>
        <v>*6231106170A0  M*</v>
      </c>
      <c r="K534" s="99">
        <f t="shared" si="25"/>
        <v>17</v>
      </c>
      <c r="L534" s="100" t="s">
        <v>9131</v>
      </c>
      <c r="M534" s="99">
        <f t="shared" si="26"/>
        <v>15</v>
      </c>
      <c r="N534" s="98" t="s">
        <v>3060</v>
      </c>
      <c r="O534" s="98" t="s">
        <v>3059</v>
      </c>
      <c r="P534" s="98" t="s">
        <v>3062</v>
      </c>
      <c r="Q534" s="98"/>
      <c r="R534" t="s">
        <v>3060</v>
      </c>
      <c r="T534">
        <v>1</v>
      </c>
      <c r="U534" t="s">
        <v>8700</v>
      </c>
      <c r="V534" t="s">
        <v>3062</v>
      </c>
      <c r="W534" t="s">
        <v>24</v>
      </c>
      <c r="X534" t="s">
        <v>3063</v>
      </c>
      <c r="Y534" t="s">
        <v>9132</v>
      </c>
    </row>
    <row r="535" spans="1:25" ht="18.75">
      <c r="A535" s="98">
        <v>534</v>
      </c>
      <c r="B535" s="98" t="s">
        <v>13</v>
      </c>
      <c r="C535" s="98" t="s">
        <v>14</v>
      </c>
      <c r="D535" s="98" t="s">
        <v>3064</v>
      </c>
      <c r="E535" s="98" t="s">
        <v>3065</v>
      </c>
      <c r="F535" s="98" t="s">
        <v>3065</v>
      </c>
      <c r="G535" s="98" t="s">
        <v>17</v>
      </c>
      <c r="H535" s="98" t="s">
        <v>18</v>
      </c>
      <c r="I535" s="99" t="s">
        <v>3066</v>
      </c>
      <c r="J535" s="100" t="str">
        <f t="shared" si="24"/>
        <v>*6231106170A1  M*</v>
      </c>
      <c r="K535" s="99">
        <f t="shared" si="25"/>
        <v>17</v>
      </c>
      <c r="L535" s="100" t="s">
        <v>9133</v>
      </c>
      <c r="M535" s="99">
        <f t="shared" si="26"/>
        <v>15</v>
      </c>
      <c r="N535" s="98" t="s">
        <v>3068</v>
      </c>
      <c r="O535" s="98" t="s">
        <v>3067</v>
      </c>
      <c r="P535" s="98" t="s">
        <v>3070</v>
      </c>
      <c r="Q535" s="98"/>
      <c r="R535" t="s">
        <v>3068</v>
      </c>
      <c r="T535">
        <v>1</v>
      </c>
      <c r="U535" t="s">
        <v>8700</v>
      </c>
      <c r="V535" t="s">
        <v>3070</v>
      </c>
      <c r="W535" t="s">
        <v>24</v>
      </c>
      <c r="X535" t="s">
        <v>3071</v>
      </c>
      <c r="Y535" t="s">
        <v>9134</v>
      </c>
    </row>
    <row r="536" spans="1:25" ht="18.75">
      <c r="A536" s="98">
        <v>535</v>
      </c>
      <c r="B536" s="98" t="s">
        <v>13</v>
      </c>
      <c r="C536" s="98" t="s">
        <v>14</v>
      </c>
      <c r="D536" s="98" t="s">
        <v>3072</v>
      </c>
      <c r="E536" s="98" t="s">
        <v>3073</v>
      </c>
      <c r="F536" s="98" t="s">
        <v>3073</v>
      </c>
      <c r="G536" s="98" t="s">
        <v>17</v>
      </c>
      <c r="H536" s="98" t="s">
        <v>18</v>
      </c>
      <c r="I536" s="99" t="s">
        <v>3074</v>
      </c>
      <c r="J536" s="100" t="str">
        <f t="shared" si="24"/>
        <v>*6231106170C0  M*</v>
      </c>
      <c r="K536" s="99">
        <f t="shared" si="25"/>
        <v>17</v>
      </c>
      <c r="L536" s="100" t="s">
        <v>9135</v>
      </c>
      <c r="M536" s="99">
        <f t="shared" si="26"/>
        <v>15</v>
      </c>
      <c r="N536" s="98" t="s">
        <v>3076</v>
      </c>
      <c r="O536" s="98" t="s">
        <v>3075</v>
      </c>
      <c r="P536" s="98" t="s">
        <v>3078</v>
      </c>
      <c r="Q536" s="98"/>
      <c r="R536" t="s">
        <v>3076</v>
      </c>
      <c r="T536">
        <v>1</v>
      </c>
      <c r="U536" t="s">
        <v>8700</v>
      </c>
      <c r="V536" t="s">
        <v>3078</v>
      </c>
      <c r="W536" t="s">
        <v>24</v>
      </c>
      <c r="X536" t="s">
        <v>3079</v>
      </c>
      <c r="Y536" t="s">
        <v>9136</v>
      </c>
    </row>
    <row r="537" spans="1:25" ht="18.75">
      <c r="A537" s="98">
        <v>536</v>
      </c>
      <c r="B537" s="98" t="s">
        <v>13</v>
      </c>
      <c r="C537" s="98" t="s">
        <v>14</v>
      </c>
      <c r="D537" s="98" t="s">
        <v>3080</v>
      </c>
      <c r="E537" s="98" t="s">
        <v>3081</v>
      </c>
      <c r="F537" s="98" t="s">
        <v>3081</v>
      </c>
      <c r="G537" s="98" t="s">
        <v>17</v>
      </c>
      <c r="H537" s="98" t="s">
        <v>18</v>
      </c>
      <c r="I537" s="99" t="s">
        <v>3082</v>
      </c>
      <c r="J537" s="100" t="str">
        <f t="shared" si="24"/>
        <v>*623110D040A0  M*</v>
      </c>
      <c r="K537" s="99">
        <f t="shared" si="25"/>
        <v>17</v>
      </c>
      <c r="L537" s="100" t="s">
        <v>9137</v>
      </c>
      <c r="M537" s="99">
        <f t="shared" si="26"/>
        <v>15</v>
      </c>
      <c r="N537" s="98" t="s">
        <v>3084</v>
      </c>
      <c r="O537" s="98" t="s">
        <v>3083</v>
      </c>
      <c r="P537" s="98" t="s">
        <v>3086</v>
      </c>
      <c r="Q537" s="98"/>
      <c r="R537" t="s">
        <v>3084</v>
      </c>
      <c r="T537">
        <v>1</v>
      </c>
      <c r="U537" t="s">
        <v>8700</v>
      </c>
      <c r="V537" t="s">
        <v>3086</v>
      </c>
      <c r="W537" t="s">
        <v>24</v>
      </c>
      <c r="X537" t="s">
        <v>3087</v>
      </c>
      <c r="Y537" t="s">
        <v>9138</v>
      </c>
    </row>
    <row r="538" spans="1:25" ht="18.75">
      <c r="A538" s="98">
        <v>537</v>
      </c>
      <c r="B538" s="98" t="s">
        <v>13</v>
      </c>
      <c r="C538" s="98" t="s">
        <v>14</v>
      </c>
      <c r="D538" s="98" t="s">
        <v>3088</v>
      </c>
      <c r="E538" s="98" t="s">
        <v>3089</v>
      </c>
      <c r="F538" s="98" t="s">
        <v>3089</v>
      </c>
      <c r="G538" s="98" t="s">
        <v>17</v>
      </c>
      <c r="H538" s="98" t="s">
        <v>18</v>
      </c>
      <c r="I538" s="99" t="s">
        <v>3090</v>
      </c>
      <c r="J538" s="100" t="str">
        <f t="shared" si="24"/>
        <v>*623110D040B0  M*</v>
      </c>
      <c r="K538" s="99">
        <f t="shared" si="25"/>
        <v>17</v>
      </c>
      <c r="L538" s="100" t="s">
        <v>9139</v>
      </c>
      <c r="M538" s="99">
        <f t="shared" si="26"/>
        <v>15</v>
      </c>
      <c r="N538" s="98" t="s">
        <v>3092</v>
      </c>
      <c r="O538" s="98" t="s">
        <v>3091</v>
      </c>
      <c r="P538" s="98" t="s">
        <v>3094</v>
      </c>
      <c r="Q538" s="98"/>
      <c r="R538" t="s">
        <v>3092</v>
      </c>
      <c r="T538">
        <v>1</v>
      </c>
      <c r="U538" t="s">
        <v>8700</v>
      </c>
      <c r="V538" t="s">
        <v>3094</v>
      </c>
      <c r="W538" t="s">
        <v>24</v>
      </c>
      <c r="X538" t="s">
        <v>3095</v>
      </c>
      <c r="Y538" t="s">
        <v>9140</v>
      </c>
    </row>
    <row r="539" spans="1:25" ht="18.75">
      <c r="A539" s="98">
        <v>538</v>
      </c>
      <c r="B539" s="98" t="s">
        <v>13</v>
      </c>
      <c r="C539" s="98" t="s">
        <v>14</v>
      </c>
      <c r="D539" s="98" t="s">
        <v>3088</v>
      </c>
      <c r="E539" s="98" t="s">
        <v>3096</v>
      </c>
      <c r="F539" s="98" t="s">
        <v>3096</v>
      </c>
      <c r="G539" s="98" t="s">
        <v>17</v>
      </c>
      <c r="H539" s="98" t="s">
        <v>18</v>
      </c>
      <c r="I539" s="99" t="s">
        <v>3090</v>
      </c>
      <c r="J539" s="100" t="str">
        <f t="shared" si="24"/>
        <v>*623110D040B0  P*</v>
      </c>
      <c r="K539" s="99">
        <f t="shared" si="25"/>
        <v>17</v>
      </c>
      <c r="L539" s="100" t="s">
        <v>9141</v>
      </c>
      <c r="M539" s="99">
        <f t="shared" si="26"/>
        <v>15</v>
      </c>
      <c r="N539" s="98" t="s">
        <v>3097</v>
      </c>
      <c r="O539" s="98" t="s">
        <v>3091</v>
      </c>
      <c r="P539" s="98" t="s">
        <v>3094</v>
      </c>
      <c r="Q539" s="98"/>
      <c r="R539" t="s">
        <v>3097</v>
      </c>
      <c r="T539">
        <v>1</v>
      </c>
      <c r="U539" t="s">
        <v>8700</v>
      </c>
      <c r="V539" t="s">
        <v>3094</v>
      </c>
      <c r="W539" t="s">
        <v>36</v>
      </c>
      <c r="X539" t="s">
        <v>3095</v>
      </c>
      <c r="Y539" t="s">
        <v>9140</v>
      </c>
    </row>
    <row r="540" spans="1:25" ht="18.75">
      <c r="A540" s="98">
        <v>539</v>
      </c>
      <c r="B540" s="98" t="s">
        <v>13</v>
      </c>
      <c r="C540" s="98" t="s">
        <v>14</v>
      </c>
      <c r="D540" s="98" t="s">
        <v>3098</v>
      </c>
      <c r="E540" s="98" t="s">
        <v>3099</v>
      </c>
      <c r="F540" s="98" t="s">
        <v>3099</v>
      </c>
      <c r="G540" s="98" t="s">
        <v>17</v>
      </c>
      <c r="H540" s="98" t="s">
        <v>18</v>
      </c>
      <c r="I540" s="99" t="s">
        <v>3100</v>
      </c>
      <c r="J540" s="100" t="str">
        <f t="shared" si="24"/>
        <v>*623110D100B0  M*</v>
      </c>
      <c r="K540" s="99">
        <f t="shared" si="25"/>
        <v>17</v>
      </c>
      <c r="L540" s="100" t="s">
        <v>9142</v>
      </c>
      <c r="M540" s="99">
        <f t="shared" si="26"/>
        <v>15</v>
      </c>
      <c r="N540" s="98" t="s">
        <v>3102</v>
      </c>
      <c r="O540" s="98" t="s">
        <v>3101</v>
      </c>
      <c r="P540" s="98" t="s">
        <v>3104</v>
      </c>
      <c r="Q540" s="98"/>
      <c r="R540" t="s">
        <v>3102</v>
      </c>
      <c r="T540">
        <v>1</v>
      </c>
      <c r="U540" t="s">
        <v>8700</v>
      </c>
      <c r="V540" t="s">
        <v>3104</v>
      </c>
      <c r="W540" t="s">
        <v>24</v>
      </c>
      <c r="X540" t="s">
        <v>3105</v>
      </c>
      <c r="Y540" t="s">
        <v>9143</v>
      </c>
    </row>
    <row r="541" spans="1:25" ht="18.75">
      <c r="A541" s="98">
        <v>540</v>
      </c>
      <c r="B541" s="98" t="s">
        <v>13</v>
      </c>
      <c r="C541" s="98" t="s">
        <v>14</v>
      </c>
      <c r="D541" s="98" t="s">
        <v>3098</v>
      </c>
      <c r="E541" s="98" t="s">
        <v>3106</v>
      </c>
      <c r="F541" s="98" t="s">
        <v>3106</v>
      </c>
      <c r="G541" s="98" t="s">
        <v>17</v>
      </c>
      <c r="H541" s="98" t="s">
        <v>18</v>
      </c>
      <c r="I541" s="99" t="s">
        <v>3100</v>
      </c>
      <c r="J541" s="100" t="str">
        <f t="shared" si="24"/>
        <v>*623110D100B0  P*</v>
      </c>
      <c r="K541" s="99">
        <f t="shared" si="25"/>
        <v>17</v>
      </c>
      <c r="L541" s="100" t="s">
        <v>9144</v>
      </c>
      <c r="M541" s="99">
        <f t="shared" si="26"/>
        <v>15</v>
      </c>
      <c r="N541" s="98" t="s">
        <v>3107</v>
      </c>
      <c r="O541" s="98" t="s">
        <v>3101</v>
      </c>
      <c r="P541" s="98" t="s">
        <v>3104</v>
      </c>
      <c r="Q541" s="98"/>
      <c r="R541" t="s">
        <v>3107</v>
      </c>
      <c r="T541">
        <v>1</v>
      </c>
      <c r="U541" t="s">
        <v>8700</v>
      </c>
      <c r="V541" t="s">
        <v>3104</v>
      </c>
      <c r="W541" t="s">
        <v>36</v>
      </c>
      <c r="X541" t="s">
        <v>3105</v>
      </c>
      <c r="Y541" t="s">
        <v>9143</v>
      </c>
    </row>
    <row r="542" spans="1:25" ht="18.75">
      <c r="A542" s="98">
        <v>541</v>
      </c>
      <c r="B542" s="98" t="s">
        <v>13</v>
      </c>
      <c r="C542" s="98" t="s">
        <v>14</v>
      </c>
      <c r="D542" s="98" t="s">
        <v>3108</v>
      </c>
      <c r="E542" s="98" t="s">
        <v>3109</v>
      </c>
      <c r="F542" s="98" t="s">
        <v>3109</v>
      </c>
      <c r="G542" s="98" t="s">
        <v>17</v>
      </c>
      <c r="H542" s="98" t="s">
        <v>18</v>
      </c>
      <c r="I542" s="99" t="s">
        <v>3110</v>
      </c>
      <c r="J542" s="100" t="str">
        <f t="shared" si="24"/>
        <v>*623110D100B1  M*</v>
      </c>
      <c r="K542" s="99">
        <f t="shared" si="25"/>
        <v>17</v>
      </c>
      <c r="L542" s="100" t="s">
        <v>9145</v>
      </c>
      <c r="M542" s="99">
        <f t="shared" si="26"/>
        <v>15</v>
      </c>
      <c r="N542" s="98" t="s">
        <v>3112</v>
      </c>
      <c r="O542" s="98" t="s">
        <v>3111</v>
      </c>
      <c r="P542" s="98" t="s">
        <v>3113</v>
      </c>
      <c r="Q542" s="98"/>
      <c r="R542" t="s">
        <v>3112</v>
      </c>
      <c r="T542">
        <v>1</v>
      </c>
      <c r="U542" t="s">
        <v>8700</v>
      </c>
      <c r="V542" t="s">
        <v>3113</v>
      </c>
      <c r="W542" t="s">
        <v>24</v>
      </c>
      <c r="X542" t="s">
        <v>3114</v>
      </c>
      <c r="Y542" t="s">
        <v>9146</v>
      </c>
    </row>
    <row r="543" spans="1:25" ht="18.75">
      <c r="A543" s="98">
        <v>542</v>
      </c>
      <c r="B543" s="98" t="s">
        <v>13</v>
      </c>
      <c r="C543" s="98" t="s">
        <v>14</v>
      </c>
      <c r="D543" s="98" t="s">
        <v>3108</v>
      </c>
      <c r="E543" s="98" t="s">
        <v>3115</v>
      </c>
      <c r="F543" s="98" t="s">
        <v>3115</v>
      </c>
      <c r="G543" s="98" t="s">
        <v>17</v>
      </c>
      <c r="H543" s="98" t="s">
        <v>18</v>
      </c>
      <c r="I543" s="99" t="s">
        <v>3110</v>
      </c>
      <c r="J543" s="100" t="str">
        <f t="shared" si="24"/>
        <v>*623110D100B1  P*</v>
      </c>
      <c r="K543" s="99">
        <f t="shared" si="25"/>
        <v>17</v>
      </c>
      <c r="L543" s="100" t="s">
        <v>9147</v>
      </c>
      <c r="M543" s="99">
        <f t="shared" si="26"/>
        <v>15</v>
      </c>
      <c r="N543" s="98" t="s">
        <v>3116</v>
      </c>
      <c r="O543" s="98" t="s">
        <v>3111</v>
      </c>
      <c r="P543" s="98" t="s">
        <v>3113</v>
      </c>
      <c r="Q543" s="98"/>
      <c r="R543" t="s">
        <v>3116</v>
      </c>
      <c r="T543">
        <v>1</v>
      </c>
      <c r="U543" t="s">
        <v>8700</v>
      </c>
      <c r="V543" t="s">
        <v>3113</v>
      </c>
      <c r="W543" t="s">
        <v>36</v>
      </c>
      <c r="X543" t="s">
        <v>3114</v>
      </c>
      <c r="Y543" t="s">
        <v>9146</v>
      </c>
    </row>
    <row r="544" spans="1:25" ht="18.75">
      <c r="A544" s="98">
        <v>543</v>
      </c>
      <c r="B544" s="98" t="s">
        <v>13</v>
      </c>
      <c r="C544" s="98" t="s">
        <v>14</v>
      </c>
      <c r="D544" s="98" t="s">
        <v>3117</v>
      </c>
      <c r="E544" s="98" t="s">
        <v>3118</v>
      </c>
      <c r="F544" s="98" t="s">
        <v>3118</v>
      </c>
      <c r="G544" s="98" t="s">
        <v>17</v>
      </c>
      <c r="H544" s="98" t="s">
        <v>18</v>
      </c>
      <c r="I544" s="99" t="s">
        <v>3119</v>
      </c>
      <c r="J544" s="100" t="str">
        <f t="shared" si="24"/>
        <v>*623110D110B0  M*</v>
      </c>
      <c r="K544" s="99">
        <f t="shared" si="25"/>
        <v>17</v>
      </c>
      <c r="L544" s="100" t="s">
        <v>9148</v>
      </c>
      <c r="M544" s="99">
        <f t="shared" si="26"/>
        <v>15</v>
      </c>
      <c r="N544" s="98" t="s">
        <v>3121</v>
      </c>
      <c r="O544" s="98" t="s">
        <v>3120</v>
      </c>
      <c r="P544" s="98" t="s">
        <v>3123</v>
      </c>
      <c r="Q544" s="98"/>
      <c r="R544" t="s">
        <v>3121</v>
      </c>
      <c r="T544">
        <v>1</v>
      </c>
      <c r="U544" t="s">
        <v>8700</v>
      </c>
      <c r="V544" t="s">
        <v>3123</v>
      </c>
      <c r="W544" t="s">
        <v>24</v>
      </c>
      <c r="X544" t="s">
        <v>3124</v>
      </c>
      <c r="Y544" t="s">
        <v>9149</v>
      </c>
    </row>
    <row r="545" spans="1:25" ht="18.75">
      <c r="A545" s="98">
        <v>544</v>
      </c>
      <c r="B545" s="98" t="s">
        <v>13</v>
      </c>
      <c r="C545" s="98" t="s">
        <v>14</v>
      </c>
      <c r="D545" s="98" t="s">
        <v>3125</v>
      </c>
      <c r="E545" s="98" t="s">
        <v>3126</v>
      </c>
      <c r="F545" s="98" t="s">
        <v>3126</v>
      </c>
      <c r="G545" s="98" t="s">
        <v>17</v>
      </c>
      <c r="H545" s="98" t="s">
        <v>18</v>
      </c>
      <c r="I545" s="99" t="s">
        <v>3127</v>
      </c>
      <c r="J545" s="100" t="str">
        <f t="shared" si="24"/>
        <v>*623110D110E0  M*</v>
      </c>
      <c r="K545" s="99">
        <f t="shared" si="25"/>
        <v>17</v>
      </c>
      <c r="L545" s="100" t="s">
        <v>9150</v>
      </c>
      <c r="M545" s="99">
        <f t="shared" si="26"/>
        <v>15</v>
      </c>
      <c r="N545" s="98" t="s">
        <v>3129</v>
      </c>
      <c r="O545" s="98" t="s">
        <v>3128</v>
      </c>
      <c r="P545" s="98" t="s">
        <v>3131</v>
      </c>
      <c r="Q545" s="98"/>
      <c r="R545" t="s">
        <v>3129</v>
      </c>
      <c r="T545">
        <v>1</v>
      </c>
      <c r="U545" t="s">
        <v>8700</v>
      </c>
      <c r="V545" t="s">
        <v>3131</v>
      </c>
      <c r="W545" t="s">
        <v>24</v>
      </c>
      <c r="X545" t="s">
        <v>3132</v>
      </c>
      <c r="Y545" t="s">
        <v>9151</v>
      </c>
    </row>
    <row r="546" spans="1:25" ht="18.75">
      <c r="A546" s="98">
        <v>545</v>
      </c>
      <c r="B546" s="98" t="s">
        <v>13</v>
      </c>
      <c r="C546" s="98" t="s">
        <v>14</v>
      </c>
      <c r="D546" s="98" t="s">
        <v>3133</v>
      </c>
      <c r="E546" s="98" t="s">
        <v>3134</v>
      </c>
      <c r="F546" s="98" t="s">
        <v>3134</v>
      </c>
      <c r="G546" s="98" t="s">
        <v>17</v>
      </c>
      <c r="H546" s="98" t="s">
        <v>18</v>
      </c>
      <c r="I546" s="99" t="s">
        <v>3135</v>
      </c>
      <c r="J546" s="100" t="str">
        <f t="shared" si="24"/>
        <v>*623110D190  M*</v>
      </c>
      <c r="K546" s="99">
        <f t="shared" si="25"/>
        <v>15</v>
      </c>
      <c r="L546" s="101"/>
      <c r="M546" s="99">
        <f t="shared" si="26"/>
        <v>0</v>
      </c>
      <c r="N546" s="98" t="s">
        <v>3137</v>
      </c>
      <c r="O546" s="98" t="s">
        <v>3136</v>
      </c>
      <c r="P546" s="98" t="s">
        <v>3138</v>
      </c>
      <c r="Q546" s="98"/>
      <c r="R546" t="s">
        <v>3137</v>
      </c>
      <c r="T546">
        <v>1</v>
      </c>
      <c r="U546" t="s">
        <v>8700</v>
      </c>
      <c r="V546" t="s">
        <v>3138</v>
      </c>
      <c r="W546" t="s">
        <v>24</v>
      </c>
      <c r="X546" t="s">
        <v>3139</v>
      </c>
      <c r="Y546" t="s">
        <v>9152</v>
      </c>
    </row>
    <row r="547" spans="1:25" ht="18.75">
      <c r="A547" s="98">
        <v>546</v>
      </c>
      <c r="B547" s="98" t="s">
        <v>13</v>
      </c>
      <c r="C547" s="98" t="s">
        <v>14</v>
      </c>
      <c r="D547" s="98" t="s">
        <v>3140</v>
      </c>
      <c r="E547" s="98" t="s">
        <v>3141</v>
      </c>
      <c r="F547" s="98" t="s">
        <v>3141</v>
      </c>
      <c r="G547" s="98" t="s">
        <v>17</v>
      </c>
      <c r="H547" s="98" t="s">
        <v>18</v>
      </c>
      <c r="I547" s="99" t="s">
        <v>3142</v>
      </c>
      <c r="J547" s="100" t="str">
        <f t="shared" si="24"/>
        <v>*623110D250  M*</v>
      </c>
      <c r="K547" s="99">
        <f t="shared" si="25"/>
        <v>15</v>
      </c>
      <c r="L547" s="101"/>
      <c r="M547" s="99">
        <f t="shared" si="26"/>
        <v>0</v>
      </c>
      <c r="N547" s="98" t="s">
        <v>3144</v>
      </c>
      <c r="O547" s="98" t="s">
        <v>3143</v>
      </c>
      <c r="P547" s="98" t="s">
        <v>3141</v>
      </c>
      <c r="Q547" s="98"/>
      <c r="R547" t="s">
        <v>3144</v>
      </c>
      <c r="T547">
        <v>1</v>
      </c>
      <c r="U547" t="s">
        <v>8700</v>
      </c>
      <c r="V547" t="s">
        <v>3141</v>
      </c>
      <c r="W547" t="s">
        <v>24</v>
      </c>
      <c r="X547" t="s">
        <v>3146</v>
      </c>
      <c r="Y547" t="s">
        <v>9153</v>
      </c>
    </row>
    <row r="548" spans="1:25" ht="18.75">
      <c r="A548" s="98">
        <v>547</v>
      </c>
      <c r="B548" s="98" t="s">
        <v>13</v>
      </c>
      <c r="C548" s="98" t="s">
        <v>14</v>
      </c>
      <c r="D548" s="98" t="s">
        <v>3147</v>
      </c>
      <c r="E548" s="98" t="s">
        <v>3148</v>
      </c>
      <c r="F548" s="98" t="s">
        <v>3148</v>
      </c>
      <c r="G548" s="98" t="s">
        <v>17</v>
      </c>
      <c r="H548" s="98" t="s">
        <v>18</v>
      </c>
      <c r="I548" s="99" t="s">
        <v>3149</v>
      </c>
      <c r="J548" s="100" t="str">
        <f t="shared" si="24"/>
        <v>*623110D320  M*</v>
      </c>
      <c r="K548" s="99">
        <f t="shared" si="25"/>
        <v>15</v>
      </c>
      <c r="L548" s="101"/>
      <c r="M548" s="99">
        <f t="shared" si="26"/>
        <v>0</v>
      </c>
      <c r="N548" s="98" t="s">
        <v>3151</v>
      </c>
      <c r="O548" s="98" t="s">
        <v>3150</v>
      </c>
      <c r="P548" s="98" t="s">
        <v>3153</v>
      </c>
      <c r="Q548" s="98"/>
      <c r="R548" t="s">
        <v>3151</v>
      </c>
      <c r="T548">
        <v>1</v>
      </c>
      <c r="U548" t="s">
        <v>8700</v>
      </c>
      <c r="V548" t="s">
        <v>3153</v>
      </c>
      <c r="W548" t="s">
        <v>24</v>
      </c>
      <c r="X548" t="s">
        <v>3154</v>
      </c>
      <c r="Y548" t="s">
        <v>9154</v>
      </c>
    </row>
    <row r="549" spans="1:25" ht="18.75">
      <c r="A549" s="98">
        <v>548</v>
      </c>
      <c r="B549" s="98" t="s">
        <v>13</v>
      </c>
      <c r="C549" s="98" t="s">
        <v>14</v>
      </c>
      <c r="D549" s="98" t="s">
        <v>3155</v>
      </c>
      <c r="E549" s="98" t="s">
        <v>3156</v>
      </c>
      <c r="F549" s="98" t="s">
        <v>3156</v>
      </c>
      <c r="G549" s="98" t="s">
        <v>17</v>
      </c>
      <c r="H549" s="98" t="s">
        <v>18</v>
      </c>
      <c r="I549" s="99" t="s">
        <v>3157</v>
      </c>
      <c r="J549" s="100" t="str">
        <f t="shared" si="24"/>
        <v>*623110K010  M*</v>
      </c>
      <c r="K549" s="99">
        <f t="shared" si="25"/>
        <v>15</v>
      </c>
      <c r="L549" s="101"/>
      <c r="M549" s="99">
        <f t="shared" si="26"/>
        <v>0</v>
      </c>
      <c r="N549" s="98" t="s">
        <v>3159</v>
      </c>
      <c r="O549" s="98" t="s">
        <v>3158</v>
      </c>
      <c r="P549" s="98" t="s">
        <v>3161</v>
      </c>
      <c r="Q549" s="98"/>
      <c r="R549" t="s">
        <v>3159</v>
      </c>
      <c r="T549">
        <v>1</v>
      </c>
      <c r="U549" t="s">
        <v>8700</v>
      </c>
      <c r="V549" t="s">
        <v>3161</v>
      </c>
      <c r="W549" t="s">
        <v>24</v>
      </c>
      <c r="X549" t="s">
        <v>3162</v>
      </c>
      <c r="Y549" t="s">
        <v>9155</v>
      </c>
    </row>
    <row r="550" spans="1:25" ht="18.75">
      <c r="A550" s="98">
        <v>549</v>
      </c>
      <c r="B550" s="98" t="s">
        <v>13</v>
      </c>
      <c r="C550" s="98" t="s">
        <v>14</v>
      </c>
      <c r="D550" s="98" t="s">
        <v>3163</v>
      </c>
      <c r="E550" s="98" t="s">
        <v>3164</v>
      </c>
      <c r="F550" s="98" t="s">
        <v>3164</v>
      </c>
      <c r="G550" s="98" t="s">
        <v>17</v>
      </c>
      <c r="H550" s="98" t="s">
        <v>18</v>
      </c>
      <c r="I550" s="99" t="s">
        <v>3165</v>
      </c>
      <c r="J550" s="100" t="str">
        <f t="shared" si="24"/>
        <v>*623110K020  M*</v>
      </c>
      <c r="K550" s="99">
        <f t="shared" si="25"/>
        <v>15</v>
      </c>
      <c r="L550" s="101"/>
      <c r="M550" s="99">
        <f t="shared" si="26"/>
        <v>0</v>
      </c>
      <c r="N550" s="98" t="s">
        <v>3167</v>
      </c>
      <c r="O550" s="98" t="s">
        <v>3166</v>
      </c>
      <c r="P550" s="98" t="s">
        <v>3168</v>
      </c>
      <c r="Q550" s="98"/>
      <c r="R550" t="s">
        <v>3167</v>
      </c>
      <c r="T550">
        <v>1</v>
      </c>
      <c r="U550" t="s">
        <v>8700</v>
      </c>
      <c r="V550" t="s">
        <v>3168</v>
      </c>
      <c r="W550" t="s">
        <v>24</v>
      </c>
      <c r="X550" t="s">
        <v>3169</v>
      </c>
      <c r="Y550" t="s">
        <v>9156</v>
      </c>
    </row>
    <row r="551" spans="1:25" ht="18.75">
      <c r="A551" s="98">
        <v>550</v>
      </c>
      <c r="B551" s="98" t="s">
        <v>13</v>
      </c>
      <c r="C551" s="98" t="s">
        <v>14</v>
      </c>
      <c r="D551" s="98" t="s">
        <v>3170</v>
      </c>
      <c r="E551" s="98" t="s">
        <v>3171</v>
      </c>
      <c r="F551" s="98" t="s">
        <v>3171</v>
      </c>
      <c r="G551" s="98" t="s">
        <v>17</v>
      </c>
      <c r="H551" s="98" t="s">
        <v>18</v>
      </c>
      <c r="I551" s="99" t="s">
        <v>3172</v>
      </c>
      <c r="J551" s="100" t="str">
        <f t="shared" si="24"/>
        <v>*623110K070  M*</v>
      </c>
      <c r="K551" s="99">
        <f t="shared" si="25"/>
        <v>15</v>
      </c>
      <c r="L551" s="101"/>
      <c r="M551" s="99">
        <f t="shared" si="26"/>
        <v>0</v>
      </c>
      <c r="N551" s="98" t="s">
        <v>3174</v>
      </c>
      <c r="O551" s="98" t="s">
        <v>3173</v>
      </c>
      <c r="P551" s="98" t="s">
        <v>3176</v>
      </c>
      <c r="Q551" s="98"/>
      <c r="R551" t="s">
        <v>3174</v>
      </c>
      <c r="T551">
        <v>1</v>
      </c>
      <c r="U551" t="s">
        <v>8700</v>
      </c>
      <c r="V551" t="s">
        <v>3176</v>
      </c>
      <c r="W551" t="s">
        <v>24</v>
      </c>
      <c r="X551" t="s">
        <v>3177</v>
      </c>
      <c r="Y551" t="s">
        <v>9157</v>
      </c>
    </row>
    <row r="552" spans="1:25" ht="18.75">
      <c r="A552" s="98">
        <v>551</v>
      </c>
      <c r="B552" s="98" t="s">
        <v>13</v>
      </c>
      <c r="C552" s="98" t="s">
        <v>14</v>
      </c>
      <c r="D552" s="98" t="s">
        <v>3178</v>
      </c>
      <c r="E552" s="98" t="s">
        <v>3179</v>
      </c>
      <c r="F552" s="98" t="s">
        <v>3179</v>
      </c>
      <c r="G552" s="98" t="s">
        <v>17</v>
      </c>
      <c r="H552" s="98" t="s">
        <v>18</v>
      </c>
      <c r="I552" s="99" t="s">
        <v>3180</v>
      </c>
      <c r="J552" s="100" t="str">
        <f t="shared" si="24"/>
        <v>*623110K110  M*</v>
      </c>
      <c r="K552" s="99">
        <f t="shared" si="25"/>
        <v>15</v>
      </c>
      <c r="L552" s="101"/>
      <c r="M552" s="99">
        <f t="shared" si="26"/>
        <v>0</v>
      </c>
      <c r="N552" s="98" t="s">
        <v>3182</v>
      </c>
      <c r="O552" s="98" t="s">
        <v>3181</v>
      </c>
      <c r="P552" s="98" t="s">
        <v>3179</v>
      </c>
      <c r="Q552" s="98"/>
      <c r="R552" t="s">
        <v>3182</v>
      </c>
      <c r="T552">
        <v>1</v>
      </c>
      <c r="U552" t="s">
        <v>8700</v>
      </c>
      <c r="V552" t="s">
        <v>3179</v>
      </c>
      <c r="W552" t="s">
        <v>24</v>
      </c>
      <c r="X552" t="s">
        <v>3184</v>
      </c>
      <c r="Y552" t="s">
        <v>9158</v>
      </c>
    </row>
    <row r="553" spans="1:25" ht="18.75">
      <c r="A553" s="98">
        <v>552</v>
      </c>
      <c r="B553" s="98" t="s">
        <v>13</v>
      </c>
      <c r="C553" s="98" t="s">
        <v>14</v>
      </c>
      <c r="D553" s="98" t="s">
        <v>3185</v>
      </c>
      <c r="E553" s="98" t="s">
        <v>3179</v>
      </c>
      <c r="F553" s="98" t="s">
        <v>3179</v>
      </c>
      <c r="G553" s="98" t="s">
        <v>17</v>
      </c>
      <c r="H553" s="98" t="s">
        <v>18</v>
      </c>
      <c r="I553" s="99" t="s">
        <v>3180</v>
      </c>
      <c r="J553" s="100" t="str">
        <f t="shared" si="24"/>
        <v>*623110K110  M*</v>
      </c>
      <c r="K553" s="99">
        <f t="shared" si="25"/>
        <v>15</v>
      </c>
      <c r="L553" s="101"/>
      <c r="M553" s="99">
        <f t="shared" si="26"/>
        <v>0</v>
      </c>
      <c r="N553" s="98" t="s">
        <v>3182</v>
      </c>
      <c r="O553" s="98" t="s">
        <v>3181</v>
      </c>
      <c r="P553" s="98" t="s">
        <v>3179</v>
      </c>
      <c r="Q553" s="98"/>
      <c r="R553" t="s">
        <v>3182</v>
      </c>
      <c r="T553">
        <v>1</v>
      </c>
      <c r="U553" t="s">
        <v>8700</v>
      </c>
      <c r="V553" t="s">
        <v>3179</v>
      </c>
      <c r="W553" t="s">
        <v>24</v>
      </c>
      <c r="X553" t="s">
        <v>3184</v>
      </c>
      <c r="Y553" t="s">
        <v>9158</v>
      </c>
    </row>
    <row r="554" spans="1:25" ht="18.75">
      <c r="A554" s="98">
        <v>553</v>
      </c>
      <c r="B554" s="98" t="s">
        <v>13</v>
      </c>
      <c r="C554" s="98" t="s">
        <v>14</v>
      </c>
      <c r="D554" s="98" t="s">
        <v>3186</v>
      </c>
      <c r="E554" s="98" t="s">
        <v>3187</v>
      </c>
      <c r="F554" s="98" t="s">
        <v>3187</v>
      </c>
      <c r="G554" s="98" t="s">
        <v>17</v>
      </c>
      <c r="H554" s="98" t="s">
        <v>18</v>
      </c>
      <c r="I554" s="99" t="s">
        <v>3188</v>
      </c>
      <c r="J554" s="100" t="str">
        <f t="shared" si="24"/>
        <v>*623110K111  M*</v>
      </c>
      <c r="K554" s="99">
        <f t="shared" si="25"/>
        <v>15</v>
      </c>
      <c r="L554" s="101"/>
      <c r="M554" s="99">
        <f t="shared" si="26"/>
        <v>0</v>
      </c>
      <c r="N554" s="98" t="s">
        <v>3190</v>
      </c>
      <c r="O554" s="98" t="s">
        <v>3189</v>
      </c>
      <c r="P554" s="98" t="s">
        <v>3187</v>
      </c>
      <c r="Q554" s="98"/>
      <c r="R554" t="s">
        <v>3190</v>
      </c>
      <c r="T554">
        <v>1</v>
      </c>
      <c r="U554" t="s">
        <v>8700</v>
      </c>
      <c r="V554" t="s">
        <v>3187</v>
      </c>
      <c r="W554" t="s">
        <v>24</v>
      </c>
      <c r="X554" t="s">
        <v>3192</v>
      </c>
      <c r="Y554" t="s">
        <v>9159</v>
      </c>
    </row>
    <row r="555" spans="1:25" ht="18.75">
      <c r="A555" s="98">
        <v>554</v>
      </c>
      <c r="B555" s="98" t="s">
        <v>13</v>
      </c>
      <c r="C555" s="98" t="s">
        <v>14</v>
      </c>
      <c r="D555" s="98" t="s">
        <v>3193</v>
      </c>
      <c r="E555" s="98" t="s">
        <v>3194</v>
      </c>
      <c r="F555" s="98" t="s">
        <v>3194</v>
      </c>
      <c r="G555" s="98" t="s">
        <v>17</v>
      </c>
      <c r="H555" s="98" t="s">
        <v>18</v>
      </c>
      <c r="I555" s="99" t="s">
        <v>3195</v>
      </c>
      <c r="J555" s="100" t="str">
        <f t="shared" si="24"/>
        <v>*623110K130  M*</v>
      </c>
      <c r="K555" s="99">
        <f t="shared" si="25"/>
        <v>15</v>
      </c>
      <c r="L555" s="101"/>
      <c r="M555" s="99">
        <f t="shared" si="26"/>
        <v>0</v>
      </c>
      <c r="N555" s="98" t="s">
        <v>3197</v>
      </c>
      <c r="O555" s="98" t="s">
        <v>3196</v>
      </c>
      <c r="P555" s="98" t="s">
        <v>3199</v>
      </c>
      <c r="Q555" s="98"/>
      <c r="R555" t="s">
        <v>3197</v>
      </c>
      <c r="T555">
        <v>1</v>
      </c>
      <c r="U555" t="s">
        <v>8700</v>
      </c>
      <c r="V555" t="s">
        <v>3199</v>
      </c>
      <c r="W555" t="s">
        <v>24</v>
      </c>
      <c r="X555" t="s">
        <v>3200</v>
      </c>
      <c r="Y555" t="s">
        <v>9160</v>
      </c>
    </row>
    <row r="556" spans="1:25" ht="18.75">
      <c r="A556" s="98">
        <v>555</v>
      </c>
      <c r="B556" s="98" t="s">
        <v>13</v>
      </c>
      <c r="C556" s="98" t="s">
        <v>14</v>
      </c>
      <c r="D556" s="98" t="s">
        <v>3201</v>
      </c>
      <c r="E556" s="98" t="s">
        <v>3194</v>
      </c>
      <c r="F556" s="98" t="s">
        <v>3194</v>
      </c>
      <c r="G556" s="98" t="s">
        <v>17</v>
      </c>
      <c r="H556" s="98" t="s">
        <v>18</v>
      </c>
      <c r="I556" s="99" t="s">
        <v>3195</v>
      </c>
      <c r="J556" s="100" t="str">
        <f t="shared" si="24"/>
        <v>*623110K130  M*</v>
      </c>
      <c r="K556" s="99">
        <f t="shared" si="25"/>
        <v>15</v>
      </c>
      <c r="L556" s="101"/>
      <c r="M556" s="99">
        <f t="shared" si="26"/>
        <v>0</v>
      </c>
      <c r="N556" s="98" t="s">
        <v>3197</v>
      </c>
      <c r="O556" s="98" t="s">
        <v>3196</v>
      </c>
      <c r="P556" s="98" t="s">
        <v>3199</v>
      </c>
      <c r="Q556" s="98"/>
      <c r="R556" t="s">
        <v>3197</v>
      </c>
      <c r="T556">
        <v>1</v>
      </c>
      <c r="U556" t="s">
        <v>8700</v>
      </c>
      <c r="V556" t="s">
        <v>3199</v>
      </c>
      <c r="W556" t="s">
        <v>24</v>
      </c>
      <c r="X556" t="s">
        <v>3200</v>
      </c>
      <c r="Y556" t="s">
        <v>9160</v>
      </c>
    </row>
    <row r="557" spans="1:25" ht="18.75">
      <c r="A557" s="98">
        <v>556</v>
      </c>
      <c r="B557" s="98" t="s">
        <v>13</v>
      </c>
      <c r="C557" s="98" t="s">
        <v>14</v>
      </c>
      <c r="D557" s="98" t="s">
        <v>3202</v>
      </c>
      <c r="E557" s="98" t="s">
        <v>3203</v>
      </c>
      <c r="F557" s="98" t="s">
        <v>3203</v>
      </c>
      <c r="G557" s="98" t="s">
        <v>17</v>
      </c>
      <c r="H557" s="98" t="s">
        <v>18</v>
      </c>
      <c r="I557" s="99" t="s">
        <v>3204</v>
      </c>
      <c r="J557" s="100" t="str">
        <f t="shared" si="24"/>
        <v>*623110K220  M*</v>
      </c>
      <c r="K557" s="99">
        <f t="shared" si="25"/>
        <v>15</v>
      </c>
      <c r="L557" s="101"/>
      <c r="M557" s="99">
        <f t="shared" si="26"/>
        <v>0</v>
      </c>
      <c r="N557" s="98" t="s">
        <v>3206</v>
      </c>
      <c r="O557" s="98" t="s">
        <v>3205</v>
      </c>
      <c r="P557" s="98" t="s">
        <v>3208</v>
      </c>
      <c r="Q557" s="98"/>
      <c r="R557" t="s">
        <v>3206</v>
      </c>
      <c r="T557">
        <v>1</v>
      </c>
      <c r="U557" t="s">
        <v>8700</v>
      </c>
      <c r="V557" t="s">
        <v>3208</v>
      </c>
      <c r="W557" t="s">
        <v>24</v>
      </c>
      <c r="X557" t="s">
        <v>3209</v>
      </c>
      <c r="Y557" t="s">
        <v>9161</v>
      </c>
    </row>
    <row r="558" spans="1:25" ht="18.75">
      <c r="A558" s="98">
        <v>557</v>
      </c>
      <c r="B558" s="98" t="s">
        <v>13</v>
      </c>
      <c r="C558" s="98" t="s">
        <v>14</v>
      </c>
      <c r="D558" s="98" t="s">
        <v>3210</v>
      </c>
      <c r="E558" s="98" t="s">
        <v>3211</v>
      </c>
      <c r="F558" s="98" t="s">
        <v>3211</v>
      </c>
      <c r="G558" s="98" t="s">
        <v>17</v>
      </c>
      <c r="H558" s="98" t="s">
        <v>18</v>
      </c>
      <c r="I558" s="99" t="s">
        <v>3212</v>
      </c>
      <c r="J558" s="100" t="str">
        <f t="shared" si="24"/>
        <v>*623110K230  M*</v>
      </c>
      <c r="K558" s="99">
        <f t="shared" si="25"/>
        <v>15</v>
      </c>
      <c r="L558" s="101"/>
      <c r="M558" s="99">
        <f t="shared" si="26"/>
        <v>0</v>
      </c>
      <c r="N558" s="98" t="s">
        <v>3214</v>
      </c>
      <c r="O558" s="98" t="s">
        <v>3213</v>
      </c>
      <c r="P558" s="98" t="s">
        <v>3216</v>
      </c>
      <c r="Q558" s="98"/>
      <c r="R558" t="s">
        <v>3214</v>
      </c>
      <c r="T558">
        <v>1</v>
      </c>
      <c r="U558" t="s">
        <v>8700</v>
      </c>
      <c r="V558" t="s">
        <v>3216</v>
      </c>
      <c r="W558" t="s">
        <v>24</v>
      </c>
      <c r="X558" t="s">
        <v>3217</v>
      </c>
      <c r="Y558" t="s">
        <v>9162</v>
      </c>
    </row>
    <row r="559" spans="1:25" ht="18.75">
      <c r="A559" s="98">
        <v>558</v>
      </c>
      <c r="B559" s="98" t="s">
        <v>13</v>
      </c>
      <c r="C559" s="98" t="s">
        <v>14</v>
      </c>
      <c r="D559" s="98" t="s">
        <v>3218</v>
      </c>
      <c r="E559" s="98" t="s">
        <v>3219</v>
      </c>
      <c r="F559" s="98" t="s">
        <v>3219</v>
      </c>
      <c r="G559" s="98" t="s">
        <v>17</v>
      </c>
      <c r="H559" s="98" t="s">
        <v>18</v>
      </c>
      <c r="I559" s="99" t="s">
        <v>3220</v>
      </c>
      <c r="J559" s="100" t="str">
        <f t="shared" si="24"/>
        <v>*623110Q010C0  M*</v>
      </c>
      <c r="K559" s="99">
        <f t="shared" si="25"/>
        <v>17</v>
      </c>
      <c r="L559" s="100" t="s">
        <v>9163</v>
      </c>
      <c r="M559" s="99">
        <f t="shared" si="26"/>
        <v>15</v>
      </c>
      <c r="N559" s="98" t="s">
        <v>3222</v>
      </c>
      <c r="O559" s="98" t="s">
        <v>3221</v>
      </c>
      <c r="P559" s="98" t="s">
        <v>3224</v>
      </c>
      <c r="Q559" s="98"/>
      <c r="R559" t="s">
        <v>3222</v>
      </c>
      <c r="T559">
        <v>1</v>
      </c>
      <c r="U559" t="s">
        <v>8700</v>
      </c>
      <c r="V559" t="s">
        <v>3224</v>
      </c>
      <c r="W559" t="s">
        <v>24</v>
      </c>
      <c r="X559" t="s">
        <v>3225</v>
      </c>
      <c r="Y559" t="s">
        <v>9164</v>
      </c>
    </row>
    <row r="560" spans="1:25" ht="18.75">
      <c r="A560" s="98">
        <v>559</v>
      </c>
      <c r="B560" s="98" t="s">
        <v>13</v>
      </c>
      <c r="C560" s="98" t="s">
        <v>14</v>
      </c>
      <c r="D560" s="98" t="s">
        <v>3226</v>
      </c>
      <c r="E560" s="98" t="s">
        <v>3227</v>
      </c>
      <c r="F560" s="98" t="s">
        <v>3227</v>
      </c>
      <c r="G560" s="98" t="s">
        <v>17</v>
      </c>
      <c r="H560" s="98" t="s">
        <v>18</v>
      </c>
      <c r="I560" s="99" t="s">
        <v>3228</v>
      </c>
      <c r="J560" s="100" t="str">
        <f t="shared" si="24"/>
        <v>*62311YZB004  M*</v>
      </c>
      <c r="K560" s="99">
        <f t="shared" si="25"/>
        <v>16</v>
      </c>
      <c r="L560" s="100" t="s">
        <v>9165</v>
      </c>
      <c r="M560" s="99">
        <f t="shared" si="26"/>
        <v>15</v>
      </c>
      <c r="N560" s="98" t="s">
        <v>3230</v>
      </c>
      <c r="O560" s="98" t="s">
        <v>3229</v>
      </c>
      <c r="P560" s="98" t="s">
        <v>3232</v>
      </c>
      <c r="Q560" s="98"/>
      <c r="R560" t="s">
        <v>3230</v>
      </c>
      <c r="T560">
        <v>1</v>
      </c>
      <c r="U560" t="s">
        <v>8700</v>
      </c>
      <c r="V560" t="s">
        <v>3232</v>
      </c>
      <c r="W560" t="s">
        <v>24</v>
      </c>
      <c r="X560" t="s">
        <v>3233</v>
      </c>
      <c r="Y560" t="s">
        <v>9166</v>
      </c>
    </row>
    <row r="561" spans="1:25" ht="18.75">
      <c r="A561" s="98">
        <v>560</v>
      </c>
      <c r="B561" s="98" t="s">
        <v>13</v>
      </c>
      <c r="C561" s="98" t="s">
        <v>14</v>
      </c>
      <c r="D561" s="98" t="s">
        <v>3226</v>
      </c>
      <c r="E561" s="98" t="s">
        <v>3234</v>
      </c>
      <c r="F561" s="98" t="s">
        <v>3234</v>
      </c>
      <c r="G561" s="98" t="s">
        <v>17</v>
      </c>
      <c r="H561" s="98" t="s">
        <v>18</v>
      </c>
      <c r="I561" s="99" t="s">
        <v>3228</v>
      </c>
      <c r="J561" s="100" t="str">
        <f t="shared" si="24"/>
        <v>*62311YZB004  P*</v>
      </c>
      <c r="K561" s="99">
        <f t="shared" si="25"/>
        <v>16</v>
      </c>
      <c r="L561" s="100" t="s">
        <v>9167</v>
      </c>
      <c r="M561" s="99">
        <f t="shared" si="26"/>
        <v>15</v>
      </c>
      <c r="N561" s="98" t="s">
        <v>3235</v>
      </c>
      <c r="O561" s="98" t="s">
        <v>3229</v>
      </c>
      <c r="P561" s="98" t="s">
        <v>3232</v>
      </c>
      <c r="Q561" s="98"/>
      <c r="R561" t="s">
        <v>3235</v>
      </c>
      <c r="T561">
        <v>1</v>
      </c>
      <c r="U561" t="s">
        <v>8700</v>
      </c>
      <c r="V561" t="s">
        <v>3232</v>
      </c>
      <c r="W561" t="s">
        <v>36</v>
      </c>
      <c r="X561" t="s">
        <v>3233</v>
      </c>
      <c r="Y561" t="s">
        <v>9166</v>
      </c>
    </row>
    <row r="562" spans="1:25" ht="18.75">
      <c r="A562" s="98">
        <v>561</v>
      </c>
      <c r="B562" s="98" t="s">
        <v>13</v>
      </c>
      <c r="C562" s="98" t="s">
        <v>14</v>
      </c>
      <c r="D562" s="98" t="s">
        <v>3236</v>
      </c>
      <c r="E562" s="98" t="s">
        <v>3237</v>
      </c>
      <c r="F562" s="98" t="s">
        <v>3237</v>
      </c>
      <c r="G562" s="98" t="s">
        <v>17</v>
      </c>
      <c r="H562" s="98" t="s">
        <v>18</v>
      </c>
      <c r="I562" s="99" t="s">
        <v>3238</v>
      </c>
      <c r="J562" s="100" t="str">
        <f t="shared" si="24"/>
        <v>*6231202050B0  M*</v>
      </c>
      <c r="K562" s="99">
        <f t="shared" si="25"/>
        <v>17</v>
      </c>
      <c r="L562" s="100" t="s">
        <v>9168</v>
      </c>
      <c r="M562" s="99">
        <f t="shared" si="26"/>
        <v>15</v>
      </c>
      <c r="N562" s="98" t="s">
        <v>3240</v>
      </c>
      <c r="O562" s="98" t="s">
        <v>3239</v>
      </c>
      <c r="P562" s="98" t="s">
        <v>3242</v>
      </c>
      <c r="Q562" s="98"/>
      <c r="R562" t="s">
        <v>3240</v>
      </c>
      <c r="T562">
        <v>1</v>
      </c>
      <c r="U562" t="s">
        <v>8700</v>
      </c>
      <c r="V562" t="s">
        <v>3242</v>
      </c>
      <c r="W562" t="s">
        <v>24</v>
      </c>
      <c r="X562" t="s">
        <v>3243</v>
      </c>
      <c r="Y562" t="s">
        <v>9169</v>
      </c>
    </row>
    <row r="563" spans="1:25" ht="18.75">
      <c r="A563" s="98">
        <v>562</v>
      </c>
      <c r="B563" s="98" t="s">
        <v>13</v>
      </c>
      <c r="C563" s="98" t="s">
        <v>14</v>
      </c>
      <c r="D563" s="98" t="s">
        <v>3244</v>
      </c>
      <c r="E563" s="98" t="s">
        <v>3245</v>
      </c>
      <c r="F563" s="98" t="s">
        <v>3245</v>
      </c>
      <c r="G563" s="98" t="s">
        <v>17</v>
      </c>
      <c r="H563" s="98" t="s">
        <v>18</v>
      </c>
      <c r="I563" s="99" t="s">
        <v>3246</v>
      </c>
      <c r="J563" s="100" t="str">
        <f t="shared" si="24"/>
        <v>*6231202050B1  M*</v>
      </c>
      <c r="K563" s="99">
        <f t="shared" si="25"/>
        <v>17</v>
      </c>
      <c r="L563" s="100" t="s">
        <v>9170</v>
      </c>
      <c r="M563" s="99">
        <f t="shared" si="26"/>
        <v>15</v>
      </c>
      <c r="N563" s="98" t="s">
        <v>3248</v>
      </c>
      <c r="O563" s="98" t="s">
        <v>3247</v>
      </c>
      <c r="P563" s="98" t="s">
        <v>3250</v>
      </c>
      <c r="Q563" s="98"/>
      <c r="R563" t="s">
        <v>3248</v>
      </c>
      <c r="T563">
        <v>1</v>
      </c>
      <c r="U563" t="s">
        <v>8700</v>
      </c>
      <c r="V563" t="s">
        <v>3250</v>
      </c>
      <c r="W563" t="s">
        <v>24</v>
      </c>
      <c r="X563" t="s">
        <v>3251</v>
      </c>
      <c r="Y563" t="s">
        <v>9171</v>
      </c>
    </row>
    <row r="564" spans="1:25" ht="18.75">
      <c r="A564" s="98">
        <v>563</v>
      </c>
      <c r="B564" s="98" t="s">
        <v>13</v>
      </c>
      <c r="C564" s="98" t="s">
        <v>14</v>
      </c>
      <c r="D564" s="98" t="s">
        <v>3252</v>
      </c>
      <c r="E564" s="98" t="s">
        <v>3253</v>
      </c>
      <c r="F564" s="98" t="s">
        <v>3253</v>
      </c>
      <c r="G564" s="98" t="s">
        <v>17</v>
      </c>
      <c r="H564" s="98" t="s">
        <v>18</v>
      </c>
      <c r="I564" s="99" t="s">
        <v>3254</v>
      </c>
      <c r="J564" s="100" t="str">
        <f t="shared" si="24"/>
        <v>*6231202051A0  M*</v>
      </c>
      <c r="K564" s="99">
        <f t="shared" si="25"/>
        <v>17</v>
      </c>
      <c r="L564" s="100" t="s">
        <v>9172</v>
      </c>
      <c r="M564" s="99">
        <f t="shared" si="26"/>
        <v>15</v>
      </c>
      <c r="N564" s="98" t="s">
        <v>3256</v>
      </c>
      <c r="O564" s="98" t="s">
        <v>3255</v>
      </c>
      <c r="P564" s="98" t="s">
        <v>3258</v>
      </c>
      <c r="Q564" s="98"/>
      <c r="R564" t="s">
        <v>3256</v>
      </c>
      <c r="T564">
        <v>1</v>
      </c>
      <c r="U564" t="s">
        <v>8700</v>
      </c>
      <c r="V564" t="s">
        <v>3258</v>
      </c>
      <c r="W564" t="s">
        <v>24</v>
      </c>
      <c r="X564" t="s">
        <v>3259</v>
      </c>
      <c r="Y564" t="s">
        <v>3257</v>
      </c>
    </row>
    <row r="565" spans="1:25" ht="18.75">
      <c r="A565" s="98">
        <v>564</v>
      </c>
      <c r="B565" s="98" t="s">
        <v>13</v>
      </c>
      <c r="C565" s="98" t="s">
        <v>14</v>
      </c>
      <c r="D565" s="98" t="s">
        <v>3260</v>
      </c>
      <c r="E565" s="98" t="s">
        <v>3261</v>
      </c>
      <c r="F565" s="98" t="s">
        <v>3261</v>
      </c>
      <c r="G565" s="98" t="s">
        <v>17</v>
      </c>
      <c r="H565" s="98" t="s">
        <v>18</v>
      </c>
      <c r="I565" s="99" t="s">
        <v>3262</v>
      </c>
      <c r="J565" s="100" t="str">
        <f t="shared" si="24"/>
        <v>*6231202051B2  M*</v>
      </c>
      <c r="K565" s="99">
        <f t="shared" si="25"/>
        <v>17</v>
      </c>
      <c r="L565" s="100" t="s">
        <v>9173</v>
      </c>
      <c r="M565" s="99">
        <f t="shared" si="26"/>
        <v>15</v>
      </c>
      <c r="N565" s="98" t="s">
        <v>3264</v>
      </c>
      <c r="O565" s="98" t="s">
        <v>3263</v>
      </c>
      <c r="P565" s="98" t="s">
        <v>3265</v>
      </c>
      <c r="Q565" s="98"/>
      <c r="R565" t="s">
        <v>3264</v>
      </c>
      <c r="T565">
        <v>1</v>
      </c>
      <c r="U565" t="s">
        <v>8700</v>
      </c>
      <c r="V565" t="s">
        <v>3265</v>
      </c>
      <c r="W565" t="s">
        <v>24</v>
      </c>
      <c r="X565" t="s">
        <v>3266</v>
      </c>
      <c r="Y565" t="s">
        <v>2997</v>
      </c>
    </row>
    <row r="566" spans="1:25" ht="18.75">
      <c r="A566" s="98">
        <v>565</v>
      </c>
      <c r="B566" s="98" t="s">
        <v>13</v>
      </c>
      <c r="C566" s="98" t="s">
        <v>14</v>
      </c>
      <c r="D566" s="98" t="s">
        <v>3267</v>
      </c>
      <c r="E566" s="98" t="s">
        <v>3268</v>
      </c>
      <c r="F566" s="98" t="s">
        <v>3268</v>
      </c>
      <c r="G566" s="98" t="s">
        <v>17</v>
      </c>
      <c r="H566" s="98" t="s">
        <v>18</v>
      </c>
      <c r="I566" s="99" t="s">
        <v>3269</v>
      </c>
      <c r="J566" s="100" t="str">
        <f t="shared" si="24"/>
        <v>*6231202180B0  M*</v>
      </c>
      <c r="K566" s="99">
        <f t="shared" si="25"/>
        <v>17</v>
      </c>
      <c r="L566" s="100" t="s">
        <v>9174</v>
      </c>
      <c r="M566" s="99">
        <f t="shared" si="26"/>
        <v>15</v>
      </c>
      <c r="N566" s="98" t="s">
        <v>3271</v>
      </c>
      <c r="O566" s="98" t="s">
        <v>3270</v>
      </c>
      <c r="P566" s="98" t="s">
        <v>3273</v>
      </c>
      <c r="Q566" s="98"/>
      <c r="R566" t="s">
        <v>3271</v>
      </c>
      <c r="T566">
        <v>1</v>
      </c>
      <c r="U566" t="s">
        <v>8700</v>
      </c>
      <c r="V566" t="s">
        <v>3273</v>
      </c>
      <c r="W566" t="s">
        <v>24</v>
      </c>
      <c r="X566" t="s">
        <v>3274</v>
      </c>
      <c r="Y566" t="s">
        <v>9175</v>
      </c>
    </row>
    <row r="567" spans="1:25" ht="18.75">
      <c r="A567" s="98">
        <v>566</v>
      </c>
      <c r="B567" s="98" t="s">
        <v>13</v>
      </c>
      <c r="C567" s="98" t="s">
        <v>14</v>
      </c>
      <c r="D567" s="98" t="s">
        <v>3275</v>
      </c>
      <c r="E567" s="98" t="s">
        <v>3276</v>
      </c>
      <c r="F567" s="98" t="s">
        <v>3276</v>
      </c>
      <c r="G567" s="98" t="s">
        <v>17</v>
      </c>
      <c r="H567" s="98" t="s">
        <v>18</v>
      </c>
      <c r="I567" s="99" t="s">
        <v>3277</v>
      </c>
      <c r="J567" s="100" t="str">
        <f t="shared" si="24"/>
        <v>*6231202180B1  M*</v>
      </c>
      <c r="K567" s="99">
        <f t="shared" si="25"/>
        <v>17</v>
      </c>
      <c r="L567" s="100" t="s">
        <v>9176</v>
      </c>
      <c r="M567" s="99">
        <f t="shared" si="26"/>
        <v>15</v>
      </c>
      <c r="N567" s="98" t="s">
        <v>3279</v>
      </c>
      <c r="O567" s="98" t="s">
        <v>3278</v>
      </c>
      <c r="P567" s="98" t="s">
        <v>3281</v>
      </c>
      <c r="Q567" s="98"/>
      <c r="R567" t="s">
        <v>3279</v>
      </c>
      <c r="T567">
        <v>1</v>
      </c>
      <c r="U567" t="s">
        <v>8700</v>
      </c>
      <c r="V567" t="s">
        <v>3281</v>
      </c>
      <c r="W567" t="s">
        <v>24</v>
      </c>
      <c r="X567" t="s">
        <v>3282</v>
      </c>
      <c r="Y567" t="s">
        <v>9177</v>
      </c>
    </row>
    <row r="568" spans="1:25" ht="18.75">
      <c r="A568" s="98">
        <v>567</v>
      </c>
      <c r="B568" s="98" t="s">
        <v>13</v>
      </c>
      <c r="C568" s="98" t="s">
        <v>14</v>
      </c>
      <c r="D568" s="98" t="s">
        <v>3283</v>
      </c>
      <c r="E568" s="98" t="s">
        <v>3284</v>
      </c>
      <c r="F568" s="98" t="s">
        <v>3284</v>
      </c>
      <c r="G568" s="98" t="s">
        <v>17</v>
      </c>
      <c r="H568" s="98" t="s">
        <v>18</v>
      </c>
      <c r="I568" s="102" t="s">
        <v>8661</v>
      </c>
      <c r="J568" s="100" t="str">
        <f t="shared" si="24"/>
        <v>*6231202180E0  M*</v>
      </c>
      <c r="K568" s="99">
        <f t="shared" si="25"/>
        <v>17</v>
      </c>
      <c r="L568" s="100" t="s">
        <v>9178</v>
      </c>
      <c r="M568" s="99">
        <f t="shared" si="26"/>
        <v>15</v>
      </c>
      <c r="N568" s="98" t="s">
        <v>3286</v>
      </c>
      <c r="O568" s="98" t="s">
        <v>3285</v>
      </c>
      <c r="P568" s="98" t="s">
        <v>3284</v>
      </c>
      <c r="Q568" s="98"/>
      <c r="R568" t="s">
        <v>3286</v>
      </c>
      <c r="T568">
        <v>1</v>
      </c>
      <c r="U568" t="s">
        <v>8700</v>
      </c>
      <c r="V568" t="s">
        <v>3284</v>
      </c>
      <c r="W568" t="s">
        <v>24</v>
      </c>
      <c r="X568" t="s">
        <v>3287</v>
      </c>
      <c r="Y568" t="s">
        <v>9179</v>
      </c>
    </row>
    <row r="569" spans="1:25" ht="18.75">
      <c r="A569" s="98">
        <v>568</v>
      </c>
      <c r="B569" s="98" t="s">
        <v>13</v>
      </c>
      <c r="C569" s="98" t="s">
        <v>14</v>
      </c>
      <c r="D569" s="98" t="s">
        <v>3288</v>
      </c>
      <c r="E569" s="98" t="s">
        <v>3289</v>
      </c>
      <c r="F569" s="98" t="s">
        <v>3289</v>
      </c>
      <c r="G569" s="98" t="s">
        <v>17</v>
      </c>
      <c r="H569" s="98" t="s">
        <v>18</v>
      </c>
      <c r="I569" s="99">
        <v>6231202270</v>
      </c>
      <c r="J569" s="100" t="str">
        <f t="shared" si="24"/>
        <v>*6231202270  M*</v>
      </c>
      <c r="K569" s="99">
        <f t="shared" si="25"/>
        <v>15</v>
      </c>
      <c r="L569" s="101"/>
      <c r="M569" s="99">
        <f t="shared" si="26"/>
        <v>0</v>
      </c>
      <c r="N569" s="98" t="s">
        <v>3291</v>
      </c>
      <c r="O569" s="98" t="s">
        <v>3290</v>
      </c>
      <c r="P569" s="98" t="s">
        <v>3293</v>
      </c>
      <c r="Q569" s="98"/>
      <c r="R569" t="s">
        <v>3291</v>
      </c>
      <c r="T569">
        <v>1</v>
      </c>
      <c r="U569" t="s">
        <v>8700</v>
      </c>
      <c r="V569" t="s">
        <v>3293</v>
      </c>
      <c r="W569" t="s">
        <v>24</v>
      </c>
      <c r="X569" t="s">
        <v>3294</v>
      </c>
      <c r="Y569" t="s">
        <v>9180</v>
      </c>
    </row>
    <row r="570" spans="1:25" ht="18.75">
      <c r="A570" s="98">
        <v>569</v>
      </c>
      <c r="B570" s="98" t="s">
        <v>13</v>
      </c>
      <c r="C570" s="98" t="s">
        <v>14</v>
      </c>
      <c r="D570" s="98" t="s">
        <v>3295</v>
      </c>
      <c r="E570" s="98" t="s">
        <v>3296</v>
      </c>
      <c r="F570" s="98" t="s">
        <v>3296</v>
      </c>
      <c r="G570" s="98" t="s">
        <v>17</v>
      </c>
      <c r="H570" s="98" t="s">
        <v>18</v>
      </c>
      <c r="I570" s="99" t="s">
        <v>3297</v>
      </c>
      <c r="J570" s="100" t="str">
        <f t="shared" si="24"/>
        <v>*6231206060A0  M*</v>
      </c>
      <c r="K570" s="99">
        <f t="shared" si="25"/>
        <v>17</v>
      </c>
      <c r="L570" s="100" t="s">
        <v>9181</v>
      </c>
      <c r="M570" s="99">
        <f t="shared" si="26"/>
        <v>15</v>
      </c>
      <c r="N570" s="98" t="s">
        <v>3299</v>
      </c>
      <c r="O570" s="98" t="s">
        <v>3298</v>
      </c>
      <c r="P570" s="98" t="s">
        <v>3300</v>
      </c>
      <c r="Q570" s="98"/>
      <c r="R570" t="s">
        <v>3299</v>
      </c>
      <c r="T570">
        <v>1</v>
      </c>
      <c r="U570" t="s">
        <v>8700</v>
      </c>
      <c r="V570" t="s">
        <v>3300</v>
      </c>
      <c r="W570" t="s">
        <v>24</v>
      </c>
      <c r="X570" t="s">
        <v>3301</v>
      </c>
      <c r="Y570" t="s">
        <v>9182</v>
      </c>
    </row>
    <row r="571" spans="1:25" ht="18.75">
      <c r="A571" s="98">
        <v>570</v>
      </c>
      <c r="B571" s="98" t="s">
        <v>13</v>
      </c>
      <c r="C571" s="98" t="s">
        <v>14</v>
      </c>
      <c r="D571" s="98" t="s">
        <v>3302</v>
      </c>
      <c r="E571" s="98" t="s">
        <v>3303</v>
      </c>
      <c r="F571" s="98" t="s">
        <v>3303</v>
      </c>
      <c r="G571" s="98" t="s">
        <v>17</v>
      </c>
      <c r="H571" s="98" t="s">
        <v>18</v>
      </c>
      <c r="I571" s="99" t="s">
        <v>3304</v>
      </c>
      <c r="J571" s="100" t="str">
        <f t="shared" si="24"/>
        <v>*6231206090C0  M*</v>
      </c>
      <c r="K571" s="99">
        <f t="shared" si="25"/>
        <v>17</v>
      </c>
      <c r="L571" s="100" t="s">
        <v>9183</v>
      </c>
      <c r="M571" s="99">
        <f t="shared" si="26"/>
        <v>15</v>
      </c>
      <c r="N571" s="98" t="s">
        <v>3306</v>
      </c>
      <c r="O571" s="98" t="s">
        <v>3305</v>
      </c>
      <c r="P571" s="98" t="s">
        <v>3308</v>
      </c>
      <c r="Q571" s="98"/>
      <c r="R571" t="s">
        <v>3306</v>
      </c>
      <c r="T571">
        <v>1</v>
      </c>
      <c r="U571" t="s">
        <v>8700</v>
      </c>
      <c r="V571" t="s">
        <v>3308</v>
      </c>
      <c r="W571" t="s">
        <v>24</v>
      </c>
      <c r="X571" t="s">
        <v>3309</v>
      </c>
      <c r="Y571" t="s">
        <v>9184</v>
      </c>
    </row>
    <row r="572" spans="1:25" ht="18.75">
      <c r="A572" s="98">
        <v>571</v>
      </c>
      <c r="B572" s="98" t="s">
        <v>13</v>
      </c>
      <c r="C572" s="98" t="s">
        <v>14</v>
      </c>
      <c r="D572" s="98" t="s">
        <v>3302</v>
      </c>
      <c r="E572" s="98" t="s">
        <v>3310</v>
      </c>
      <c r="F572" s="98" t="s">
        <v>3310</v>
      </c>
      <c r="G572" s="98" t="s">
        <v>17</v>
      </c>
      <c r="H572" s="98" t="s">
        <v>18</v>
      </c>
      <c r="I572" s="99" t="s">
        <v>3304</v>
      </c>
      <c r="J572" s="100" t="str">
        <f t="shared" si="24"/>
        <v>*6231206090C0  P*</v>
      </c>
      <c r="K572" s="99">
        <f t="shared" si="25"/>
        <v>17</v>
      </c>
      <c r="L572" s="100" t="s">
        <v>9185</v>
      </c>
      <c r="M572" s="99">
        <f t="shared" si="26"/>
        <v>15</v>
      </c>
      <c r="N572" s="98" t="s">
        <v>3311</v>
      </c>
      <c r="O572" s="98" t="s">
        <v>3305</v>
      </c>
      <c r="P572" s="98" t="s">
        <v>3308</v>
      </c>
      <c r="Q572" s="98"/>
      <c r="R572" t="s">
        <v>3311</v>
      </c>
      <c r="T572">
        <v>1</v>
      </c>
      <c r="U572" t="s">
        <v>8700</v>
      </c>
      <c r="V572" t="s">
        <v>3308</v>
      </c>
      <c r="W572" t="s">
        <v>36</v>
      </c>
      <c r="X572" t="s">
        <v>3309</v>
      </c>
      <c r="Y572" t="s">
        <v>9184</v>
      </c>
    </row>
    <row r="573" spans="1:25" ht="18.75">
      <c r="A573" s="98">
        <v>572</v>
      </c>
      <c r="B573" s="98" t="s">
        <v>13</v>
      </c>
      <c r="C573" s="98" t="s">
        <v>14</v>
      </c>
      <c r="D573" s="98" t="s">
        <v>3312</v>
      </c>
      <c r="E573" s="98" t="s">
        <v>3313</v>
      </c>
      <c r="F573" s="98" t="s">
        <v>3313</v>
      </c>
      <c r="G573" s="98" t="s">
        <v>17</v>
      </c>
      <c r="H573" s="98" t="s">
        <v>18</v>
      </c>
      <c r="I573" s="103" t="s">
        <v>8423</v>
      </c>
      <c r="J573" s="100" t="str">
        <f t="shared" si="24"/>
        <v>*6231206090E0  M*</v>
      </c>
      <c r="K573" s="99">
        <f t="shared" si="25"/>
        <v>17</v>
      </c>
      <c r="L573" s="100" t="s">
        <v>9186</v>
      </c>
      <c r="M573" s="99">
        <f t="shared" si="26"/>
        <v>15</v>
      </c>
      <c r="N573" s="98" t="s">
        <v>3315</v>
      </c>
      <c r="O573" s="98" t="s">
        <v>3314</v>
      </c>
      <c r="P573" s="98" t="s">
        <v>3317</v>
      </c>
      <c r="Q573" s="98"/>
      <c r="R573" t="s">
        <v>3315</v>
      </c>
      <c r="T573">
        <v>1</v>
      </c>
      <c r="U573" t="s">
        <v>8700</v>
      </c>
      <c r="V573" t="s">
        <v>3317</v>
      </c>
      <c r="W573" t="s">
        <v>24</v>
      </c>
      <c r="X573" t="s">
        <v>3318</v>
      </c>
      <c r="Y573" t="s">
        <v>9187</v>
      </c>
    </row>
    <row r="574" spans="1:25" ht="18.75">
      <c r="A574" s="98">
        <v>573</v>
      </c>
      <c r="B574" s="98" t="s">
        <v>13</v>
      </c>
      <c r="C574" s="98" t="s">
        <v>14</v>
      </c>
      <c r="D574" s="98" t="s">
        <v>3312</v>
      </c>
      <c r="E574" s="98" t="s">
        <v>3319</v>
      </c>
      <c r="F574" s="98" t="s">
        <v>3319</v>
      </c>
      <c r="G574" s="98" t="s">
        <v>17</v>
      </c>
      <c r="H574" s="98" t="s">
        <v>18</v>
      </c>
      <c r="I574" s="103" t="s">
        <v>8423</v>
      </c>
      <c r="J574" s="100" t="str">
        <f t="shared" si="24"/>
        <v>*6231206090E0  P*</v>
      </c>
      <c r="K574" s="99">
        <f t="shared" si="25"/>
        <v>17</v>
      </c>
      <c r="L574" s="100" t="s">
        <v>9188</v>
      </c>
      <c r="M574" s="99">
        <f t="shared" si="26"/>
        <v>15</v>
      </c>
      <c r="N574" s="98" t="s">
        <v>3320</v>
      </c>
      <c r="O574" s="98" t="s">
        <v>3314</v>
      </c>
      <c r="P574" s="98" t="s">
        <v>3317</v>
      </c>
      <c r="Q574" s="98"/>
      <c r="R574" t="s">
        <v>3320</v>
      </c>
      <c r="T574">
        <v>1</v>
      </c>
      <c r="U574" t="s">
        <v>8700</v>
      </c>
      <c r="V574" t="s">
        <v>3317</v>
      </c>
      <c r="W574" t="s">
        <v>36</v>
      </c>
      <c r="X574" t="s">
        <v>3318</v>
      </c>
      <c r="Y574" t="s">
        <v>9187</v>
      </c>
    </row>
    <row r="575" spans="1:25" ht="18.75">
      <c r="A575" s="98">
        <v>574</v>
      </c>
      <c r="B575" s="98" t="s">
        <v>13</v>
      </c>
      <c r="C575" s="98" t="s">
        <v>14</v>
      </c>
      <c r="D575" s="98" t="s">
        <v>3321</v>
      </c>
      <c r="E575" s="98" t="s">
        <v>3322</v>
      </c>
      <c r="F575" s="98" t="s">
        <v>3322</v>
      </c>
      <c r="G575" s="98" t="s">
        <v>17</v>
      </c>
      <c r="H575" s="98" t="s">
        <v>18</v>
      </c>
      <c r="I575" s="99" t="s">
        <v>3323</v>
      </c>
      <c r="J575" s="100" t="str">
        <f t="shared" si="24"/>
        <v>*6231206170A0  M*</v>
      </c>
      <c r="K575" s="99">
        <f t="shared" si="25"/>
        <v>17</v>
      </c>
      <c r="L575" s="100" t="s">
        <v>9189</v>
      </c>
      <c r="M575" s="99">
        <f t="shared" si="26"/>
        <v>15</v>
      </c>
      <c r="N575" s="98" t="s">
        <v>3325</v>
      </c>
      <c r="O575" s="98" t="s">
        <v>3324</v>
      </c>
      <c r="P575" s="98" t="s">
        <v>3327</v>
      </c>
      <c r="Q575" s="98"/>
      <c r="R575" t="s">
        <v>3325</v>
      </c>
      <c r="T575">
        <v>1</v>
      </c>
      <c r="U575" t="s">
        <v>8700</v>
      </c>
      <c r="V575" t="s">
        <v>3327</v>
      </c>
      <c r="W575" t="s">
        <v>24</v>
      </c>
      <c r="X575" t="s">
        <v>3328</v>
      </c>
      <c r="Y575" t="s">
        <v>9190</v>
      </c>
    </row>
    <row r="576" spans="1:25" ht="18.75">
      <c r="A576" s="98">
        <v>575</v>
      </c>
      <c r="B576" s="98" t="s">
        <v>13</v>
      </c>
      <c r="C576" s="98" t="s">
        <v>14</v>
      </c>
      <c r="D576" s="98" t="s">
        <v>3329</v>
      </c>
      <c r="E576" s="98" t="s">
        <v>3330</v>
      </c>
      <c r="F576" s="98" t="s">
        <v>3330</v>
      </c>
      <c r="G576" s="98" t="s">
        <v>17</v>
      </c>
      <c r="H576" s="98" t="s">
        <v>18</v>
      </c>
      <c r="I576" s="99" t="s">
        <v>3331</v>
      </c>
      <c r="J576" s="100" t="str">
        <f t="shared" si="24"/>
        <v>*6231206170A1  M*</v>
      </c>
      <c r="K576" s="99">
        <f t="shared" si="25"/>
        <v>17</v>
      </c>
      <c r="L576" s="100" t="s">
        <v>9191</v>
      </c>
      <c r="M576" s="99">
        <f t="shared" si="26"/>
        <v>15</v>
      </c>
      <c r="N576" s="98" t="s">
        <v>3333</v>
      </c>
      <c r="O576" s="98" t="s">
        <v>3332</v>
      </c>
      <c r="P576" s="98" t="s">
        <v>3335</v>
      </c>
      <c r="Q576" s="98"/>
      <c r="R576" t="s">
        <v>3333</v>
      </c>
      <c r="T576">
        <v>1</v>
      </c>
      <c r="U576" t="s">
        <v>8700</v>
      </c>
      <c r="V576" t="s">
        <v>3335</v>
      </c>
      <c r="W576" t="s">
        <v>24</v>
      </c>
      <c r="X576" t="s">
        <v>3336</v>
      </c>
      <c r="Y576" t="s">
        <v>9192</v>
      </c>
    </row>
    <row r="577" spans="1:25" ht="18.75">
      <c r="A577" s="98">
        <v>576</v>
      </c>
      <c r="B577" s="98" t="s">
        <v>13</v>
      </c>
      <c r="C577" s="98" t="s">
        <v>14</v>
      </c>
      <c r="D577" s="98" t="s">
        <v>3337</v>
      </c>
      <c r="E577" s="98" t="s">
        <v>3338</v>
      </c>
      <c r="F577" s="98" t="s">
        <v>3338</v>
      </c>
      <c r="G577" s="98" t="s">
        <v>17</v>
      </c>
      <c r="H577" s="98" t="s">
        <v>18</v>
      </c>
      <c r="I577" s="99" t="s">
        <v>3339</v>
      </c>
      <c r="J577" s="100" t="str">
        <f t="shared" si="24"/>
        <v>*6231206170C0  M*</v>
      </c>
      <c r="K577" s="99">
        <f t="shared" si="25"/>
        <v>17</v>
      </c>
      <c r="L577" s="100" t="s">
        <v>9193</v>
      </c>
      <c r="M577" s="99">
        <f t="shared" si="26"/>
        <v>15</v>
      </c>
      <c r="N577" s="98" t="s">
        <v>3341</v>
      </c>
      <c r="O577" s="98" t="s">
        <v>3340</v>
      </c>
      <c r="P577" s="98" t="s">
        <v>3343</v>
      </c>
      <c r="Q577" s="98"/>
      <c r="R577" t="s">
        <v>3341</v>
      </c>
      <c r="T577">
        <v>1</v>
      </c>
      <c r="U577" t="s">
        <v>8700</v>
      </c>
      <c r="V577" t="s">
        <v>3343</v>
      </c>
      <c r="W577" t="s">
        <v>24</v>
      </c>
      <c r="X577" t="s">
        <v>3344</v>
      </c>
      <c r="Y577" t="s">
        <v>9194</v>
      </c>
    </row>
    <row r="578" spans="1:25" ht="18.75">
      <c r="A578" s="98">
        <v>577</v>
      </c>
      <c r="B578" s="98" t="s">
        <v>13</v>
      </c>
      <c r="C578" s="98" t="s">
        <v>14</v>
      </c>
      <c r="D578" s="98" t="s">
        <v>3345</v>
      </c>
      <c r="E578" s="98" t="s">
        <v>3346</v>
      </c>
      <c r="F578" s="98" t="s">
        <v>3346</v>
      </c>
      <c r="G578" s="98" t="s">
        <v>17</v>
      </c>
      <c r="H578" s="98" t="s">
        <v>18</v>
      </c>
      <c r="I578" s="99" t="s">
        <v>3347</v>
      </c>
      <c r="J578" s="100" t="str">
        <f t="shared" si="24"/>
        <v>*623120D040A0  M*</v>
      </c>
      <c r="K578" s="99">
        <f t="shared" si="25"/>
        <v>17</v>
      </c>
      <c r="L578" s="100" t="s">
        <v>9195</v>
      </c>
      <c r="M578" s="99">
        <f t="shared" si="26"/>
        <v>15</v>
      </c>
      <c r="N578" s="98" t="s">
        <v>3349</v>
      </c>
      <c r="O578" s="98" t="s">
        <v>3348</v>
      </c>
      <c r="P578" s="98" t="s">
        <v>3350</v>
      </c>
      <c r="Q578" s="98"/>
      <c r="R578" t="s">
        <v>3349</v>
      </c>
      <c r="T578">
        <v>1</v>
      </c>
      <c r="U578" t="s">
        <v>8700</v>
      </c>
      <c r="V578" t="s">
        <v>3350</v>
      </c>
      <c r="W578" t="s">
        <v>24</v>
      </c>
      <c r="X578" t="s">
        <v>3351</v>
      </c>
      <c r="Y578" t="s">
        <v>9196</v>
      </c>
    </row>
    <row r="579" spans="1:25" ht="18.75">
      <c r="A579" s="98">
        <v>578</v>
      </c>
      <c r="B579" s="98" t="s">
        <v>13</v>
      </c>
      <c r="C579" s="98" t="s">
        <v>14</v>
      </c>
      <c r="D579" s="98" t="s">
        <v>3352</v>
      </c>
      <c r="E579" s="98" t="s">
        <v>3353</v>
      </c>
      <c r="F579" s="98" t="s">
        <v>3353</v>
      </c>
      <c r="G579" s="98" t="s">
        <v>17</v>
      </c>
      <c r="H579" s="98" t="s">
        <v>18</v>
      </c>
      <c r="I579" s="99" t="s">
        <v>3354</v>
      </c>
      <c r="J579" s="100" t="str">
        <f t="shared" ref="J579:J642" si="27">CONCATENATE(G579,I579,H579,W579,G579)</f>
        <v>*623120D040B0  M*</v>
      </c>
      <c r="K579" s="99">
        <f t="shared" ref="K579:K642" si="28">LEN(J579)</f>
        <v>17</v>
      </c>
      <c r="L579" s="100" t="s">
        <v>9197</v>
      </c>
      <c r="M579" s="99">
        <f t="shared" ref="M579:M642" si="29">LEN(L579)</f>
        <v>15</v>
      </c>
      <c r="N579" s="98" t="s">
        <v>3356</v>
      </c>
      <c r="O579" s="98" t="s">
        <v>3355</v>
      </c>
      <c r="P579" s="98" t="s">
        <v>3357</v>
      </c>
      <c r="Q579" s="98"/>
      <c r="R579" t="s">
        <v>3356</v>
      </c>
      <c r="T579">
        <v>1</v>
      </c>
      <c r="U579" t="s">
        <v>8700</v>
      </c>
      <c r="V579" t="s">
        <v>3357</v>
      </c>
      <c r="W579" t="s">
        <v>24</v>
      </c>
      <c r="X579" t="s">
        <v>3358</v>
      </c>
      <c r="Y579" t="s">
        <v>9198</v>
      </c>
    </row>
    <row r="580" spans="1:25" ht="18.75">
      <c r="A580" s="98">
        <v>579</v>
      </c>
      <c r="B580" s="98" t="s">
        <v>13</v>
      </c>
      <c r="C580" s="98" t="s">
        <v>14</v>
      </c>
      <c r="D580" s="98" t="s">
        <v>3352</v>
      </c>
      <c r="E580" s="98" t="s">
        <v>3359</v>
      </c>
      <c r="F580" s="98" t="s">
        <v>3359</v>
      </c>
      <c r="G580" s="98" t="s">
        <v>17</v>
      </c>
      <c r="H580" s="98" t="s">
        <v>18</v>
      </c>
      <c r="I580" s="99" t="s">
        <v>3354</v>
      </c>
      <c r="J580" s="100" t="str">
        <f t="shared" si="27"/>
        <v>*623120D040B0  P*</v>
      </c>
      <c r="K580" s="99">
        <f t="shared" si="28"/>
        <v>17</v>
      </c>
      <c r="L580" s="100" t="s">
        <v>9199</v>
      </c>
      <c r="M580" s="99">
        <f t="shared" si="29"/>
        <v>15</v>
      </c>
      <c r="N580" s="98" t="s">
        <v>3360</v>
      </c>
      <c r="O580" s="98" t="s">
        <v>3355</v>
      </c>
      <c r="P580" s="98" t="s">
        <v>3357</v>
      </c>
      <c r="Q580" s="98"/>
      <c r="R580" t="s">
        <v>3360</v>
      </c>
      <c r="T580">
        <v>1</v>
      </c>
      <c r="U580" t="s">
        <v>8700</v>
      </c>
      <c r="V580" t="s">
        <v>3357</v>
      </c>
      <c r="W580" t="s">
        <v>36</v>
      </c>
      <c r="X580" t="s">
        <v>3358</v>
      </c>
      <c r="Y580" t="s">
        <v>9198</v>
      </c>
    </row>
    <row r="581" spans="1:25" ht="18.75">
      <c r="A581" s="98">
        <v>580</v>
      </c>
      <c r="B581" s="98" t="s">
        <v>13</v>
      </c>
      <c r="C581" s="98" t="s">
        <v>14</v>
      </c>
      <c r="D581" s="98" t="s">
        <v>3361</v>
      </c>
      <c r="E581" s="98" t="s">
        <v>3362</v>
      </c>
      <c r="F581" s="98" t="s">
        <v>3362</v>
      </c>
      <c r="G581" s="98" t="s">
        <v>17</v>
      </c>
      <c r="H581" s="98" t="s">
        <v>18</v>
      </c>
      <c r="I581" s="99" t="s">
        <v>3363</v>
      </c>
      <c r="J581" s="100" t="str">
        <f t="shared" si="27"/>
        <v>*623120D100B0  M*</v>
      </c>
      <c r="K581" s="99">
        <f t="shared" si="28"/>
        <v>17</v>
      </c>
      <c r="L581" s="100" t="s">
        <v>9200</v>
      </c>
      <c r="M581" s="99">
        <f t="shared" si="29"/>
        <v>15</v>
      </c>
      <c r="N581" s="98" t="s">
        <v>3365</v>
      </c>
      <c r="O581" s="98" t="s">
        <v>3364</v>
      </c>
      <c r="P581" s="98" t="s">
        <v>3367</v>
      </c>
      <c r="Q581" s="98"/>
      <c r="R581" t="s">
        <v>3365</v>
      </c>
      <c r="T581">
        <v>1</v>
      </c>
      <c r="U581" t="s">
        <v>8700</v>
      </c>
      <c r="V581" t="s">
        <v>3367</v>
      </c>
      <c r="W581" t="s">
        <v>24</v>
      </c>
      <c r="X581" t="s">
        <v>3368</v>
      </c>
      <c r="Y581" t="s">
        <v>9201</v>
      </c>
    </row>
    <row r="582" spans="1:25" ht="18.75">
      <c r="A582" s="98">
        <v>581</v>
      </c>
      <c r="B582" s="98" t="s">
        <v>13</v>
      </c>
      <c r="C582" s="98" t="s">
        <v>14</v>
      </c>
      <c r="D582" s="98" t="s">
        <v>3361</v>
      </c>
      <c r="E582" s="98" t="s">
        <v>3369</v>
      </c>
      <c r="F582" s="98" t="s">
        <v>3369</v>
      </c>
      <c r="G582" s="98" t="s">
        <v>17</v>
      </c>
      <c r="H582" s="98" t="s">
        <v>18</v>
      </c>
      <c r="I582" s="99" t="s">
        <v>3363</v>
      </c>
      <c r="J582" s="100" t="str">
        <f t="shared" si="27"/>
        <v>*623120D100B0  P*</v>
      </c>
      <c r="K582" s="99">
        <f t="shared" si="28"/>
        <v>17</v>
      </c>
      <c r="L582" s="100" t="s">
        <v>9202</v>
      </c>
      <c r="M582" s="99">
        <f t="shared" si="29"/>
        <v>15</v>
      </c>
      <c r="N582" s="98" t="s">
        <v>3370</v>
      </c>
      <c r="O582" s="98" t="s">
        <v>3364</v>
      </c>
      <c r="P582" s="98" t="s">
        <v>3367</v>
      </c>
      <c r="Q582" s="98"/>
      <c r="R582" t="s">
        <v>3370</v>
      </c>
      <c r="T582">
        <v>1</v>
      </c>
      <c r="U582" t="s">
        <v>8700</v>
      </c>
      <c r="V582" t="s">
        <v>3367</v>
      </c>
      <c r="W582" t="s">
        <v>36</v>
      </c>
      <c r="X582" t="s">
        <v>3368</v>
      </c>
      <c r="Y582" t="s">
        <v>9201</v>
      </c>
    </row>
    <row r="583" spans="1:25" ht="18.75">
      <c r="A583" s="98">
        <v>582</v>
      </c>
      <c r="B583" s="98" t="s">
        <v>13</v>
      </c>
      <c r="C583" s="98" t="s">
        <v>14</v>
      </c>
      <c r="D583" s="98" t="s">
        <v>3371</v>
      </c>
      <c r="E583" s="98" t="s">
        <v>3372</v>
      </c>
      <c r="F583" s="98" t="s">
        <v>3372</v>
      </c>
      <c r="G583" s="98" t="s">
        <v>17</v>
      </c>
      <c r="H583" s="98" t="s">
        <v>18</v>
      </c>
      <c r="I583" s="99" t="s">
        <v>3373</v>
      </c>
      <c r="J583" s="100" t="str">
        <f t="shared" si="27"/>
        <v>*623120D100B1  M*</v>
      </c>
      <c r="K583" s="99">
        <f t="shared" si="28"/>
        <v>17</v>
      </c>
      <c r="L583" s="100" t="s">
        <v>9203</v>
      </c>
      <c r="M583" s="99">
        <f t="shared" si="29"/>
        <v>15</v>
      </c>
      <c r="N583" s="98" t="s">
        <v>3375</v>
      </c>
      <c r="O583" s="98" t="s">
        <v>3374</v>
      </c>
      <c r="P583" s="98" t="s">
        <v>3376</v>
      </c>
      <c r="Q583" s="98"/>
      <c r="R583" t="s">
        <v>3375</v>
      </c>
      <c r="T583">
        <v>1</v>
      </c>
      <c r="U583" t="s">
        <v>8700</v>
      </c>
      <c r="V583" t="s">
        <v>3376</v>
      </c>
      <c r="W583" t="s">
        <v>24</v>
      </c>
      <c r="X583" t="s">
        <v>3377</v>
      </c>
      <c r="Y583" t="s">
        <v>9204</v>
      </c>
    </row>
    <row r="584" spans="1:25" ht="18.75">
      <c r="A584" s="98">
        <v>583</v>
      </c>
      <c r="B584" s="98" t="s">
        <v>13</v>
      </c>
      <c r="C584" s="98" t="s">
        <v>14</v>
      </c>
      <c r="D584" s="98" t="s">
        <v>3371</v>
      </c>
      <c r="E584" s="98" t="s">
        <v>3378</v>
      </c>
      <c r="F584" s="98" t="s">
        <v>3378</v>
      </c>
      <c r="G584" s="98" t="s">
        <v>17</v>
      </c>
      <c r="H584" s="98" t="s">
        <v>18</v>
      </c>
      <c r="I584" s="99" t="s">
        <v>3373</v>
      </c>
      <c r="J584" s="100" t="str">
        <f t="shared" si="27"/>
        <v>*623120D100B1  P*</v>
      </c>
      <c r="K584" s="99">
        <f t="shared" si="28"/>
        <v>17</v>
      </c>
      <c r="L584" s="100" t="s">
        <v>9205</v>
      </c>
      <c r="M584" s="99">
        <f t="shared" si="29"/>
        <v>15</v>
      </c>
      <c r="N584" s="98" t="s">
        <v>3379</v>
      </c>
      <c r="O584" s="98" t="s">
        <v>3374</v>
      </c>
      <c r="P584" s="98" t="s">
        <v>3376</v>
      </c>
      <c r="Q584" s="98"/>
      <c r="R584" t="s">
        <v>3379</v>
      </c>
      <c r="T584">
        <v>1</v>
      </c>
      <c r="U584" t="s">
        <v>8700</v>
      </c>
      <c r="V584" t="s">
        <v>3376</v>
      </c>
      <c r="W584" t="s">
        <v>36</v>
      </c>
      <c r="X584" t="s">
        <v>3377</v>
      </c>
      <c r="Y584" t="s">
        <v>9204</v>
      </c>
    </row>
    <row r="585" spans="1:25" ht="18.75">
      <c r="A585" s="98">
        <v>584</v>
      </c>
      <c r="B585" s="98" t="s">
        <v>13</v>
      </c>
      <c r="C585" s="98" t="s">
        <v>14</v>
      </c>
      <c r="D585" s="98" t="s">
        <v>3380</v>
      </c>
      <c r="E585" s="98" t="s">
        <v>3381</v>
      </c>
      <c r="F585" s="98" t="s">
        <v>3381</v>
      </c>
      <c r="G585" s="98" t="s">
        <v>17</v>
      </c>
      <c r="H585" s="98" t="s">
        <v>18</v>
      </c>
      <c r="I585" s="99" t="s">
        <v>3382</v>
      </c>
      <c r="J585" s="100" t="str">
        <f t="shared" si="27"/>
        <v>*623120D120B0  M*</v>
      </c>
      <c r="K585" s="99">
        <f t="shared" si="28"/>
        <v>17</v>
      </c>
      <c r="L585" s="100" t="s">
        <v>9206</v>
      </c>
      <c r="M585" s="99">
        <f t="shared" si="29"/>
        <v>15</v>
      </c>
      <c r="N585" s="98" t="s">
        <v>3384</v>
      </c>
      <c r="O585" s="98" t="s">
        <v>3383</v>
      </c>
      <c r="P585" s="98" t="s">
        <v>3385</v>
      </c>
      <c r="Q585" s="98"/>
      <c r="R585" t="s">
        <v>3384</v>
      </c>
      <c r="T585">
        <v>1</v>
      </c>
      <c r="U585" t="s">
        <v>8700</v>
      </c>
      <c r="V585" t="s">
        <v>3385</v>
      </c>
      <c r="W585" t="s">
        <v>24</v>
      </c>
      <c r="X585" t="s">
        <v>3386</v>
      </c>
      <c r="Y585" t="s">
        <v>9207</v>
      </c>
    </row>
    <row r="586" spans="1:25" ht="18.75">
      <c r="A586" s="98">
        <v>585</v>
      </c>
      <c r="B586" s="98" t="s">
        <v>13</v>
      </c>
      <c r="C586" s="98" t="s">
        <v>14</v>
      </c>
      <c r="D586" s="98" t="s">
        <v>3387</v>
      </c>
      <c r="E586" s="98" t="s">
        <v>3388</v>
      </c>
      <c r="F586" s="98" t="s">
        <v>3388</v>
      </c>
      <c r="G586" s="98" t="s">
        <v>17</v>
      </c>
      <c r="H586" s="98" t="s">
        <v>18</v>
      </c>
      <c r="I586" s="99" t="s">
        <v>3389</v>
      </c>
      <c r="J586" s="100" t="str">
        <f t="shared" si="27"/>
        <v>*623120D120E0  M*</v>
      </c>
      <c r="K586" s="99">
        <f t="shared" si="28"/>
        <v>17</v>
      </c>
      <c r="L586" s="100" t="s">
        <v>9208</v>
      </c>
      <c r="M586" s="99">
        <f t="shared" si="29"/>
        <v>15</v>
      </c>
      <c r="N586" s="98" t="s">
        <v>3391</v>
      </c>
      <c r="O586" s="98" t="s">
        <v>3390</v>
      </c>
      <c r="P586" s="98" t="s">
        <v>3393</v>
      </c>
      <c r="Q586" s="98"/>
      <c r="R586" t="s">
        <v>3391</v>
      </c>
      <c r="T586">
        <v>1</v>
      </c>
      <c r="U586" t="s">
        <v>8700</v>
      </c>
      <c r="V586" t="s">
        <v>3393</v>
      </c>
      <c r="W586" t="s">
        <v>24</v>
      </c>
      <c r="X586" t="s">
        <v>3394</v>
      </c>
      <c r="Y586" t="s">
        <v>9209</v>
      </c>
    </row>
    <row r="587" spans="1:25" ht="18.75">
      <c r="A587" s="98">
        <v>586</v>
      </c>
      <c r="B587" s="98" t="s">
        <v>13</v>
      </c>
      <c r="C587" s="98" t="s">
        <v>14</v>
      </c>
      <c r="D587" s="98" t="s">
        <v>3395</v>
      </c>
      <c r="E587" s="98" t="s">
        <v>3396</v>
      </c>
      <c r="F587" s="98" t="s">
        <v>3396</v>
      </c>
      <c r="G587" s="98" t="s">
        <v>17</v>
      </c>
      <c r="H587" s="98" t="s">
        <v>18</v>
      </c>
      <c r="I587" s="99" t="s">
        <v>3397</v>
      </c>
      <c r="J587" s="100" t="str">
        <f t="shared" si="27"/>
        <v>*623120D170  M*</v>
      </c>
      <c r="K587" s="99">
        <f t="shared" si="28"/>
        <v>15</v>
      </c>
      <c r="L587" s="101"/>
      <c r="M587" s="99">
        <f t="shared" si="29"/>
        <v>0</v>
      </c>
      <c r="N587" s="98" t="s">
        <v>3399</v>
      </c>
      <c r="O587" s="98" t="s">
        <v>3398</v>
      </c>
      <c r="P587" s="98" t="s">
        <v>3400</v>
      </c>
      <c r="Q587" s="98"/>
      <c r="R587" t="s">
        <v>3399</v>
      </c>
      <c r="T587">
        <v>1</v>
      </c>
      <c r="U587" t="s">
        <v>8700</v>
      </c>
      <c r="V587" t="s">
        <v>3400</v>
      </c>
      <c r="W587" t="s">
        <v>24</v>
      </c>
      <c r="X587" t="s">
        <v>3401</v>
      </c>
      <c r="Y587" t="s">
        <v>9210</v>
      </c>
    </row>
    <row r="588" spans="1:25" ht="18.75">
      <c r="A588" s="98">
        <v>587</v>
      </c>
      <c r="B588" s="98" t="s">
        <v>13</v>
      </c>
      <c r="C588" s="98" t="s">
        <v>14</v>
      </c>
      <c r="D588" s="98" t="s">
        <v>3402</v>
      </c>
      <c r="E588" s="98" t="s">
        <v>3403</v>
      </c>
      <c r="F588" s="98" t="s">
        <v>3403</v>
      </c>
      <c r="G588" s="98" t="s">
        <v>17</v>
      </c>
      <c r="H588" s="98" t="s">
        <v>18</v>
      </c>
      <c r="I588" s="99" t="s">
        <v>3404</v>
      </c>
      <c r="J588" s="100" t="str">
        <f t="shared" si="27"/>
        <v>*623120D220  M*</v>
      </c>
      <c r="K588" s="99">
        <f t="shared" si="28"/>
        <v>15</v>
      </c>
      <c r="L588" s="101"/>
      <c r="M588" s="99">
        <f t="shared" si="29"/>
        <v>0</v>
      </c>
      <c r="N588" s="98" t="s">
        <v>3406</v>
      </c>
      <c r="O588" s="98" t="s">
        <v>3405</v>
      </c>
      <c r="P588" s="98" t="s">
        <v>3403</v>
      </c>
      <c r="Q588" s="98"/>
      <c r="R588" t="s">
        <v>3406</v>
      </c>
      <c r="T588">
        <v>1</v>
      </c>
      <c r="U588" t="s">
        <v>8700</v>
      </c>
      <c r="V588" t="s">
        <v>3403</v>
      </c>
      <c r="W588" t="s">
        <v>24</v>
      </c>
      <c r="X588" t="s">
        <v>3408</v>
      </c>
      <c r="Y588" t="s">
        <v>9211</v>
      </c>
    </row>
    <row r="589" spans="1:25" ht="18.75">
      <c r="A589" s="98">
        <v>588</v>
      </c>
      <c r="B589" s="98" t="s">
        <v>13</v>
      </c>
      <c r="C589" s="98" t="s">
        <v>14</v>
      </c>
      <c r="D589" s="98" t="s">
        <v>3409</v>
      </c>
      <c r="E589" s="98" t="s">
        <v>3410</v>
      </c>
      <c r="F589" s="98" t="s">
        <v>3410</v>
      </c>
      <c r="G589" s="98" t="s">
        <v>17</v>
      </c>
      <c r="H589" s="98" t="s">
        <v>18</v>
      </c>
      <c r="I589" s="99" t="s">
        <v>3411</v>
      </c>
      <c r="J589" s="100" t="str">
        <f t="shared" si="27"/>
        <v>*623120D280  M*</v>
      </c>
      <c r="K589" s="99">
        <f t="shared" si="28"/>
        <v>15</v>
      </c>
      <c r="L589" s="101"/>
      <c r="M589" s="99">
        <f t="shared" si="29"/>
        <v>0</v>
      </c>
      <c r="N589" s="98" t="s">
        <v>3413</v>
      </c>
      <c r="O589" s="98" t="s">
        <v>3412</v>
      </c>
      <c r="P589" s="98" t="s">
        <v>3415</v>
      </c>
      <c r="Q589" s="98"/>
      <c r="R589" t="s">
        <v>3413</v>
      </c>
      <c r="T589">
        <v>1</v>
      </c>
      <c r="U589" t="s">
        <v>8700</v>
      </c>
      <c r="V589" t="s">
        <v>3415</v>
      </c>
      <c r="W589" t="s">
        <v>24</v>
      </c>
      <c r="X589" t="s">
        <v>3416</v>
      </c>
      <c r="Y589" t="s">
        <v>9212</v>
      </c>
    </row>
    <row r="590" spans="1:25" ht="18.75">
      <c r="A590" s="98">
        <v>589</v>
      </c>
      <c r="B590" s="98" t="s">
        <v>13</v>
      </c>
      <c r="C590" s="98" t="s">
        <v>14</v>
      </c>
      <c r="D590" s="98" t="s">
        <v>3417</v>
      </c>
      <c r="E590" s="98" t="s">
        <v>3418</v>
      </c>
      <c r="F590" s="98" t="s">
        <v>3418</v>
      </c>
      <c r="G590" s="98" t="s">
        <v>17</v>
      </c>
      <c r="H590" s="98" t="s">
        <v>18</v>
      </c>
      <c r="I590" s="99" t="s">
        <v>3419</v>
      </c>
      <c r="J590" s="100" t="str">
        <f t="shared" si="27"/>
        <v>*623120K010  M*</v>
      </c>
      <c r="K590" s="99">
        <f t="shared" si="28"/>
        <v>15</v>
      </c>
      <c r="L590" s="101"/>
      <c r="M590" s="99">
        <f t="shared" si="29"/>
        <v>0</v>
      </c>
      <c r="N590" s="98" t="s">
        <v>3421</v>
      </c>
      <c r="O590" s="98" t="s">
        <v>3420</v>
      </c>
      <c r="P590" s="98" t="s">
        <v>3423</v>
      </c>
      <c r="Q590" s="98"/>
      <c r="R590" t="s">
        <v>3421</v>
      </c>
      <c r="T590">
        <v>1</v>
      </c>
      <c r="U590" t="s">
        <v>8700</v>
      </c>
      <c r="V590" t="s">
        <v>3423</v>
      </c>
      <c r="W590" t="s">
        <v>24</v>
      </c>
      <c r="X590" t="s">
        <v>3424</v>
      </c>
      <c r="Y590" t="s">
        <v>9213</v>
      </c>
    </row>
    <row r="591" spans="1:25" ht="18.75">
      <c r="A591" s="98">
        <v>590</v>
      </c>
      <c r="B591" s="98" t="s">
        <v>13</v>
      </c>
      <c r="C591" s="98" t="s">
        <v>14</v>
      </c>
      <c r="D591" s="98" t="s">
        <v>3425</v>
      </c>
      <c r="E591" s="98" t="s">
        <v>3426</v>
      </c>
      <c r="F591" s="98" t="s">
        <v>3426</v>
      </c>
      <c r="G591" s="98" t="s">
        <v>17</v>
      </c>
      <c r="H591" s="98" t="s">
        <v>18</v>
      </c>
      <c r="I591" s="99" t="s">
        <v>3427</v>
      </c>
      <c r="J591" s="100" t="str">
        <f t="shared" si="27"/>
        <v>*623120K020  M*</v>
      </c>
      <c r="K591" s="99">
        <f t="shared" si="28"/>
        <v>15</v>
      </c>
      <c r="L591" s="101"/>
      <c r="M591" s="99">
        <f t="shared" si="29"/>
        <v>0</v>
      </c>
      <c r="N591" s="98" t="s">
        <v>3429</v>
      </c>
      <c r="O591" s="98" t="s">
        <v>3428</v>
      </c>
      <c r="P591" s="98" t="s">
        <v>3430</v>
      </c>
      <c r="Q591" s="98"/>
      <c r="R591" t="s">
        <v>3429</v>
      </c>
      <c r="T591">
        <v>1</v>
      </c>
      <c r="U591" t="s">
        <v>8700</v>
      </c>
      <c r="V591" t="s">
        <v>3430</v>
      </c>
      <c r="W591" t="s">
        <v>24</v>
      </c>
      <c r="X591" t="s">
        <v>3431</v>
      </c>
      <c r="Y591" t="s">
        <v>9214</v>
      </c>
    </row>
    <row r="592" spans="1:25" ht="18.75">
      <c r="A592" s="98">
        <v>591</v>
      </c>
      <c r="B592" s="98" t="s">
        <v>13</v>
      </c>
      <c r="C592" s="98" t="s">
        <v>14</v>
      </c>
      <c r="D592" s="98" t="s">
        <v>3432</v>
      </c>
      <c r="E592" s="98" t="s">
        <v>3433</v>
      </c>
      <c r="F592" s="98" t="s">
        <v>3433</v>
      </c>
      <c r="G592" s="98" t="s">
        <v>17</v>
      </c>
      <c r="H592" s="98" t="s">
        <v>18</v>
      </c>
      <c r="I592" s="99" t="s">
        <v>3434</v>
      </c>
      <c r="J592" s="100" t="str">
        <f t="shared" si="27"/>
        <v>*623120K070  M*</v>
      </c>
      <c r="K592" s="99">
        <f t="shared" si="28"/>
        <v>15</v>
      </c>
      <c r="L592" s="101"/>
      <c r="M592" s="99">
        <f t="shared" si="29"/>
        <v>0</v>
      </c>
      <c r="N592" s="98" t="s">
        <v>3436</v>
      </c>
      <c r="O592" s="98" t="s">
        <v>3435</v>
      </c>
      <c r="P592" s="98" t="s">
        <v>3438</v>
      </c>
      <c r="Q592" s="98"/>
      <c r="R592" t="s">
        <v>3436</v>
      </c>
      <c r="T592">
        <v>1</v>
      </c>
      <c r="U592" t="s">
        <v>8700</v>
      </c>
      <c r="V592" t="s">
        <v>3438</v>
      </c>
      <c r="W592" t="s">
        <v>24</v>
      </c>
      <c r="X592" t="s">
        <v>3439</v>
      </c>
      <c r="Y592" t="s">
        <v>9215</v>
      </c>
    </row>
    <row r="593" spans="1:25" ht="18.75">
      <c r="A593" s="98">
        <v>592</v>
      </c>
      <c r="B593" s="98" t="s">
        <v>13</v>
      </c>
      <c r="C593" s="98" t="s">
        <v>14</v>
      </c>
      <c r="D593" s="98" t="s">
        <v>3440</v>
      </c>
      <c r="E593" s="98" t="s">
        <v>3441</v>
      </c>
      <c r="F593" s="98" t="s">
        <v>3441</v>
      </c>
      <c r="G593" s="98" t="s">
        <v>17</v>
      </c>
      <c r="H593" s="98" t="s">
        <v>18</v>
      </c>
      <c r="I593" s="99" t="s">
        <v>3442</v>
      </c>
      <c r="J593" s="100" t="str">
        <f t="shared" si="27"/>
        <v>*623120K110  M*</v>
      </c>
      <c r="K593" s="99">
        <f t="shared" si="28"/>
        <v>15</v>
      </c>
      <c r="L593" s="101"/>
      <c r="M593" s="99">
        <f t="shared" si="29"/>
        <v>0</v>
      </c>
      <c r="N593" s="98" t="s">
        <v>3444</v>
      </c>
      <c r="O593" s="98" t="s">
        <v>3443</v>
      </c>
      <c r="P593" s="98" t="s">
        <v>3441</v>
      </c>
      <c r="Q593" s="98"/>
      <c r="R593" t="s">
        <v>3444</v>
      </c>
      <c r="T593">
        <v>1</v>
      </c>
      <c r="U593" t="s">
        <v>8700</v>
      </c>
      <c r="V593" t="s">
        <v>3441</v>
      </c>
      <c r="W593" t="s">
        <v>24</v>
      </c>
      <c r="X593" t="s">
        <v>3446</v>
      </c>
      <c r="Y593" t="s">
        <v>9216</v>
      </c>
    </row>
    <row r="594" spans="1:25" ht="18.75">
      <c r="A594" s="98">
        <v>593</v>
      </c>
      <c r="B594" s="98" t="s">
        <v>13</v>
      </c>
      <c r="C594" s="98" t="s">
        <v>14</v>
      </c>
      <c r="D594" s="98" t="s">
        <v>3447</v>
      </c>
      <c r="E594" s="98" t="s">
        <v>3441</v>
      </c>
      <c r="F594" s="98" t="s">
        <v>3441</v>
      </c>
      <c r="G594" s="98" t="s">
        <v>17</v>
      </c>
      <c r="H594" s="98" t="s">
        <v>18</v>
      </c>
      <c r="I594" s="99" t="s">
        <v>3442</v>
      </c>
      <c r="J594" s="100" t="str">
        <f t="shared" si="27"/>
        <v>*623120K110  M*</v>
      </c>
      <c r="K594" s="99">
        <f t="shared" si="28"/>
        <v>15</v>
      </c>
      <c r="L594" s="101"/>
      <c r="M594" s="99">
        <f t="shared" si="29"/>
        <v>0</v>
      </c>
      <c r="N594" s="98" t="s">
        <v>3444</v>
      </c>
      <c r="O594" s="98" t="s">
        <v>3443</v>
      </c>
      <c r="P594" s="98" t="s">
        <v>3441</v>
      </c>
      <c r="Q594" s="98"/>
      <c r="R594" t="s">
        <v>3444</v>
      </c>
      <c r="T594">
        <v>1</v>
      </c>
      <c r="U594" t="s">
        <v>8700</v>
      </c>
      <c r="V594" t="s">
        <v>3441</v>
      </c>
      <c r="W594" t="s">
        <v>24</v>
      </c>
      <c r="X594" t="s">
        <v>3446</v>
      </c>
      <c r="Y594" t="s">
        <v>9216</v>
      </c>
    </row>
    <row r="595" spans="1:25" ht="18.75">
      <c r="A595" s="98">
        <v>594</v>
      </c>
      <c r="B595" s="98" t="s">
        <v>13</v>
      </c>
      <c r="C595" s="98" t="s">
        <v>14</v>
      </c>
      <c r="D595" s="98" t="s">
        <v>3448</v>
      </c>
      <c r="E595" s="98" t="s">
        <v>3449</v>
      </c>
      <c r="F595" s="98" t="s">
        <v>3449</v>
      </c>
      <c r="G595" s="98" t="s">
        <v>17</v>
      </c>
      <c r="H595" s="98" t="s">
        <v>18</v>
      </c>
      <c r="I595" s="99" t="s">
        <v>3450</v>
      </c>
      <c r="J595" s="100" t="str">
        <f t="shared" si="27"/>
        <v>*623120K111  M*</v>
      </c>
      <c r="K595" s="99">
        <f t="shared" si="28"/>
        <v>15</v>
      </c>
      <c r="L595" s="101"/>
      <c r="M595" s="99">
        <f t="shared" si="29"/>
        <v>0</v>
      </c>
      <c r="N595" s="98" t="s">
        <v>3452</v>
      </c>
      <c r="O595" s="98" t="s">
        <v>3451</v>
      </c>
      <c r="P595" s="98" t="s">
        <v>3449</v>
      </c>
      <c r="Q595" s="98"/>
      <c r="R595" t="s">
        <v>3452</v>
      </c>
      <c r="T595">
        <v>1</v>
      </c>
      <c r="U595" t="s">
        <v>8700</v>
      </c>
      <c r="V595" t="s">
        <v>3449</v>
      </c>
      <c r="W595" t="s">
        <v>24</v>
      </c>
      <c r="X595" t="s">
        <v>3454</v>
      </c>
      <c r="Y595" t="s">
        <v>9217</v>
      </c>
    </row>
    <row r="596" spans="1:25" ht="18.75">
      <c r="A596" s="98">
        <v>595</v>
      </c>
      <c r="B596" s="98" t="s">
        <v>13</v>
      </c>
      <c r="C596" s="98" t="s">
        <v>14</v>
      </c>
      <c r="D596" s="98" t="s">
        <v>3455</v>
      </c>
      <c r="E596" s="98" t="s">
        <v>3456</v>
      </c>
      <c r="F596" s="98" t="s">
        <v>3456</v>
      </c>
      <c r="G596" s="98" t="s">
        <v>17</v>
      </c>
      <c r="H596" s="98" t="s">
        <v>18</v>
      </c>
      <c r="I596" s="99" t="s">
        <v>3457</v>
      </c>
      <c r="J596" s="100" t="str">
        <f t="shared" si="27"/>
        <v>*623120K130  M*</v>
      </c>
      <c r="K596" s="99">
        <f t="shared" si="28"/>
        <v>15</v>
      </c>
      <c r="L596" s="101"/>
      <c r="M596" s="99">
        <f t="shared" si="29"/>
        <v>0</v>
      </c>
      <c r="N596" s="98" t="s">
        <v>3459</v>
      </c>
      <c r="O596" s="98" t="s">
        <v>3458</v>
      </c>
      <c r="P596" s="98" t="s">
        <v>3461</v>
      </c>
      <c r="Q596" s="98"/>
      <c r="R596" t="s">
        <v>3459</v>
      </c>
      <c r="T596">
        <v>1</v>
      </c>
      <c r="U596" t="s">
        <v>8700</v>
      </c>
      <c r="V596" t="s">
        <v>3461</v>
      </c>
      <c r="W596" t="s">
        <v>24</v>
      </c>
      <c r="X596" t="s">
        <v>3462</v>
      </c>
      <c r="Y596" t="s">
        <v>9218</v>
      </c>
    </row>
    <row r="597" spans="1:25" ht="18.75">
      <c r="A597" s="98">
        <v>596</v>
      </c>
      <c r="B597" s="98" t="s">
        <v>13</v>
      </c>
      <c r="C597" s="98" t="s">
        <v>14</v>
      </c>
      <c r="D597" s="98" t="s">
        <v>3463</v>
      </c>
      <c r="E597" s="98" t="s">
        <v>3456</v>
      </c>
      <c r="F597" s="98" t="s">
        <v>3456</v>
      </c>
      <c r="G597" s="98" t="s">
        <v>17</v>
      </c>
      <c r="H597" s="98" t="s">
        <v>18</v>
      </c>
      <c r="I597" s="99" t="s">
        <v>3457</v>
      </c>
      <c r="J597" s="100" t="str">
        <f t="shared" si="27"/>
        <v>*623120K130  M*</v>
      </c>
      <c r="K597" s="99">
        <f t="shared" si="28"/>
        <v>15</v>
      </c>
      <c r="L597" s="101"/>
      <c r="M597" s="99">
        <f t="shared" si="29"/>
        <v>0</v>
      </c>
      <c r="N597" s="98" t="s">
        <v>3459</v>
      </c>
      <c r="O597" s="98" t="s">
        <v>3458</v>
      </c>
      <c r="P597" s="98" t="s">
        <v>3461</v>
      </c>
      <c r="Q597" s="98"/>
      <c r="R597" t="s">
        <v>3459</v>
      </c>
      <c r="T597">
        <v>1</v>
      </c>
      <c r="U597" t="s">
        <v>8700</v>
      </c>
      <c r="V597" t="s">
        <v>3461</v>
      </c>
      <c r="W597" t="s">
        <v>24</v>
      </c>
      <c r="X597" t="s">
        <v>3462</v>
      </c>
      <c r="Y597" t="s">
        <v>9218</v>
      </c>
    </row>
    <row r="598" spans="1:25" ht="18.75">
      <c r="A598" s="98">
        <v>597</v>
      </c>
      <c r="B598" s="98" t="s">
        <v>13</v>
      </c>
      <c r="C598" s="98" t="s">
        <v>14</v>
      </c>
      <c r="D598" s="98" t="s">
        <v>3464</v>
      </c>
      <c r="E598" s="98" t="s">
        <v>3465</v>
      </c>
      <c r="F598" s="98" t="s">
        <v>3465</v>
      </c>
      <c r="G598" s="98" t="s">
        <v>17</v>
      </c>
      <c r="H598" s="98" t="s">
        <v>18</v>
      </c>
      <c r="I598" s="99" t="s">
        <v>3466</v>
      </c>
      <c r="J598" s="100" t="str">
        <f t="shared" si="27"/>
        <v>*623120K220  M*</v>
      </c>
      <c r="K598" s="99">
        <f t="shared" si="28"/>
        <v>15</v>
      </c>
      <c r="L598" s="101"/>
      <c r="M598" s="99">
        <f t="shared" si="29"/>
        <v>0</v>
      </c>
      <c r="N598" s="98" t="s">
        <v>3468</v>
      </c>
      <c r="O598" s="98" t="s">
        <v>3467</v>
      </c>
      <c r="P598" s="98" t="s">
        <v>3470</v>
      </c>
      <c r="Q598" s="98"/>
      <c r="R598" t="s">
        <v>3468</v>
      </c>
      <c r="T598">
        <v>1</v>
      </c>
      <c r="U598" t="s">
        <v>8700</v>
      </c>
      <c r="V598" t="s">
        <v>3470</v>
      </c>
      <c r="W598" t="s">
        <v>24</v>
      </c>
      <c r="X598" t="s">
        <v>3471</v>
      </c>
      <c r="Y598" t="s">
        <v>9219</v>
      </c>
    </row>
    <row r="599" spans="1:25" ht="18.75">
      <c r="A599" s="98">
        <v>598</v>
      </c>
      <c r="B599" s="98" t="s">
        <v>13</v>
      </c>
      <c r="C599" s="98" t="s">
        <v>14</v>
      </c>
      <c r="D599" s="98" t="s">
        <v>3472</v>
      </c>
      <c r="E599" s="98" t="s">
        <v>3473</v>
      </c>
      <c r="F599" s="98" t="s">
        <v>3473</v>
      </c>
      <c r="G599" s="98" t="s">
        <v>17</v>
      </c>
      <c r="H599" s="98" t="s">
        <v>18</v>
      </c>
      <c r="I599" s="99" t="s">
        <v>3474</v>
      </c>
      <c r="J599" s="100" t="str">
        <f t="shared" si="27"/>
        <v>*623120K230  M*</v>
      </c>
      <c r="K599" s="99">
        <f t="shared" si="28"/>
        <v>15</v>
      </c>
      <c r="L599" s="101"/>
      <c r="M599" s="99">
        <f t="shared" si="29"/>
        <v>0</v>
      </c>
      <c r="N599" s="98" t="s">
        <v>3476</v>
      </c>
      <c r="O599" s="98" t="s">
        <v>3475</v>
      </c>
      <c r="P599" s="98" t="s">
        <v>3478</v>
      </c>
      <c r="Q599" s="98"/>
      <c r="R599" t="s">
        <v>3476</v>
      </c>
      <c r="T599">
        <v>1</v>
      </c>
      <c r="U599" t="s">
        <v>8700</v>
      </c>
      <c r="V599" t="s">
        <v>3478</v>
      </c>
      <c r="W599" t="s">
        <v>24</v>
      </c>
      <c r="X599" t="s">
        <v>3479</v>
      </c>
      <c r="Y599" t="s">
        <v>9220</v>
      </c>
    </row>
    <row r="600" spans="1:25" ht="18.75">
      <c r="A600" s="98">
        <v>599</v>
      </c>
      <c r="B600" s="98" t="s">
        <v>13</v>
      </c>
      <c r="C600" s="98" t="s">
        <v>14</v>
      </c>
      <c r="D600" s="98" t="s">
        <v>3480</v>
      </c>
      <c r="E600" s="98" t="s">
        <v>3481</v>
      </c>
      <c r="F600" s="98" t="s">
        <v>3481</v>
      </c>
      <c r="G600" s="98" t="s">
        <v>17</v>
      </c>
      <c r="H600" s="98" t="s">
        <v>18</v>
      </c>
      <c r="I600" s="99" t="s">
        <v>3482</v>
      </c>
      <c r="J600" s="100" t="str">
        <f t="shared" si="27"/>
        <v>*623120Q010C0  M*</v>
      </c>
      <c r="K600" s="99">
        <f t="shared" si="28"/>
        <v>17</v>
      </c>
      <c r="L600" s="100" t="s">
        <v>9221</v>
      </c>
      <c r="M600" s="99">
        <f t="shared" si="29"/>
        <v>15</v>
      </c>
      <c r="N600" s="98" t="s">
        <v>3484</v>
      </c>
      <c r="O600" s="98" t="s">
        <v>3483</v>
      </c>
      <c r="P600" s="98" t="s">
        <v>3486</v>
      </c>
      <c r="Q600" s="98"/>
      <c r="R600" t="s">
        <v>3484</v>
      </c>
      <c r="T600">
        <v>1</v>
      </c>
      <c r="U600" t="s">
        <v>8700</v>
      </c>
      <c r="V600" t="s">
        <v>3486</v>
      </c>
      <c r="W600" t="s">
        <v>24</v>
      </c>
      <c r="X600" t="s">
        <v>3487</v>
      </c>
      <c r="Y600" t="s">
        <v>9222</v>
      </c>
    </row>
    <row r="601" spans="1:25" ht="18.75">
      <c r="A601" s="98">
        <v>600</v>
      </c>
      <c r="B601" s="98" t="s">
        <v>13</v>
      </c>
      <c r="C601" s="98" t="s">
        <v>14</v>
      </c>
      <c r="D601" s="98" t="s">
        <v>3488</v>
      </c>
      <c r="E601" s="98" t="s">
        <v>3489</v>
      </c>
      <c r="F601" s="98" t="s">
        <v>3489</v>
      </c>
      <c r="G601" s="98" t="s">
        <v>17</v>
      </c>
      <c r="H601" s="98" t="s">
        <v>18</v>
      </c>
      <c r="I601" s="99" t="s">
        <v>3490</v>
      </c>
      <c r="J601" s="100" t="str">
        <f t="shared" si="27"/>
        <v>*62312YZB004  M*</v>
      </c>
      <c r="K601" s="99">
        <f t="shared" si="28"/>
        <v>16</v>
      </c>
      <c r="L601" s="100" t="s">
        <v>9223</v>
      </c>
      <c r="M601" s="99">
        <f t="shared" si="29"/>
        <v>15</v>
      </c>
      <c r="N601" s="98" t="s">
        <v>3492</v>
      </c>
      <c r="O601" s="98" t="s">
        <v>3491</v>
      </c>
      <c r="P601" s="98" t="s">
        <v>3494</v>
      </c>
      <c r="Q601" s="98"/>
      <c r="R601" t="s">
        <v>3492</v>
      </c>
      <c r="T601">
        <v>1</v>
      </c>
      <c r="U601" t="s">
        <v>8700</v>
      </c>
      <c r="V601" t="s">
        <v>3494</v>
      </c>
      <c r="W601" t="s">
        <v>24</v>
      </c>
      <c r="X601" t="s">
        <v>3495</v>
      </c>
      <c r="Y601" t="s">
        <v>9224</v>
      </c>
    </row>
    <row r="602" spans="1:25" ht="18.75">
      <c r="A602" s="98">
        <v>601</v>
      </c>
      <c r="B602" s="98" t="s">
        <v>13</v>
      </c>
      <c r="C602" s="98" t="s">
        <v>14</v>
      </c>
      <c r="D602" s="98" t="s">
        <v>3488</v>
      </c>
      <c r="E602" s="98" t="s">
        <v>3496</v>
      </c>
      <c r="F602" s="98" t="s">
        <v>3496</v>
      </c>
      <c r="G602" s="98" t="s">
        <v>17</v>
      </c>
      <c r="H602" s="98" t="s">
        <v>18</v>
      </c>
      <c r="I602" s="99" t="s">
        <v>3490</v>
      </c>
      <c r="J602" s="100" t="str">
        <f t="shared" si="27"/>
        <v>*62312YZB004  P*</v>
      </c>
      <c r="K602" s="99">
        <f t="shared" si="28"/>
        <v>16</v>
      </c>
      <c r="L602" s="100" t="s">
        <v>9225</v>
      </c>
      <c r="M602" s="99">
        <f t="shared" si="29"/>
        <v>15</v>
      </c>
      <c r="N602" s="98" t="s">
        <v>3497</v>
      </c>
      <c r="O602" s="98" t="s">
        <v>3491</v>
      </c>
      <c r="P602" s="98" t="s">
        <v>3494</v>
      </c>
      <c r="Q602" s="98"/>
      <c r="R602" t="s">
        <v>3497</v>
      </c>
      <c r="T602">
        <v>1</v>
      </c>
      <c r="U602" t="s">
        <v>8700</v>
      </c>
      <c r="V602" t="s">
        <v>3494</v>
      </c>
      <c r="W602" t="s">
        <v>36</v>
      </c>
      <c r="X602" t="s">
        <v>3495</v>
      </c>
      <c r="Y602" t="s">
        <v>9224</v>
      </c>
    </row>
    <row r="603" spans="1:25" ht="18.75">
      <c r="A603" s="98">
        <v>602</v>
      </c>
      <c r="B603" s="98" t="s">
        <v>13</v>
      </c>
      <c r="C603" s="98" t="s">
        <v>14</v>
      </c>
      <c r="D603" s="98" t="s">
        <v>3498</v>
      </c>
      <c r="E603" s="98" t="s">
        <v>3499</v>
      </c>
      <c r="F603" s="98" t="s">
        <v>3499</v>
      </c>
      <c r="G603" s="98" t="s">
        <v>17</v>
      </c>
      <c r="H603" s="98" t="s">
        <v>18</v>
      </c>
      <c r="I603" s="99" t="s">
        <v>3500</v>
      </c>
      <c r="J603" s="100" t="str">
        <f t="shared" si="27"/>
        <v>*6231304040B0  M*</v>
      </c>
      <c r="K603" s="99">
        <f t="shared" si="28"/>
        <v>17</v>
      </c>
      <c r="L603" s="100" t="s">
        <v>9226</v>
      </c>
      <c r="M603" s="99">
        <f t="shared" si="29"/>
        <v>15</v>
      </c>
      <c r="N603" s="98" t="s">
        <v>3502</v>
      </c>
      <c r="O603" s="98" t="s">
        <v>3501</v>
      </c>
      <c r="P603" s="98" t="s">
        <v>3504</v>
      </c>
      <c r="Q603" s="98"/>
      <c r="R603" t="s">
        <v>3502</v>
      </c>
      <c r="T603">
        <v>1</v>
      </c>
      <c r="U603" t="s">
        <v>8700</v>
      </c>
      <c r="V603" t="s">
        <v>3504</v>
      </c>
      <c r="W603" t="s">
        <v>24</v>
      </c>
      <c r="X603" t="s">
        <v>3505</v>
      </c>
      <c r="Y603" t="s">
        <v>9227</v>
      </c>
    </row>
    <row r="604" spans="1:25" ht="18.75">
      <c r="A604" s="98">
        <v>603</v>
      </c>
      <c r="B604" s="98" t="s">
        <v>13</v>
      </c>
      <c r="C604" s="98" t="s">
        <v>14</v>
      </c>
      <c r="D604" s="98" t="s">
        <v>3498</v>
      </c>
      <c r="E604" s="98" t="s">
        <v>3506</v>
      </c>
      <c r="F604" s="98" t="s">
        <v>3506</v>
      </c>
      <c r="G604" s="98" t="s">
        <v>17</v>
      </c>
      <c r="H604" s="98" t="s">
        <v>18</v>
      </c>
      <c r="I604" s="99" t="s">
        <v>3500</v>
      </c>
      <c r="J604" s="100" t="str">
        <f t="shared" si="27"/>
        <v>*6231304040B0  P*</v>
      </c>
      <c r="K604" s="99">
        <f t="shared" si="28"/>
        <v>17</v>
      </c>
      <c r="L604" s="100" t="s">
        <v>9228</v>
      </c>
      <c r="M604" s="99">
        <f t="shared" si="29"/>
        <v>15</v>
      </c>
      <c r="N604" s="98" t="s">
        <v>3507</v>
      </c>
      <c r="O604" s="98" t="s">
        <v>3501</v>
      </c>
      <c r="P604" s="98" t="s">
        <v>3504</v>
      </c>
      <c r="Q604" s="98"/>
      <c r="R604" t="s">
        <v>3507</v>
      </c>
      <c r="T604">
        <v>1</v>
      </c>
      <c r="U604" t="s">
        <v>8700</v>
      </c>
      <c r="V604" t="s">
        <v>3504</v>
      </c>
      <c r="W604" t="s">
        <v>36</v>
      </c>
      <c r="X604" t="s">
        <v>3505</v>
      </c>
      <c r="Y604" t="s">
        <v>9227</v>
      </c>
    </row>
    <row r="605" spans="1:25" ht="18.75">
      <c r="A605" s="98">
        <v>604</v>
      </c>
      <c r="B605" s="98" t="s">
        <v>13</v>
      </c>
      <c r="C605" s="98" t="s">
        <v>14</v>
      </c>
      <c r="D605" s="98" t="s">
        <v>3508</v>
      </c>
      <c r="E605" s="98" t="s">
        <v>3509</v>
      </c>
      <c r="F605" s="98" t="s">
        <v>3509</v>
      </c>
      <c r="G605" s="98" t="s">
        <v>17</v>
      </c>
      <c r="H605" s="98" t="s">
        <v>18</v>
      </c>
      <c r="I605" s="99" t="s">
        <v>3510</v>
      </c>
      <c r="J605" s="100" t="str">
        <f t="shared" si="27"/>
        <v>*6231304050B0  M*</v>
      </c>
      <c r="K605" s="99">
        <f t="shared" si="28"/>
        <v>17</v>
      </c>
      <c r="L605" s="100" t="s">
        <v>9229</v>
      </c>
      <c r="M605" s="99">
        <f t="shared" si="29"/>
        <v>15</v>
      </c>
      <c r="N605" s="98" t="s">
        <v>3512</v>
      </c>
      <c r="O605" s="98" t="s">
        <v>3511</v>
      </c>
      <c r="P605" s="98" t="s">
        <v>3514</v>
      </c>
      <c r="Q605" s="98"/>
      <c r="R605" t="s">
        <v>3512</v>
      </c>
      <c r="T605">
        <v>1</v>
      </c>
      <c r="U605" t="s">
        <v>8700</v>
      </c>
      <c r="V605" t="s">
        <v>3514</v>
      </c>
      <c r="W605" t="s">
        <v>24</v>
      </c>
      <c r="X605" t="s">
        <v>3515</v>
      </c>
      <c r="Y605" t="s">
        <v>9230</v>
      </c>
    </row>
    <row r="606" spans="1:25" ht="18.75">
      <c r="A606" s="98">
        <v>605</v>
      </c>
      <c r="B606" s="98" t="s">
        <v>13</v>
      </c>
      <c r="C606" s="98" t="s">
        <v>14</v>
      </c>
      <c r="D606" s="98" t="s">
        <v>3508</v>
      </c>
      <c r="E606" s="98" t="s">
        <v>3516</v>
      </c>
      <c r="F606" s="98" t="s">
        <v>3516</v>
      </c>
      <c r="G606" s="98" t="s">
        <v>17</v>
      </c>
      <c r="H606" s="98" t="s">
        <v>18</v>
      </c>
      <c r="I606" s="99" t="s">
        <v>3510</v>
      </c>
      <c r="J606" s="100" t="str">
        <f t="shared" si="27"/>
        <v>*6231304050B0  P*</v>
      </c>
      <c r="K606" s="99">
        <f t="shared" si="28"/>
        <v>17</v>
      </c>
      <c r="L606" s="100" t="s">
        <v>9231</v>
      </c>
      <c r="M606" s="99">
        <f t="shared" si="29"/>
        <v>15</v>
      </c>
      <c r="N606" s="98" t="s">
        <v>3517</v>
      </c>
      <c r="O606" s="98" t="s">
        <v>3511</v>
      </c>
      <c r="P606" s="98" t="s">
        <v>3514</v>
      </c>
      <c r="Q606" s="98"/>
      <c r="R606" t="s">
        <v>3517</v>
      </c>
      <c r="T606">
        <v>1</v>
      </c>
      <c r="U606" t="s">
        <v>8700</v>
      </c>
      <c r="V606" t="s">
        <v>3514</v>
      </c>
      <c r="W606" t="s">
        <v>36</v>
      </c>
      <c r="X606" t="s">
        <v>3515</v>
      </c>
      <c r="Y606" t="s">
        <v>9230</v>
      </c>
    </row>
    <row r="607" spans="1:25" ht="18.75">
      <c r="A607" s="98">
        <v>606</v>
      </c>
      <c r="B607" s="98" t="s">
        <v>13</v>
      </c>
      <c r="C607" s="98" t="s">
        <v>14</v>
      </c>
      <c r="D607" s="98" t="s">
        <v>3518</v>
      </c>
      <c r="E607" s="98" t="s">
        <v>3519</v>
      </c>
      <c r="F607" s="98" t="s">
        <v>3519</v>
      </c>
      <c r="G607" s="98" t="s">
        <v>17</v>
      </c>
      <c r="H607" s="98" t="s">
        <v>18</v>
      </c>
      <c r="I607" s="103" t="s">
        <v>8544</v>
      </c>
      <c r="J607" s="100" t="str">
        <f t="shared" si="27"/>
        <v>*6231304050E0  M*</v>
      </c>
      <c r="K607" s="99">
        <f t="shared" si="28"/>
        <v>17</v>
      </c>
      <c r="L607" s="100" t="s">
        <v>9232</v>
      </c>
      <c r="M607" s="99">
        <f t="shared" si="29"/>
        <v>15</v>
      </c>
      <c r="N607" s="98" t="s">
        <v>3521</v>
      </c>
      <c r="O607" s="98" t="s">
        <v>3520</v>
      </c>
      <c r="P607" s="98" t="s">
        <v>3523</v>
      </c>
      <c r="Q607" s="98"/>
      <c r="R607" t="s">
        <v>3521</v>
      </c>
      <c r="T607">
        <v>1</v>
      </c>
      <c r="U607" t="s">
        <v>8700</v>
      </c>
      <c r="V607" t="s">
        <v>3523</v>
      </c>
      <c r="W607" t="s">
        <v>24</v>
      </c>
      <c r="X607" t="s">
        <v>3524</v>
      </c>
      <c r="Y607" t="s">
        <v>9233</v>
      </c>
    </row>
    <row r="608" spans="1:25" ht="18.75">
      <c r="A608" s="98">
        <v>607</v>
      </c>
      <c r="B608" s="98" t="s">
        <v>13</v>
      </c>
      <c r="C608" s="98" t="s">
        <v>14</v>
      </c>
      <c r="D608" s="98" t="s">
        <v>3525</v>
      </c>
      <c r="E608" s="98" t="s">
        <v>3526</v>
      </c>
      <c r="F608" s="98" t="s">
        <v>3526</v>
      </c>
      <c r="G608" s="98" t="s">
        <v>17</v>
      </c>
      <c r="H608" s="98" t="s">
        <v>18</v>
      </c>
      <c r="I608" s="99" t="s">
        <v>3527</v>
      </c>
      <c r="J608" s="100" t="str">
        <f t="shared" si="27"/>
        <v>*6231304060B0  M*</v>
      </c>
      <c r="K608" s="99">
        <f t="shared" si="28"/>
        <v>17</v>
      </c>
      <c r="L608" s="100" t="s">
        <v>9234</v>
      </c>
      <c r="M608" s="99">
        <f t="shared" si="29"/>
        <v>15</v>
      </c>
      <c r="N608" s="98" t="s">
        <v>3529</v>
      </c>
      <c r="O608" s="98" t="s">
        <v>3528</v>
      </c>
      <c r="P608" s="98" t="s">
        <v>3531</v>
      </c>
      <c r="Q608" s="98"/>
      <c r="R608" t="s">
        <v>3529</v>
      </c>
      <c r="T608">
        <v>1</v>
      </c>
      <c r="U608" t="s">
        <v>8700</v>
      </c>
      <c r="V608" t="s">
        <v>3531</v>
      </c>
      <c r="W608" t="s">
        <v>24</v>
      </c>
      <c r="X608" t="s">
        <v>3532</v>
      </c>
      <c r="Y608" t="s">
        <v>9235</v>
      </c>
    </row>
    <row r="609" spans="1:25" ht="18.75">
      <c r="A609" s="98">
        <v>608</v>
      </c>
      <c r="B609" s="98" t="s">
        <v>13</v>
      </c>
      <c r="C609" s="98" t="s">
        <v>14</v>
      </c>
      <c r="D609" s="98" t="s">
        <v>3525</v>
      </c>
      <c r="E609" s="98" t="s">
        <v>3533</v>
      </c>
      <c r="F609" s="98" t="s">
        <v>3533</v>
      </c>
      <c r="G609" s="98" t="s">
        <v>17</v>
      </c>
      <c r="H609" s="98" t="s">
        <v>18</v>
      </c>
      <c r="I609" s="99" t="s">
        <v>3527</v>
      </c>
      <c r="J609" s="100" t="str">
        <f t="shared" si="27"/>
        <v>*6231304060B0  P*</v>
      </c>
      <c r="K609" s="99">
        <f t="shared" si="28"/>
        <v>17</v>
      </c>
      <c r="L609" s="100" t="s">
        <v>9236</v>
      </c>
      <c r="M609" s="99">
        <f t="shared" si="29"/>
        <v>15</v>
      </c>
      <c r="N609" s="98" t="s">
        <v>3534</v>
      </c>
      <c r="O609" s="98" t="s">
        <v>3528</v>
      </c>
      <c r="P609" s="98" t="s">
        <v>3531</v>
      </c>
      <c r="Q609" s="98"/>
      <c r="R609" t="s">
        <v>3534</v>
      </c>
      <c r="T609">
        <v>1</v>
      </c>
      <c r="U609" t="s">
        <v>8700</v>
      </c>
      <c r="V609" t="s">
        <v>3531</v>
      </c>
      <c r="W609" t="s">
        <v>36</v>
      </c>
      <c r="X609" t="s">
        <v>3532</v>
      </c>
      <c r="Y609" t="s">
        <v>9235</v>
      </c>
    </row>
    <row r="610" spans="1:25" ht="18.75">
      <c r="A610" s="98">
        <v>609</v>
      </c>
      <c r="B610" s="98" t="s">
        <v>13</v>
      </c>
      <c r="C610" s="98" t="s">
        <v>14</v>
      </c>
      <c r="D610" s="98" t="s">
        <v>3535</v>
      </c>
      <c r="E610" s="98" t="s">
        <v>3536</v>
      </c>
      <c r="F610" s="98" t="s">
        <v>3536</v>
      </c>
      <c r="G610" s="98" t="s">
        <v>17</v>
      </c>
      <c r="H610" s="98" t="s">
        <v>18</v>
      </c>
      <c r="I610" s="103" t="s">
        <v>8420</v>
      </c>
      <c r="J610" s="100" t="str">
        <f t="shared" si="27"/>
        <v>*6231304060E0  M*</v>
      </c>
      <c r="K610" s="99">
        <f t="shared" si="28"/>
        <v>17</v>
      </c>
      <c r="L610" s="100" t="s">
        <v>9237</v>
      </c>
      <c r="M610" s="99">
        <f t="shared" si="29"/>
        <v>15</v>
      </c>
      <c r="N610" s="98" t="s">
        <v>3538</v>
      </c>
      <c r="O610" s="98" t="s">
        <v>3537</v>
      </c>
      <c r="P610" s="98" t="s">
        <v>3540</v>
      </c>
      <c r="Q610" s="98"/>
      <c r="R610" t="s">
        <v>3538</v>
      </c>
      <c r="T610">
        <v>1</v>
      </c>
      <c r="U610" t="s">
        <v>8700</v>
      </c>
      <c r="V610" t="s">
        <v>3540</v>
      </c>
      <c r="W610" t="s">
        <v>24</v>
      </c>
      <c r="X610" t="s">
        <v>3541</v>
      </c>
      <c r="Y610" t="s">
        <v>9238</v>
      </c>
    </row>
    <row r="611" spans="1:25" ht="18.75">
      <c r="A611" s="98">
        <v>610</v>
      </c>
      <c r="B611" s="98" t="s">
        <v>13</v>
      </c>
      <c r="C611" s="98" t="s">
        <v>14</v>
      </c>
      <c r="D611" s="98" t="s">
        <v>3535</v>
      </c>
      <c r="E611" s="98" t="s">
        <v>3542</v>
      </c>
      <c r="F611" s="98" t="s">
        <v>3542</v>
      </c>
      <c r="G611" s="98" t="s">
        <v>17</v>
      </c>
      <c r="H611" s="98" t="s">
        <v>18</v>
      </c>
      <c r="I611" s="103" t="s">
        <v>8420</v>
      </c>
      <c r="J611" s="100" t="str">
        <f t="shared" si="27"/>
        <v>*6231304060E0  P*</v>
      </c>
      <c r="K611" s="99">
        <f t="shared" si="28"/>
        <v>17</v>
      </c>
      <c r="L611" s="100" t="s">
        <v>9239</v>
      </c>
      <c r="M611" s="99">
        <f t="shared" si="29"/>
        <v>15</v>
      </c>
      <c r="N611" s="98" t="s">
        <v>3543</v>
      </c>
      <c r="O611" s="98" t="s">
        <v>3537</v>
      </c>
      <c r="P611" s="98" t="s">
        <v>3540</v>
      </c>
      <c r="Q611" s="98"/>
      <c r="R611" t="s">
        <v>3543</v>
      </c>
      <c r="T611">
        <v>1</v>
      </c>
      <c r="U611" t="s">
        <v>8700</v>
      </c>
      <c r="V611" t="s">
        <v>3540</v>
      </c>
      <c r="W611" t="s">
        <v>36</v>
      </c>
      <c r="X611" t="s">
        <v>3541</v>
      </c>
      <c r="Y611" t="s">
        <v>9238</v>
      </c>
    </row>
    <row r="612" spans="1:25" ht="18.75">
      <c r="A612" s="98">
        <v>611</v>
      </c>
      <c r="B612" s="98" t="s">
        <v>13</v>
      </c>
      <c r="C612" s="98" t="s">
        <v>14</v>
      </c>
      <c r="D612" s="98" t="s">
        <v>3544</v>
      </c>
      <c r="E612" s="98" t="s">
        <v>3545</v>
      </c>
      <c r="F612" s="98" t="s">
        <v>3545</v>
      </c>
      <c r="G612" s="98" t="s">
        <v>17</v>
      </c>
      <c r="H612" s="98" t="s">
        <v>18</v>
      </c>
      <c r="I612" s="99" t="s">
        <v>3546</v>
      </c>
      <c r="J612" s="100" t="str">
        <f t="shared" si="27"/>
        <v>*623130A010B0  M*</v>
      </c>
      <c r="K612" s="99">
        <f t="shared" si="28"/>
        <v>17</v>
      </c>
      <c r="L612" s="100" t="s">
        <v>9240</v>
      </c>
      <c r="M612" s="99">
        <f t="shared" si="29"/>
        <v>15</v>
      </c>
      <c r="N612" s="98" t="s">
        <v>3548</v>
      </c>
      <c r="O612" s="98" t="s">
        <v>3547</v>
      </c>
      <c r="P612" s="98" t="s">
        <v>3550</v>
      </c>
      <c r="Q612" s="98"/>
      <c r="R612" t="s">
        <v>3548</v>
      </c>
      <c r="T612">
        <v>1</v>
      </c>
      <c r="U612" t="s">
        <v>8700</v>
      </c>
      <c r="V612" t="s">
        <v>3550</v>
      </c>
      <c r="W612" t="s">
        <v>24</v>
      </c>
      <c r="X612" t="s">
        <v>3551</v>
      </c>
      <c r="Y612" t="s">
        <v>9241</v>
      </c>
    </row>
    <row r="613" spans="1:25" ht="18.75">
      <c r="A613" s="98">
        <v>612</v>
      </c>
      <c r="B613" s="98" t="s">
        <v>13</v>
      </c>
      <c r="C613" s="98" t="s">
        <v>14</v>
      </c>
      <c r="D613" s="98" t="s">
        <v>3544</v>
      </c>
      <c r="E613" s="98" t="s">
        <v>3552</v>
      </c>
      <c r="F613" s="98" t="s">
        <v>3552</v>
      </c>
      <c r="G613" s="98" t="s">
        <v>17</v>
      </c>
      <c r="H613" s="98" t="s">
        <v>18</v>
      </c>
      <c r="I613" s="99" t="s">
        <v>3546</v>
      </c>
      <c r="J613" s="100" t="str">
        <f t="shared" si="27"/>
        <v>*623130A010B0  P*</v>
      </c>
      <c r="K613" s="99">
        <f t="shared" si="28"/>
        <v>17</v>
      </c>
      <c r="L613" s="100" t="s">
        <v>9242</v>
      </c>
      <c r="M613" s="99">
        <f t="shared" si="29"/>
        <v>15</v>
      </c>
      <c r="N613" s="98" t="s">
        <v>3553</v>
      </c>
      <c r="O613" s="98" t="s">
        <v>3547</v>
      </c>
      <c r="P613" s="98" t="s">
        <v>3550</v>
      </c>
      <c r="Q613" s="98"/>
      <c r="R613" t="s">
        <v>3553</v>
      </c>
      <c r="T613">
        <v>1</v>
      </c>
      <c r="U613" t="s">
        <v>8700</v>
      </c>
      <c r="V613" t="s">
        <v>3550</v>
      </c>
      <c r="W613" t="s">
        <v>36</v>
      </c>
      <c r="X613" t="s">
        <v>3551</v>
      </c>
      <c r="Y613" t="s">
        <v>9241</v>
      </c>
    </row>
    <row r="614" spans="1:25" ht="18.75">
      <c r="A614" s="98">
        <v>613</v>
      </c>
      <c r="B614" s="98" t="s">
        <v>13</v>
      </c>
      <c r="C614" s="98" t="s">
        <v>14</v>
      </c>
      <c r="D614" s="98" t="s">
        <v>3554</v>
      </c>
      <c r="E614" s="98" t="s">
        <v>3555</v>
      </c>
      <c r="F614" s="98" t="s">
        <v>3555</v>
      </c>
      <c r="G614" s="98" t="s">
        <v>17</v>
      </c>
      <c r="H614" s="98" t="s">
        <v>18</v>
      </c>
      <c r="I614" s="99" t="s">
        <v>3556</v>
      </c>
      <c r="J614" s="100" t="str">
        <f t="shared" si="27"/>
        <v>*623130K010  M*</v>
      </c>
      <c r="K614" s="99">
        <f t="shared" si="28"/>
        <v>15</v>
      </c>
      <c r="L614" s="101"/>
      <c r="M614" s="99">
        <f t="shared" si="29"/>
        <v>0</v>
      </c>
      <c r="N614" s="98" t="s">
        <v>3558</v>
      </c>
      <c r="O614" s="98" t="s">
        <v>3557</v>
      </c>
      <c r="P614" s="98" t="s">
        <v>3559</v>
      </c>
      <c r="Q614" s="98"/>
      <c r="R614" t="s">
        <v>3558</v>
      </c>
      <c r="T614">
        <v>1</v>
      </c>
      <c r="U614" t="s">
        <v>8700</v>
      </c>
      <c r="V614" t="s">
        <v>3559</v>
      </c>
      <c r="W614" t="s">
        <v>24</v>
      </c>
      <c r="X614" t="s">
        <v>3560</v>
      </c>
      <c r="Y614" t="s">
        <v>9243</v>
      </c>
    </row>
    <row r="615" spans="1:25" ht="18.75">
      <c r="A615" s="98">
        <v>614</v>
      </c>
      <c r="B615" s="98" t="s">
        <v>13</v>
      </c>
      <c r="C615" s="98" t="s">
        <v>14</v>
      </c>
      <c r="D615" s="98" t="s">
        <v>3561</v>
      </c>
      <c r="E615" s="98" t="s">
        <v>3562</v>
      </c>
      <c r="F615" s="98" t="s">
        <v>3562</v>
      </c>
      <c r="G615" s="98" t="s">
        <v>17</v>
      </c>
      <c r="H615" s="98" t="s">
        <v>18</v>
      </c>
      <c r="I615" s="99" t="s">
        <v>3563</v>
      </c>
      <c r="J615" s="100" t="str">
        <f t="shared" si="27"/>
        <v>*623130K050  M*</v>
      </c>
      <c r="K615" s="99">
        <f t="shared" si="28"/>
        <v>15</v>
      </c>
      <c r="L615" s="101"/>
      <c r="M615" s="99">
        <f t="shared" si="29"/>
        <v>0</v>
      </c>
      <c r="N615" s="98" t="s">
        <v>3565</v>
      </c>
      <c r="O615" s="98" t="s">
        <v>3564</v>
      </c>
      <c r="P615" s="98" t="s">
        <v>3567</v>
      </c>
      <c r="Q615" s="98"/>
      <c r="R615" t="s">
        <v>3565</v>
      </c>
      <c r="T615">
        <v>1</v>
      </c>
      <c r="U615" t="s">
        <v>8700</v>
      </c>
      <c r="V615" t="s">
        <v>3567</v>
      </c>
      <c r="W615" t="s">
        <v>24</v>
      </c>
      <c r="X615" t="s">
        <v>3568</v>
      </c>
      <c r="Y615" t="s">
        <v>9244</v>
      </c>
    </row>
    <row r="616" spans="1:25" ht="18.75">
      <c r="A616" s="98">
        <v>615</v>
      </c>
      <c r="B616" s="98" t="s">
        <v>13</v>
      </c>
      <c r="C616" s="98" t="s">
        <v>14</v>
      </c>
      <c r="D616" s="98" t="s">
        <v>3569</v>
      </c>
      <c r="E616" s="98" t="s">
        <v>3562</v>
      </c>
      <c r="F616" s="98" t="s">
        <v>3562</v>
      </c>
      <c r="G616" s="98" t="s">
        <v>17</v>
      </c>
      <c r="H616" s="98" t="s">
        <v>18</v>
      </c>
      <c r="I616" s="99" t="s">
        <v>3563</v>
      </c>
      <c r="J616" s="100" t="str">
        <f t="shared" si="27"/>
        <v>*623130K050  M*</v>
      </c>
      <c r="K616" s="99">
        <f t="shared" si="28"/>
        <v>15</v>
      </c>
      <c r="L616" s="101"/>
      <c r="M616" s="99">
        <f t="shared" si="29"/>
        <v>0</v>
      </c>
      <c r="N616" s="98" t="s">
        <v>3565</v>
      </c>
      <c r="O616" s="98" t="s">
        <v>3564</v>
      </c>
      <c r="P616" s="98" t="s">
        <v>3567</v>
      </c>
      <c r="Q616" s="98"/>
      <c r="R616" t="s">
        <v>3565</v>
      </c>
      <c r="T616">
        <v>1</v>
      </c>
      <c r="U616" t="s">
        <v>8700</v>
      </c>
      <c r="V616" t="s">
        <v>3567</v>
      </c>
      <c r="W616" t="s">
        <v>24</v>
      </c>
      <c r="X616" t="s">
        <v>3568</v>
      </c>
      <c r="Y616" t="s">
        <v>9244</v>
      </c>
    </row>
    <row r="617" spans="1:25" ht="18.75">
      <c r="A617" s="98">
        <v>616</v>
      </c>
      <c r="B617" s="98" t="s">
        <v>13</v>
      </c>
      <c r="C617" s="98" t="s">
        <v>14</v>
      </c>
      <c r="D617" s="98" t="s">
        <v>3570</v>
      </c>
      <c r="E617" s="98" t="s">
        <v>3499</v>
      </c>
      <c r="F617" s="98" t="s">
        <v>3499</v>
      </c>
      <c r="G617" s="98" t="s">
        <v>17</v>
      </c>
      <c r="H617" s="98" t="s">
        <v>18</v>
      </c>
      <c r="I617" s="99" t="s">
        <v>3571</v>
      </c>
      <c r="J617" s="100" t="str">
        <f t="shared" si="27"/>
        <v>*62313YE010B0  M*</v>
      </c>
      <c r="K617" s="99">
        <f t="shared" si="28"/>
        <v>17</v>
      </c>
      <c r="L617" s="100" t="s">
        <v>9245</v>
      </c>
      <c r="M617" s="99">
        <f t="shared" si="29"/>
        <v>15</v>
      </c>
      <c r="N617" s="98" t="s">
        <v>3572</v>
      </c>
      <c r="O617" s="98" t="s">
        <v>3501</v>
      </c>
      <c r="P617" s="98" t="s">
        <v>3504</v>
      </c>
      <c r="Q617" s="98"/>
      <c r="R617" t="s">
        <v>3572</v>
      </c>
      <c r="T617">
        <v>1</v>
      </c>
      <c r="U617" t="s">
        <v>8700</v>
      </c>
      <c r="V617" t="s">
        <v>3504</v>
      </c>
      <c r="W617" t="s">
        <v>24</v>
      </c>
      <c r="X617" t="s">
        <v>3505</v>
      </c>
      <c r="Y617" t="s">
        <v>9227</v>
      </c>
    </row>
    <row r="618" spans="1:25" ht="18.75">
      <c r="A618" s="98">
        <v>617</v>
      </c>
      <c r="B618" s="98" t="s">
        <v>13</v>
      </c>
      <c r="C618" s="98" t="s">
        <v>14</v>
      </c>
      <c r="D618" s="98" t="s">
        <v>3570</v>
      </c>
      <c r="E618" s="98" t="s">
        <v>3506</v>
      </c>
      <c r="F618" s="98" t="s">
        <v>3506</v>
      </c>
      <c r="G618" s="98" t="s">
        <v>17</v>
      </c>
      <c r="H618" s="98" t="s">
        <v>18</v>
      </c>
      <c r="I618" s="99" t="s">
        <v>3571</v>
      </c>
      <c r="J618" s="100" t="str">
        <f t="shared" si="27"/>
        <v>*62313YE010B0  P*</v>
      </c>
      <c r="K618" s="99">
        <f t="shared" si="28"/>
        <v>17</v>
      </c>
      <c r="L618" s="100" t="s">
        <v>9246</v>
      </c>
      <c r="M618" s="99">
        <f t="shared" si="29"/>
        <v>15</v>
      </c>
      <c r="N618" s="98" t="s">
        <v>3573</v>
      </c>
      <c r="O618" s="98" t="s">
        <v>3501</v>
      </c>
      <c r="P618" s="98" t="s">
        <v>3504</v>
      </c>
      <c r="Q618" s="98"/>
      <c r="R618" t="s">
        <v>3573</v>
      </c>
      <c r="T618">
        <v>1</v>
      </c>
      <c r="U618" t="s">
        <v>8700</v>
      </c>
      <c r="V618" t="s">
        <v>3504</v>
      </c>
      <c r="W618" t="s">
        <v>36</v>
      </c>
      <c r="X618" t="s">
        <v>3505</v>
      </c>
      <c r="Y618" t="s">
        <v>9227</v>
      </c>
    </row>
    <row r="619" spans="1:25" ht="18.75">
      <c r="A619" s="98">
        <v>618</v>
      </c>
      <c r="B619" s="98" t="s">
        <v>13</v>
      </c>
      <c r="C619" s="98" t="s">
        <v>14</v>
      </c>
      <c r="D619" s="98" t="s">
        <v>3574</v>
      </c>
      <c r="E619" s="98" t="s">
        <v>3575</v>
      </c>
      <c r="F619" s="98" t="s">
        <v>3575</v>
      </c>
      <c r="G619" s="98" t="s">
        <v>17</v>
      </c>
      <c r="H619" s="98" t="s">
        <v>18</v>
      </c>
      <c r="I619" s="99" t="s">
        <v>3576</v>
      </c>
      <c r="J619" s="100" t="str">
        <f t="shared" si="27"/>
        <v>*62313YE020B0  M*</v>
      </c>
      <c r="K619" s="99">
        <f t="shared" si="28"/>
        <v>17</v>
      </c>
      <c r="L619" s="100" t="s">
        <v>9247</v>
      </c>
      <c r="M619" s="99">
        <f t="shared" si="29"/>
        <v>15</v>
      </c>
      <c r="N619" s="98" t="s">
        <v>3578</v>
      </c>
      <c r="O619" s="98" t="s">
        <v>3577</v>
      </c>
      <c r="P619" s="98" t="s">
        <v>3580</v>
      </c>
      <c r="Q619" s="98"/>
      <c r="R619" t="s">
        <v>3578</v>
      </c>
      <c r="T619">
        <v>1</v>
      </c>
      <c r="U619" t="s">
        <v>8700</v>
      </c>
      <c r="V619" t="s">
        <v>3580</v>
      </c>
      <c r="W619" t="s">
        <v>24</v>
      </c>
      <c r="X619" t="s">
        <v>3581</v>
      </c>
      <c r="Y619" t="s">
        <v>9248</v>
      </c>
    </row>
    <row r="620" spans="1:25" ht="18.75">
      <c r="A620" s="98">
        <v>619</v>
      </c>
      <c r="B620" s="98" t="s">
        <v>13</v>
      </c>
      <c r="C620" s="98" t="s">
        <v>14</v>
      </c>
      <c r="D620" s="98" t="s">
        <v>3574</v>
      </c>
      <c r="E620" s="98" t="s">
        <v>3582</v>
      </c>
      <c r="F620" s="98" t="s">
        <v>3582</v>
      </c>
      <c r="G620" s="98" t="s">
        <v>17</v>
      </c>
      <c r="H620" s="98" t="s">
        <v>18</v>
      </c>
      <c r="I620" s="99" t="s">
        <v>3576</v>
      </c>
      <c r="J620" s="100" t="str">
        <f t="shared" si="27"/>
        <v>*62313YE020B0  P*</v>
      </c>
      <c r="K620" s="99">
        <f t="shared" si="28"/>
        <v>17</v>
      </c>
      <c r="L620" s="100" t="s">
        <v>9249</v>
      </c>
      <c r="M620" s="99">
        <f t="shared" si="29"/>
        <v>15</v>
      </c>
      <c r="N620" s="98" t="s">
        <v>3583</v>
      </c>
      <c r="O620" s="98" t="s">
        <v>3577</v>
      </c>
      <c r="P620" s="98" t="s">
        <v>3580</v>
      </c>
      <c r="Q620" s="98"/>
      <c r="R620" t="s">
        <v>3583</v>
      </c>
      <c r="T620">
        <v>1</v>
      </c>
      <c r="U620" t="s">
        <v>8700</v>
      </c>
      <c r="V620" t="s">
        <v>3580</v>
      </c>
      <c r="W620" t="s">
        <v>36</v>
      </c>
      <c r="X620" t="s">
        <v>3581</v>
      </c>
      <c r="Y620" t="s">
        <v>9248</v>
      </c>
    </row>
    <row r="621" spans="1:25" ht="18.75">
      <c r="A621" s="98">
        <v>620</v>
      </c>
      <c r="B621" s="98" t="s">
        <v>13</v>
      </c>
      <c r="C621" s="98" t="s">
        <v>14</v>
      </c>
      <c r="D621" s="98" t="s">
        <v>3584</v>
      </c>
      <c r="E621" s="98" t="s">
        <v>3585</v>
      </c>
      <c r="F621" s="98" t="s">
        <v>3585</v>
      </c>
      <c r="G621" s="98" t="s">
        <v>17</v>
      </c>
      <c r="H621" s="98" t="s">
        <v>18</v>
      </c>
      <c r="I621" s="99" t="s">
        <v>3586</v>
      </c>
      <c r="J621" s="100" t="str">
        <f t="shared" si="27"/>
        <v>*62313YZB00A04  M*</v>
      </c>
      <c r="K621" s="99">
        <f t="shared" si="28"/>
        <v>18</v>
      </c>
      <c r="L621" s="101"/>
      <c r="M621" s="99">
        <f t="shared" si="29"/>
        <v>0</v>
      </c>
      <c r="N621" s="98" t="s">
        <v>3588</v>
      </c>
      <c r="O621" s="98" t="s">
        <v>3587</v>
      </c>
      <c r="P621" s="98" t="s">
        <v>3590</v>
      </c>
      <c r="Q621" s="98"/>
      <c r="R621" t="s">
        <v>3588</v>
      </c>
      <c r="T621">
        <v>1</v>
      </c>
      <c r="U621" t="s">
        <v>8700</v>
      </c>
      <c r="V621" t="s">
        <v>3590</v>
      </c>
      <c r="W621" t="s">
        <v>24</v>
      </c>
      <c r="X621" t="s">
        <v>3591</v>
      </c>
      <c r="Y621" t="s">
        <v>9250</v>
      </c>
    </row>
    <row r="622" spans="1:25" ht="18.75">
      <c r="A622" s="98">
        <v>621</v>
      </c>
      <c r="B622" s="98" t="s">
        <v>13</v>
      </c>
      <c r="C622" s="98" t="s">
        <v>14</v>
      </c>
      <c r="D622" s="98" t="s">
        <v>3584</v>
      </c>
      <c r="E622" s="98" t="s">
        <v>3592</v>
      </c>
      <c r="F622" s="98" t="s">
        <v>3592</v>
      </c>
      <c r="G622" s="98" t="s">
        <v>17</v>
      </c>
      <c r="H622" s="98" t="s">
        <v>18</v>
      </c>
      <c r="I622" s="99" t="s">
        <v>3586</v>
      </c>
      <c r="J622" s="100" t="str">
        <f t="shared" si="27"/>
        <v>*62313YZB00A04  P*</v>
      </c>
      <c r="K622" s="99">
        <f t="shared" si="28"/>
        <v>18</v>
      </c>
      <c r="L622" s="101"/>
      <c r="M622" s="99">
        <f t="shared" si="29"/>
        <v>0</v>
      </c>
      <c r="N622" s="98" t="s">
        <v>3593</v>
      </c>
      <c r="O622" s="98" t="s">
        <v>3587</v>
      </c>
      <c r="P622" s="98" t="s">
        <v>3590</v>
      </c>
      <c r="Q622" s="98"/>
      <c r="R622" t="s">
        <v>3593</v>
      </c>
      <c r="T622">
        <v>1</v>
      </c>
      <c r="U622" t="s">
        <v>8700</v>
      </c>
      <c r="V622" t="s">
        <v>3590</v>
      </c>
      <c r="W622" t="s">
        <v>36</v>
      </c>
      <c r="X622" t="s">
        <v>3591</v>
      </c>
      <c r="Y622" t="s">
        <v>9250</v>
      </c>
    </row>
    <row r="623" spans="1:25" ht="18.75">
      <c r="A623" s="98">
        <v>622</v>
      </c>
      <c r="B623" s="98" t="s">
        <v>13</v>
      </c>
      <c r="C623" s="98" t="s">
        <v>14</v>
      </c>
      <c r="D623" s="98" t="s">
        <v>3594</v>
      </c>
      <c r="E623" s="98" t="s">
        <v>3595</v>
      </c>
      <c r="F623" s="98" t="s">
        <v>3595</v>
      </c>
      <c r="G623" s="98" t="s">
        <v>17</v>
      </c>
      <c r="H623" s="98" t="s">
        <v>18</v>
      </c>
      <c r="I623" s="99" t="s">
        <v>3596</v>
      </c>
      <c r="J623" s="100" t="str">
        <f t="shared" si="27"/>
        <v>*6231404020B0  M*</v>
      </c>
      <c r="K623" s="99">
        <f t="shared" si="28"/>
        <v>17</v>
      </c>
      <c r="L623" s="100" t="s">
        <v>9251</v>
      </c>
      <c r="M623" s="99">
        <f t="shared" si="29"/>
        <v>15</v>
      </c>
      <c r="N623" s="98" t="s">
        <v>3598</v>
      </c>
      <c r="O623" s="98" t="s">
        <v>3597</v>
      </c>
      <c r="P623" s="98" t="s">
        <v>3599</v>
      </c>
      <c r="Q623" s="98"/>
      <c r="R623" t="s">
        <v>3598</v>
      </c>
      <c r="T623">
        <v>1</v>
      </c>
      <c r="U623" t="s">
        <v>8700</v>
      </c>
      <c r="V623" t="s">
        <v>3599</v>
      </c>
      <c r="W623" t="s">
        <v>24</v>
      </c>
      <c r="X623" t="s">
        <v>3600</v>
      </c>
      <c r="Y623" t="s">
        <v>9252</v>
      </c>
    </row>
    <row r="624" spans="1:25" ht="18.75">
      <c r="A624" s="98">
        <v>623</v>
      </c>
      <c r="B624" s="98" t="s">
        <v>13</v>
      </c>
      <c r="C624" s="98" t="s">
        <v>14</v>
      </c>
      <c r="D624" s="98" t="s">
        <v>3594</v>
      </c>
      <c r="E624" s="98" t="s">
        <v>3601</v>
      </c>
      <c r="F624" s="98" t="s">
        <v>3601</v>
      </c>
      <c r="G624" s="98" t="s">
        <v>17</v>
      </c>
      <c r="H624" s="98" t="s">
        <v>18</v>
      </c>
      <c r="I624" s="99" t="s">
        <v>3596</v>
      </c>
      <c r="J624" s="100" t="str">
        <f t="shared" si="27"/>
        <v>*6231404020B0  P*</v>
      </c>
      <c r="K624" s="99">
        <f t="shared" si="28"/>
        <v>17</v>
      </c>
      <c r="L624" s="100" t="s">
        <v>9253</v>
      </c>
      <c r="M624" s="99">
        <f t="shared" si="29"/>
        <v>15</v>
      </c>
      <c r="N624" s="98" t="s">
        <v>3602</v>
      </c>
      <c r="O624" s="98" t="s">
        <v>3597</v>
      </c>
      <c r="P624" s="98" t="s">
        <v>3599</v>
      </c>
      <c r="Q624" s="98"/>
      <c r="R624" t="s">
        <v>3602</v>
      </c>
      <c r="T624">
        <v>1</v>
      </c>
      <c r="U624" t="s">
        <v>8700</v>
      </c>
      <c r="V624" t="s">
        <v>3599</v>
      </c>
      <c r="W624" t="s">
        <v>36</v>
      </c>
      <c r="X624" t="s">
        <v>3600</v>
      </c>
      <c r="Y624" t="s">
        <v>9252</v>
      </c>
    </row>
    <row r="625" spans="1:25" ht="18.75">
      <c r="A625" s="98">
        <v>624</v>
      </c>
      <c r="B625" s="98" t="s">
        <v>13</v>
      </c>
      <c r="C625" s="98" t="s">
        <v>14</v>
      </c>
      <c r="D625" s="98" t="s">
        <v>3603</v>
      </c>
      <c r="E625" s="98" t="s">
        <v>3604</v>
      </c>
      <c r="F625" s="98" t="s">
        <v>3604</v>
      </c>
      <c r="G625" s="98" t="s">
        <v>17</v>
      </c>
      <c r="H625" s="98" t="s">
        <v>18</v>
      </c>
      <c r="I625" s="103" t="s">
        <v>8477</v>
      </c>
      <c r="J625" s="100" t="str">
        <f t="shared" si="27"/>
        <v>*6231404020E0  M*</v>
      </c>
      <c r="K625" s="99">
        <f t="shared" si="28"/>
        <v>17</v>
      </c>
      <c r="L625" s="100" t="s">
        <v>9254</v>
      </c>
      <c r="M625" s="99">
        <f t="shared" si="29"/>
        <v>15</v>
      </c>
      <c r="N625" s="98" t="s">
        <v>3606</v>
      </c>
      <c r="O625" s="98" t="s">
        <v>3605</v>
      </c>
      <c r="P625" s="98" t="s">
        <v>3608</v>
      </c>
      <c r="Q625" s="98"/>
      <c r="R625" t="s">
        <v>3606</v>
      </c>
      <c r="T625">
        <v>1</v>
      </c>
      <c r="U625" t="s">
        <v>8700</v>
      </c>
      <c r="V625" t="s">
        <v>3608</v>
      </c>
      <c r="W625" t="s">
        <v>24</v>
      </c>
      <c r="X625" t="s">
        <v>3609</v>
      </c>
      <c r="Y625" t="s">
        <v>9255</v>
      </c>
    </row>
    <row r="626" spans="1:25" ht="18.75">
      <c r="A626" s="98">
        <v>625</v>
      </c>
      <c r="B626" s="98" t="s">
        <v>13</v>
      </c>
      <c r="C626" s="98" t="s">
        <v>14</v>
      </c>
      <c r="D626" s="98" t="s">
        <v>3603</v>
      </c>
      <c r="E626" s="98" t="s">
        <v>3610</v>
      </c>
      <c r="F626" s="98" t="s">
        <v>3610</v>
      </c>
      <c r="G626" s="98" t="s">
        <v>17</v>
      </c>
      <c r="H626" s="98" t="s">
        <v>18</v>
      </c>
      <c r="I626" s="103" t="s">
        <v>8477</v>
      </c>
      <c r="J626" s="100" t="str">
        <f t="shared" si="27"/>
        <v>*6231404020E0  P*</v>
      </c>
      <c r="K626" s="99">
        <f t="shared" si="28"/>
        <v>17</v>
      </c>
      <c r="L626" s="100" t="s">
        <v>9256</v>
      </c>
      <c r="M626" s="99">
        <f t="shared" si="29"/>
        <v>15</v>
      </c>
      <c r="N626" s="98" t="s">
        <v>3611</v>
      </c>
      <c r="O626" s="98" t="s">
        <v>3605</v>
      </c>
      <c r="P626" s="98" t="s">
        <v>3608</v>
      </c>
      <c r="Q626" s="98"/>
      <c r="R626" t="s">
        <v>3611</v>
      </c>
      <c r="T626">
        <v>1</v>
      </c>
      <c r="U626" t="s">
        <v>8700</v>
      </c>
      <c r="V626" t="s">
        <v>3608</v>
      </c>
      <c r="W626" t="s">
        <v>36</v>
      </c>
      <c r="X626" t="s">
        <v>3609</v>
      </c>
      <c r="Y626" t="s">
        <v>9255</v>
      </c>
    </row>
    <row r="627" spans="1:25" ht="18.75">
      <c r="A627" s="98">
        <v>626</v>
      </c>
      <c r="B627" s="98" t="s">
        <v>13</v>
      </c>
      <c r="C627" s="98" t="s">
        <v>14</v>
      </c>
      <c r="D627" s="98" t="s">
        <v>3612</v>
      </c>
      <c r="E627" s="98" t="s">
        <v>3613</v>
      </c>
      <c r="F627" s="98" t="s">
        <v>3613</v>
      </c>
      <c r="G627" s="98" t="s">
        <v>17</v>
      </c>
      <c r="H627" s="98" t="s">
        <v>18</v>
      </c>
      <c r="I627" s="99" t="s">
        <v>3614</v>
      </c>
      <c r="J627" s="100" t="str">
        <f t="shared" si="27"/>
        <v>*6231404030B0  M*</v>
      </c>
      <c r="K627" s="99">
        <f t="shared" si="28"/>
        <v>17</v>
      </c>
      <c r="L627" s="100" t="s">
        <v>9257</v>
      </c>
      <c r="M627" s="99">
        <f t="shared" si="29"/>
        <v>15</v>
      </c>
      <c r="N627" s="98" t="s">
        <v>3616</v>
      </c>
      <c r="O627" s="98" t="s">
        <v>3615</v>
      </c>
      <c r="P627" s="98" t="s">
        <v>3617</v>
      </c>
      <c r="Q627" s="98"/>
      <c r="R627" t="s">
        <v>3616</v>
      </c>
      <c r="T627">
        <v>1</v>
      </c>
      <c r="U627" t="s">
        <v>8700</v>
      </c>
      <c r="V627" t="s">
        <v>3617</v>
      </c>
      <c r="W627" t="s">
        <v>24</v>
      </c>
      <c r="X627" t="s">
        <v>3618</v>
      </c>
      <c r="Y627" t="s">
        <v>9258</v>
      </c>
    </row>
    <row r="628" spans="1:25" ht="18.75">
      <c r="A628" s="98">
        <v>627</v>
      </c>
      <c r="B628" s="98" t="s">
        <v>13</v>
      </c>
      <c r="C628" s="98" t="s">
        <v>14</v>
      </c>
      <c r="D628" s="98" t="s">
        <v>3612</v>
      </c>
      <c r="E628" s="98" t="s">
        <v>3619</v>
      </c>
      <c r="F628" s="98" t="s">
        <v>3619</v>
      </c>
      <c r="G628" s="98" t="s">
        <v>17</v>
      </c>
      <c r="H628" s="98" t="s">
        <v>18</v>
      </c>
      <c r="I628" s="99" t="s">
        <v>3614</v>
      </c>
      <c r="J628" s="100" t="str">
        <f t="shared" si="27"/>
        <v>*6231404030B0  P*</v>
      </c>
      <c r="K628" s="99">
        <f t="shared" si="28"/>
        <v>17</v>
      </c>
      <c r="L628" s="100" t="s">
        <v>9259</v>
      </c>
      <c r="M628" s="99">
        <f t="shared" si="29"/>
        <v>15</v>
      </c>
      <c r="N628" s="98" t="s">
        <v>3620</v>
      </c>
      <c r="O628" s="98" t="s">
        <v>3615</v>
      </c>
      <c r="P628" s="98" t="s">
        <v>3617</v>
      </c>
      <c r="Q628" s="98"/>
      <c r="R628" t="s">
        <v>3620</v>
      </c>
      <c r="T628">
        <v>1</v>
      </c>
      <c r="U628" t="s">
        <v>8700</v>
      </c>
      <c r="V628" t="s">
        <v>3617</v>
      </c>
      <c r="W628" t="s">
        <v>36</v>
      </c>
      <c r="X628" t="s">
        <v>3618</v>
      </c>
      <c r="Y628" t="s">
        <v>9258</v>
      </c>
    </row>
    <row r="629" spans="1:25" ht="18.75">
      <c r="A629" s="98">
        <v>628</v>
      </c>
      <c r="B629" s="98" t="s">
        <v>13</v>
      </c>
      <c r="C629" s="98" t="s">
        <v>14</v>
      </c>
      <c r="D629" s="98" t="s">
        <v>3621</v>
      </c>
      <c r="E629" s="98" t="s">
        <v>3622</v>
      </c>
      <c r="F629" s="98" t="s">
        <v>3622</v>
      </c>
      <c r="G629" s="98" t="s">
        <v>17</v>
      </c>
      <c r="H629" s="98" t="s">
        <v>18</v>
      </c>
      <c r="I629" s="103" t="s">
        <v>8568</v>
      </c>
      <c r="J629" s="100" t="str">
        <f t="shared" si="27"/>
        <v>*6231404030E0  M*</v>
      </c>
      <c r="K629" s="99">
        <f t="shared" si="28"/>
        <v>17</v>
      </c>
      <c r="L629" s="100" t="s">
        <v>9260</v>
      </c>
      <c r="M629" s="99">
        <f t="shared" si="29"/>
        <v>15</v>
      </c>
      <c r="N629" s="98" t="s">
        <v>3624</v>
      </c>
      <c r="O629" s="98" t="s">
        <v>3623</v>
      </c>
      <c r="P629" s="98" t="s">
        <v>3625</v>
      </c>
      <c r="Q629" s="98"/>
      <c r="R629" t="s">
        <v>3624</v>
      </c>
      <c r="T629">
        <v>1</v>
      </c>
      <c r="U629" t="s">
        <v>8700</v>
      </c>
      <c r="V629" t="s">
        <v>3625</v>
      </c>
      <c r="W629" t="s">
        <v>24</v>
      </c>
      <c r="X629" t="s">
        <v>3626</v>
      </c>
      <c r="Y629" t="s">
        <v>9261</v>
      </c>
    </row>
    <row r="630" spans="1:25" ht="18.75">
      <c r="A630" s="98">
        <v>629</v>
      </c>
      <c r="B630" s="98" t="s">
        <v>13</v>
      </c>
      <c r="C630" s="98" t="s">
        <v>14</v>
      </c>
      <c r="D630" s="98" t="s">
        <v>3621</v>
      </c>
      <c r="E630" s="98" t="s">
        <v>3627</v>
      </c>
      <c r="F630" s="98" t="s">
        <v>3627</v>
      </c>
      <c r="G630" s="98" t="s">
        <v>17</v>
      </c>
      <c r="H630" s="98" t="s">
        <v>18</v>
      </c>
      <c r="I630" s="103" t="s">
        <v>8568</v>
      </c>
      <c r="J630" s="100" t="str">
        <f t="shared" si="27"/>
        <v>*6231404030E0  P*</v>
      </c>
      <c r="K630" s="99">
        <f t="shared" si="28"/>
        <v>17</v>
      </c>
      <c r="L630" s="100" t="s">
        <v>9262</v>
      </c>
      <c r="M630" s="99">
        <f t="shared" si="29"/>
        <v>15</v>
      </c>
      <c r="N630" s="98" t="s">
        <v>3628</v>
      </c>
      <c r="O630" s="98" t="s">
        <v>3623</v>
      </c>
      <c r="P630" s="98" t="s">
        <v>3625</v>
      </c>
      <c r="Q630" s="98"/>
      <c r="R630" t="s">
        <v>3628</v>
      </c>
      <c r="T630">
        <v>1</v>
      </c>
      <c r="U630" t="s">
        <v>8700</v>
      </c>
      <c r="V630" t="s">
        <v>3625</v>
      </c>
      <c r="W630" t="s">
        <v>36</v>
      </c>
      <c r="X630" t="s">
        <v>3626</v>
      </c>
      <c r="Y630" t="s">
        <v>9261</v>
      </c>
    </row>
    <row r="631" spans="1:25" ht="18.75">
      <c r="A631" s="98">
        <v>630</v>
      </c>
      <c r="B631" s="98" t="s">
        <v>13</v>
      </c>
      <c r="C631" s="98" t="s">
        <v>14</v>
      </c>
      <c r="D631" s="98" t="s">
        <v>3629</v>
      </c>
      <c r="E631" s="98" t="s">
        <v>3630</v>
      </c>
      <c r="F631" s="98" t="s">
        <v>3630</v>
      </c>
      <c r="G631" s="98" t="s">
        <v>17</v>
      </c>
      <c r="H631" s="98" t="s">
        <v>18</v>
      </c>
      <c r="I631" s="99" t="s">
        <v>3631</v>
      </c>
      <c r="J631" s="100" t="str">
        <f t="shared" si="27"/>
        <v>*623140A010B0  M*</v>
      </c>
      <c r="K631" s="99">
        <f t="shared" si="28"/>
        <v>17</v>
      </c>
      <c r="L631" s="100" t="s">
        <v>9263</v>
      </c>
      <c r="M631" s="99">
        <f t="shared" si="29"/>
        <v>15</v>
      </c>
      <c r="N631" s="98" t="s">
        <v>3633</v>
      </c>
      <c r="O631" s="98" t="s">
        <v>3632</v>
      </c>
      <c r="P631" s="98" t="s">
        <v>3635</v>
      </c>
      <c r="Q631" s="98"/>
      <c r="R631" t="s">
        <v>3633</v>
      </c>
      <c r="T631">
        <v>1</v>
      </c>
      <c r="U631" t="s">
        <v>8700</v>
      </c>
      <c r="V631" t="s">
        <v>3635</v>
      </c>
      <c r="W631" t="s">
        <v>24</v>
      </c>
      <c r="X631" t="s">
        <v>3636</v>
      </c>
      <c r="Y631" t="s">
        <v>9264</v>
      </c>
    </row>
    <row r="632" spans="1:25" ht="18.75">
      <c r="A632" s="98">
        <v>631</v>
      </c>
      <c r="B632" s="98" t="s">
        <v>13</v>
      </c>
      <c r="C632" s="98" t="s">
        <v>14</v>
      </c>
      <c r="D632" s="98" t="s">
        <v>3629</v>
      </c>
      <c r="E632" s="98" t="s">
        <v>3637</v>
      </c>
      <c r="F632" s="98" t="s">
        <v>3637</v>
      </c>
      <c r="G632" s="98" t="s">
        <v>17</v>
      </c>
      <c r="H632" s="98" t="s">
        <v>18</v>
      </c>
      <c r="I632" s="99" t="s">
        <v>3631</v>
      </c>
      <c r="J632" s="100" t="str">
        <f t="shared" si="27"/>
        <v>*623140A010B0  P*</v>
      </c>
      <c r="K632" s="99">
        <f t="shared" si="28"/>
        <v>17</v>
      </c>
      <c r="L632" s="100" t="s">
        <v>9265</v>
      </c>
      <c r="M632" s="99">
        <f t="shared" si="29"/>
        <v>15</v>
      </c>
      <c r="N632" s="98" t="s">
        <v>3638</v>
      </c>
      <c r="O632" s="98" t="s">
        <v>3632</v>
      </c>
      <c r="P632" s="98" t="s">
        <v>3635</v>
      </c>
      <c r="Q632" s="98"/>
      <c r="R632" t="s">
        <v>3638</v>
      </c>
      <c r="T632">
        <v>1</v>
      </c>
      <c r="U632" t="s">
        <v>8700</v>
      </c>
      <c r="V632" t="s">
        <v>3635</v>
      </c>
      <c r="W632" t="s">
        <v>36</v>
      </c>
      <c r="X632" t="s">
        <v>3636</v>
      </c>
      <c r="Y632" t="s">
        <v>9264</v>
      </c>
    </row>
    <row r="633" spans="1:25" ht="18.75">
      <c r="A633" s="98">
        <v>632</v>
      </c>
      <c r="B633" s="98" t="s">
        <v>13</v>
      </c>
      <c r="C633" s="98" t="s">
        <v>14</v>
      </c>
      <c r="D633" s="98" t="s">
        <v>3639</v>
      </c>
      <c r="E633" s="98" t="s">
        <v>3640</v>
      </c>
      <c r="F633" s="98" t="s">
        <v>3640</v>
      </c>
      <c r="G633" s="98" t="s">
        <v>17</v>
      </c>
      <c r="H633" s="98" t="s">
        <v>18</v>
      </c>
      <c r="I633" s="99" t="s">
        <v>3641</v>
      </c>
      <c r="J633" s="100" t="str">
        <f t="shared" si="27"/>
        <v>*623140A010B1  M*</v>
      </c>
      <c r="K633" s="99">
        <f t="shared" si="28"/>
        <v>17</v>
      </c>
      <c r="L633" s="100" t="s">
        <v>9266</v>
      </c>
      <c r="M633" s="99">
        <f t="shared" si="29"/>
        <v>15</v>
      </c>
      <c r="N633" s="98" t="s">
        <v>3643</v>
      </c>
      <c r="O633" s="98" t="s">
        <v>3642</v>
      </c>
      <c r="P633" s="98" t="s">
        <v>3644</v>
      </c>
      <c r="Q633" s="98"/>
      <c r="R633" t="s">
        <v>3643</v>
      </c>
      <c r="T633">
        <v>1</v>
      </c>
      <c r="U633" t="s">
        <v>8700</v>
      </c>
      <c r="V633" t="s">
        <v>3644</v>
      </c>
      <c r="W633" t="s">
        <v>24</v>
      </c>
      <c r="X633" t="s">
        <v>3645</v>
      </c>
      <c r="Y633" t="s">
        <v>9267</v>
      </c>
    </row>
    <row r="634" spans="1:25" ht="18.75">
      <c r="A634" s="98">
        <v>633</v>
      </c>
      <c r="B634" s="98" t="s">
        <v>13</v>
      </c>
      <c r="C634" s="98" t="s">
        <v>14</v>
      </c>
      <c r="D634" s="98" t="s">
        <v>3639</v>
      </c>
      <c r="E634" s="98" t="s">
        <v>3646</v>
      </c>
      <c r="F634" s="98" t="s">
        <v>3646</v>
      </c>
      <c r="G634" s="98" t="s">
        <v>17</v>
      </c>
      <c r="H634" s="98" t="s">
        <v>18</v>
      </c>
      <c r="I634" s="99" t="s">
        <v>3641</v>
      </c>
      <c r="J634" s="100" t="str">
        <f t="shared" si="27"/>
        <v>*623140A010B1  P*</v>
      </c>
      <c r="K634" s="99">
        <f t="shared" si="28"/>
        <v>17</v>
      </c>
      <c r="L634" s="100" t="s">
        <v>9268</v>
      </c>
      <c r="M634" s="99">
        <f t="shared" si="29"/>
        <v>15</v>
      </c>
      <c r="N634" s="98" t="s">
        <v>3647</v>
      </c>
      <c r="O634" s="98" t="s">
        <v>3642</v>
      </c>
      <c r="P634" s="98" t="s">
        <v>3644</v>
      </c>
      <c r="Q634" s="98"/>
      <c r="R634" t="s">
        <v>3647</v>
      </c>
      <c r="T634">
        <v>1</v>
      </c>
      <c r="U634" t="s">
        <v>8700</v>
      </c>
      <c r="V634" t="s">
        <v>3644</v>
      </c>
      <c r="W634" t="s">
        <v>36</v>
      </c>
      <c r="X634" t="s">
        <v>3645</v>
      </c>
      <c r="Y634" t="s">
        <v>9267</v>
      </c>
    </row>
    <row r="635" spans="1:25" ht="18.75">
      <c r="A635" s="98">
        <v>634</v>
      </c>
      <c r="B635" s="98" t="s">
        <v>13</v>
      </c>
      <c r="C635" s="98" t="s">
        <v>14</v>
      </c>
      <c r="D635" s="98" t="s">
        <v>3648</v>
      </c>
      <c r="E635" s="98" t="s">
        <v>3649</v>
      </c>
      <c r="F635" s="98" t="s">
        <v>3649</v>
      </c>
      <c r="G635" s="98" t="s">
        <v>17</v>
      </c>
      <c r="H635" s="98" t="s">
        <v>18</v>
      </c>
      <c r="I635" s="99" t="s">
        <v>3650</v>
      </c>
      <c r="J635" s="100" t="str">
        <f t="shared" si="27"/>
        <v>*623140K010  M*</v>
      </c>
      <c r="K635" s="99">
        <f t="shared" si="28"/>
        <v>15</v>
      </c>
      <c r="L635" s="101"/>
      <c r="M635" s="99">
        <f t="shared" si="29"/>
        <v>0</v>
      </c>
      <c r="N635" s="98" t="s">
        <v>3652</v>
      </c>
      <c r="O635" s="98" t="s">
        <v>3651</v>
      </c>
      <c r="P635" s="98" t="s">
        <v>3654</v>
      </c>
      <c r="Q635" s="98"/>
      <c r="R635" t="s">
        <v>3652</v>
      </c>
      <c r="T635">
        <v>1</v>
      </c>
      <c r="U635" t="s">
        <v>8700</v>
      </c>
      <c r="V635" t="s">
        <v>3654</v>
      </c>
      <c r="W635" t="s">
        <v>24</v>
      </c>
      <c r="X635" t="s">
        <v>3655</v>
      </c>
      <c r="Y635" t="s">
        <v>9269</v>
      </c>
    </row>
    <row r="636" spans="1:25" ht="18.75">
      <c r="A636" s="98">
        <v>635</v>
      </c>
      <c r="B636" s="98" t="s">
        <v>13</v>
      </c>
      <c r="C636" s="98" t="s">
        <v>14</v>
      </c>
      <c r="D636" s="98" t="s">
        <v>3656</v>
      </c>
      <c r="E636" s="98" t="s">
        <v>3657</v>
      </c>
      <c r="F636" s="98" t="s">
        <v>3657</v>
      </c>
      <c r="G636" s="98" t="s">
        <v>17</v>
      </c>
      <c r="H636" s="98" t="s">
        <v>18</v>
      </c>
      <c r="I636" s="99" t="s">
        <v>3658</v>
      </c>
      <c r="J636" s="100" t="str">
        <f t="shared" si="27"/>
        <v>*623140K050  M*</v>
      </c>
      <c r="K636" s="99">
        <f t="shared" si="28"/>
        <v>15</v>
      </c>
      <c r="L636" s="101"/>
      <c r="M636" s="99">
        <f t="shared" si="29"/>
        <v>0</v>
      </c>
      <c r="N636" s="98" t="s">
        <v>3660</v>
      </c>
      <c r="O636" s="98" t="s">
        <v>3659</v>
      </c>
      <c r="P636" s="98" t="s">
        <v>3662</v>
      </c>
      <c r="Q636" s="98"/>
      <c r="R636" t="s">
        <v>3660</v>
      </c>
      <c r="T636">
        <v>1</v>
      </c>
      <c r="U636" t="s">
        <v>8700</v>
      </c>
      <c r="V636" t="s">
        <v>3662</v>
      </c>
      <c r="W636" t="s">
        <v>24</v>
      </c>
      <c r="X636" t="s">
        <v>3663</v>
      </c>
      <c r="Y636" t="s">
        <v>9270</v>
      </c>
    </row>
    <row r="637" spans="1:25" ht="18.75">
      <c r="A637" s="98">
        <v>636</v>
      </c>
      <c r="B637" s="98" t="s">
        <v>13</v>
      </c>
      <c r="C637" s="98" t="s">
        <v>14</v>
      </c>
      <c r="D637" s="98" t="s">
        <v>3664</v>
      </c>
      <c r="E637" s="98" t="s">
        <v>3657</v>
      </c>
      <c r="F637" s="98" t="s">
        <v>3657</v>
      </c>
      <c r="G637" s="98" t="s">
        <v>17</v>
      </c>
      <c r="H637" s="98" t="s">
        <v>18</v>
      </c>
      <c r="I637" s="99" t="s">
        <v>3658</v>
      </c>
      <c r="J637" s="100" t="str">
        <f t="shared" si="27"/>
        <v>*623140K050  M*</v>
      </c>
      <c r="K637" s="99">
        <f t="shared" si="28"/>
        <v>15</v>
      </c>
      <c r="L637" s="101"/>
      <c r="M637" s="99">
        <f t="shared" si="29"/>
        <v>0</v>
      </c>
      <c r="N637" s="98" t="s">
        <v>3660</v>
      </c>
      <c r="O637" s="98" t="s">
        <v>3659</v>
      </c>
      <c r="P637" s="98" t="s">
        <v>3662</v>
      </c>
      <c r="Q637" s="98"/>
      <c r="R637" t="s">
        <v>3660</v>
      </c>
      <c r="T637">
        <v>1</v>
      </c>
      <c r="U637" t="s">
        <v>8700</v>
      </c>
      <c r="V637" t="s">
        <v>3662</v>
      </c>
      <c r="W637" t="s">
        <v>24</v>
      </c>
      <c r="X637" t="s">
        <v>3663</v>
      </c>
      <c r="Y637" t="s">
        <v>9270</v>
      </c>
    </row>
    <row r="638" spans="1:25" ht="18.75">
      <c r="A638" s="98">
        <v>637</v>
      </c>
      <c r="B638" s="98" t="s">
        <v>13</v>
      </c>
      <c r="C638" s="98" t="s">
        <v>14</v>
      </c>
      <c r="D638" s="98" t="s">
        <v>3665</v>
      </c>
      <c r="E638" s="98" t="s">
        <v>3666</v>
      </c>
      <c r="F638" s="98" t="s">
        <v>3666</v>
      </c>
      <c r="G638" s="98" t="s">
        <v>17</v>
      </c>
      <c r="H638" s="98" t="s">
        <v>18</v>
      </c>
      <c r="I638" s="99" t="s">
        <v>3667</v>
      </c>
      <c r="J638" s="100" t="str">
        <f t="shared" si="27"/>
        <v>*62314YE020B0  M*</v>
      </c>
      <c r="K638" s="99">
        <f t="shared" si="28"/>
        <v>17</v>
      </c>
      <c r="L638" s="100" t="s">
        <v>9271</v>
      </c>
      <c r="M638" s="99">
        <f t="shared" si="29"/>
        <v>15</v>
      </c>
      <c r="N638" s="98" t="s">
        <v>3669</v>
      </c>
      <c r="O638" s="98" t="s">
        <v>3668</v>
      </c>
      <c r="P638" s="98" t="s">
        <v>3670</v>
      </c>
      <c r="Q638" s="98"/>
      <c r="R638" t="s">
        <v>3669</v>
      </c>
      <c r="T638">
        <v>1</v>
      </c>
      <c r="U638" t="s">
        <v>8700</v>
      </c>
      <c r="V638" t="s">
        <v>3670</v>
      </c>
      <c r="W638" t="s">
        <v>24</v>
      </c>
      <c r="X638" t="s">
        <v>3671</v>
      </c>
      <c r="Y638" t="s">
        <v>9272</v>
      </c>
    </row>
    <row r="639" spans="1:25" ht="18.75">
      <c r="A639" s="98">
        <v>638</v>
      </c>
      <c r="B639" s="98" t="s">
        <v>13</v>
      </c>
      <c r="C639" s="98" t="s">
        <v>14</v>
      </c>
      <c r="D639" s="98" t="s">
        <v>3665</v>
      </c>
      <c r="E639" s="98" t="s">
        <v>3672</v>
      </c>
      <c r="F639" s="98" t="s">
        <v>3672</v>
      </c>
      <c r="G639" s="98" t="s">
        <v>17</v>
      </c>
      <c r="H639" s="98" t="s">
        <v>18</v>
      </c>
      <c r="I639" s="99" t="s">
        <v>3667</v>
      </c>
      <c r="J639" s="100" t="str">
        <f t="shared" si="27"/>
        <v>*62314YE020B0  P*</v>
      </c>
      <c r="K639" s="99">
        <f t="shared" si="28"/>
        <v>17</v>
      </c>
      <c r="L639" s="100" t="s">
        <v>9273</v>
      </c>
      <c r="M639" s="99">
        <f t="shared" si="29"/>
        <v>15</v>
      </c>
      <c r="N639" s="98" t="s">
        <v>3673</v>
      </c>
      <c r="O639" s="98" t="s">
        <v>3668</v>
      </c>
      <c r="P639" s="98" t="s">
        <v>3670</v>
      </c>
      <c r="Q639" s="98"/>
      <c r="R639" t="s">
        <v>3673</v>
      </c>
      <c r="T639">
        <v>1</v>
      </c>
      <c r="U639" t="s">
        <v>8700</v>
      </c>
      <c r="V639" t="s">
        <v>3670</v>
      </c>
      <c r="W639" t="s">
        <v>36</v>
      </c>
      <c r="X639" t="s">
        <v>3671</v>
      </c>
      <c r="Y639" t="s">
        <v>9272</v>
      </c>
    </row>
    <row r="640" spans="1:25" ht="18.75">
      <c r="A640" s="98">
        <v>639</v>
      </c>
      <c r="B640" s="98" t="s">
        <v>13</v>
      </c>
      <c r="C640" s="98" t="s">
        <v>14</v>
      </c>
      <c r="D640" s="98" t="s">
        <v>3674</v>
      </c>
      <c r="E640" s="98" t="s">
        <v>3675</v>
      </c>
      <c r="F640" s="98" t="s">
        <v>3675</v>
      </c>
      <c r="G640" s="98" t="s">
        <v>17</v>
      </c>
      <c r="H640" s="98" t="s">
        <v>18</v>
      </c>
      <c r="I640" s="99" t="s">
        <v>3676</v>
      </c>
      <c r="J640" s="100" t="str">
        <f t="shared" si="27"/>
        <v>*62314YZB00A04  M*</v>
      </c>
      <c r="K640" s="99">
        <f t="shared" si="28"/>
        <v>18</v>
      </c>
      <c r="L640" s="101"/>
      <c r="M640" s="99">
        <f t="shared" si="29"/>
        <v>0</v>
      </c>
      <c r="N640" s="98" t="s">
        <v>3678</v>
      </c>
      <c r="O640" s="98" t="s">
        <v>3677</v>
      </c>
      <c r="P640" s="98" t="s">
        <v>3679</v>
      </c>
      <c r="Q640" s="98"/>
      <c r="R640" t="s">
        <v>3678</v>
      </c>
      <c r="T640">
        <v>1</v>
      </c>
      <c r="U640" t="s">
        <v>8700</v>
      </c>
      <c r="V640" t="s">
        <v>3679</v>
      </c>
      <c r="W640" t="s">
        <v>24</v>
      </c>
      <c r="X640" t="s">
        <v>3680</v>
      </c>
      <c r="Y640" t="s">
        <v>9274</v>
      </c>
    </row>
    <row r="641" spans="1:25" ht="18.75">
      <c r="A641" s="98">
        <v>640</v>
      </c>
      <c r="B641" s="98" t="s">
        <v>13</v>
      </c>
      <c r="C641" s="98" t="s">
        <v>14</v>
      </c>
      <c r="D641" s="98" t="s">
        <v>3674</v>
      </c>
      <c r="E641" s="98" t="s">
        <v>3681</v>
      </c>
      <c r="F641" s="98" t="s">
        <v>3681</v>
      </c>
      <c r="G641" s="98" t="s">
        <v>17</v>
      </c>
      <c r="H641" s="98" t="s">
        <v>18</v>
      </c>
      <c r="I641" s="99" t="s">
        <v>3676</v>
      </c>
      <c r="J641" s="100" t="str">
        <f t="shared" si="27"/>
        <v>*62314YZB00A04  P*</v>
      </c>
      <c r="K641" s="99">
        <f t="shared" si="28"/>
        <v>18</v>
      </c>
      <c r="L641" s="101"/>
      <c r="M641" s="99">
        <f t="shared" si="29"/>
        <v>0</v>
      </c>
      <c r="N641" s="98" t="s">
        <v>3682</v>
      </c>
      <c r="O641" s="98" t="s">
        <v>3677</v>
      </c>
      <c r="P641" s="98" t="s">
        <v>3679</v>
      </c>
      <c r="Q641" s="98"/>
      <c r="R641" t="s">
        <v>3682</v>
      </c>
      <c r="T641">
        <v>1</v>
      </c>
      <c r="U641" t="s">
        <v>8700</v>
      </c>
      <c r="V641" t="s">
        <v>3679</v>
      </c>
      <c r="W641" t="s">
        <v>36</v>
      </c>
      <c r="X641" t="s">
        <v>3680</v>
      </c>
      <c r="Y641" t="s">
        <v>9274</v>
      </c>
    </row>
    <row r="642" spans="1:25" ht="18.75">
      <c r="A642" s="98">
        <v>641</v>
      </c>
      <c r="B642" s="98" t="s">
        <v>13</v>
      </c>
      <c r="C642" s="98" t="s">
        <v>14</v>
      </c>
      <c r="D642" s="98" t="s">
        <v>3683</v>
      </c>
      <c r="E642" s="98" t="s">
        <v>3684</v>
      </c>
      <c r="F642" s="98" t="s">
        <v>3684</v>
      </c>
      <c r="G642" s="98" t="s">
        <v>17</v>
      </c>
      <c r="H642" s="98" t="s">
        <v>18</v>
      </c>
      <c r="I642" s="99" t="s">
        <v>3685</v>
      </c>
      <c r="J642" s="100" t="str">
        <f t="shared" si="27"/>
        <v>*6233102050A0  M*</v>
      </c>
      <c r="K642" s="99">
        <f t="shared" si="28"/>
        <v>17</v>
      </c>
      <c r="L642" s="100" t="s">
        <v>9275</v>
      </c>
      <c r="M642" s="99">
        <f t="shared" si="29"/>
        <v>15</v>
      </c>
      <c r="N642" s="98" t="s">
        <v>3687</v>
      </c>
      <c r="O642" s="98" t="s">
        <v>3686</v>
      </c>
      <c r="P642" s="98" t="s">
        <v>3689</v>
      </c>
      <c r="Q642" s="98"/>
      <c r="R642" t="s">
        <v>3687</v>
      </c>
      <c r="T642">
        <v>1</v>
      </c>
      <c r="U642" t="s">
        <v>8700</v>
      </c>
      <c r="V642" t="s">
        <v>3689</v>
      </c>
      <c r="W642" t="s">
        <v>24</v>
      </c>
      <c r="X642" t="s">
        <v>3690</v>
      </c>
      <c r="Y642" t="s">
        <v>9276</v>
      </c>
    </row>
    <row r="643" spans="1:25" ht="18.75">
      <c r="A643" s="98">
        <v>642</v>
      </c>
      <c r="B643" s="98" t="s">
        <v>13</v>
      </c>
      <c r="C643" s="98" t="s">
        <v>14</v>
      </c>
      <c r="D643" s="98" t="s">
        <v>3691</v>
      </c>
      <c r="E643" s="98" t="s">
        <v>3692</v>
      </c>
      <c r="F643" s="98" t="s">
        <v>3692</v>
      </c>
      <c r="G643" s="98" t="s">
        <v>17</v>
      </c>
      <c r="H643" s="98" t="s">
        <v>18</v>
      </c>
      <c r="I643" s="99" t="s">
        <v>3693</v>
      </c>
      <c r="J643" s="100" t="str">
        <f t="shared" ref="J643:J706" si="30">CONCATENATE(G643,I643,H643,W643,G643)</f>
        <v>*6233102050B0  M*</v>
      </c>
      <c r="K643" s="99">
        <f t="shared" ref="K643:K706" si="31">LEN(J643)</f>
        <v>17</v>
      </c>
      <c r="L643" s="100" t="s">
        <v>9277</v>
      </c>
      <c r="M643" s="99">
        <f t="shared" ref="M643:M706" si="32">LEN(L643)</f>
        <v>15</v>
      </c>
      <c r="N643" s="98" t="s">
        <v>3695</v>
      </c>
      <c r="O643" s="98" t="s">
        <v>3694</v>
      </c>
      <c r="P643" s="98" t="s">
        <v>3697</v>
      </c>
      <c r="Q643" s="98"/>
      <c r="R643" t="s">
        <v>3695</v>
      </c>
      <c r="T643">
        <v>1</v>
      </c>
      <c r="U643" t="s">
        <v>8700</v>
      </c>
      <c r="V643" t="s">
        <v>3697</v>
      </c>
      <c r="W643" t="s">
        <v>24</v>
      </c>
      <c r="X643" t="s">
        <v>3698</v>
      </c>
      <c r="Y643" t="s">
        <v>9278</v>
      </c>
    </row>
    <row r="644" spans="1:25" ht="18.75">
      <c r="A644" s="98">
        <v>643</v>
      </c>
      <c r="B644" s="98" t="s">
        <v>13</v>
      </c>
      <c r="C644" s="98" t="s">
        <v>14</v>
      </c>
      <c r="D644" s="98" t="s">
        <v>3699</v>
      </c>
      <c r="E644" s="98" t="s">
        <v>3700</v>
      </c>
      <c r="F644" s="98" t="s">
        <v>3700</v>
      </c>
      <c r="G644" s="98" t="s">
        <v>17</v>
      </c>
      <c r="H644" s="98" t="s">
        <v>18</v>
      </c>
      <c r="I644" s="99" t="s">
        <v>3701</v>
      </c>
      <c r="J644" s="100" t="str">
        <f t="shared" si="30"/>
        <v>*6233102050B1  M*</v>
      </c>
      <c r="K644" s="99">
        <f t="shared" si="31"/>
        <v>17</v>
      </c>
      <c r="L644" s="100" t="s">
        <v>9279</v>
      </c>
      <c r="M644" s="99">
        <f t="shared" si="32"/>
        <v>15</v>
      </c>
      <c r="N644" s="98" t="s">
        <v>3703</v>
      </c>
      <c r="O644" s="98" t="s">
        <v>3702</v>
      </c>
      <c r="P644" s="98" t="s">
        <v>3705</v>
      </c>
      <c r="Q644" s="98"/>
      <c r="R644" t="s">
        <v>3703</v>
      </c>
      <c r="T644">
        <v>1</v>
      </c>
      <c r="U644" t="s">
        <v>8700</v>
      </c>
      <c r="V644" t="s">
        <v>3705</v>
      </c>
      <c r="W644" t="s">
        <v>24</v>
      </c>
      <c r="X644" t="s">
        <v>3706</v>
      </c>
      <c r="Y644" t="s">
        <v>9280</v>
      </c>
    </row>
    <row r="645" spans="1:25" ht="18.75">
      <c r="A645" s="98">
        <v>644</v>
      </c>
      <c r="B645" s="98" t="s">
        <v>13</v>
      </c>
      <c r="C645" s="98" t="s">
        <v>14</v>
      </c>
      <c r="D645" s="98" t="s">
        <v>3707</v>
      </c>
      <c r="E645" s="98" t="s">
        <v>3708</v>
      </c>
      <c r="F645" s="98" t="s">
        <v>3708</v>
      </c>
      <c r="G645" s="98" t="s">
        <v>17</v>
      </c>
      <c r="H645" s="98" t="s">
        <v>18</v>
      </c>
      <c r="I645" s="99" t="s">
        <v>3709</v>
      </c>
      <c r="J645" s="100" t="str">
        <f t="shared" si="30"/>
        <v>*6233102050B2  M*</v>
      </c>
      <c r="K645" s="99">
        <f t="shared" si="31"/>
        <v>17</v>
      </c>
      <c r="L645" s="100" t="s">
        <v>9281</v>
      </c>
      <c r="M645" s="99">
        <f t="shared" si="32"/>
        <v>15</v>
      </c>
      <c r="N645" s="98" t="s">
        <v>3711</v>
      </c>
      <c r="O645" s="98" t="s">
        <v>3710</v>
      </c>
      <c r="P645" s="98" t="s">
        <v>3713</v>
      </c>
      <c r="Q645" s="98"/>
      <c r="R645" t="s">
        <v>3711</v>
      </c>
      <c r="T645">
        <v>1</v>
      </c>
      <c r="U645" t="s">
        <v>8700</v>
      </c>
      <c r="V645" t="s">
        <v>3713</v>
      </c>
      <c r="W645" t="s">
        <v>24</v>
      </c>
      <c r="X645" t="s">
        <v>3714</v>
      </c>
      <c r="Y645" t="s">
        <v>3712</v>
      </c>
    </row>
    <row r="646" spans="1:25" ht="18.75">
      <c r="A646" s="98">
        <v>645</v>
      </c>
      <c r="B646" s="98" t="s">
        <v>13</v>
      </c>
      <c r="C646" s="98" t="s">
        <v>14</v>
      </c>
      <c r="D646" s="98" t="s">
        <v>3715</v>
      </c>
      <c r="E646" s="98" t="s">
        <v>3716</v>
      </c>
      <c r="F646" s="98" t="s">
        <v>3716</v>
      </c>
      <c r="G646" s="98" t="s">
        <v>17</v>
      </c>
      <c r="H646" s="98" t="s">
        <v>18</v>
      </c>
      <c r="I646" s="99" t="s">
        <v>3717</v>
      </c>
      <c r="J646" s="100" t="str">
        <f t="shared" si="30"/>
        <v>*6233102220A B1  M*</v>
      </c>
      <c r="K646" s="99">
        <f t="shared" si="31"/>
        <v>19</v>
      </c>
      <c r="L646" s="101"/>
      <c r="M646" s="99">
        <f t="shared" si="32"/>
        <v>0</v>
      </c>
      <c r="N646" s="98" t="s">
        <v>3719</v>
      </c>
      <c r="O646" s="98" t="s">
        <v>3718</v>
      </c>
      <c r="P646" s="98" t="s">
        <v>3721</v>
      </c>
      <c r="Q646" s="98"/>
      <c r="R646" t="s">
        <v>3719</v>
      </c>
      <c r="T646">
        <v>1</v>
      </c>
      <c r="U646" t="s">
        <v>8700</v>
      </c>
      <c r="V646" t="s">
        <v>3721</v>
      </c>
      <c r="W646" t="s">
        <v>24</v>
      </c>
      <c r="X646" t="s">
        <v>3722</v>
      </c>
      <c r="Y646" t="s">
        <v>9282</v>
      </c>
    </row>
    <row r="647" spans="1:25" ht="18.75">
      <c r="A647" s="98">
        <v>646</v>
      </c>
      <c r="B647" s="98" t="s">
        <v>13</v>
      </c>
      <c r="C647" s="98" t="s">
        <v>14</v>
      </c>
      <c r="D647" s="98" t="s">
        <v>3723</v>
      </c>
      <c r="E647" s="98" t="s">
        <v>3724</v>
      </c>
      <c r="F647" s="98" t="s">
        <v>3724</v>
      </c>
      <c r="G647" s="98" t="s">
        <v>17</v>
      </c>
      <c r="H647" s="98" t="s">
        <v>18</v>
      </c>
      <c r="I647" s="99" t="s">
        <v>3725</v>
      </c>
      <c r="J647" s="100" t="str">
        <f t="shared" si="30"/>
        <v>*6233102220B0  M*</v>
      </c>
      <c r="K647" s="99">
        <f t="shared" si="31"/>
        <v>17</v>
      </c>
      <c r="L647" s="100" t="s">
        <v>9283</v>
      </c>
      <c r="M647" s="99">
        <f t="shared" si="32"/>
        <v>15</v>
      </c>
      <c r="N647" s="98" t="s">
        <v>3727</v>
      </c>
      <c r="O647" s="98" t="s">
        <v>3726</v>
      </c>
      <c r="P647" s="98" t="s">
        <v>3729</v>
      </c>
      <c r="Q647" s="98"/>
      <c r="R647" t="s">
        <v>3727</v>
      </c>
      <c r="T647">
        <v>1</v>
      </c>
      <c r="U647" t="s">
        <v>8700</v>
      </c>
      <c r="V647" t="s">
        <v>3729</v>
      </c>
      <c r="W647" t="s">
        <v>24</v>
      </c>
      <c r="X647" t="s">
        <v>3730</v>
      </c>
      <c r="Y647" t="s">
        <v>9284</v>
      </c>
    </row>
    <row r="648" spans="1:25" ht="18.75">
      <c r="A648" s="98">
        <v>647</v>
      </c>
      <c r="B648" s="98" t="s">
        <v>13</v>
      </c>
      <c r="C648" s="98" t="s">
        <v>14</v>
      </c>
      <c r="D648" s="98" t="s">
        <v>3731</v>
      </c>
      <c r="E648" s="98" t="s">
        <v>3732</v>
      </c>
      <c r="F648" s="98" t="s">
        <v>3732</v>
      </c>
      <c r="G648" s="98" t="s">
        <v>17</v>
      </c>
      <c r="H648" s="98" t="s">
        <v>18</v>
      </c>
      <c r="I648" s="99" t="s">
        <v>3733</v>
      </c>
      <c r="J648" s="100" t="str">
        <f t="shared" si="30"/>
        <v>*6233102220B1  M*</v>
      </c>
      <c r="K648" s="99">
        <f t="shared" si="31"/>
        <v>17</v>
      </c>
      <c r="L648" s="100" t="s">
        <v>9285</v>
      </c>
      <c r="M648" s="99">
        <f t="shared" si="32"/>
        <v>15</v>
      </c>
      <c r="N648" s="98" t="s">
        <v>3734</v>
      </c>
      <c r="O648" s="98" t="s">
        <v>3718</v>
      </c>
      <c r="P648" s="98" t="s">
        <v>3735</v>
      </c>
      <c r="Q648" s="98"/>
      <c r="R648" t="s">
        <v>3734</v>
      </c>
      <c r="T648">
        <v>1</v>
      </c>
      <c r="U648" t="s">
        <v>8700</v>
      </c>
      <c r="V648" t="s">
        <v>3735</v>
      </c>
      <c r="W648" t="s">
        <v>24</v>
      </c>
      <c r="X648" t="s">
        <v>3722</v>
      </c>
      <c r="Y648" t="s">
        <v>9282</v>
      </c>
    </row>
    <row r="649" spans="1:25" ht="18.75">
      <c r="A649" s="98">
        <v>648</v>
      </c>
      <c r="B649" s="98" t="s">
        <v>13</v>
      </c>
      <c r="C649" s="98" t="s">
        <v>14</v>
      </c>
      <c r="D649" s="98" t="s">
        <v>3736</v>
      </c>
      <c r="E649" s="98" t="s">
        <v>3737</v>
      </c>
      <c r="F649" s="98" t="s">
        <v>3737</v>
      </c>
      <c r="G649" s="98" t="s">
        <v>17</v>
      </c>
      <c r="H649" s="98" t="s">
        <v>18</v>
      </c>
      <c r="I649" s="103" t="s">
        <v>9286</v>
      </c>
      <c r="J649" s="100" t="str">
        <f t="shared" si="30"/>
        <v>*6233-02220E0  M*</v>
      </c>
      <c r="K649" s="99">
        <f t="shared" si="31"/>
        <v>17</v>
      </c>
      <c r="L649" s="100" t="s">
        <v>9287</v>
      </c>
      <c r="M649" s="99">
        <f t="shared" si="32"/>
        <v>15</v>
      </c>
      <c r="N649" s="98" t="s">
        <v>3739</v>
      </c>
      <c r="O649" s="98" t="s">
        <v>3738</v>
      </c>
      <c r="P649" s="98" t="s">
        <v>3737</v>
      </c>
      <c r="Q649" s="98"/>
      <c r="R649" t="s">
        <v>3739</v>
      </c>
      <c r="T649">
        <v>1</v>
      </c>
      <c r="U649" t="s">
        <v>8700</v>
      </c>
      <c r="V649" t="s">
        <v>3737</v>
      </c>
      <c r="W649" t="s">
        <v>24</v>
      </c>
      <c r="X649" t="s">
        <v>3741</v>
      </c>
      <c r="Y649" t="s">
        <v>9288</v>
      </c>
    </row>
    <row r="650" spans="1:25" ht="18.75">
      <c r="A650" s="98">
        <v>649</v>
      </c>
      <c r="B650" s="98" t="s">
        <v>13</v>
      </c>
      <c r="C650" s="98" t="s">
        <v>14</v>
      </c>
      <c r="D650" s="98" t="s">
        <v>3742</v>
      </c>
      <c r="E650" s="98" t="s">
        <v>3743</v>
      </c>
      <c r="F650" s="98" t="s">
        <v>3743</v>
      </c>
      <c r="G650" s="98" t="s">
        <v>17</v>
      </c>
      <c r="H650" s="98" t="s">
        <v>18</v>
      </c>
      <c r="I650" s="99">
        <v>6233102300</v>
      </c>
      <c r="J650" s="100" t="str">
        <f t="shared" si="30"/>
        <v>*6233102300  M*</v>
      </c>
      <c r="K650" s="99">
        <f t="shared" si="31"/>
        <v>15</v>
      </c>
      <c r="L650" s="101"/>
      <c r="M650" s="99">
        <f t="shared" si="32"/>
        <v>0</v>
      </c>
      <c r="N650" s="98" t="s">
        <v>3745</v>
      </c>
      <c r="O650" s="98" t="s">
        <v>3744</v>
      </c>
      <c r="P650" s="98" t="s">
        <v>3747</v>
      </c>
      <c r="Q650" s="98"/>
      <c r="R650" t="s">
        <v>3745</v>
      </c>
      <c r="T650">
        <v>1</v>
      </c>
      <c r="U650" t="s">
        <v>8700</v>
      </c>
      <c r="V650" t="s">
        <v>3747</v>
      </c>
      <c r="W650" t="s">
        <v>24</v>
      </c>
      <c r="X650" t="s">
        <v>3748</v>
      </c>
      <c r="Y650" t="s">
        <v>9289</v>
      </c>
    </row>
    <row r="651" spans="1:25" ht="18.75">
      <c r="A651" s="98">
        <v>650</v>
      </c>
      <c r="B651" s="98" t="s">
        <v>13</v>
      </c>
      <c r="C651" s="98" t="s">
        <v>14</v>
      </c>
      <c r="D651" s="98" t="s">
        <v>3749</v>
      </c>
      <c r="E651" s="98" t="s">
        <v>3750</v>
      </c>
      <c r="F651" s="98" t="s">
        <v>3750</v>
      </c>
      <c r="G651" s="98" t="s">
        <v>17</v>
      </c>
      <c r="H651" s="98" t="s">
        <v>18</v>
      </c>
      <c r="I651" s="99" t="s">
        <v>3751</v>
      </c>
      <c r="J651" s="100" t="str">
        <f t="shared" si="30"/>
        <v>*6233106060A0  M*</v>
      </c>
      <c r="K651" s="99">
        <f t="shared" si="31"/>
        <v>17</v>
      </c>
      <c r="L651" s="100" t="s">
        <v>9290</v>
      </c>
      <c r="M651" s="99">
        <f t="shared" si="32"/>
        <v>15</v>
      </c>
      <c r="N651" s="98" t="s">
        <v>3753</v>
      </c>
      <c r="O651" s="98" t="s">
        <v>3752</v>
      </c>
      <c r="P651" s="98" t="s">
        <v>3755</v>
      </c>
      <c r="Q651" s="98"/>
      <c r="R651" t="s">
        <v>3753</v>
      </c>
      <c r="T651">
        <v>1</v>
      </c>
      <c r="U651" t="s">
        <v>8700</v>
      </c>
      <c r="V651" t="s">
        <v>3755</v>
      </c>
      <c r="W651" t="s">
        <v>24</v>
      </c>
      <c r="X651" t="s">
        <v>3756</v>
      </c>
      <c r="Y651" t="s">
        <v>9291</v>
      </c>
    </row>
    <row r="652" spans="1:25" ht="18.75">
      <c r="A652" s="98">
        <v>651</v>
      </c>
      <c r="B652" s="98" t="s">
        <v>13</v>
      </c>
      <c r="C652" s="98" t="s">
        <v>14</v>
      </c>
      <c r="D652" s="98" t="s">
        <v>3757</v>
      </c>
      <c r="E652" s="98" t="s">
        <v>3758</v>
      </c>
      <c r="F652" s="98" t="s">
        <v>3758</v>
      </c>
      <c r="G652" s="98" t="s">
        <v>17</v>
      </c>
      <c r="H652" s="98" t="s">
        <v>18</v>
      </c>
      <c r="I652" s="99" t="s">
        <v>3759</v>
      </c>
      <c r="J652" s="100" t="str">
        <f t="shared" si="30"/>
        <v>*6233106080C0  M*</v>
      </c>
      <c r="K652" s="99">
        <f t="shared" si="31"/>
        <v>17</v>
      </c>
      <c r="L652" s="100" t="s">
        <v>9292</v>
      </c>
      <c r="M652" s="99">
        <f t="shared" si="32"/>
        <v>15</v>
      </c>
      <c r="N652" s="98" t="s">
        <v>3761</v>
      </c>
      <c r="O652" s="98" t="s">
        <v>3760</v>
      </c>
      <c r="P652" s="98" t="s">
        <v>3763</v>
      </c>
      <c r="Q652" s="98"/>
      <c r="R652" t="s">
        <v>3761</v>
      </c>
      <c r="T652">
        <v>1</v>
      </c>
      <c r="U652" t="s">
        <v>8700</v>
      </c>
      <c r="V652" t="s">
        <v>3763</v>
      </c>
      <c r="W652" t="s">
        <v>24</v>
      </c>
      <c r="X652" t="s">
        <v>3764</v>
      </c>
      <c r="Y652" t="s">
        <v>9293</v>
      </c>
    </row>
    <row r="653" spans="1:25" ht="18.75">
      <c r="A653" s="98">
        <v>652</v>
      </c>
      <c r="B653" s="98" t="s">
        <v>13</v>
      </c>
      <c r="C653" s="98" t="s">
        <v>14</v>
      </c>
      <c r="D653" s="98" t="s">
        <v>3757</v>
      </c>
      <c r="E653" s="98" t="s">
        <v>3765</v>
      </c>
      <c r="F653" s="98" t="s">
        <v>3765</v>
      </c>
      <c r="G653" s="98" t="s">
        <v>17</v>
      </c>
      <c r="H653" s="98" t="s">
        <v>18</v>
      </c>
      <c r="I653" s="99" t="s">
        <v>3759</v>
      </c>
      <c r="J653" s="100" t="str">
        <f t="shared" si="30"/>
        <v>*6233106080C0  P*</v>
      </c>
      <c r="K653" s="99">
        <f t="shared" si="31"/>
        <v>17</v>
      </c>
      <c r="L653" s="100" t="s">
        <v>9294</v>
      </c>
      <c r="M653" s="99">
        <f t="shared" si="32"/>
        <v>15</v>
      </c>
      <c r="N653" s="98" t="s">
        <v>3766</v>
      </c>
      <c r="O653" s="98" t="s">
        <v>3760</v>
      </c>
      <c r="P653" s="98" t="s">
        <v>3763</v>
      </c>
      <c r="Q653" s="98"/>
      <c r="R653" t="s">
        <v>3766</v>
      </c>
      <c r="T653">
        <v>1</v>
      </c>
      <c r="U653" t="s">
        <v>8700</v>
      </c>
      <c r="V653" t="s">
        <v>3763</v>
      </c>
      <c r="W653" t="s">
        <v>36</v>
      </c>
      <c r="X653" t="s">
        <v>3764</v>
      </c>
      <c r="Y653" t="s">
        <v>9293</v>
      </c>
    </row>
    <row r="654" spans="1:25" ht="18.75">
      <c r="A654" s="98">
        <v>653</v>
      </c>
      <c r="B654" s="98" t="s">
        <v>13</v>
      </c>
      <c r="C654" s="98" t="s">
        <v>14</v>
      </c>
      <c r="D654" s="98" t="s">
        <v>3767</v>
      </c>
      <c r="E654" s="98" t="s">
        <v>3768</v>
      </c>
      <c r="F654" s="98" t="s">
        <v>3768</v>
      </c>
      <c r="G654" s="98" t="s">
        <v>17</v>
      </c>
      <c r="H654" s="98" t="s">
        <v>18</v>
      </c>
      <c r="I654" s="103" t="s">
        <v>8573</v>
      </c>
      <c r="J654" s="100" t="str">
        <f t="shared" si="30"/>
        <v>*6233106080E0  M*</v>
      </c>
      <c r="K654" s="99">
        <f t="shared" si="31"/>
        <v>17</v>
      </c>
      <c r="L654" s="100" t="s">
        <v>9295</v>
      </c>
      <c r="M654" s="99">
        <f t="shared" si="32"/>
        <v>15</v>
      </c>
      <c r="N654" s="98" t="s">
        <v>3770</v>
      </c>
      <c r="O654" s="98" t="s">
        <v>3769</v>
      </c>
      <c r="P654" s="98" t="s">
        <v>3771</v>
      </c>
      <c r="Q654" s="98"/>
      <c r="R654" t="s">
        <v>3770</v>
      </c>
      <c r="T654">
        <v>1</v>
      </c>
      <c r="U654" t="s">
        <v>8700</v>
      </c>
      <c r="V654" t="s">
        <v>3771</v>
      </c>
      <c r="W654" t="s">
        <v>24</v>
      </c>
      <c r="X654" t="s">
        <v>3772</v>
      </c>
      <c r="Y654" t="s">
        <v>9296</v>
      </c>
    </row>
    <row r="655" spans="1:25" ht="18.75">
      <c r="A655" s="98">
        <v>654</v>
      </c>
      <c r="B655" s="98" t="s">
        <v>13</v>
      </c>
      <c r="C655" s="98" t="s">
        <v>14</v>
      </c>
      <c r="D655" s="98" t="s">
        <v>3767</v>
      </c>
      <c r="E655" s="98" t="s">
        <v>3773</v>
      </c>
      <c r="F655" s="98" t="s">
        <v>3773</v>
      </c>
      <c r="G655" s="98" t="s">
        <v>17</v>
      </c>
      <c r="H655" s="98" t="s">
        <v>18</v>
      </c>
      <c r="I655" s="103" t="s">
        <v>8573</v>
      </c>
      <c r="J655" s="100" t="str">
        <f t="shared" si="30"/>
        <v>*6233106080E0  P*</v>
      </c>
      <c r="K655" s="99">
        <f t="shared" si="31"/>
        <v>17</v>
      </c>
      <c r="L655" s="100" t="s">
        <v>9297</v>
      </c>
      <c r="M655" s="99">
        <f t="shared" si="32"/>
        <v>15</v>
      </c>
      <c r="N655" s="98" t="s">
        <v>3774</v>
      </c>
      <c r="O655" s="98" t="s">
        <v>3769</v>
      </c>
      <c r="P655" s="98" t="s">
        <v>3771</v>
      </c>
      <c r="Q655" s="98"/>
      <c r="R655" t="s">
        <v>3774</v>
      </c>
      <c r="T655">
        <v>1</v>
      </c>
      <c r="U655" t="s">
        <v>8700</v>
      </c>
      <c r="V655" t="s">
        <v>3771</v>
      </c>
      <c r="W655" t="s">
        <v>36</v>
      </c>
      <c r="X655" t="s">
        <v>3772</v>
      </c>
      <c r="Y655" t="s">
        <v>9296</v>
      </c>
    </row>
    <row r="656" spans="1:25" ht="18.75">
      <c r="A656" s="98">
        <v>655</v>
      </c>
      <c r="B656" s="98" t="s">
        <v>13</v>
      </c>
      <c r="C656" s="98" t="s">
        <v>14</v>
      </c>
      <c r="D656" s="98" t="s">
        <v>3775</v>
      </c>
      <c r="E656" s="98" t="s">
        <v>3776</v>
      </c>
      <c r="F656" s="98" t="s">
        <v>3776</v>
      </c>
      <c r="G656" s="98" t="s">
        <v>17</v>
      </c>
      <c r="H656" s="98" t="s">
        <v>18</v>
      </c>
      <c r="I656" s="99" t="s">
        <v>3777</v>
      </c>
      <c r="J656" s="100" t="str">
        <f t="shared" si="30"/>
        <v>*6233106160A0  M*</v>
      </c>
      <c r="K656" s="99">
        <f t="shared" si="31"/>
        <v>17</v>
      </c>
      <c r="L656" s="100" t="s">
        <v>9298</v>
      </c>
      <c r="M656" s="99">
        <f t="shared" si="32"/>
        <v>15</v>
      </c>
      <c r="N656" s="98" t="s">
        <v>3779</v>
      </c>
      <c r="O656" s="98" t="s">
        <v>3778</v>
      </c>
      <c r="P656" s="98" t="s">
        <v>3781</v>
      </c>
      <c r="Q656" s="98"/>
      <c r="R656" t="s">
        <v>3779</v>
      </c>
      <c r="T656">
        <v>1</v>
      </c>
      <c r="U656" t="s">
        <v>8700</v>
      </c>
      <c r="V656" t="s">
        <v>3781</v>
      </c>
      <c r="W656" t="s">
        <v>24</v>
      </c>
      <c r="X656" t="s">
        <v>3782</v>
      </c>
      <c r="Y656" t="s">
        <v>9299</v>
      </c>
    </row>
    <row r="657" spans="1:25" ht="18.75">
      <c r="A657" s="98">
        <v>656</v>
      </c>
      <c r="B657" s="98" t="s">
        <v>13</v>
      </c>
      <c r="C657" s="98" t="s">
        <v>14</v>
      </c>
      <c r="D657" s="98" t="s">
        <v>3783</v>
      </c>
      <c r="E657" s="98" t="s">
        <v>3784</v>
      </c>
      <c r="F657" s="98" t="s">
        <v>3784</v>
      </c>
      <c r="G657" s="98" t="s">
        <v>17</v>
      </c>
      <c r="H657" s="98" t="s">
        <v>18</v>
      </c>
      <c r="I657" s="99" t="s">
        <v>3785</v>
      </c>
      <c r="J657" s="100" t="str">
        <f t="shared" si="30"/>
        <v>*6233106160A1  M*</v>
      </c>
      <c r="K657" s="99">
        <f t="shared" si="31"/>
        <v>17</v>
      </c>
      <c r="L657" s="100" t="s">
        <v>9300</v>
      </c>
      <c r="M657" s="99">
        <f t="shared" si="32"/>
        <v>15</v>
      </c>
      <c r="N657" s="98" t="s">
        <v>3787</v>
      </c>
      <c r="O657" s="98" t="s">
        <v>3786</v>
      </c>
      <c r="P657" s="98" t="s">
        <v>3789</v>
      </c>
      <c r="Q657" s="98"/>
      <c r="R657" t="s">
        <v>3787</v>
      </c>
      <c r="T657">
        <v>1</v>
      </c>
      <c r="U657" t="s">
        <v>8700</v>
      </c>
      <c r="V657" t="s">
        <v>3789</v>
      </c>
      <c r="W657" t="s">
        <v>24</v>
      </c>
      <c r="X657" t="s">
        <v>3790</v>
      </c>
      <c r="Y657" t="s">
        <v>9301</v>
      </c>
    </row>
    <row r="658" spans="1:25" ht="18.75">
      <c r="A658" s="98">
        <v>657</v>
      </c>
      <c r="B658" s="98" t="s">
        <v>13</v>
      </c>
      <c r="C658" s="98" t="s">
        <v>14</v>
      </c>
      <c r="D658" s="98" t="s">
        <v>3791</v>
      </c>
      <c r="E658" s="98" t="s">
        <v>3792</v>
      </c>
      <c r="F658" s="98" t="s">
        <v>3792</v>
      </c>
      <c r="G658" s="98" t="s">
        <v>17</v>
      </c>
      <c r="H658" s="98" t="s">
        <v>18</v>
      </c>
      <c r="I658" s="99" t="s">
        <v>3793</v>
      </c>
      <c r="J658" s="100" t="str">
        <f t="shared" si="30"/>
        <v>*6233106160C0  M*</v>
      </c>
      <c r="K658" s="99">
        <f t="shared" si="31"/>
        <v>17</v>
      </c>
      <c r="L658" s="100" t="s">
        <v>9302</v>
      </c>
      <c r="M658" s="99">
        <f t="shared" si="32"/>
        <v>15</v>
      </c>
      <c r="N658" s="98" t="s">
        <v>3795</v>
      </c>
      <c r="O658" s="98" t="s">
        <v>3794</v>
      </c>
      <c r="P658" s="98" t="s">
        <v>3797</v>
      </c>
      <c r="Q658" s="98"/>
      <c r="R658" t="s">
        <v>3795</v>
      </c>
      <c r="T658">
        <v>1</v>
      </c>
      <c r="U658" t="s">
        <v>8700</v>
      </c>
      <c r="V658" t="s">
        <v>3797</v>
      </c>
      <c r="W658" t="s">
        <v>24</v>
      </c>
      <c r="X658" t="s">
        <v>3798</v>
      </c>
      <c r="Y658" t="s">
        <v>9303</v>
      </c>
    </row>
    <row r="659" spans="1:25" ht="18.75">
      <c r="A659" s="98">
        <v>658</v>
      </c>
      <c r="B659" s="98" t="s">
        <v>13</v>
      </c>
      <c r="C659" s="98" t="s">
        <v>14</v>
      </c>
      <c r="D659" s="98" t="s">
        <v>3799</v>
      </c>
      <c r="E659" s="98" t="s">
        <v>3800</v>
      </c>
      <c r="F659" s="98" t="s">
        <v>3800</v>
      </c>
      <c r="G659" s="98" t="s">
        <v>17</v>
      </c>
      <c r="H659" s="98" t="s">
        <v>18</v>
      </c>
      <c r="I659" s="99" t="s">
        <v>3801</v>
      </c>
      <c r="J659" s="100" t="str">
        <f t="shared" si="30"/>
        <v>*623310D020B0  M*</v>
      </c>
      <c r="K659" s="99">
        <f t="shared" si="31"/>
        <v>17</v>
      </c>
      <c r="L659" s="100" t="s">
        <v>9304</v>
      </c>
      <c r="M659" s="99">
        <f t="shared" si="32"/>
        <v>15</v>
      </c>
      <c r="N659" s="98" t="s">
        <v>3803</v>
      </c>
      <c r="O659" s="98" t="s">
        <v>3802</v>
      </c>
      <c r="P659" s="98" t="s">
        <v>3805</v>
      </c>
      <c r="Q659" s="98"/>
      <c r="R659" t="s">
        <v>3803</v>
      </c>
      <c r="T659">
        <v>1</v>
      </c>
      <c r="U659" t="s">
        <v>8700</v>
      </c>
      <c r="V659" t="s">
        <v>3805</v>
      </c>
      <c r="W659" t="s">
        <v>24</v>
      </c>
      <c r="X659" t="s">
        <v>3806</v>
      </c>
      <c r="Y659" t="s">
        <v>9305</v>
      </c>
    </row>
    <row r="660" spans="1:25" ht="18.75">
      <c r="A660" s="98">
        <v>659</v>
      </c>
      <c r="B660" s="98" t="s">
        <v>13</v>
      </c>
      <c r="C660" s="98" t="s">
        <v>14</v>
      </c>
      <c r="D660" s="98" t="s">
        <v>3799</v>
      </c>
      <c r="E660" s="98" t="s">
        <v>3807</v>
      </c>
      <c r="F660" s="98" t="s">
        <v>3807</v>
      </c>
      <c r="G660" s="98" t="s">
        <v>17</v>
      </c>
      <c r="H660" s="98" t="s">
        <v>18</v>
      </c>
      <c r="I660" s="99" t="s">
        <v>3801</v>
      </c>
      <c r="J660" s="100" t="str">
        <f t="shared" si="30"/>
        <v>*623310D020B0  P*</v>
      </c>
      <c r="K660" s="99">
        <f t="shared" si="31"/>
        <v>17</v>
      </c>
      <c r="L660" s="100" t="s">
        <v>9306</v>
      </c>
      <c r="M660" s="99">
        <f t="shared" si="32"/>
        <v>15</v>
      </c>
      <c r="N660" s="98" t="s">
        <v>3808</v>
      </c>
      <c r="O660" s="98" t="s">
        <v>3802</v>
      </c>
      <c r="P660" s="98" t="s">
        <v>3805</v>
      </c>
      <c r="Q660" s="98"/>
      <c r="R660" t="s">
        <v>3808</v>
      </c>
      <c r="T660">
        <v>1</v>
      </c>
      <c r="U660" t="s">
        <v>8700</v>
      </c>
      <c r="V660" t="s">
        <v>3805</v>
      </c>
      <c r="W660" t="s">
        <v>36</v>
      </c>
      <c r="X660" t="s">
        <v>3806</v>
      </c>
      <c r="Y660" t="s">
        <v>9305</v>
      </c>
    </row>
    <row r="661" spans="1:25" ht="18.75">
      <c r="A661" s="98">
        <v>660</v>
      </c>
      <c r="B661" s="98" t="s">
        <v>13</v>
      </c>
      <c r="C661" s="98" t="s">
        <v>14</v>
      </c>
      <c r="D661" s="98" t="s">
        <v>3809</v>
      </c>
      <c r="E661" s="98" t="s">
        <v>3810</v>
      </c>
      <c r="F661" s="98" t="s">
        <v>3810</v>
      </c>
      <c r="G661" s="98" t="s">
        <v>17</v>
      </c>
      <c r="H661" s="98" t="s">
        <v>18</v>
      </c>
      <c r="I661" s="99" t="s">
        <v>3811</v>
      </c>
      <c r="J661" s="100" t="str">
        <f t="shared" si="30"/>
        <v>*623310D020B1  M*</v>
      </c>
      <c r="K661" s="99">
        <f t="shared" si="31"/>
        <v>17</v>
      </c>
      <c r="L661" s="100" t="s">
        <v>9307</v>
      </c>
      <c r="M661" s="99">
        <f t="shared" si="32"/>
        <v>15</v>
      </c>
      <c r="N661" s="98" t="s">
        <v>3813</v>
      </c>
      <c r="O661" s="98" t="s">
        <v>3812</v>
      </c>
      <c r="P661" s="98" t="s">
        <v>3814</v>
      </c>
      <c r="Q661" s="98"/>
      <c r="R661" t="s">
        <v>3813</v>
      </c>
      <c r="T661">
        <v>1</v>
      </c>
      <c r="U661" t="s">
        <v>8700</v>
      </c>
      <c r="V661" t="s">
        <v>3814</v>
      </c>
      <c r="W661" t="s">
        <v>24</v>
      </c>
      <c r="X661" t="s">
        <v>3815</v>
      </c>
      <c r="Y661" t="s">
        <v>9308</v>
      </c>
    </row>
    <row r="662" spans="1:25" ht="18.75">
      <c r="A662" s="98">
        <v>661</v>
      </c>
      <c r="B662" s="98" t="s">
        <v>13</v>
      </c>
      <c r="C662" s="98" t="s">
        <v>14</v>
      </c>
      <c r="D662" s="98" t="s">
        <v>3809</v>
      </c>
      <c r="E662" s="98" t="s">
        <v>3816</v>
      </c>
      <c r="F662" s="98" t="s">
        <v>3816</v>
      </c>
      <c r="G662" s="98" t="s">
        <v>17</v>
      </c>
      <c r="H662" s="98" t="s">
        <v>18</v>
      </c>
      <c r="I662" s="99" t="s">
        <v>3811</v>
      </c>
      <c r="J662" s="100" t="str">
        <f t="shared" si="30"/>
        <v>*623310D020B1  P*</v>
      </c>
      <c r="K662" s="99">
        <f t="shared" si="31"/>
        <v>17</v>
      </c>
      <c r="L662" s="100" t="s">
        <v>9309</v>
      </c>
      <c r="M662" s="99">
        <f t="shared" si="32"/>
        <v>15</v>
      </c>
      <c r="N662" s="98" t="s">
        <v>3817</v>
      </c>
      <c r="O662" s="98" t="s">
        <v>3812</v>
      </c>
      <c r="P662" s="98" t="s">
        <v>3814</v>
      </c>
      <c r="Q662" s="98"/>
      <c r="R662" t="s">
        <v>3817</v>
      </c>
      <c r="T662">
        <v>1</v>
      </c>
      <c r="U662" t="s">
        <v>8700</v>
      </c>
      <c r="V662" t="s">
        <v>3814</v>
      </c>
      <c r="W662" t="s">
        <v>36</v>
      </c>
      <c r="X662" t="s">
        <v>3815</v>
      </c>
      <c r="Y662" t="s">
        <v>9308</v>
      </c>
    </row>
    <row r="663" spans="1:25" ht="18.75">
      <c r="A663" s="98">
        <v>662</v>
      </c>
      <c r="B663" s="98" t="s">
        <v>13</v>
      </c>
      <c r="C663" s="98" t="s">
        <v>14</v>
      </c>
      <c r="D663" s="98" t="s">
        <v>3818</v>
      </c>
      <c r="E663" s="98" t="s">
        <v>3819</v>
      </c>
      <c r="F663" s="98" t="s">
        <v>3819</v>
      </c>
      <c r="G663" s="98" t="s">
        <v>17</v>
      </c>
      <c r="H663" s="98" t="s">
        <v>18</v>
      </c>
      <c r="I663" s="99" t="s">
        <v>3820</v>
      </c>
      <c r="J663" s="100" t="str">
        <f t="shared" si="30"/>
        <v>*623310D030B0  M*</v>
      </c>
      <c r="K663" s="99">
        <f t="shared" si="31"/>
        <v>17</v>
      </c>
      <c r="L663" s="100" t="s">
        <v>9310</v>
      </c>
      <c r="M663" s="99">
        <f t="shared" si="32"/>
        <v>15</v>
      </c>
      <c r="N663" s="98" t="s">
        <v>3822</v>
      </c>
      <c r="O663" s="98" t="s">
        <v>3821</v>
      </c>
      <c r="P663" s="98" t="s">
        <v>3824</v>
      </c>
      <c r="Q663" s="98"/>
      <c r="R663" t="s">
        <v>3822</v>
      </c>
      <c r="T663">
        <v>1</v>
      </c>
      <c r="U663" t="s">
        <v>8700</v>
      </c>
      <c r="V663" t="s">
        <v>3824</v>
      </c>
      <c r="W663" t="s">
        <v>24</v>
      </c>
      <c r="X663" t="s">
        <v>3825</v>
      </c>
      <c r="Y663" t="s">
        <v>9311</v>
      </c>
    </row>
    <row r="664" spans="1:25" ht="18.75">
      <c r="A664" s="98">
        <v>663</v>
      </c>
      <c r="B664" s="98" t="s">
        <v>13</v>
      </c>
      <c r="C664" s="98" t="s">
        <v>14</v>
      </c>
      <c r="D664" s="98" t="s">
        <v>3826</v>
      </c>
      <c r="E664" s="98" t="s">
        <v>3827</v>
      </c>
      <c r="F664" s="98" t="s">
        <v>3827</v>
      </c>
      <c r="G664" s="98" t="s">
        <v>17</v>
      </c>
      <c r="H664" s="98" t="s">
        <v>18</v>
      </c>
      <c r="I664" s="99" t="s">
        <v>3828</v>
      </c>
      <c r="J664" s="100" t="str">
        <f t="shared" si="30"/>
        <v>*623310D030E0  M*</v>
      </c>
      <c r="K664" s="99">
        <f t="shared" si="31"/>
        <v>17</v>
      </c>
      <c r="L664" s="100" t="s">
        <v>9312</v>
      </c>
      <c r="M664" s="99">
        <f t="shared" si="32"/>
        <v>15</v>
      </c>
      <c r="N664" s="98" t="s">
        <v>3830</v>
      </c>
      <c r="O664" s="98" t="s">
        <v>3829</v>
      </c>
      <c r="P664" s="98" t="s">
        <v>3831</v>
      </c>
      <c r="Q664" s="98"/>
      <c r="R664" t="s">
        <v>3830</v>
      </c>
      <c r="T664">
        <v>1</v>
      </c>
      <c r="U664" t="s">
        <v>8700</v>
      </c>
      <c r="V664" t="s">
        <v>3831</v>
      </c>
      <c r="W664" t="s">
        <v>24</v>
      </c>
      <c r="X664" t="s">
        <v>3832</v>
      </c>
      <c r="Y664" t="s">
        <v>9313</v>
      </c>
    </row>
    <row r="665" spans="1:25" ht="18.75">
      <c r="A665" s="98">
        <v>664</v>
      </c>
      <c r="B665" s="98" t="s">
        <v>13</v>
      </c>
      <c r="C665" s="98" t="s">
        <v>14</v>
      </c>
      <c r="D665" s="98" t="s">
        <v>3833</v>
      </c>
      <c r="E665" s="98" t="s">
        <v>3834</v>
      </c>
      <c r="F665" s="98" t="s">
        <v>3834</v>
      </c>
      <c r="G665" s="98" t="s">
        <v>17</v>
      </c>
      <c r="H665" s="98" t="s">
        <v>18</v>
      </c>
      <c r="I665" s="99" t="s">
        <v>3835</v>
      </c>
      <c r="J665" s="100" t="str">
        <f t="shared" si="30"/>
        <v>*623310D100  M*</v>
      </c>
      <c r="K665" s="99">
        <f t="shared" si="31"/>
        <v>15</v>
      </c>
      <c r="L665" s="101"/>
      <c r="M665" s="99">
        <f t="shared" si="32"/>
        <v>0</v>
      </c>
      <c r="N665" s="98" t="s">
        <v>3837</v>
      </c>
      <c r="O665" s="98" t="s">
        <v>3836</v>
      </c>
      <c r="P665" s="98" t="s">
        <v>3838</v>
      </c>
      <c r="Q665" s="98"/>
      <c r="R665" t="s">
        <v>3837</v>
      </c>
      <c r="T665">
        <v>1</v>
      </c>
      <c r="U665" t="s">
        <v>8700</v>
      </c>
      <c r="V665" t="s">
        <v>3838</v>
      </c>
      <c r="W665" t="s">
        <v>24</v>
      </c>
      <c r="X665" t="s">
        <v>3839</v>
      </c>
      <c r="Y665" t="s">
        <v>9314</v>
      </c>
    </row>
    <row r="666" spans="1:25" ht="18.75">
      <c r="A666" s="98">
        <v>665</v>
      </c>
      <c r="B666" s="98" t="s">
        <v>13</v>
      </c>
      <c r="C666" s="98" t="s">
        <v>14</v>
      </c>
      <c r="D666" s="98" t="s">
        <v>3840</v>
      </c>
      <c r="E666" s="98" t="s">
        <v>3841</v>
      </c>
      <c r="F666" s="98" t="s">
        <v>3841</v>
      </c>
      <c r="G666" s="98" t="s">
        <v>17</v>
      </c>
      <c r="H666" s="98" t="s">
        <v>18</v>
      </c>
      <c r="I666" s="99" t="s">
        <v>3842</v>
      </c>
      <c r="J666" s="100" t="str">
        <f t="shared" si="30"/>
        <v>*623310D110  M*</v>
      </c>
      <c r="K666" s="99">
        <f t="shared" si="31"/>
        <v>15</v>
      </c>
      <c r="L666" s="101"/>
      <c r="M666" s="99">
        <f t="shared" si="32"/>
        <v>0</v>
      </c>
      <c r="N666" s="98" t="s">
        <v>3844</v>
      </c>
      <c r="O666" s="98" t="s">
        <v>3843</v>
      </c>
      <c r="P666" s="98" t="s">
        <v>3845</v>
      </c>
      <c r="Q666" s="98"/>
      <c r="R666" t="s">
        <v>3844</v>
      </c>
      <c r="T666">
        <v>1</v>
      </c>
      <c r="U666" t="s">
        <v>8700</v>
      </c>
      <c r="V666" t="s">
        <v>3845</v>
      </c>
      <c r="W666" t="s">
        <v>24</v>
      </c>
      <c r="X666" t="s">
        <v>3846</v>
      </c>
      <c r="Y666" t="s">
        <v>9315</v>
      </c>
    </row>
    <row r="667" spans="1:25" ht="18.75">
      <c r="A667" s="98">
        <v>666</v>
      </c>
      <c r="B667" s="98" t="s">
        <v>13</v>
      </c>
      <c r="C667" s="98" t="s">
        <v>14</v>
      </c>
      <c r="D667" s="98" t="s">
        <v>3847</v>
      </c>
      <c r="E667" s="98" t="s">
        <v>3848</v>
      </c>
      <c r="F667" s="98" t="s">
        <v>3848</v>
      </c>
      <c r="G667" s="98" t="s">
        <v>17</v>
      </c>
      <c r="H667" s="98" t="s">
        <v>18</v>
      </c>
      <c r="I667" s="99" t="s">
        <v>3849</v>
      </c>
      <c r="J667" s="100" t="str">
        <f t="shared" si="30"/>
        <v>*623310D150  M*</v>
      </c>
      <c r="K667" s="99">
        <f t="shared" si="31"/>
        <v>15</v>
      </c>
      <c r="L667" s="101"/>
      <c r="M667" s="99">
        <f t="shared" si="32"/>
        <v>0</v>
      </c>
      <c r="N667" s="98" t="s">
        <v>3851</v>
      </c>
      <c r="O667" s="98" t="s">
        <v>3850</v>
      </c>
      <c r="P667" s="98" t="s">
        <v>3848</v>
      </c>
      <c r="Q667" s="98"/>
      <c r="R667" t="s">
        <v>3851</v>
      </c>
      <c r="T667">
        <v>1</v>
      </c>
      <c r="U667" t="s">
        <v>8700</v>
      </c>
      <c r="V667" t="s">
        <v>3848</v>
      </c>
      <c r="W667" t="s">
        <v>24</v>
      </c>
      <c r="X667" t="s">
        <v>3853</v>
      </c>
      <c r="Y667" t="s">
        <v>9316</v>
      </c>
    </row>
    <row r="668" spans="1:25" ht="18.75">
      <c r="A668" s="98">
        <v>667</v>
      </c>
      <c r="B668" s="98" t="s">
        <v>13</v>
      </c>
      <c r="C668" s="98" t="s">
        <v>14</v>
      </c>
      <c r="D668" s="98" t="s">
        <v>3854</v>
      </c>
      <c r="E668" s="98" t="s">
        <v>3855</v>
      </c>
      <c r="F668" s="98" t="s">
        <v>3855</v>
      </c>
      <c r="G668" s="98" t="s">
        <v>17</v>
      </c>
      <c r="H668" s="98" t="s">
        <v>18</v>
      </c>
      <c r="I668" s="99" t="s">
        <v>3856</v>
      </c>
      <c r="J668" s="100" t="str">
        <f t="shared" si="30"/>
        <v>*623310D210  M*</v>
      </c>
      <c r="K668" s="99">
        <f t="shared" si="31"/>
        <v>15</v>
      </c>
      <c r="L668" s="101"/>
      <c r="M668" s="99">
        <f t="shared" si="32"/>
        <v>0</v>
      </c>
      <c r="N668" s="98" t="s">
        <v>3858</v>
      </c>
      <c r="O668" s="98" t="s">
        <v>3857</v>
      </c>
      <c r="P668" s="98" t="s">
        <v>3860</v>
      </c>
      <c r="Q668" s="98"/>
      <c r="R668" t="s">
        <v>3858</v>
      </c>
      <c r="T668">
        <v>1</v>
      </c>
      <c r="U668" t="s">
        <v>8700</v>
      </c>
      <c r="V668" t="s">
        <v>3860</v>
      </c>
      <c r="W668" t="s">
        <v>24</v>
      </c>
      <c r="X668" t="s">
        <v>3861</v>
      </c>
      <c r="Y668" t="s">
        <v>9317</v>
      </c>
    </row>
    <row r="669" spans="1:25" ht="18.75">
      <c r="A669" s="98">
        <v>668</v>
      </c>
      <c r="B669" s="98" t="s">
        <v>13</v>
      </c>
      <c r="C669" s="98" t="s">
        <v>14</v>
      </c>
      <c r="D669" s="98" t="s">
        <v>3862</v>
      </c>
      <c r="E669" s="98" t="s">
        <v>3863</v>
      </c>
      <c r="F669" s="98" t="s">
        <v>3863</v>
      </c>
      <c r="G669" s="98" t="s">
        <v>17</v>
      </c>
      <c r="H669" s="98" t="s">
        <v>18</v>
      </c>
      <c r="I669" s="99" t="s">
        <v>3864</v>
      </c>
      <c r="J669" s="100" t="str">
        <f t="shared" si="30"/>
        <v>*623310D340  M*</v>
      </c>
      <c r="K669" s="99">
        <f t="shared" si="31"/>
        <v>15</v>
      </c>
      <c r="L669" s="101"/>
      <c r="M669" s="99">
        <f t="shared" si="32"/>
        <v>0</v>
      </c>
      <c r="N669" s="98" t="s">
        <v>3866</v>
      </c>
      <c r="O669" s="98" t="s">
        <v>3865</v>
      </c>
      <c r="P669" s="98" t="s">
        <v>3863</v>
      </c>
      <c r="Q669" s="98"/>
      <c r="R669" t="s">
        <v>3866</v>
      </c>
      <c r="T669">
        <v>1</v>
      </c>
      <c r="U669" t="s">
        <v>8700</v>
      </c>
      <c r="V669" t="s">
        <v>3863</v>
      </c>
      <c r="W669" t="s">
        <v>24</v>
      </c>
      <c r="X669" t="s">
        <v>3868</v>
      </c>
      <c r="Y669" t="s">
        <v>9318</v>
      </c>
    </row>
    <row r="670" spans="1:25" ht="18.75">
      <c r="A670" s="98">
        <v>669</v>
      </c>
      <c r="B670" s="98" t="s">
        <v>13</v>
      </c>
      <c r="C670" s="98" t="s">
        <v>14</v>
      </c>
      <c r="D670" s="98" t="s">
        <v>3869</v>
      </c>
      <c r="E670" s="98" t="s">
        <v>3870</v>
      </c>
      <c r="F670" s="98" t="s">
        <v>3870</v>
      </c>
      <c r="G670" s="98" t="s">
        <v>17</v>
      </c>
      <c r="H670" s="98" t="s">
        <v>18</v>
      </c>
      <c r="I670" s="99" t="s">
        <v>3871</v>
      </c>
      <c r="J670" s="100" t="str">
        <f t="shared" si="30"/>
        <v>*623310K020  M*</v>
      </c>
      <c r="K670" s="99">
        <f t="shared" si="31"/>
        <v>15</v>
      </c>
      <c r="L670" s="101"/>
      <c r="M670" s="99">
        <f t="shared" si="32"/>
        <v>0</v>
      </c>
      <c r="N670" s="98" t="s">
        <v>3873</v>
      </c>
      <c r="O670" s="98" t="s">
        <v>3872</v>
      </c>
      <c r="P670" s="98" t="s">
        <v>3875</v>
      </c>
      <c r="Q670" s="98"/>
      <c r="R670" t="s">
        <v>3873</v>
      </c>
      <c r="T670">
        <v>1</v>
      </c>
      <c r="U670" t="s">
        <v>8700</v>
      </c>
      <c r="V670" t="s">
        <v>3875</v>
      </c>
      <c r="W670" t="s">
        <v>24</v>
      </c>
      <c r="X670" t="s">
        <v>3876</v>
      </c>
      <c r="Y670" t="s">
        <v>9319</v>
      </c>
    </row>
    <row r="671" spans="1:25" ht="18.75">
      <c r="A671" s="98">
        <v>670</v>
      </c>
      <c r="B671" s="98" t="s">
        <v>13</v>
      </c>
      <c r="C671" s="98" t="s">
        <v>14</v>
      </c>
      <c r="D671" s="98" t="s">
        <v>3877</v>
      </c>
      <c r="E671" s="98" t="s">
        <v>3878</v>
      </c>
      <c r="F671" s="98" t="s">
        <v>3878</v>
      </c>
      <c r="G671" s="98" t="s">
        <v>17</v>
      </c>
      <c r="H671" s="98" t="s">
        <v>18</v>
      </c>
      <c r="I671" s="99" t="s">
        <v>3879</v>
      </c>
      <c r="J671" s="100" t="str">
        <f t="shared" si="30"/>
        <v>*623310K070  M*</v>
      </c>
      <c r="K671" s="99">
        <f t="shared" si="31"/>
        <v>15</v>
      </c>
      <c r="L671" s="101"/>
      <c r="M671" s="99">
        <f t="shared" si="32"/>
        <v>0</v>
      </c>
      <c r="N671" s="98" t="s">
        <v>3881</v>
      </c>
      <c r="O671" s="98" t="s">
        <v>3880</v>
      </c>
      <c r="P671" s="98" t="s">
        <v>3882</v>
      </c>
      <c r="Q671" s="98"/>
      <c r="R671" t="s">
        <v>3881</v>
      </c>
      <c r="T671">
        <v>1</v>
      </c>
      <c r="U671" t="s">
        <v>8700</v>
      </c>
      <c r="V671" t="s">
        <v>3882</v>
      </c>
      <c r="W671" t="s">
        <v>24</v>
      </c>
      <c r="X671" t="s">
        <v>3883</v>
      </c>
      <c r="Y671" t="s">
        <v>9320</v>
      </c>
    </row>
    <row r="672" spans="1:25" ht="18.75">
      <c r="A672" s="98">
        <v>671</v>
      </c>
      <c r="B672" s="98" t="s">
        <v>13</v>
      </c>
      <c r="C672" s="98" t="s">
        <v>14</v>
      </c>
      <c r="D672" s="98" t="s">
        <v>3884</v>
      </c>
      <c r="E672" s="98" t="s">
        <v>3885</v>
      </c>
      <c r="F672" s="98" t="s">
        <v>3885</v>
      </c>
      <c r="G672" s="98" t="s">
        <v>17</v>
      </c>
      <c r="H672" s="98" t="s">
        <v>18</v>
      </c>
      <c r="I672" s="99" t="s">
        <v>3886</v>
      </c>
      <c r="J672" s="100" t="str">
        <f t="shared" si="30"/>
        <v>*623310K120  M*</v>
      </c>
      <c r="K672" s="99">
        <f t="shared" si="31"/>
        <v>15</v>
      </c>
      <c r="L672" s="101"/>
      <c r="M672" s="99">
        <f t="shared" si="32"/>
        <v>0</v>
      </c>
      <c r="N672" s="98" t="s">
        <v>3888</v>
      </c>
      <c r="O672" s="98" t="s">
        <v>3887</v>
      </c>
      <c r="P672" s="98" t="s">
        <v>3890</v>
      </c>
      <c r="Q672" s="98"/>
      <c r="R672" t="s">
        <v>3888</v>
      </c>
      <c r="T672">
        <v>1</v>
      </c>
      <c r="U672" t="s">
        <v>8700</v>
      </c>
      <c r="V672" t="s">
        <v>3890</v>
      </c>
      <c r="W672" t="s">
        <v>24</v>
      </c>
      <c r="X672" t="s">
        <v>3891</v>
      </c>
      <c r="Y672" t="s">
        <v>9321</v>
      </c>
    </row>
    <row r="673" spans="1:25" ht="18.75">
      <c r="A673" s="98">
        <v>672</v>
      </c>
      <c r="B673" s="98" t="s">
        <v>13</v>
      </c>
      <c r="C673" s="98" t="s">
        <v>14</v>
      </c>
      <c r="D673" s="98" t="s">
        <v>3892</v>
      </c>
      <c r="E673" s="98" t="s">
        <v>3885</v>
      </c>
      <c r="F673" s="98" t="s">
        <v>3885</v>
      </c>
      <c r="G673" s="98" t="s">
        <v>17</v>
      </c>
      <c r="H673" s="98" t="s">
        <v>18</v>
      </c>
      <c r="I673" s="99" t="s">
        <v>3886</v>
      </c>
      <c r="J673" s="100" t="str">
        <f t="shared" si="30"/>
        <v>*623310K120  M*</v>
      </c>
      <c r="K673" s="99">
        <f t="shared" si="31"/>
        <v>15</v>
      </c>
      <c r="L673" s="101"/>
      <c r="M673" s="99">
        <f t="shared" si="32"/>
        <v>0</v>
      </c>
      <c r="N673" s="98" t="s">
        <v>3888</v>
      </c>
      <c r="O673" s="98" t="s">
        <v>3887</v>
      </c>
      <c r="P673" s="98" t="s">
        <v>3890</v>
      </c>
      <c r="Q673" s="98"/>
      <c r="R673" t="s">
        <v>3888</v>
      </c>
      <c r="T673">
        <v>1</v>
      </c>
      <c r="U673" t="s">
        <v>8700</v>
      </c>
      <c r="V673" t="s">
        <v>3890</v>
      </c>
      <c r="W673" t="s">
        <v>24</v>
      </c>
      <c r="X673" t="s">
        <v>3891</v>
      </c>
      <c r="Y673" t="s">
        <v>9321</v>
      </c>
    </row>
    <row r="674" spans="1:25" ht="18.75">
      <c r="A674" s="98">
        <v>673</v>
      </c>
      <c r="B674" s="98" t="s">
        <v>13</v>
      </c>
      <c r="C674" s="98" t="s">
        <v>14</v>
      </c>
      <c r="D674" s="98" t="s">
        <v>3893</v>
      </c>
      <c r="E674" s="98" t="s">
        <v>3894</v>
      </c>
      <c r="F674" s="98" t="s">
        <v>3894</v>
      </c>
      <c r="G674" s="98" t="s">
        <v>17</v>
      </c>
      <c r="H674" s="98" t="s">
        <v>18</v>
      </c>
      <c r="I674" s="99" t="s">
        <v>3895</v>
      </c>
      <c r="J674" s="100" t="str">
        <f t="shared" si="30"/>
        <v>*623310K121  M*</v>
      </c>
      <c r="K674" s="99">
        <f t="shared" si="31"/>
        <v>15</v>
      </c>
      <c r="L674" s="101"/>
      <c r="M674" s="99">
        <f t="shared" si="32"/>
        <v>0</v>
      </c>
      <c r="N674" s="98" t="s">
        <v>3896</v>
      </c>
      <c r="O674" s="98" t="s">
        <v>3887</v>
      </c>
      <c r="P674" s="98" t="s">
        <v>3894</v>
      </c>
      <c r="Q674" s="98"/>
      <c r="R674" t="s">
        <v>3896</v>
      </c>
      <c r="T674">
        <v>1</v>
      </c>
      <c r="U674" t="s">
        <v>8700</v>
      </c>
      <c r="V674" t="s">
        <v>3894</v>
      </c>
      <c r="W674" t="s">
        <v>24</v>
      </c>
      <c r="X674" t="s">
        <v>3897</v>
      </c>
      <c r="Y674" t="s">
        <v>9321</v>
      </c>
    </row>
    <row r="675" spans="1:25" ht="18.75">
      <c r="A675" s="98">
        <v>674</v>
      </c>
      <c r="B675" s="98" t="s">
        <v>13</v>
      </c>
      <c r="C675" s="98" t="s">
        <v>14</v>
      </c>
      <c r="D675" s="98" t="s">
        <v>3898</v>
      </c>
      <c r="E675" s="98" t="s">
        <v>3899</v>
      </c>
      <c r="F675" s="98" t="s">
        <v>3899</v>
      </c>
      <c r="G675" s="98" t="s">
        <v>17</v>
      </c>
      <c r="H675" s="98" t="s">
        <v>18</v>
      </c>
      <c r="I675" s="99" t="s">
        <v>3900</v>
      </c>
      <c r="J675" s="100" t="str">
        <f t="shared" si="30"/>
        <v>*623310K130  M*</v>
      </c>
      <c r="K675" s="99">
        <f t="shared" si="31"/>
        <v>15</v>
      </c>
      <c r="L675" s="101"/>
      <c r="M675" s="99">
        <f t="shared" si="32"/>
        <v>0</v>
      </c>
      <c r="N675" s="98" t="s">
        <v>3902</v>
      </c>
      <c r="O675" s="98" t="s">
        <v>3901</v>
      </c>
      <c r="P675" s="98" t="s">
        <v>3904</v>
      </c>
      <c r="Q675" s="98"/>
      <c r="R675" t="s">
        <v>3902</v>
      </c>
      <c r="T675">
        <v>1</v>
      </c>
      <c r="U675" t="s">
        <v>8700</v>
      </c>
      <c r="V675" t="s">
        <v>3904</v>
      </c>
      <c r="W675" t="s">
        <v>24</v>
      </c>
      <c r="X675" t="s">
        <v>3905</v>
      </c>
      <c r="Y675" t="s">
        <v>9322</v>
      </c>
    </row>
    <row r="676" spans="1:25" ht="18.75">
      <c r="A676" s="98">
        <v>675</v>
      </c>
      <c r="B676" s="98" t="s">
        <v>13</v>
      </c>
      <c r="C676" s="98" t="s">
        <v>14</v>
      </c>
      <c r="D676" s="98" t="s">
        <v>3906</v>
      </c>
      <c r="E676" s="98" t="s">
        <v>3899</v>
      </c>
      <c r="F676" s="98" t="s">
        <v>3899</v>
      </c>
      <c r="G676" s="98" t="s">
        <v>17</v>
      </c>
      <c r="H676" s="98" t="s">
        <v>18</v>
      </c>
      <c r="I676" s="99" t="s">
        <v>3900</v>
      </c>
      <c r="J676" s="100" t="str">
        <f t="shared" si="30"/>
        <v>*623310K130  M*</v>
      </c>
      <c r="K676" s="99">
        <f t="shared" si="31"/>
        <v>15</v>
      </c>
      <c r="L676" s="101"/>
      <c r="M676" s="99">
        <f t="shared" si="32"/>
        <v>0</v>
      </c>
      <c r="N676" s="98" t="s">
        <v>3902</v>
      </c>
      <c r="O676" s="98" t="s">
        <v>3901</v>
      </c>
      <c r="P676" s="98" t="s">
        <v>3904</v>
      </c>
      <c r="Q676" s="98"/>
      <c r="R676" t="s">
        <v>3902</v>
      </c>
      <c r="T676">
        <v>1</v>
      </c>
      <c r="U676" t="s">
        <v>8700</v>
      </c>
      <c r="V676" t="s">
        <v>3904</v>
      </c>
      <c r="W676" t="s">
        <v>24</v>
      </c>
      <c r="X676" t="s">
        <v>3905</v>
      </c>
      <c r="Y676" t="s">
        <v>9322</v>
      </c>
    </row>
    <row r="677" spans="1:25" ht="18.75">
      <c r="A677" s="98">
        <v>676</v>
      </c>
      <c r="B677" s="98" t="s">
        <v>13</v>
      </c>
      <c r="C677" s="98" t="s">
        <v>14</v>
      </c>
      <c r="D677" s="98" t="s">
        <v>3907</v>
      </c>
      <c r="E677" s="98" t="s">
        <v>3908</v>
      </c>
      <c r="F677" s="98" t="s">
        <v>3908</v>
      </c>
      <c r="G677" s="98" t="s">
        <v>17</v>
      </c>
      <c r="H677" s="98" t="s">
        <v>18</v>
      </c>
      <c r="I677" s="99" t="s">
        <v>3909</v>
      </c>
      <c r="J677" s="100" t="str">
        <f t="shared" si="30"/>
        <v>*623310K230  M*</v>
      </c>
      <c r="K677" s="99">
        <f t="shared" si="31"/>
        <v>15</v>
      </c>
      <c r="L677" s="101"/>
      <c r="M677" s="99">
        <f t="shared" si="32"/>
        <v>0</v>
      </c>
      <c r="N677" s="98" t="s">
        <v>3911</v>
      </c>
      <c r="O677" s="98" t="s">
        <v>3910</v>
      </c>
      <c r="P677" s="98" t="s">
        <v>3912</v>
      </c>
      <c r="Q677" s="98"/>
      <c r="R677" t="s">
        <v>3911</v>
      </c>
      <c r="T677">
        <v>1</v>
      </c>
      <c r="U677" t="s">
        <v>8700</v>
      </c>
      <c r="V677" t="s">
        <v>3912</v>
      </c>
      <c r="W677" t="s">
        <v>24</v>
      </c>
      <c r="X677" t="s">
        <v>3913</v>
      </c>
      <c r="Y677" t="s">
        <v>9323</v>
      </c>
    </row>
    <row r="678" spans="1:25" ht="18.75">
      <c r="A678" s="98">
        <v>677</v>
      </c>
      <c r="B678" s="98" t="s">
        <v>13</v>
      </c>
      <c r="C678" s="98" t="s">
        <v>14</v>
      </c>
      <c r="D678" s="98" t="s">
        <v>3914</v>
      </c>
      <c r="E678" s="98" t="s">
        <v>3915</v>
      </c>
      <c r="F678" s="98" t="s">
        <v>3915</v>
      </c>
      <c r="G678" s="98" t="s">
        <v>17</v>
      </c>
      <c r="H678" s="98" t="s">
        <v>18</v>
      </c>
      <c r="I678" s="99" t="s">
        <v>3916</v>
      </c>
      <c r="J678" s="100" t="str">
        <f t="shared" si="30"/>
        <v>*623310Q010C0  M*</v>
      </c>
      <c r="K678" s="99">
        <f t="shared" si="31"/>
        <v>17</v>
      </c>
      <c r="L678" s="100" t="s">
        <v>9324</v>
      </c>
      <c r="M678" s="99">
        <f t="shared" si="32"/>
        <v>15</v>
      </c>
      <c r="N678" s="98" t="s">
        <v>3918</v>
      </c>
      <c r="O678" s="98" t="s">
        <v>3917</v>
      </c>
      <c r="P678" s="98" t="s">
        <v>3920</v>
      </c>
      <c r="Q678" s="98"/>
      <c r="R678" t="s">
        <v>3918</v>
      </c>
      <c r="T678">
        <v>1</v>
      </c>
      <c r="U678" t="s">
        <v>8700</v>
      </c>
      <c r="V678" t="s">
        <v>3920</v>
      </c>
      <c r="W678" t="s">
        <v>24</v>
      </c>
      <c r="X678" t="s">
        <v>3921</v>
      </c>
      <c r="Y678" t="s">
        <v>9325</v>
      </c>
    </row>
    <row r="679" spans="1:25" ht="18.75">
      <c r="A679" s="98">
        <v>678</v>
      </c>
      <c r="B679" s="98" t="s">
        <v>13</v>
      </c>
      <c r="C679" s="98" t="s">
        <v>14</v>
      </c>
      <c r="D679" s="98" t="s">
        <v>3922</v>
      </c>
      <c r="E679" s="98" t="s">
        <v>3923</v>
      </c>
      <c r="F679" s="98" t="s">
        <v>3923</v>
      </c>
      <c r="G679" s="98" t="s">
        <v>17</v>
      </c>
      <c r="H679" s="98" t="s">
        <v>18</v>
      </c>
      <c r="I679" s="99" t="s">
        <v>3924</v>
      </c>
      <c r="J679" s="100" t="str">
        <f t="shared" si="30"/>
        <v>*62331YZB004  M*</v>
      </c>
      <c r="K679" s="99">
        <f t="shared" si="31"/>
        <v>16</v>
      </c>
      <c r="L679" s="100" t="s">
        <v>9326</v>
      </c>
      <c r="M679" s="99">
        <f t="shared" si="32"/>
        <v>15</v>
      </c>
      <c r="N679" s="98" t="s">
        <v>3926</v>
      </c>
      <c r="O679" s="98" t="s">
        <v>3925</v>
      </c>
      <c r="P679" s="98" t="s">
        <v>3928</v>
      </c>
      <c r="Q679" s="98"/>
      <c r="R679" t="s">
        <v>3926</v>
      </c>
      <c r="T679">
        <v>1</v>
      </c>
      <c r="U679" t="s">
        <v>8700</v>
      </c>
      <c r="V679" t="s">
        <v>3928</v>
      </c>
      <c r="W679" t="s">
        <v>24</v>
      </c>
      <c r="X679" t="s">
        <v>3929</v>
      </c>
      <c r="Y679" t="s">
        <v>9327</v>
      </c>
    </row>
    <row r="680" spans="1:25" ht="18.75">
      <c r="A680" s="98">
        <v>679</v>
      </c>
      <c r="B680" s="98" t="s">
        <v>13</v>
      </c>
      <c r="C680" s="98" t="s">
        <v>14</v>
      </c>
      <c r="D680" s="98" t="s">
        <v>3922</v>
      </c>
      <c r="E680" s="98" t="s">
        <v>3930</v>
      </c>
      <c r="F680" s="98" t="s">
        <v>3930</v>
      </c>
      <c r="G680" s="98" t="s">
        <v>17</v>
      </c>
      <c r="H680" s="98" t="s">
        <v>18</v>
      </c>
      <c r="I680" s="99" t="s">
        <v>3924</v>
      </c>
      <c r="J680" s="100" t="str">
        <f t="shared" si="30"/>
        <v>*62331YZB004  P*</v>
      </c>
      <c r="K680" s="99">
        <f t="shared" si="31"/>
        <v>16</v>
      </c>
      <c r="L680" s="100" t="s">
        <v>9328</v>
      </c>
      <c r="M680" s="99">
        <f t="shared" si="32"/>
        <v>15</v>
      </c>
      <c r="N680" s="98" t="s">
        <v>3931</v>
      </c>
      <c r="O680" s="98" t="s">
        <v>3925</v>
      </c>
      <c r="P680" s="98" t="s">
        <v>3928</v>
      </c>
      <c r="Q680" s="98"/>
      <c r="R680" t="s">
        <v>3931</v>
      </c>
      <c r="T680">
        <v>1</v>
      </c>
      <c r="U680" t="s">
        <v>8700</v>
      </c>
      <c r="V680" t="s">
        <v>3928</v>
      </c>
      <c r="W680" t="s">
        <v>36</v>
      </c>
      <c r="X680" t="s">
        <v>3929</v>
      </c>
      <c r="Y680" t="s">
        <v>9327</v>
      </c>
    </row>
    <row r="681" spans="1:25" ht="18.75">
      <c r="A681" s="98">
        <v>680</v>
      </c>
      <c r="B681" s="98" t="s">
        <v>13</v>
      </c>
      <c r="C681" s="98" t="s">
        <v>14</v>
      </c>
      <c r="D681" s="98" t="s">
        <v>3932</v>
      </c>
      <c r="E681" s="98" t="s">
        <v>3933</v>
      </c>
      <c r="F681" s="98" t="s">
        <v>3933</v>
      </c>
      <c r="G681" s="98" t="s">
        <v>17</v>
      </c>
      <c r="H681" s="98" t="s">
        <v>18</v>
      </c>
      <c r="I681" s="99" t="s">
        <v>3934</v>
      </c>
      <c r="J681" s="100" t="str">
        <f t="shared" si="30"/>
        <v>*6233202050A0  M*</v>
      </c>
      <c r="K681" s="99">
        <f t="shared" si="31"/>
        <v>17</v>
      </c>
      <c r="L681" s="100" t="s">
        <v>9329</v>
      </c>
      <c r="M681" s="99">
        <f t="shared" si="32"/>
        <v>15</v>
      </c>
      <c r="N681" s="98" t="s">
        <v>3936</v>
      </c>
      <c r="O681" s="98" t="s">
        <v>3935</v>
      </c>
      <c r="P681" s="98" t="s">
        <v>3938</v>
      </c>
      <c r="Q681" s="98"/>
      <c r="R681" t="s">
        <v>3936</v>
      </c>
      <c r="T681">
        <v>1</v>
      </c>
      <c r="U681" t="s">
        <v>8700</v>
      </c>
      <c r="V681" t="s">
        <v>3938</v>
      </c>
      <c r="W681" t="s">
        <v>24</v>
      </c>
      <c r="X681" t="s">
        <v>3939</v>
      </c>
      <c r="Y681" t="s">
        <v>9330</v>
      </c>
    </row>
    <row r="682" spans="1:25" ht="18.75">
      <c r="A682" s="98">
        <v>681</v>
      </c>
      <c r="B682" s="98" t="s">
        <v>13</v>
      </c>
      <c r="C682" s="98" t="s">
        <v>14</v>
      </c>
      <c r="D682" s="98" t="s">
        <v>3940</v>
      </c>
      <c r="E682" s="98" t="s">
        <v>3941</v>
      </c>
      <c r="F682" s="98" t="s">
        <v>3941</v>
      </c>
      <c r="G682" s="98" t="s">
        <v>17</v>
      </c>
      <c r="H682" s="98" t="s">
        <v>18</v>
      </c>
      <c r="I682" s="99" t="s">
        <v>3942</v>
      </c>
      <c r="J682" s="100" t="str">
        <f t="shared" si="30"/>
        <v>*6233202050B0  M*</v>
      </c>
      <c r="K682" s="99">
        <f t="shared" si="31"/>
        <v>17</v>
      </c>
      <c r="L682" s="100" t="s">
        <v>9331</v>
      </c>
      <c r="M682" s="99">
        <f t="shared" si="32"/>
        <v>15</v>
      </c>
      <c r="N682" s="98" t="s">
        <v>3944</v>
      </c>
      <c r="O682" s="98" t="s">
        <v>3943</v>
      </c>
      <c r="P682" s="98" t="s">
        <v>3946</v>
      </c>
      <c r="Q682" s="98"/>
      <c r="R682" t="s">
        <v>3944</v>
      </c>
      <c r="T682">
        <v>1</v>
      </c>
      <c r="U682" t="s">
        <v>8700</v>
      </c>
      <c r="V682" t="s">
        <v>3946</v>
      </c>
      <c r="W682" t="s">
        <v>24</v>
      </c>
      <c r="X682" t="s">
        <v>3947</v>
      </c>
      <c r="Y682" t="s">
        <v>9332</v>
      </c>
    </row>
    <row r="683" spans="1:25" ht="18.75">
      <c r="A683" s="98">
        <v>682</v>
      </c>
      <c r="B683" s="98" t="s">
        <v>13</v>
      </c>
      <c r="C683" s="98" t="s">
        <v>14</v>
      </c>
      <c r="D683" s="98" t="s">
        <v>3948</v>
      </c>
      <c r="E683" s="98" t="s">
        <v>3949</v>
      </c>
      <c r="F683" s="98" t="s">
        <v>3949</v>
      </c>
      <c r="G683" s="98" t="s">
        <v>17</v>
      </c>
      <c r="H683" s="98" t="s">
        <v>18</v>
      </c>
      <c r="I683" s="99" t="s">
        <v>3950</v>
      </c>
      <c r="J683" s="100" t="str">
        <f t="shared" si="30"/>
        <v>*6233202050B1  M*</v>
      </c>
      <c r="K683" s="99">
        <f t="shared" si="31"/>
        <v>17</v>
      </c>
      <c r="L683" s="100" t="s">
        <v>9333</v>
      </c>
      <c r="M683" s="99">
        <f t="shared" si="32"/>
        <v>15</v>
      </c>
      <c r="N683" s="98" t="s">
        <v>3952</v>
      </c>
      <c r="O683" s="98" t="s">
        <v>3951</v>
      </c>
      <c r="P683" s="98" t="s">
        <v>3954</v>
      </c>
      <c r="Q683" s="98"/>
      <c r="R683" t="s">
        <v>3952</v>
      </c>
      <c r="T683">
        <v>1</v>
      </c>
      <c r="U683" t="s">
        <v>8700</v>
      </c>
      <c r="V683" t="s">
        <v>3954</v>
      </c>
      <c r="W683" t="s">
        <v>24</v>
      </c>
      <c r="X683" t="s">
        <v>3955</v>
      </c>
      <c r="Y683" t="s">
        <v>9334</v>
      </c>
    </row>
    <row r="684" spans="1:25" ht="18.75">
      <c r="A684" s="98">
        <v>683</v>
      </c>
      <c r="B684" s="98" t="s">
        <v>13</v>
      </c>
      <c r="C684" s="98" t="s">
        <v>14</v>
      </c>
      <c r="D684" s="98" t="s">
        <v>3956</v>
      </c>
      <c r="E684" s="98" t="s">
        <v>3957</v>
      </c>
      <c r="F684" s="98" t="s">
        <v>3957</v>
      </c>
      <c r="G684" s="98" t="s">
        <v>17</v>
      </c>
      <c r="H684" s="98" t="s">
        <v>18</v>
      </c>
      <c r="I684" s="99" t="s">
        <v>3958</v>
      </c>
      <c r="J684" s="100" t="str">
        <f t="shared" si="30"/>
        <v>*6233202050B2  M*</v>
      </c>
      <c r="K684" s="99">
        <f t="shared" si="31"/>
        <v>17</v>
      </c>
      <c r="L684" s="100" t="s">
        <v>9335</v>
      </c>
      <c r="M684" s="99">
        <f t="shared" si="32"/>
        <v>15</v>
      </c>
      <c r="N684" s="98" t="s">
        <v>3960</v>
      </c>
      <c r="O684" s="98" t="s">
        <v>3959</v>
      </c>
      <c r="P684" s="98" t="s">
        <v>3961</v>
      </c>
      <c r="Q684" s="98"/>
      <c r="R684" t="s">
        <v>3960</v>
      </c>
      <c r="T684">
        <v>1</v>
      </c>
      <c r="U684" t="s">
        <v>8700</v>
      </c>
      <c r="V684" t="s">
        <v>3961</v>
      </c>
      <c r="W684" t="s">
        <v>24</v>
      </c>
      <c r="X684" t="s">
        <v>3962</v>
      </c>
      <c r="Y684" t="s">
        <v>9336</v>
      </c>
    </row>
    <row r="685" spans="1:25" ht="18.75">
      <c r="A685" s="98">
        <v>684</v>
      </c>
      <c r="B685" s="98" t="s">
        <v>13</v>
      </c>
      <c r="C685" s="98" t="s">
        <v>14</v>
      </c>
      <c r="D685" s="98" t="s">
        <v>3963</v>
      </c>
      <c r="E685" s="98" t="s">
        <v>3964</v>
      </c>
      <c r="F685" s="98" t="s">
        <v>3964</v>
      </c>
      <c r="G685" s="98" t="s">
        <v>17</v>
      </c>
      <c r="H685" s="98" t="s">
        <v>18</v>
      </c>
      <c r="I685" s="99" t="s">
        <v>3965</v>
      </c>
      <c r="J685" s="100" t="str">
        <f t="shared" si="30"/>
        <v>*6233202051B1  M*</v>
      </c>
      <c r="K685" s="99">
        <f t="shared" si="31"/>
        <v>17</v>
      </c>
      <c r="L685" s="100" t="s">
        <v>9337</v>
      </c>
      <c r="M685" s="99">
        <f t="shared" si="32"/>
        <v>15</v>
      </c>
      <c r="N685" s="98" t="s">
        <v>3966</v>
      </c>
      <c r="O685" s="98" t="s">
        <v>3951</v>
      </c>
      <c r="P685" s="98" t="s">
        <v>3967</v>
      </c>
      <c r="Q685" s="98"/>
      <c r="R685" t="s">
        <v>3966</v>
      </c>
      <c r="T685">
        <v>1</v>
      </c>
      <c r="U685" t="s">
        <v>8700</v>
      </c>
      <c r="V685" t="s">
        <v>3967</v>
      </c>
      <c r="W685" t="s">
        <v>24</v>
      </c>
      <c r="X685" t="s">
        <v>3955</v>
      </c>
      <c r="Y685" t="s">
        <v>9334</v>
      </c>
    </row>
    <row r="686" spans="1:25" ht="18.75">
      <c r="A686" s="98">
        <v>685</v>
      </c>
      <c r="B686" s="98" t="s">
        <v>13</v>
      </c>
      <c r="C686" s="98" t="s">
        <v>14</v>
      </c>
      <c r="D686" s="98" t="s">
        <v>3968</v>
      </c>
      <c r="E686" s="98" t="s">
        <v>3969</v>
      </c>
      <c r="F686" s="98" t="s">
        <v>3969</v>
      </c>
      <c r="G686" s="98" t="s">
        <v>17</v>
      </c>
      <c r="H686" s="98" t="s">
        <v>18</v>
      </c>
      <c r="I686" s="99" t="s">
        <v>3970</v>
      </c>
      <c r="J686" s="100" t="str">
        <f t="shared" si="30"/>
        <v>*6233202220B0  M*</v>
      </c>
      <c r="K686" s="99">
        <f t="shared" si="31"/>
        <v>17</v>
      </c>
      <c r="L686" s="100" t="s">
        <v>9338</v>
      </c>
      <c r="M686" s="99">
        <f t="shared" si="32"/>
        <v>15</v>
      </c>
      <c r="N686" s="98" t="s">
        <v>3972</v>
      </c>
      <c r="O686" s="98" t="s">
        <v>3971</v>
      </c>
      <c r="P686" s="98" t="s">
        <v>3974</v>
      </c>
      <c r="Q686" s="98"/>
      <c r="R686" t="s">
        <v>3972</v>
      </c>
      <c r="T686">
        <v>1</v>
      </c>
      <c r="U686" t="s">
        <v>8700</v>
      </c>
      <c r="V686" t="s">
        <v>3974</v>
      </c>
      <c r="W686" t="s">
        <v>24</v>
      </c>
      <c r="X686" t="s">
        <v>3975</v>
      </c>
      <c r="Y686" t="s">
        <v>9339</v>
      </c>
    </row>
    <row r="687" spans="1:25" ht="18.75">
      <c r="A687" s="98">
        <v>686</v>
      </c>
      <c r="B687" s="98" t="s">
        <v>13</v>
      </c>
      <c r="C687" s="98" t="s">
        <v>14</v>
      </c>
      <c r="D687" s="98" t="s">
        <v>3976</v>
      </c>
      <c r="E687" s="98" t="s">
        <v>3977</v>
      </c>
      <c r="F687" s="98" t="s">
        <v>3977</v>
      </c>
      <c r="G687" s="98" t="s">
        <v>17</v>
      </c>
      <c r="H687" s="98" t="s">
        <v>18</v>
      </c>
      <c r="I687" s="99" t="s">
        <v>3978</v>
      </c>
      <c r="J687" s="100" t="str">
        <f t="shared" si="30"/>
        <v>*6233202220B1  M*</v>
      </c>
      <c r="K687" s="99">
        <f t="shared" si="31"/>
        <v>17</v>
      </c>
      <c r="L687" s="100" t="s">
        <v>9340</v>
      </c>
      <c r="M687" s="99">
        <f t="shared" si="32"/>
        <v>15</v>
      </c>
      <c r="N687" s="98" t="s">
        <v>3980</v>
      </c>
      <c r="O687" s="98" t="s">
        <v>3979</v>
      </c>
      <c r="P687" s="98" t="s">
        <v>3982</v>
      </c>
      <c r="Q687" s="98"/>
      <c r="R687" t="s">
        <v>3980</v>
      </c>
      <c r="T687">
        <v>1</v>
      </c>
      <c r="U687" t="s">
        <v>8700</v>
      </c>
      <c r="V687" t="s">
        <v>3982</v>
      </c>
      <c r="W687" t="s">
        <v>24</v>
      </c>
      <c r="X687" t="s">
        <v>3983</v>
      </c>
      <c r="Y687" t="s">
        <v>9341</v>
      </c>
    </row>
    <row r="688" spans="1:25" ht="18.75">
      <c r="A688" s="98">
        <v>687</v>
      </c>
      <c r="B688" s="98" t="s">
        <v>13</v>
      </c>
      <c r="C688" s="98" t="s">
        <v>14</v>
      </c>
      <c r="D688" s="98" t="s">
        <v>3984</v>
      </c>
      <c r="E688" s="98" t="s">
        <v>3985</v>
      </c>
      <c r="F688" s="98" t="s">
        <v>3985</v>
      </c>
      <c r="G688" s="98" t="s">
        <v>17</v>
      </c>
      <c r="H688" s="98" t="s">
        <v>18</v>
      </c>
      <c r="I688" s="103" t="s">
        <v>8600</v>
      </c>
      <c r="J688" s="100" t="str">
        <f t="shared" si="30"/>
        <v>*6233202220E0  M*</v>
      </c>
      <c r="K688" s="99">
        <f t="shared" si="31"/>
        <v>17</v>
      </c>
      <c r="L688" s="100" t="s">
        <v>9342</v>
      </c>
      <c r="M688" s="99">
        <f t="shared" si="32"/>
        <v>15</v>
      </c>
      <c r="N688" s="98" t="s">
        <v>3987</v>
      </c>
      <c r="O688" s="98" t="s">
        <v>3986</v>
      </c>
      <c r="P688" s="98" t="s">
        <v>3985</v>
      </c>
      <c r="Q688" s="98"/>
      <c r="R688" t="s">
        <v>3987</v>
      </c>
      <c r="T688">
        <v>1</v>
      </c>
      <c r="U688" t="s">
        <v>8700</v>
      </c>
      <c r="V688" t="s">
        <v>3985</v>
      </c>
      <c r="W688" t="s">
        <v>24</v>
      </c>
      <c r="X688" t="s">
        <v>3988</v>
      </c>
      <c r="Y688" t="s">
        <v>9343</v>
      </c>
    </row>
    <row r="689" spans="1:25" ht="18.75">
      <c r="A689" s="98">
        <v>688</v>
      </c>
      <c r="B689" s="98" t="s">
        <v>13</v>
      </c>
      <c r="C689" s="98" t="s">
        <v>14</v>
      </c>
      <c r="D689" s="98" t="s">
        <v>3989</v>
      </c>
      <c r="E689" s="98" t="s">
        <v>3990</v>
      </c>
      <c r="F689" s="98" t="s">
        <v>3990</v>
      </c>
      <c r="G689" s="98" t="s">
        <v>17</v>
      </c>
      <c r="H689" s="98" t="s">
        <v>18</v>
      </c>
      <c r="I689" s="99">
        <v>6233202300</v>
      </c>
      <c r="J689" s="100" t="str">
        <f t="shared" si="30"/>
        <v>*6233202300  M*</v>
      </c>
      <c r="K689" s="99">
        <f t="shared" si="31"/>
        <v>15</v>
      </c>
      <c r="L689" s="101"/>
      <c r="M689" s="99">
        <f t="shared" si="32"/>
        <v>0</v>
      </c>
      <c r="N689" s="98" t="s">
        <v>3992</v>
      </c>
      <c r="O689" s="98" t="s">
        <v>3991</v>
      </c>
      <c r="P689" s="98" t="s">
        <v>3994</v>
      </c>
      <c r="Q689" s="98"/>
      <c r="R689" t="s">
        <v>3992</v>
      </c>
      <c r="T689">
        <v>1</v>
      </c>
      <c r="U689" t="s">
        <v>8700</v>
      </c>
      <c r="V689" t="s">
        <v>3994</v>
      </c>
      <c r="W689" t="s">
        <v>24</v>
      </c>
      <c r="X689" t="s">
        <v>3995</v>
      </c>
      <c r="Y689" t="s">
        <v>9344</v>
      </c>
    </row>
    <row r="690" spans="1:25" ht="18.75">
      <c r="A690" s="98">
        <v>689</v>
      </c>
      <c r="B690" s="98" t="s">
        <v>13</v>
      </c>
      <c r="C690" s="98" t="s">
        <v>14</v>
      </c>
      <c r="D690" s="98" t="s">
        <v>3996</v>
      </c>
      <c r="E690" s="98" t="s">
        <v>3997</v>
      </c>
      <c r="F690" s="98" t="s">
        <v>3997</v>
      </c>
      <c r="G690" s="98" t="s">
        <v>17</v>
      </c>
      <c r="H690" s="98" t="s">
        <v>18</v>
      </c>
      <c r="I690" s="99" t="s">
        <v>3998</v>
      </c>
      <c r="J690" s="100" t="str">
        <f t="shared" si="30"/>
        <v>*6233206060A0  M*</v>
      </c>
      <c r="K690" s="99">
        <f t="shared" si="31"/>
        <v>17</v>
      </c>
      <c r="L690" s="100" t="s">
        <v>9345</v>
      </c>
      <c r="M690" s="99">
        <f t="shared" si="32"/>
        <v>15</v>
      </c>
      <c r="N690" s="98" t="s">
        <v>4000</v>
      </c>
      <c r="O690" s="98" t="s">
        <v>3999</v>
      </c>
      <c r="P690" s="98" t="s">
        <v>4002</v>
      </c>
      <c r="Q690" s="98"/>
      <c r="R690" t="s">
        <v>4000</v>
      </c>
      <c r="T690">
        <v>1</v>
      </c>
      <c r="U690" t="s">
        <v>8700</v>
      </c>
      <c r="V690" t="s">
        <v>4002</v>
      </c>
      <c r="W690" t="s">
        <v>24</v>
      </c>
      <c r="X690" t="s">
        <v>4003</v>
      </c>
      <c r="Y690" t="s">
        <v>9346</v>
      </c>
    </row>
    <row r="691" spans="1:25" ht="18.75">
      <c r="A691" s="98">
        <v>690</v>
      </c>
      <c r="B691" s="98" t="s">
        <v>13</v>
      </c>
      <c r="C691" s="98" t="s">
        <v>14</v>
      </c>
      <c r="D691" s="98" t="s">
        <v>4004</v>
      </c>
      <c r="E691" s="98" t="s">
        <v>4005</v>
      </c>
      <c r="F691" s="98" t="s">
        <v>4005</v>
      </c>
      <c r="G691" s="98" t="s">
        <v>17</v>
      </c>
      <c r="H691" s="98" t="s">
        <v>18</v>
      </c>
      <c r="I691" s="99" t="s">
        <v>4006</v>
      </c>
      <c r="J691" s="100" t="str">
        <f t="shared" si="30"/>
        <v>*6233206080C0  M*</v>
      </c>
      <c r="K691" s="99">
        <f t="shared" si="31"/>
        <v>17</v>
      </c>
      <c r="L691" s="100" t="s">
        <v>9347</v>
      </c>
      <c r="M691" s="99">
        <f t="shared" si="32"/>
        <v>15</v>
      </c>
      <c r="N691" s="98" t="s">
        <v>4008</v>
      </c>
      <c r="O691" s="98" t="s">
        <v>4007</v>
      </c>
      <c r="P691" s="98" t="s">
        <v>4010</v>
      </c>
      <c r="Q691" s="98"/>
      <c r="R691" t="s">
        <v>4008</v>
      </c>
      <c r="T691">
        <v>1</v>
      </c>
      <c r="U691" t="s">
        <v>8700</v>
      </c>
      <c r="V691" t="s">
        <v>4010</v>
      </c>
      <c r="W691" t="s">
        <v>24</v>
      </c>
      <c r="X691" t="s">
        <v>4011</v>
      </c>
      <c r="Y691" t="s">
        <v>9348</v>
      </c>
    </row>
    <row r="692" spans="1:25" ht="18.75">
      <c r="A692" s="98">
        <v>691</v>
      </c>
      <c r="B692" s="98" t="s">
        <v>13</v>
      </c>
      <c r="C692" s="98" t="s">
        <v>14</v>
      </c>
      <c r="D692" s="98" t="s">
        <v>4004</v>
      </c>
      <c r="E692" s="98" t="s">
        <v>4012</v>
      </c>
      <c r="F692" s="98" t="s">
        <v>4012</v>
      </c>
      <c r="G692" s="98" t="s">
        <v>17</v>
      </c>
      <c r="H692" s="98" t="s">
        <v>18</v>
      </c>
      <c r="I692" s="99" t="s">
        <v>4006</v>
      </c>
      <c r="J692" s="100" t="str">
        <f t="shared" si="30"/>
        <v>*6233206080C0  P*</v>
      </c>
      <c r="K692" s="99">
        <f t="shared" si="31"/>
        <v>17</v>
      </c>
      <c r="L692" s="100" t="s">
        <v>9349</v>
      </c>
      <c r="M692" s="99">
        <f t="shared" si="32"/>
        <v>15</v>
      </c>
      <c r="N692" s="98" t="s">
        <v>4013</v>
      </c>
      <c r="O692" s="98" t="s">
        <v>4007</v>
      </c>
      <c r="P692" s="98" t="s">
        <v>4010</v>
      </c>
      <c r="Q692" s="98"/>
      <c r="R692" t="s">
        <v>4013</v>
      </c>
      <c r="T692">
        <v>1</v>
      </c>
      <c r="U692" t="s">
        <v>8700</v>
      </c>
      <c r="V692" t="s">
        <v>4010</v>
      </c>
      <c r="W692" t="s">
        <v>36</v>
      </c>
      <c r="X692" t="s">
        <v>4011</v>
      </c>
      <c r="Y692" t="s">
        <v>9348</v>
      </c>
    </row>
    <row r="693" spans="1:25" ht="18.75">
      <c r="A693" s="98">
        <v>692</v>
      </c>
      <c r="B693" s="98" t="s">
        <v>13</v>
      </c>
      <c r="C693" s="98" t="s">
        <v>14</v>
      </c>
      <c r="D693" s="98" t="s">
        <v>4014</v>
      </c>
      <c r="E693" s="98" t="s">
        <v>4015</v>
      </c>
      <c r="F693" s="98" t="s">
        <v>4015</v>
      </c>
      <c r="G693" s="98" t="s">
        <v>17</v>
      </c>
      <c r="H693" s="98" t="s">
        <v>18</v>
      </c>
      <c r="I693" s="103" t="s">
        <v>8570</v>
      </c>
      <c r="J693" s="100" t="str">
        <f t="shared" si="30"/>
        <v>*6233206080E0  M*</v>
      </c>
      <c r="K693" s="99">
        <f t="shared" si="31"/>
        <v>17</v>
      </c>
      <c r="L693" s="100" t="s">
        <v>9350</v>
      </c>
      <c r="M693" s="99">
        <f t="shared" si="32"/>
        <v>15</v>
      </c>
      <c r="N693" s="98" t="s">
        <v>4017</v>
      </c>
      <c r="O693" s="98" t="s">
        <v>4016</v>
      </c>
      <c r="P693" s="98" t="s">
        <v>4018</v>
      </c>
      <c r="Q693" s="98"/>
      <c r="R693" t="s">
        <v>4017</v>
      </c>
      <c r="T693">
        <v>1</v>
      </c>
      <c r="U693" t="s">
        <v>8700</v>
      </c>
      <c r="V693" t="s">
        <v>4018</v>
      </c>
      <c r="W693" t="s">
        <v>24</v>
      </c>
      <c r="X693" t="s">
        <v>4019</v>
      </c>
      <c r="Y693" t="s">
        <v>9351</v>
      </c>
    </row>
    <row r="694" spans="1:25" ht="18.75">
      <c r="A694" s="98">
        <v>693</v>
      </c>
      <c r="B694" s="98" t="s">
        <v>13</v>
      </c>
      <c r="C694" s="98" t="s">
        <v>14</v>
      </c>
      <c r="D694" s="98" t="s">
        <v>4014</v>
      </c>
      <c r="E694" s="98" t="s">
        <v>4020</v>
      </c>
      <c r="F694" s="98" t="s">
        <v>4020</v>
      </c>
      <c r="G694" s="98" t="s">
        <v>17</v>
      </c>
      <c r="H694" s="98" t="s">
        <v>18</v>
      </c>
      <c r="I694" s="103" t="s">
        <v>8570</v>
      </c>
      <c r="J694" s="100" t="str">
        <f t="shared" si="30"/>
        <v>*6233206080E0  P*</v>
      </c>
      <c r="K694" s="99">
        <f t="shared" si="31"/>
        <v>17</v>
      </c>
      <c r="L694" s="100" t="s">
        <v>9352</v>
      </c>
      <c r="M694" s="99">
        <f t="shared" si="32"/>
        <v>15</v>
      </c>
      <c r="N694" s="98" t="s">
        <v>4021</v>
      </c>
      <c r="O694" s="98" t="s">
        <v>4016</v>
      </c>
      <c r="P694" s="98" t="s">
        <v>4018</v>
      </c>
      <c r="Q694" s="98"/>
      <c r="R694" t="s">
        <v>4021</v>
      </c>
      <c r="T694">
        <v>1</v>
      </c>
      <c r="U694" t="s">
        <v>8700</v>
      </c>
      <c r="V694" t="s">
        <v>4018</v>
      </c>
      <c r="W694" t="s">
        <v>36</v>
      </c>
      <c r="X694" t="s">
        <v>4019</v>
      </c>
      <c r="Y694" t="s">
        <v>9351</v>
      </c>
    </row>
    <row r="695" spans="1:25" ht="18.75">
      <c r="A695" s="98">
        <v>694</v>
      </c>
      <c r="B695" s="98" t="s">
        <v>13</v>
      </c>
      <c r="C695" s="98" t="s">
        <v>14</v>
      </c>
      <c r="D695" s="98" t="s">
        <v>4022</v>
      </c>
      <c r="E695" s="98" t="s">
        <v>4023</v>
      </c>
      <c r="F695" s="98" t="s">
        <v>4023</v>
      </c>
      <c r="G695" s="98" t="s">
        <v>17</v>
      </c>
      <c r="H695" s="98" t="s">
        <v>18</v>
      </c>
      <c r="I695" s="99" t="s">
        <v>4024</v>
      </c>
      <c r="J695" s="100" t="str">
        <f t="shared" si="30"/>
        <v>*6233206160A0  M*</v>
      </c>
      <c r="K695" s="99">
        <f t="shared" si="31"/>
        <v>17</v>
      </c>
      <c r="L695" s="100" t="s">
        <v>9353</v>
      </c>
      <c r="M695" s="99">
        <f t="shared" si="32"/>
        <v>15</v>
      </c>
      <c r="N695" s="98" t="s">
        <v>4026</v>
      </c>
      <c r="O695" s="98" t="s">
        <v>4025</v>
      </c>
      <c r="P695" s="98" t="s">
        <v>4028</v>
      </c>
      <c r="Q695" s="98"/>
      <c r="R695" t="s">
        <v>4026</v>
      </c>
      <c r="T695">
        <v>1</v>
      </c>
      <c r="U695" t="s">
        <v>8700</v>
      </c>
      <c r="V695" t="s">
        <v>4028</v>
      </c>
      <c r="W695" t="s">
        <v>24</v>
      </c>
      <c r="X695" t="s">
        <v>4029</v>
      </c>
      <c r="Y695" t="s">
        <v>9354</v>
      </c>
    </row>
    <row r="696" spans="1:25" ht="18.75">
      <c r="A696" s="98">
        <v>695</v>
      </c>
      <c r="B696" s="98" t="s">
        <v>13</v>
      </c>
      <c r="C696" s="98" t="s">
        <v>14</v>
      </c>
      <c r="D696" s="98" t="s">
        <v>4030</v>
      </c>
      <c r="E696" s="98" t="s">
        <v>4031</v>
      </c>
      <c r="F696" s="98" t="s">
        <v>4031</v>
      </c>
      <c r="G696" s="98" t="s">
        <v>17</v>
      </c>
      <c r="H696" s="98" t="s">
        <v>18</v>
      </c>
      <c r="I696" s="99" t="s">
        <v>4032</v>
      </c>
      <c r="J696" s="100" t="str">
        <f t="shared" si="30"/>
        <v>*6233206160A1  M*</v>
      </c>
      <c r="K696" s="99">
        <f t="shared" si="31"/>
        <v>17</v>
      </c>
      <c r="L696" s="100" t="s">
        <v>9355</v>
      </c>
      <c r="M696" s="99">
        <f t="shared" si="32"/>
        <v>15</v>
      </c>
      <c r="N696" s="98" t="s">
        <v>4034</v>
      </c>
      <c r="O696" s="98" t="s">
        <v>4033</v>
      </c>
      <c r="P696" s="98" t="s">
        <v>4036</v>
      </c>
      <c r="Q696" s="98"/>
      <c r="R696" t="s">
        <v>4034</v>
      </c>
      <c r="T696">
        <v>1</v>
      </c>
      <c r="U696" t="s">
        <v>8700</v>
      </c>
      <c r="V696" t="s">
        <v>4036</v>
      </c>
      <c r="W696" t="s">
        <v>24</v>
      </c>
      <c r="X696" t="s">
        <v>4037</v>
      </c>
      <c r="Y696" t="s">
        <v>9356</v>
      </c>
    </row>
    <row r="697" spans="1:25" ht="18.75">
      <c r="A697" s="98">
        <v>696</v>
      </c>
      <c r="B697" s="98" t="s">
        <v>13</v>
      </c>
      <c r="C697" s="98" t="s">
        <v>14</v>
      </c>
      <c r="D697" s="98" t="s">
        <v>4038</v>
      </c>
      <c r="E697" s="98" t="s">
        <v>4039</v>
      </c>
      <c r="F697" s="98" t="s">
        <v>4039</v>
      </c>
      <c r="G697" s="98" t="s">
        <v>17</v>
      </c>
      <c r="H697" s="98" t="s">
        <v>18</v>
      </c>
      <c r="I697" s="99" t="s">
        <v>4040</v>
      </c>
      <c r="J697" s="100" t="str">
        <f t="shared" si="30"/>
        <v>*6233206160C0  M*</v>
      </c>
      <c r="K697" s="99">
        <f t="shared" si="31"/>
        <v>17</v>
      </c>
      <c r="L697" s="100" t="s">
        <v>9357</v>
      </c>
      <c r="M697" s="99">
        <f t="shared" si="32"/>
        <v>15</v>
      </c>
      <c r="N697" s="98" t="s">
        <v>4042</v>
      </c>
      <c r="O697" s="98" t="s">
        <v>4041</v>
      </c>
      <c r="P697" s="98" t="s">
        <v>4044</v>
      </c>
      <c r="Q697" s="98"/>
      <c r="R697" t="s">
        <v>4042</v>
      </c>
      <c r="T697">
        <v>1</v>
      </c>
      <c r="U697" t="s">
        <v>8700</v>
      </c>
      <c r="V697" t="s">
        <v>4044</v>
      </c>
      <c r="W697" t="s">
        <v>24</v>
      </c>
      <c r="X697" t="s">
        <v>4045</v>
      </c>
      <c r="Y697" t="s">
        <v>9358</v>
      </c>
    </row>
    <row r="698" spans="1:25" ht="18.75">
      <c r="A698" s="98">
        <v>697</v>
      </c>
      <c r="B698" s="98" t="s">
        <v>13</v>
      </c>
      <c r="C698" s="98" t="s">
        <v>14</v>
      </c>
      <c r="D698" s="98" t="s">
        <v>4046</v>
      </c>
      <c r="E698" s="98" t="s">
        <v>4047</v>
      </c>
      <c r="F698" s="98" t="s">
        <v>4047</v>
      </c>
      <c r="G698" s="98" t="s">
        <v>17</v>
      </c>
      <c r="H698" s="98" t="s">
        <v>18</v>
      </c>
      <c r="I698" s="99" t="s">
        <v>4048</v>
      </c>
      <c r="J698" s="100" t="str">
        <f t="shared" si="30"/>
        <v>*623320D020B0  M*</v>
      </c>
      <c r="K698" s="99">
        <f t="shared" si="31"/>
        <v>17</v>
      </c>
      <c r="L698" s="100" t="s">
        <v>9359</v>
      </c>
      <c r="M698" s="99">
        <f t="shared" si="32"/>
        <v>15</v>
      </c>
      <c r="N698" s="98" t="s">
        <v>4050</v>
      </c>
      <c r="O698" s="98" t="s">
        <v>4049</v>
      </c>
      <c r="P698" s="98" t="s">
        <v>4051</v>
      </c>
      <c r="Q698" s="98"/>
      <c r="R698" t="s">
        <v>4050</v>
      </c>
      <c r="T698">
        <v>1</v>
      </c>
      <c r="U698" t="s">
        <v>8700</v>
      </c>
      <c r="V698" t="s">
        <v>4051</v>
      </c>
      <c r="W698" t="s">
        <v>24</v>
      </c>
      <c r="X698" t="s">
        <v>4052</v>
      </c>
      <c r="Y698" t="s">
        <v>9360</v>
      </c>
    </row>
    <row r="699" spans="1:25" ht="18.75">
      <c r="A699" s="98">
        <v>698</v>
      </c>
      <c r="B699" s="98" t="s">
        <v>13</v>
      </c>
      <c r="C699" s="98" t="s">
        <v>14</v>
      </c>
      <c r="D699" s="98" t="s">
        <v>4046</v>
      </c>
      <c r="E699" s="98" t="s">
        <v>4053</v>
      </c>
      <c r="F699" s="98" t="s">
        <v>4053</v>
      </c>
      <c r="G699" s="98" t="s">
        <v>17</v>
      </c>
      <c r="H699" s="98" t="s">
        <v>18</v>
      </c>
      <c r="I699" s="99" t="s">
        <v>4048</v>
      </c>
      <c r="J699" s="100" t="str">
        <f t="shared" si="30"/>
        <v>*623320D020B0  P*</v>
      </c>
      <c r="K699" s="99">
        <f t="shared" si="31"/>
        <v>17</v>
      </c>
      <c r="L699" s="100" t="s">
        <v>9361</v>
      </c>
      <c r="M699" s="99">
        <f t="shared" si="32"/>
        <v>15</v>
      </c>
      <c r="N699" s="98" t="s">
        <v>4054</v>
      </c>
      <c r="O699" s="98" t="s">
        <v>4049</v>
      </c>
      <c r="P699" s="98" t="s">
        <v>4051</v>
      </c>
      <c r="Q699" s="98"/>
      <c r="R699" t="s">
        <v>4054</v>
      </c>
      <c r="T699">
        <v>1</v>
      </c>
      <c r="U699" t="s">
        <v>8700</v>
      </c>
      <c r="V699" t="s">
        <v>4051</v>
      </c>
      <c r="W699" t="s">
        <v>36</v>
      </c>
      <c r="X699" t="s">
        <v>4052</v>
      </c>
      <c r="Y699" t="s">
        <v>9360</v>
      </c>
    </row>
    <row r="700" spans="1:25" ht="18.75">
      <c r="A700" s="98">
        <v>699</v>
      </c>
      <c r="B700" s="98" t="s">
        <v>13</v>
      </c>
      <c r="C700" s="98" t="s">
        <v>14</v>
      </c>
      <c r="D700" s="98" t="s">
        <v>4055</v>
      </c>
      <c r="E700" s="98" t="s">
        <v>4056</v>
      </c>
      <c r="F700" s="98" t="s">
        <v>4056</v>
      </c>
      <c r="G700" s="98" t="s">
        <v>17</v>
      </c>
      <c r="H700" s="98" t="s">
        <v>18</v>
      </c>
      <c r="I700" s="99" t="s">
        <v>4057</v>
      </c>
      <c r="J700" s="100" t="str">
        <f t="shared" si="30"/>
        <v>*623320D020B1  M*</v>
      </c>
      <c r="K700" s="99">
        <f t="shared" si="31"/>
        <v>17</v>
      </c>
      <c r="L700" s="100" t="s">
        <v>9362</v>
      </c>
      <c r="M700" s="99">
        <f t="shared" si="32"/>
        <v>15</v>
      </c>
      <c r="N700" s="98" t="s">
        <v>4059</v>
      </c>
      <c r="O700" s="98" t="s">
        <v>4058</v>
      </c>
      <c r="P700" s="98" t="s">
        <v>4060</v>
      </c>
      <c r="Q700" s="98"/>
      <c r="R700" t="s">
        <v>4059</v>
      </c>
      <c r="T700">
        <v>1</v>
      </c>
      <c r="U700" t="s">
        <v>8700</v>
      </c>
      <c r="V700" t="s">
        <v>4060</v>
      </c>
      <c r="W700" t="s">
        <v>24</v>
      </c>
      <c r="X700" t="s">
        <v>4061</v>
      </c>
      <c r="Y700" t="s">
        <v>9363</v>
      </c>
    </row>
    <row r="701" spans="1:25" ht="18.75">
      <c r="A701" s="98">
        <v>700</v>
      </c>
      <c r="B701" s="98" t="s">
        <v>13</v>
      </c>
      <c r="C701" s="98" t="s">
        <v>14</v>
      </c>
      <c r="D701" s="98" t="s">
        <v>4055</v>
      </c>
      <c r="E701" s="98" t="s">
        <v>4062</v>
      </c>
      <c r="F701" s="98" t="s">
        <v>4062</v>
      </c>
      <c r="G701" s="98" t="s">
        <v>17</v>
      </c>
      <c r="H701" s="98" t="s">
        <v>18</v>
      </c>
      <c r="I701" s="99" t="s">
        <v>4057</v>
      </c>
      <c r="J701" s="100" t="str">
        <f t="shared" si="30"/>
        <v>*623320D020B1  P*</v>
      </c>
      <c r="K701" s="99">
        <f t="shared" si="31"/>
        <v>17</v>
      </c>
      <c r="L701" s="100" t="s">
        <v>9364</v>
      </c>
      <c r="M701" s="99">
        <f t="shared" si="32"/>
        <v>15</v>
      </c>
      <c r="N701" s="98" t="s">
        <v>4063</v>
      </c>
      <c r="O701" s="98" t="s">
        <v>4058</v>
      </c>
      <c r="P701" s="98" t="s">
        <v>4060</v>
      </c>
      <c r="Q701" s="98"/>
      <c r="R701" t="s">
        <v>4063</v>
      </c>
      <c r="T701">
        <v>1</v>
      </c>
      <c r="U701" t="s">
        <v>8700</v>
      </c>
      <c r="V701" t="s">
        <v>4060</v>
      </c>
      <c r="W701" t="s">
        <v>36</v>
      </c>
      <c r="X701" t="s">
        <v>4061</v>
      </c>
      <c r="Y701" t="s">
        <v>9363</v>
      </c>
    </row>
    <row r="702" spans="1:25" ht="18.75">
      <c r="A702" s="98">
        <v>701</v>
      </c>
      <c r="B702" s="98" t="s">
        <v>13</v>
      </c>
      <c r="C702" s="98" t="s">
        <v>14</v>
      </c>
      <c r="D702" s="98" t="s">
        <v>4064</v>
      </c>
      <c r="E702" s="98" t="s">
        <v>4065</v>
      </c>
      <c r="F702" s="98" t="s">
        <v>4065</v>
      </c>
      <c r="G702" s="98" t="s">
        <v>17</v>
      </c>
      <c r="H702" s="98" t="s">
        <v>18</v>
      </c>
      <c r="I702" s="99" t="s">
        <v>4066</v>
      </c>
      <c r="J702" s="100" t="str">
        <f t="shared" si="30"/>
        <v>*623320D030B0  M*</v>
      </c>
      <c r="K702" s="99">
        <f t="shared" si="31"/>
        <v>17</v>
      </c>
      <c r="L702" s="100" t="s">
        <v>9365</v>
      </c>
      <c r="M702" s="99">
        <f t="shared" si="32"/>
        <v>15</v>
      </c>
      <c r="N702" s="98" t="s">
        <v>4068</v>
      </c>
      <c r="O702" s="98" t="s">
        <v>4067</v>
      </c>
      <c r="P702" s="98" t="s">
        <v>4070</v>
      </c>
      <c r="Q702" s="98"/>
      <c r="R702" t="s">
        <v>4068</v>
      </c>
      <c r="T702">
        <v>1</v>
      </c>
      <c r="U702" t="s">
        <v>8700</v>
      </c>
      <c r="V702" t="s">
        <v>4070</v>
      </c>
      <c r="W702" t="s">
        <v>24</v>
      </c>
      <c r="X702" t="s">
        <v>4071</v>
      </c>
      <c r="Y702" t="s">
        <v>9366</v>
      </c>
    </row>
    <row r="703" spans="1:25" ht="18.75">
      <c r="A703" s="98">
        <v>702</v>
      </c>
      <c r="B703" s="98" t="s">
        <v>13</v>
      </c>
      <c r="C703" s="98" t="s">
        <v>14</v>
      </c>
      <c r="D703" s="98" t="s">
        <v>4072</v>
      </c>
      <c r="E703" s="98" t="s">
        <v>4073</v>
      </c>
      <c r="F703" s="98" t="s">
        <v>4073</v>
      </c>
      <c r="G703" s="98" t="s">
        <v>17</v>
      </c>
      <c r="H703" s="98" t="s">
        <v>18</v>
      </c>
      <c r="I703" s="99" t="s">
        <v>4074</v>
      </c>
      <c r="J703" s="100" t="str">
        <f t="shared" si="30"/>
        <v>*623320D030E0  M*</v>
      </c>
      <c r="K703" s="99">
        <f t="shared" si="31"/>
        <v>17</v>
      </c>
      <c r="L703" s="100" t="s">
        <v>9367</v>
      </c>
      <c r="M703" s="99">
        <f t="shared" si="32"/>
        <v>15</v>
      </c>
      <c r="N703" s="98" t="s">
        <v>4076</v>
      </c>
      <c r="O703" s="98" t="s">
        <v>4075</v>
      </c>
      <c r="P703" s="98" t="s">
        <v>4077</v>
      </c>
      <c r="Q703" s="98"/>
      <c r="R703" t="s">
        <v>4076</v>
      </c>
      <c r="T703">
        <v>1</v>
      </c>
      <c r="U703" t="s">
        <v>8700</v>
      </c>
      <c r="V703" t="s">
        <v>4077</v>
      </c>
      <c r="W703" t="s">
        <v>24</v>
      </c>
      <c r="X703" t="s">
        <v>4078</v>
      </c>
      <c r="Y703" t="s">
        <v>9368</v>
      </c>
    </row>
    <row r="704" spans="1:25" ht="18.75">
      <c r="A704" s="98">
        <v>703</v>
      </c>
      <c r="B704" s="98" t="s">
        <v>13</v>
      </c>
      <c r="C704" s="98" t="s">
        <v>14</v>
      </c>
      <c r="D704" s="98" t="s">
        <v>4079</v>
      </c>
      <c r="E704" s="98" t="s">
        <v>4080</v>
      </c>
      <c r="F704" s="98" t="s">
        <v>4080</v>
      </c>
      <c r="G704" s="98" t="s">
        <v>17</v>
      </c>
      <c r="H704" s="98" t="s">
        <v>18</v>
      </c>
      <c r="I704" s="99" t="s">
        <v>4081</v>
      </c>
      <c r="J704" s="100" t="str">
        <f t="shared" si="30"/>
        <v>*623320D090  M*</v>
      </c>
      <c r="K704" s="99">
        <f t="shared" si="31"/>
        <v>15</v>
      </c>
      <c r="L704" s="101"/>
      <c r="M704" s="99">
        <f t="shared" si="32"/>
        <v>0</v>
      </c>
      <c r="N704" s="98" t="s">
        <v>4083</v>
      </c>
      <c r="O704" s="98" t="s">
        <v>4082</v>
      </c>
      <c r="P704" s="98" t="s">
        <v>4084</v>
      </c>
      <c r="Q704" s="98"/>
      <c r="R704" t="s">
        <v>4083</v>
      </c>
      <c r="T704">
        <v>1</v>
      </c>
      <c r="U704" t="s">
        <v>8700</v>
      </c>
      <c r="V704" t="s">
        <v>4084</v>
      </c>
      <c r="W704" t="s">
        <v>24</v>
      </c>
      <c r="X704" t="s">
        <v>4085</v>
      </c>
      <c r="Y704" t="s">
        <v>9369</v>
      </c>
    </row>
    <row r="705" spans="1:25" ht="18.75">
      <c r="A705" s="98">
        <v>704</v>
      </c>
      <c r="B705" s="98" t="s">
        <v>13</v>
      </c>
      <c r="C705" s="98" t="s">
        <v>14</v>
      </c>
      <c r="D705" s="98" t="s">
        <v>4086</v>
      </c>
      <c r="E705" s="98" t="s">
        <v>4087</v>
      </c>
      <c r="F705" s="98" t="s">
        <v>4087</v>
      </c>
      <c r="G705" s="98" t="s">
        <v>17</v>
      </c>
      <c r="H705" s="98" t="s">
        <v>18</v>
      </c>
      <c r="I705" s="99" t="s">
        <v>4088</v>
      </c>
      <c r="J705" s="100" t="str">
        <f t="shared" si="30"/>
        <v>*623320D100  M*</v>
      </c>
      <c r="K705" s="99">
        <f t="shared" si="31"/>
        <v>15</v>
      </c>
      <c r="L705" s="101"/>
      <c r="M705" s="99">
        <f t="shared" si="32"/>
        <v>0</v>
      </c>
      <c r="N705" s="98" t="s">
        <v>4090</v>
      </c>
      <c r="O705" s="98" t="s">
        <v>4089</v>
      </c>
      <c r="P705" s="98" t="s">
        <v>4091</v>
      </c>
      <c r="Q705" s="98"/>
      <c r="R705" t="s">
        <v>4090</v>
      </c>
      <c r="T705">
        <v>1</v>
      </c>
      <c r="U705" t="s">
        <v>8700</v>
      </c>
      <c r="V705" t="s">
        <v>4091</v>
      </c>
      <c r="W705" t="s">
        <v>24</v>
      </c>
      <c r="X705" t="s">
        <v>4092</v>
      </c>
      <c r="Y705" t="s">
        <v>9370</v>
      </c>
    </row>
    <row r="706" spans="1:25" ht="18.75">
      <c r="A706" s="98">
        <v>705</v>
      </c>
      <c r="B706" s="98" t="s">
        <v>13</v>
      </c>
      <c r="C706" s="98" t="s">
        <v>14</v>
      </c>
      <c r="D706" s="98" t="s">
        <v>4093</v>
      </c>
      <c r="E706" s="98" t="s">
        <v>4094</v>
      </c>
      <c r="F706" s="98" t="s">
        <v>4094</v>
      </c>
      <c r="G706" s="98" t="s">
        <v>17</v>
      </c>
      <c r="H706" s="98" t="s">
        <v>18</v>
      </c>
      <c r="I706" s="99" t="s">
        <v>4095</v>
      </c>
      <c r="J706" s="100" t="str">
        <f t="shared" si="30"/>
        <v>*623320D130  M*</v>
      </c>
      <c r="K706" s="99">
        <f t="shared" si="31"/>
        <v>15</v>
      </c>
      <c r="L706" s="101"/>
      <c r="M706" s="99">
        <f t="shared" si="32"/>
        <v>0</v>
      </c>
      <c r="N706" s="98" t="s">
        <v>4097</v>
      </c>
      <c r="O706" s="98" t="s">
        <v>4096</v>
      </c>
      <c r="P706" s="98" t="s">
        <v>4094</v>
      </c>
      <c r="Q706" s="98"/>
      <c r="R706" t="s">
        <v>4097</v>
      </c>
      <c r="T706">
        <v>1</v>
      </c>
      <c r="U706" t="s">
        <v>8700</v>
      </c>
      <c r="V706" t="s">
        <v>4094</v>
      </c>
      <c r="W706" t="s">
        <v>24</v>
      </c>
      <c r="X706" t="s">
        <v>4099</v>
      </c>
      <c r="Y706" t="s">
        <v>9371</v>
      </c>
    </row>
    <row r="707" spans="1:25" ht="18.75">
      <c r="A707" s="98">
        <v>706</v>
      </c>
      <c r="B707" s="98" t="s">
        <v>13</v>
      </c>
      <c r="C707" s="98" t="s">
        <v>14</v>
      </c>
      <c r="D707" s="98" t="s">
        <v>4100</v>
      </c>
      <c r="E707" s="98" t="s">
        <v>4101</v>
      </c>
      <c r="F707" s="98" t="s">
        <v>4101</v>
      </c>
      <c r="G707" s="98" t="s">
        <v>17</v>
      </c>
      <c r="H707" s="98" t="s">
        <v>18</v>
      </c>
      <c r="I707" s="99" t="s">
        <v>4102</v>
      </c>
      <c r="J707" s="100" t="str">
        <f t="shared" ref="J707:J770" si="33">CONCATENATE(G707,I707,H707,W707,G707)</f>
        <v>*623320D190  M*</v>
      </c>
      <c r="K707" s="99">
        <f t="shared" ref="K707:K770" si="34">LEN(J707)</f>
        <v>15</v>
      </c>
      <c r="L707" s="101"/>
      <c r="M707" s="99">
        <f t="shared" ref="M707:M770" si="35">LEN(L707)</f>
        <v>0</v>
      </c>
      <c r="N707" s="98" t="s">
        <v>4104</v>
      </c>
      <c r="O707" s="98" t="s">
        <v>4103</v>
      </c>
      <c r="P707" s="98" t="s">
        <v>4106</v>
      </c>
      <c r="Q707" s="98"/>
      <c r="R707" t="s">
        <v>4104</v>
      </c>
      <c r="T707">
        <v>1</v>
      </c>
      <c r="U707" t="s">
        <v>8700</v>
      </c>
      <c r="V707" t="s">
        <v>4106</v>
      </c>
      <c r="W707" t="s">
        <v>24</v>
      </c>
      <c r="X707" t="s">
        <v>4107</v>
      </c>
      <c r="Y707" t="s">
        <v>9372</v>
      </c>
    </row>
    <row r="708" spans="1:25" ht="18.75">
      <c r="A708" s="98">
        <v>707</v>
      </c>
      <c r="B708" s="98" t="s">
        <v>13</v>
      </c>
      <c r="C708" s="98" t="s">
        <v>14</v>
      </c>
      <c r="D708" s="98" t="s">
        <v>4108</v>
      </c>
      <c r="E708" s="98" t="s">
        <v>4109</v>
      </c>
      <c r="F708" s="98" t="s">
        <v>4109</v>
      </c>
      <c r="G708" s="98" t="s">
        <v>17</v>
      </c>
      <c r="H708" s="98" t="s">
        <v>18</v>
      </c>
      <c r="I708" s="99" t="s">
        <v>4110</v>
      </c>
      <c r="J708" s="100" t="str">
        <f t="shared" si="33"/>
        <v>*623320D340  M*</v>
      </c>
      <c r="K708" s="99">
        <f t="shared" si="34"/>
        <v>15</v>
      </c>
      <c r="L708" s="101"/>
      <c r="M708" s="99">
        <f t="shared" si="35"/>
        <v>0</v>
      </c>
      <c r="N708" s="98" t="s">
        <v>4112</v>
      </c>
      <c r="O708" s="98" t="s">
        <v>4111</v>
      </c>
      <c r="P708" s="98" t="s">
        <v>4109</v>
      </c>
      <c r="Q708" s="98"/>
      <c r="R708" t="s">
        <v>4112</v>
      </c>
      <c r="T708">
        <v>1</v>
      </c>
      <c r="U708" t="s">
        <v>8700</v>
      </c>
      <c r="V708" t="s">
        <v>4109</v>
      </c>
      <c r="W708" t="s">
        <v>24</v>
      </c>
      <c r="X708" t="s">
        <v>4114</v>
      </c>
      <c r="Y708" t="s">
        <v>9373</v>
      </c>
    </row>
    <row r="709" spans="1:25" ht="18.75">
      <c r="A709" s="98">
        <v>708</v>
      </c>
      <c r="B709" s="98" t="s">
        <v>13</v>
      </c>
      <c r="C709" s="98" t="s">
        <v>14</v>
      </c>
      <c r="D709" s="98" t="s">
        <v>4115</v>
      </c>
      <c r="E709" s="98" t="s">
        <v>4116</v>
      </c>
      <c r="F709" s="98" t="s">
        <v>4116</v>
      </c>
      <c r="G709" s="98" t="s">
        <v>17</v>
      </c>
      <c r="H709" s="98" t="s">
        <v>18</v>
      </c>
      <c r="I709" s="99" t="s">
        <v>4117</v>
      </c>
      <c r="J709" s="100" t="str">
        <f t="shared" si="33"/>
        <v>*623320K020  M*</v>
      </c>
      <c r="K709" s="99">
        <f t="shared" si="34"/>
        <v>15</v>
      </c>
      <c r="L709" s="101"/>
      <c r="M709" s="99">
        <f t="shared" si="35"/>
        <v>0</v>
      </c>
      <c r="N709" s="98" t="s">
        <v>4119</v>
      </c>
      <c r="O709" s="98" t="s">
        <v>4118</v>
      </c>
      <c r="P709" s="98" t="s">
        <v>4121</v>
      </c>
      <c r="Q709" s="98"/>
      <c r="R709" t="s">
        <v>4119</v>
      </c>
      <c r="T709">
        <v>1</v>
      </c>
      <c r="U709" t="s">
        <v>8700</v>
      </c>
      <c r="V709" t="s">
        <v>4121</v>
      </c>
      <c r="W709" t="s">
        <v>24</v>
      </c>
      <c r="X709" t="s">
        <v>4122</v>
      </c>
      <c r="Y709" t="s">
        <v>9374</v>
      </c>
    </row>
    <row r="710" spans="1:25" ht="18.75">
      <c r="A710" s="98">
        <v>709</v>
      </c>
      <c r="B710" s="98" t="s">
        <v>13</v>
      </c>
      <c r="C710" s="98" t="s">
        <v>14</v>
      </c>
      <c r="D710" s="98" t="s">
        <v>4123</v>
      </c>
      <c r="E710" s="98" t="s">
        <v>4124</v>
      </c>
      <c r="F710" s="98" t="s">
        <v>4124</v>
      </c>
      <c r="G710" s="98" t="s">
        <v>17</v>
      </c>
      <c r="H710" s="98" t="s">
        <v>18</v>
      </c>
      <c r="I710" s="99" t="s">
        <v>4125</v>
      </c>
      <c r="J710" s="100" t="str">
        <f t="shared" si="33"/>
        <v>*623320K070  M*</v>
      </c>
      <c r="K710" s="99">
        <f t="shared" si="34"/>
        <v>15</v>
      </c>
      <c r="L710" s="101"/>
      <c r="M710" s="99">
        <f t="shared" si="35"/>
        <v>0</v>
      </c>
      <c r="N710" s="98" t="s">
        <v>4127</v>
      </c>
      <c r="O710" s="98" t="s">
        <v>4126</v>
      </c>
      <c r="P710" s="98" t="s">
        <v>4129</v>
      </c>
      <c r="Q710" s="98"/>
      <c r="R710" t="s">
        <v>4127</v>
      </c>
      <c r="T710">
        <v>1</v>
      </c>
      <c r="U710" t="s">
        <v>8700</v>
      </c>
      <c r="V710" t="s">
        <v>4129</v>
      </c>
      <c r="W710" t="s">
        <v>24</v>
      </c>
      <c r="X710" t="s">
        <v>4130</v>
      </c>
      <c r="Y710" t="s">
        <v>9375</v>
      </c>
    </row>
    <row r="711" spans="1:25" ht="18.75">
      <c r="A711" s="98">
        <v>710</v>
      </c>
      <c r="B711" s="98" t="s">
        <v>13</v>
      </c>
      <c r="C711" s="98" t="s">
        <v>14</v>
      </c>
      <c r="D711" s="98" t="s">
        <v>4131</v>
      </c>
      <c r="E711" s="98" t="s">
        <v>4132</v>
      </c>
      <c r="F711" s="98" t="s">
        <v>4132</v>
      </c>
      <c r="G711" s="98" t="s">
        <v>17</v>
      </c>
      <c r="H711" s="98" t="s">
        <v>18</v>
      </c>
      <c r="I711" s="99" t="s">
        <v>4133</v>
      </c>
      <c r="J711" s="100" t="str">
        <f t="shared" si="33"/>
        <v>*623320K120  M*</v>
      </c>
      <c r="K711" s="99">
        <f t="shared" si="34"/>
        <v>15</v>
      </c>
      <c r="L711" s="101"/>
      <c r="M711" s="99">
        <f t="shared" si="35"/>
        <v>0</v>
      </c>
      <c r="N711" s="98" t="s">
        <v>4135</v>
      </c>
      <c r="O711" s="98" t="s">
        <v>4134</v>
      </c>
      <c r="P711" s="98" t="s">
        <v>4137</v>
      </c>
      <c r="Q711" s="98"/>
      <c r="R711" t="s">
        <v>4135</v>
      </c>
      <c r="T711">
        <v>1</v>
      </c>
      <c r="U711" t="s">
        <v>8700</v>
      </c>
      <c r="V711" t="s">
        <v>4137</v>
      </c>
      <c r="W711" t="s">
        <v>24</v>
      </c>
      <c r="X711" t="s">
        <v>4138</v>
      </c>
      <c r="Y711" t="s">
        <v>9376</v>
      </c>
    </row>
    <row r="712" spans="1:25" ht="18.75">
      <c r="A712" s="98">
        <v>711</v>
      </c>
      <c r="B712" s="98" t="s">
        <v>13</v>
      </c>
      <c r="C712" s="98" t="s">
        <v>14</v>
      </c>
      <c r="D712" s="98" t="s">
        <v>4139</v>
      </c>
      <c r="E712" s="98" t="s">
        <v>4132</v>
      </c>
      <c r="F712" s="98" t="s">
        <v>4132</v>
      </c>
      <c r="G712" s="98" t="s">
        <v>17</v>
      </c>
      <c r="H712" s="98" t="s">
        <v>18</v>
      </c>
      <c r="I712" s="99" t="s">
        <v>4133</v>
      </c>
      <c r="J712" s="100" t="str">
        <f t="shared" si="33"/>
        <v>*623320K120  M*</v>
      </c>
      <c r="K712" s="99">
        <f t="shared" si="34"/>
        <v>15</v>
      </c>
      <c r="L712" s="101"/>
      <c r="M712" s="99">
        <f t="shared" si="35"/>
        <v>0</v>
      </c>
      <c r="N712" s="98" t="s">
        <v>4135</v>
      </c>
      <c r="O712" s="98" t="s">
        <v>4134</v>
      </c>
      <c r="P712" s="98" t="s">
        <v>4137</v>
      </c>
      <c r="Q712" s="98"/>
      <c r="R712" t="s">
        <v>4135</v>
      </c>
      <c r="T712">
        <v>1</v>
      </c>
      <c r="U712" t="s">
        <v>8700</v>
      </c>
      <c r="V712" t="s">
        <v>4137</v>
      </c>
      <c r="W712" t="s">
        <v>24</v>
      </c>
      <c r="X712" t="s">
        <v>4138</v>
      </c>
      <c r="Y712" t="s">
        <v>9376</v>
      </c>
    </row>
    <row r="713" spans="1:25" ht="18.75">
      <c r="A713" s="98">
        <v>712</v>
      </c>
      <c r="B713" s="98" t="s">
        <v>13</v>
      </c>
      <c r="C713" s="98" t="s">
        <v>14</v>
      </c>
      <c r="D713" s="98" t="s">
        <v>4140</v>
      </c>
      <c r="E713" s="98" t="s">
        <v>4141</v>
      </c>
      <c r="F713" s="98" t="s">
        <v>4141</v>
      </c>
      <c r="G713" s="98" t="s">
        <v>17</v>
      </c>
      <c r="H713" s="98" t="s">
        <v>18</v>
      </c>
      <c r="I713" s="99" t="s">
        <v>4142</v>
      </c>
      <c r="J713" s="100" t="str">
        <f t="shared" si="33"/>
        <v>*623320K121  M*</v>
      </c>
      <c r="K713" s="99">
        <f t="shared" si="34"/>
        <v>15</v>
      </c>
      <c r="L713" s="101"/>
      <c r="M713" s="99">
        <f t="shared" si="35"/>
        <v>0</v>
      </c>
      <c r="N713" s="98" t="s">
        <v>4143</v>
      </c>
      <c r="O713" s="98" t="s">
        <v>4134</v>
      </c>
      <c r="P713" s="98" t="s">
        <v>4141</v>
      </c>
      <c r="Q713" s="98"/>
      <c r="R713" t="s">
        <v>4143</v>
      </c>
      <c r="T713">
        <v>1</v>
      </c>
      <c r="U713" t="s">
        <v>8700</v>
      </c>
      <c r="V713" t="s">
        <v>4141</v>
      </c>
      <c r="W713" t="s">
        <v>24</v>
      </c>
      <c r="X713" t="s">
        <v>4144</v>
      </c>
      <c r="Y713" t="s">
        <v>9376</v>
      </c>
    </row>
    <row r="714" spans="1:25" ht="18.75">
      <c r="A714" s="98">
        <v>713</v>
      </c>
      <c r="B714" s="98" t="s">
        <v>13</v>
      </c>
      <c r="C714" s="98" t="s">
        <v>14</v>
      </c>
      <c r="D714" s="98" t="s">
        <v>4145</v>
      </c>
      <c r="E714" s="98" t="s">
        <v>4146</v>
      </c>
      <c r="F714" s="98" t="s">
        <v>4146</v>
      </c>
      <c r="G714" s="98" t="s">
        <v>17</v>
      </c>
      <c r="H714" s="98" t="s">
        <v>18</v>
      </c>
      <c r="I714" s="99" t="s">
        <v>4147</v>
      </c>
      <c r="J714" s="100" t="str">
        <f t="shared" si="33"/>
        <v>*623320K130  M*</v>
      </c>
      <c r="K714" s="99">
        <f t="shared" si="34"/>
        <v>15</v>
      </c>
      <c r="L714" s="101"/>
      <c r="M714" s="99">
        <f t="shared" si="35"/>
        <v>0</v>
      </c>
      <c r="N714" s="98" t="s">
        <v>4149</v>
      </c>
      <c r="O714" s="98" t="s">
        <v>4148</v>
      </c>
      <c r="P714" s="98" t="s">
        <v>4151</v>
      </c>
      <c r="Q714" s="98"/>
      <c r="R714" t="s">
        <v>4149</v>
      </c>
      <c r="T714">
        <v>1</v>
      </c>
      <c r="U714" t="s">
        <v>8700</v>
      </c>
      <c r="V714" t="s">
        <v>4151</v>
      </c>
      <c r="W714" t="s">
        <v>24</v>
      </c>
      <c r="X714" t="s">
        <v>4152</v>
      </c>
      <c r="Y714" t="s">
        <v>9377</v>
      </c>
    </row>
    <row r="715" spans="1:25" ht="18.75">
      <c r="A715" s="98">
        <v>714</v>
      </c>
      <c r="B715" s="98" t="s">
        <v>13</v>
      </c>
      <c r="C715" s="98" t="s">
        <v>14</v>
      </c>
      <c r="D715" s="98" t="s">
        <v>4153</v>
      </c>
      <c r="E715" s="98" t="s">
        <v>4146</v>
      </c>
      <c r="F715" s="98" t="s">
        <v>4146</v>
      </c>
      <c r="G715" s="98" t="s">
        <v>17</v>
      </c>
      <c r="H715" s="98" t="s">
        <v>18</v>
      </c>
      <c r="I715" s="99" t="s">
        <v>4147</v>
      </c>
      <c r="J715" s="100" t="str">
        <f t="shared" si="33"/>
        <v>*623320K130  M*</v>
      </c>
      <c r="K715" s="99">
        <f t="shared" si="34"/>
        <v>15</v>
      </c>
      <c r="L715" s="101"/>
      <c r="M715" s="99">
        <f t="shared" si="35"/>
        <v>0</v>
      </c>
      <c r="N715" s="98" t="s">
        <v>4149</v>
      </c>
      <c r="O715" s="98" t="s">
        <v>4148</v>
      </c>
      <c r="P715" s="98" t="s">
        <v>4151</v>
      </c>
      <c r="Q715" s="98"/>
      <c r="R715" t="s">
        <v>4149</v>
      </c>
      <c r="T715">
        <v>1</v>
      </c>
      <c r="U715" t="s">
        <v>8700</v>
      </c>
      <c r="V715" t="s">
        <v>4151</v>
      </c>
      <c r="W715" t="s">
        <v>24</v>
      </c>
      <c r="X715" t="s">
        <v>4152</v>
      </c>
      <c r="Y715" t="s">
        <v>9377</v>
      </c>
    </row>
    <row r="716" spans="1:25" ht="18.75">
      <c r="A716" s="98">
        <v>715</v>
      </c>
      <c r="B716" s="98" t="s">
        <v>13</v>
      </c>
      <c r="C716" s="98" t="s">
        <v>14</v>
      </c>
      <c r="D716" s="98" t="s">
        <v>4154</v>
      </c>
      <c r="E716" s="98" t="s">
        <v>4155</v>
      </c>
      <c r="F716" s="98" t="s">
        <v>4155</v>
      </c>
      <c r="G716" s="98" t="s">
        <v>17</v>
      </c>
      <c r="H716" s="98" t="s">
        <v>18</v>
      </c>
      <c r="I716" s="99" t="s">
        <v>4156</v>
      </c>
      <c r="J716" s="100" t="str">
        <f t="shared" si="33"/>
        <v>*623320K230  M*</v>
      </c>
      <c r="K716" s="99">
        <f t="shared" si="34"/>
        <v>15</v>
      </c>
      <c r="L716" s="101"/>
      <c r="M716" s="99">
        <f t="shared" si="35"/>
        <v>0</v>
      </c>
      <c r="N716" s="98" t="s">
        <v>4158</v>
      </c>
      <c r="O716" s="98" t="s">
        <v>4157</v>
      </c>
      <c r="P716" s="98" t="s">
        <v>4159</v>
      </c>
      <c r="Q716" s="98"/>
      <c r="R716" t="s">
        <v>4158</v>
      </c>
      <c r="T716">
        <v>1</v>
      </c>
      <c r="U716" t="s">
        <v>8700</v>
      </c>
      <c r="V716" t="s">
        <v>4159</v>
      </c>
      <c r="W716" t="s">
        <v>24</v>
      </c>
      <c r="X716" t="s">
        <v>4160</v>
      </c>
      <c r="Y716" t="s">
        <v>9378</v>
      </c>
    </row>
    <row r="717" spans="1:25" ht="18.75">
      <c r="A717" s="98">
        <v>716</v>
      </c>
      <c r="B717" s="98" t="s">
        <v>13</v>
      </c>
      <c r="C717" s="98" t="s">
        <v>14</v>
      </c>
      <c r="D717" s="98" t="s">
        <v>4161</v>
      </c>
      <c r="E717" s="98" t="s">
        <v>4162</v>
      </c>
      <c r="F717" s="98" t="s">
        <v>4162</v>
      </c>
      <c r="G717" s="98" t="s">
        <v>17</v>
      </c>
      <c r="H717" s="98" t="s">
        <v>18</v>
      </c>
      <c r="I717" s="99" t="s">
        <v>4163</v>
      </c>
      <c r="J717" s="100" t="str">
        <f t="shared" si="33"/>
        <v>*623320Q010C0  M*</v>
      </c>
      <c r="K717" s="99">
        <f t="shared" si="34"/>
        <v>17</v>
      </c>
      <c r="L717" s="100" t="s">
        <v>9379</v>
      </c>
      <c r="M717" s="99">
        <f t="shared" si="35"/>
        <v>15</v>
      </c>
      <c r="N717" s="98" t="s">
        <v>4165</v>
      </c>
      <c r="O717" s="98" t="s">
        <v>4164</v>
      </c>
      <c r="P717" s="98" t="s">
        <v>4167</v>
      </c>
      <c r="Q717" s="98"/>
      <c r="R717" t="s">
        <v>4165</v>
      </c>
      <c r="T717">
        <v>1</v>
      </c>
      <c r="U717" t="s">
        <v>8700</v>
      </c>
      <c r="V717" t="s">
        <v>4167</v>
      </c>
      <c r="W717" t="s">
        <v>24</v>
      </c>
      <c r="X717" t="s">
        <v>4168</v>
      </c>
      <c r="Y717" t="s">
        <v>9380</v>
      </c>
    </row>
    <row r="718" spans="1:25" ht="18.75">
      <c r="A718" s="98">
        <v>717</v>
      </c>
      <c r="B718" s="98" t="s">
        <v>13</v>
      </c>
      <c r="C718" s="98" t="s">
        <v>14</v>
      </c>
      <c r="D718" s="98" t="s">
        <v>4169</v>
      </c>
      <c r="E718" s="98" t="s">
        <v>4170</v>
      </c>
      <c r="F718" s="98" t="s">
        <v>4170</v>
      </c>
      <c r="G718" s="98" t="s">
        <v>17</v>
      </c>
      <c r="H718" s="98" t="s">
        <v>18</v>
      </c>
      <c r="I718" s="99" t="s">
        <v>4171</v>
      </c>
      <c r="J718" s="100" t="str">
        <f t="shared" si="33"/>
        <v>*62332YZB004  M*</v>
      </c>
      <c r="K718" s="99">
        <f t="shared" si="34"/>
        <v>16</v>
      </c>
      <c r="L718" s="100" t="s">
        <v>9381</v>
      </c>
      <c r="M718" s="99">
        <f t="shared" si="35"/>
        <v>15</v>
      </c>
      <c r="N718" s="98" t="s">
        <v>4173</v>
      </c>
      <c r="O718" s="98" t="s">
        <v>4172</v>
      </c>
      <c r="P718" s="98" t="s">
        <v>4174</v>
      </c>
      <c r="Q718" s="98"/>
      <c r="R718" t="s">
        <v>4173</v>
      </c>
      <c r="T718">
        <v>1</v>
      </c>
      <c r="U718" t="s">
        <v>8700</v>
      </c>
      <c r="V718" t="s">
        <v>4174</v>
      </c>
      <c r="W718" t="s">
        <v>24</v>
      </c>
      <c r="X718" t="s">
        <v>4175</v>
      </c>
      <c r="Y718" t="s">
        <v>9382</v>
      </c>
    </row>
    <row r="719" spans="1:25" ht="18.75">
      <c r="A719" s="98">
        <v>718</v>
      </c>
      <c r="B719" s="98" t="s">
        <v>13</v>
      </c>
      <c r="C719" s="98" t="s">
        <v>14</v>
      </c>
      <c r="D719" s="98" t="s">
        <v>4169</v>
      </c>
      <c r="E719" s="98" t="s">
        <v>4176</v>
      </c>
      <c r="F719" s="98" t="s">
        <v>4176</v>
      </c>
      <c r="G719" s="98" t="s">
        <v>17</v>
      </c>
      <c r="H719" s="98" t="s">
        <v>18</v>
      </c>
      <c r="I719" s="99" t="s">
        <v>4171</v>
      </c>
      <c r="J719" s="100" t="str">
        <f t="shared" si="33"/>
        <v>*62332YZB004  P*</v>
      </c>
      <c r="K719" s="99">
        <f t="shared" si="34"/>
        <v>16</v>
      </c>
      <c r="L719" s="100" t="s">
        <v>9383</v>
      </c>
      <c r="M719" s="99">
        <f t="shared" si="35"/>
        <v>15</v>
      </c>
      <c r="N719" s="98" t="s">
        <v>4177</v>
      </c>
      <c r="O719" s="98" t="s">
        <v>4172</v>
      </c>
      <c r="P719" s="98" t="s">
        <v>4174</v>
      </c>
      <c r="Q719" s="98"/>
      <c r="R719" t="s">
        <v>4177</v>
      </c>
      <c r="T719">
        <v>1</v>
      </c>
      <c r="U719" t="s">
        <v>8700</v>
      </c>
      <c r="V719" t="s">
        <v>4174</v>
      </c>
      <c r="W719" t="s">
        <v>36</v>
      </c>
      <c r="X719" t="s">
        <v>4175</v>
      </c>
      <c r="Y719" t="s">
        <v>9382</v>
      </c>
    </row>
    <row r="720" spans="1:25" ht="18.75">
      <c r="A720" s="98">
        <v>719</v>
      </c>
      <c r="B720" s="98" t="s">
        <v>13</v>
      </c>
      <c r="C720" s="98" t="s">
        <v>14</v>
      </c>
      <c r="D720" s="98" t="s">
        <v>4178</v>
      </c>
      <c r="E720" s="98" t="s">
        <v>4179</v>
      </c>
      <c r="F720" s="98" t="s">
        <v>4179</v>
      </c>
      <c r="G720" s="98" t="s">
        <v>17</v>
      </c>
      <c r="H720" s="98" t="s">
        <v>18</v>
      </c>
      <c r="I720" s="99" t="s">
        <v>4180</v>
      </c>
      <c r="J720" s="100" t="str">
        <f t="shared" si="33"/>
        <v>*6233304010B0  M*</v>
      </c>
      <c r="K720" s="99">
        <f t="shared" si="34"/>
        <v>17</v>
      </c>
      <c r="L720" s="100" t="s">
        <v>9384</v>
      </c>
      <c r="M720" s="99">
        <f t="shared" si="35"/>
        <v>15</v>
      </c>
      <c r="N720" s="98" t="s">
        <v>4182</v>
      </c>
      <c r="O720" s="98" t="s">
        <v>4181</v>
      </c>
      <c r="P720" s="98" t="s">
        <v>4184</v>
      </c>
      <c r="Q720" s="98"/>
      <c r="R720" t="s">
        <v>4182</v>
      </c>
      <c r="T720">
        <v>1</v>
      </c>
      <c r="U720" t="s">
        <v>8700</v>
      </c>
      <c r="V720" t="s">
        <v>4184</v>
      </c>
      <c r="W720" t="s">
        <v>24</v>
      </c>
      <c r="X720" t="s">
        <v>4185</v>
      </c>
      <c r="Y720" t="s">
        <v>9385</v>
      </c>
    </row>
    <row r="721" spans="1:25" ht="18.75">
      <c r="A721" s="98">
        <v>720</v>
      </c>
      <c r="B721" s="98" t="s">
        <v>13</v>
      </c>
      <c r="C721" s="98" t="s">
        <v>14</v>
      </c>
      <c r="D721" s="98" t="s">
        <v>4178</v>
      </c>
      <c r="E721" s="98" t="s">
        <v>4186</v>
      </c>
      <c r="F721" s="98" t="s">
        <v>4186</v>
      </c>
      <c r="G721" s="98" t="s">
        <v>17</v>
      </c>
      <c r="H721" s="98" t="s">
        <v>18</v>
      </c>
      <c r="I721" s="99" t="s">
        <v>4180</v>
      </c>
      <c r="J721" s="100" t="str">
        <f t="shared" si="33"/>
        <v>*6233304010B0  P*</v>
      </c>
      <c r="K721" s="99">
        <f t="shared" si="34"/>
        <v>17</v>
      </c>
      <c r="L721" s="100" t="s">
        <v>9386</v>
      </c>
      <c r="M721" s="99">
        <f t="shared" si="35"/>
        <v>15</v>
      </c>
      <c r="N721" s="98" t="s">
        <v>4187</v>
      </c>
      <c r="O721" s="98" t="s">
        <v>4181</v>
      </c>
      <c r="P721" s="98" t="s">
        <v>4184</v>
      </c>
      <c r="Q721" s="98"/>
      <c r="R721" t="s">
        <v>4187</v>
      </c>
      <c r="T721">
        <v>1</v>
      </c>
      <c r="U721" t="s">
        <v>8700</v>
      </c>
      <c r="V721" t="s">
        <v>4184</v>
      </c>
      <c r="W721" t="s">
        <v>36</v>
      </c>
      <c r="X721" t="s">
        <v>4185</v>
      </c>
      <c r="Y721" t="s">
        <v>9385</v>
      </c>
    </row>
    <row r="722" spans="1:25" ht="18.75">
      <c r="A722" s="98">
        <v>721</v>
      </c>
      <c r="B722" s="98" t="s">
        <v>13</v>
      </c>
      <c r="C722" s="98" t="s">
        <v>14</v>
      </c>
      <c r="D722" s="98" t="s">
        <v>4188</v>
      </c>
      <c r="E722" s="98" t="s">
        <v>4189</v>
      </c>
      <c r="F722" s="98" t="s">
        <v>4189</v>
      </c>
      <c r="G722" s="98" t="s">
        <v>17</v>
      </c>
      <c r="H722" s="98" t="s">
        <v>18</v>
      </c>
      <c r="I722" s="103" t="s">
        <v>8460</v>
      </c>
      <c r="J722" s="100" t="str">
        <f t="shared" si="33"/>
        <v>*6233304010E0  M*</v>
      </c>
      <c r="K722" s="99">
        <f t="shared" si="34"/>
        <v>17</v>
      </c>
      <c r="L722" s="100" t="s">
        <v>9387</v>
      </c>
      <c r="M722" s="99">
        <f t="shared" si="35"/>
        <v>15</v>
      </c>
      <c r="N722" s="98" t="s">
        <v>4191</v>
      </c>
      <c r="O722" s="98" t="s">
        <v>4190</v>
      </c>
      <c r="P722" s="98" t="s">
        <v>4193</v>
      </c>
      <c r="Q722" s="98"/>
      <c r="R722" t="s">
        <v>4191</v>
      </c>
      <c r="T722">
        <v>1</v>
      </c>
      <c r="U722" t="s">
        <v>8700</v>
      </c>
      <c r="V722" t="s">
        <v>4193</v>
      </c>
      <c r="W722" t="s">
        <v>24</v>
      </c>
      <c r="X722" t="s">
        <v>4194</v>
      </c>
      <c r="Y722" t="s">
        <v>9388</v>
      </c>
    </row>
    <row r="723" spans="1:25" ht="18.75">
      <c r="A723" s="98">
        <v>722</v>
      </c>
      <c r="B723" s="98" t="s">
        <v>13</v>
      </c>
      <c r="C723" s="98" t="s">
        <v>14</v>
      </c>
      <c r="D723" s="98" t="s">
        <v>4188</v>
      </c>
      <c r="E723" s="98" t="s">
        <v>4195</v>
      </c>
      <c r="F723" s="98" t="s">
        <v>4195</v>
      </c>
      <c r="G723" s="98" t="s">
        <v>17</v>
      </c>
      <c r="H723" s="98" t="s">
        <v>18</v>
      </c>
      <c r="I723" s="103" t="s">
        <v>8460</v>
      </c>
      <c r="J723" s="100" t="str">
        <f t="shared" si="33"/>
        <v>*6233304010E0  P*</v>
      </c>
      <c r="K723" s="99">
        <f t="shared" si="34"/>
        <v>17</v>
      </c>
      <c r="L723" s="100" t="s">
        <v>9389</v>
      </c>
      <c r="M723" s="99">
        <f t="shared" si="35"/>
        <v>15</v>
      </c>
      <c r="N723" s="98" t="s">
        <v>4196</v>
      </c>
      <c r="O723" s="98" t="s">
        <v>4190</v>
      </c>
      <c r="P723" s="98" t="s">
        <v>4193</v>
      </c>
      <c r="Q723" s="98"/>
      <c r="R723" t="s">
        <v>4196</v>
      </c>
      <c r="T723">
        <v>1</v>
      </c>
      <c r="U723" t="s">
        <v>8700</v>
      </c>
      <c r="V723" t="s">
        <v>4193</v>
      </c>
      <c r="W723" t="s">
        <v>36</v>
      </c>
      <c r="X723" t="s">
        <v>4194</v>
      </c>
      <c r="Y723" t="s">
        <v>9388</v>
      </c>
    </row>
    <row r="724" spans="1:25" ht="18.75">
      <c r="A724" s="98">
        <v>723</v>
      </c>
      <c r="B724" s="98" t="s">
        <v>13</v>
      </c>
      <c r="C724" s="98" t="s">
        <v>14</v>
      </c>
      <c r="D724" s="98" t="s">
        <v>4197</v>
      </c>
      <c r="E724" s="98" t="s">
        <v>4198</v>
      </c>
      <c r="F724" s="98" t="s">
        <v>4198</v>
      </c>
      <c r="G724" s="98" t="s">
        <v>17</v>
      </c>
      <c r="H724" s="98" t="s">
        <v>18</v>
      </c>
      <c r="I724" s="99" t="s">
        <v>4199</v>
      </c>
      <c r="J724" s="100" t="str">
        <f t="shared" si="33"/>
        <v>*623330D050A0  M*</v>
      </c>
      <c r="K724" s="99">
        <f t="shared" si="34"/>
        <v>17</v>
      </c>
      <c r="L724" s="100" t="s">
        <v>9390</v>
      </c>
      <c r="M724" s="99">
        <f t="shared" si="35"/>
        <v>15</v>
      </c>
      <c r="N724" s="98" t="s">
        <v>4201</v>
      </c>
      <c r="O724" s="98" t="s">
        <v>4200</v>
      </c>
      <c r="P724" s="98" t="s">
        <v>4203</v>
      </c>
      <c r="Q724" s="98"/>
      <c r="R724" t="s">
        <v>4201</v>
      </c>
      <c r="T724">
        <v>1</v>
      </c>
      <c r="U724" t="s">
        <v>8700</v>
      </c>
      <c r="V724" t="s">
        <v>4203</v>
      </c>
      <c r="W724" t="s">
        <v>24</v>
      </c>
      <c r="X724" t="s">
        <v>4204</v>
      </c>
      <c r="Y724" t="s">
        <v>9391</v>
      </c>
    </row>
    <row r="725" spans="1:25" ht="18.75">
      <c r="A725" s="98">
        <v>724</v>
      </c>
      <c r="B725" s="98" t="s">
        <v>13</v>
      </c>
      <c r="C725" s="98" t="s">
        <v>14</v>
      </c>
      <c r="D725" s="98" t="s">
        <v>4197</v>
      </c>
      <c r="E725" s="98" t="s">
        <v>4205</v>
      </c>
      <c r="F725" s="98" t="s">
        <v>4205</v>
      </c>
      <c r="G725" s="98" t="s">
        <v>17</v>
      </c>
      <c r="H725" s="98" t="s">
        <v>18</v>
      </c>
      <c r="I725" s="99" t="s">
        <v>4199</v>
      </c>
      <c r="J725" s="100" t="str">
        <f t="shared" si="33"/>
        <v>*623330D050A0  P*</v>
      </c>
      <c r="K725" s="99">
        <f t="shared" si="34"/>
        <v>17</v>
      </c>
      <c r="L725" s="100" t="s">
        <v>9392</v>
      </c>
      <c r="M725" s="99">
        <f t="shared" si="35"/>
        <v>15</v>
      </c>
      <c r="N725" s="98" t="s">
        <v>4206</v>
      </c>
      <c r="O725" s="98" t="s">
        <v>4200</v>
      </c>
      <c r="P725" s="98" t="s">
        <v>4203</v>
      </c>
      <c r="Q725" s="98"/>
      <c r="R725" t="s">
        <v>4206</v>
      </c>
      <c r="T725">
        <v>1</v>
      </c>
      <c r="U725" t="s">
        <v>8700</v>
      </c>
      <c r="V725" t="s">
        <v>4203</v>
      </c>
      <c r="W725" t="s">
        <v>36</v>
      </c>
      <c r="X725" t="s">
        <v>4204</v>
      </c>
      <c r="Y725" t="s">
        <v>9391</v>
      </c>
    </row>
    <row r="726" spans="1:25" ht="18.75">
      <c r="A726" s="98">
        <v>725</v>
      </c>
      <c r="B726" s="98" t="s">
        <v>13</v>
      </c>
      <c r="C726" s="98" t="s">
        <v>14</v>
      </c>
      <c r="D726" s="98" t="s">
        <v>4207</v>
      </c>
      <c r="E726" s="98" t="s">
        <v>4208</v>
      </c>
      <c r="F726" s="98" t="s">
        <v>4208</v>
      </c>
      <c r="G726" s="98" t="s">
        <v>17</v>
      </c>
      <c r="H726" s="98" t="s">
        <v>18</v>
      </c>
      <c r="I726" s="99" t="s">
        <v>4209</v>
      </c>
      <c r="J726" s="100" t="str">
        <f t="shared" si="33"/>
        <v>*623330D050B0  M*</v>
      </c>
      <c r="K726" s="99">
        <f t="shared" si="34"/>
        <v>17</v>
      </c>
      <c r="L726" s="100" t="s">
        <v>9393</v>
      </c>
      <c r="M726" s="99">
        <f t="shared" si="35"/>
        <v>15</v>
      </c>
      <c r="N726" s="98" t="s">
        <v>4211</v>
      </c>
      <c r="O726" s="98" t="s">
        <v>4210</v>
      </c>
      <c r="P726" s="98" t="s">
        <v>4213</v>
      </c>
      <c r="Q726" s="98"/>
      <c r="R726" t="s">
        <v>4211</v>
      </c>
      <c r="T726">
        <v>1</v>
      </c>
      <c r="U726" t="s">
        <v>8700</v>
      </c>
      <c r="V726" t="s">
        <v>4213</v>
      </c>
      <c r="W726" t="s">
        <v>24</v>
      </c>
      <c r="X726" t="s">
        <v>4214</v>
      </c>
      <c r="Y726" t="s">
        <v>9394</v>
      </c>
    </row>
    <row r="727" spans="1:25" ht="18.75">
      <c r="A727" s="98">
        <v>726</v>
      </c>
      <c r="B727" s="98" t="s">
        <v>13</v>
      </c>
      <c r="C727" s="98" t="s">
        <v>14</v>
      </c>
      <c r="D727" s="98" t="s">
        <v>4207</v>
      </c>
      <c r="E727" s="98" t="s">
        <v>4215</v>
      </c>
      <c r="F727" s="98" t="s">
        <v>4215</v>
      </c>
      <c r="G727" s="98" t="s">
        <v>17</v>
      </c>
      <c r="H727" s="98" t="s">
        <v>18</v>
      </c>
      <c r="I727" s="99" t="s">
        <v>4209</v>
      </c>
      <c r="J727" s="100" t="str">
        <f t="shared" si="33"/>
        <v>*623330D050B0  P*</v>
      </c>
      <c r="K727" s="99">
        <f t="shared" si="34"/>
        <v>17</v>
      </c>
      <c r="L727" s="100" t="s">
        <v>9395</v>
      </c>
      <c r="M727" s="99">
        <f t="shared" si="35"/>
        <v>15</v>
      </c>
      <c r="N727" s="98" t="s">
        <v>4216</v>
      </c>
      <c r="O727" s="98" t="s">
        <v>4210</v>
      </c>
      <c r="P727" s="98" t="s">
        <v>4213</v>
      </c>
      <c r="Q727" s="98"/>
      <c r="R727" t="s">
        <v>4216</v>
      </c>
      <c r="T727">
        <v>1</v>
      </c>
      <c r="U727" t="s">
        <v>8700</v>
      </c>
      <c r="V727" t="s">
        <v>4213</v>
      </c>
      <c r="W727" t="s">
        <v>36</v>
      </c>
      <c r="X727" t="s">
        <v>4214</v>
      </c>
      <c r="Y727" t="s">
        <v>9394</v>
      </c>
    </row>
    <row r="728" spans="1:25" ht="18.75">
      <c r="A728" s="98">
        <v>727</v>
      </c>
      <c r="B728" s="98" t="s">
        <v>13</v>
      </c>
      <c r="C728" s="98" t="s">
        <v>14</v>
      </c>
      <c r="D728" s="98" t="s">
        <v>4217</v>
      </c>
      <c r="E728" s="98" t="s">
        <v>4218</v>
      </c>
      <c r="F728" s="98" t="s">
        <v>4218</v>
      </c>
      <c r="G728" s="98" t="s">
        <v>17</v>
      </c>
      <c r="H728" s="98" t="s">
        <v>18</v>
      </c>
      <c r="I728" s="99">
        <v>62333350104</v>
      </c>
      <c r="J728" s="100" t="str">
        <f t="shared" si="33"/>
        <v>*62333350104  M*</v>
      </c>
      <c r="K728" s="99">
        <f t="shared" si="34"/>
        <v>16</v>
      </c>
      <c r="L728" s="100" t="s">
        <v>9396</v>
      </c>
      <c r="M728" s="99">
        <f t="shared" si="35"/>
        <v>15</v>
      </c>
      <c r="N728" s="98" t="s">
        <v>4220</v>
      </c>
      <c r="O728" s="98" t="s">
        <v>4219</v>
      </c>
      <c r="P728" s="98" t="s">
        <v>4222</v>
      </c>
      <c r="Q728" s="98"/>
      <c r="R728" t="s">
        <v>4220</v>
      </c>
      <c r="T728">
        <v>1</v>
      </c>
      <c r="U728" t="s">
        <v>8700</v>
      </c>
      <c r="V728" t="s">
        <v>4222</v>
      </c>
      <c r="W728" t="s">
        <v>24</v>
      </c>
      <c r="X728" t="s">
        <v>4223</v>
      </c>
      <c r="Y728" t="s">
        <v>9397</v>
      </c>
    </row>
    <row r="729" spans="1:25" ht="18.75">
      <c r="A729" s="98">
        <v>728</v>
      </c>
      <c r="B729" s="98" t="s">
        <v>13</v>
      </c>
      <c r="C729" s="98" t="s">
        <v>14</v>
      </c>
      <c r="D729" s="98" t="s">
        <v>4217</v>
      </c>
      <c r="E729" s="98" t="s">
        <v>4224</v>
      </c>
      <c r="F729" s="98" t="s">
        <v>4224</v>
      </c>
      <c r="G729" s="98" t="s">
        <v>17</v>
      </c>
      <c r="H729" s="98" t="s">
        <v>18</v>
      </c>
      <c r="I729" s="99">
        <v>62333350104</v>
      </c>
      <c r="J729" s="100" t="str">
        <f t="shared" si="33"/>
        <v>*62333350104  P*</v>
      </c>
      <c r="K729" s="99">
        <f t="shared" si="34"/>
        <v>16</v>
      </c>
      <c r="L729" s="100" t="s">
        <v>9398</v>
      </c>
      <c r="M729" s="99">
        <f t="shared" si="35"/>
        <v>15</v>
      </c>
      <c r="N729" s="98" t="s">
        <v>4225</v>
      </c>
      <c r="O729" s="98" t="s">
        <v>4219</v>
      </c>
      <c r="P729" s="98" t="s">
        <v>4222</v>
      </c>
      <c r="Q729" s="98"/>
      <c r="R729" t="s">
        <v>4225</v>
      </c>
      <c r="T729">
        <v>1</v>
      </c>
      <c r="U729" t="s">
        <v>8700</v>
      </c>
      <c r="V729" t="s">
        <v>4222</v>
      </c>
      <c r="W729" t="s">
        <v>36</v>
      </c>
      <c r="X729" t="s">
        <v>4223</v>
      </c>
      <c r="Y729" t="s">
        <v>9397</v>
      </c>
    </row>
    <row r="730" spans="1:25" ht="18.75">
      <c r="A730" s="98">
        <v>729</v>
      </c>
      <c r="B730" s="98" t="s">
        <v>13</v>
      </c>
      <c r="C730" s="98" t="s">
        <v>14</v>
      </c>
      <c r="D730" s="98" t="s">
        <v>4226</v>
      </c>
      <c r="E730" s="98" t="s">
        <v>4227</v>
      </c>
      <c r="F730" s="98" t="s">
        <v>4227</v>
      </c>
      <c r="G730" s="98" t="s">
        <v>17</v>
      </c>
      <c r="H730" s="98" t="s">
        <v>18</v>
      </c>
      <c r="I730" s="99" t="s">
        <v>4228</v>
      </c>
      <c r="J730" s="100" t="str">
        <f t="shared" si="33"/>
        <v>*6233404030B0  M*</v>
      </c>
      <c r="K730" s="99">
        <f t="shared" si="34"/>
        <v>17</v>
      </c>
      <c r="L730" s="100" t="s">
        <v>9399</v>
      </c>
      <c r="M730" s="99">
        <f t="shared" si="35"/>
        <v>15</v>
      </c>
      <c r="N730" s="98" t="s">
        <v>4229</v>
      </c>
      <c r="O730" s="98" t="s">
        <v>3615</v>
      </c>
      <c r="P730" s="98" t="s">
        <v>4230</v>
      </c>
      <c r="Q730" s="98"/>
      <c r="R730" t="s">
        <v>4229</v>
      </c>
      <c r="T730">
        <v>1</v>
      </c>
      <c r="U730" t="s">
        <v>8700</v>
      </c>
      <c r="V730" t="s">
        <v>4230</v>
      </c>
      <c r="W730" t="s">
        <v>24</v>
      </c>
      <c r="X730" t="s">
        <v>3618</v>
      </c>
      <c r="Y730" t="s">
        <v>9258</v>
      </c>
    </row>
    <row r="731" spans="1:25" ht="18.75">
      <c r="A731" s="98">
        <v>730</v>
      </c>
      <c r="B731" s="98" t="s">
        <v>13</v>
      </c>
      <c r="C731" s="98" t="s">
        <v>14</v>
      </c>
      <c r="D731" s="98" t="s">
        <v>4231</v>
      </c>
      <c r="E731" s="98" t="s">
        <v>4232</v>
      </c>
      <c r="F731" s="98" t="s">
        <v>4232</v>
      </c>
      <c r="G731" s="98" t="s">
        <v>17</v>
      </c>
      <c r="H731" s="98" t="s">
        <v>18</v>
      </c>
      <c r="I731" s="99" t="s">
        <v>4233</v>
      </c>
      <c r="J731" s="100" t="str">
        <f t="shared" si="33"/>
        <v>*623340A010B0  M*</v>
      </c>
      <c r="K731" s="99">
        <f t="shared" si="34"/>
        <v>17</v>
      </c>
      <c r="L731" s="100" t="s">
        <v>9400</v>
      </c>
      <c r="M731" s="99">
        <f t="shared" si="35"/>
        <v>15</v>
      </c>
      <c r="N731" s="98" t="s">
        <v>4235</v>
      </c>
      <c r="O731" s="98" t="s">
        <v>4234</v>
      </c>
      <c r="P731" s="98" t="s">
        <v>4236</v>
      </c>
      <c r="Q731" s="98"/>
      <c r="R731" t="s">
        <v>4235</v>
      </c>
      <c r="T731">
        <v>1</v>
      </c>
      <c r="U731" t="s">
        <v>8700</v>
      </c>
      <c r="V731" t="s">
        <v>4236</v>
      </c>
      <c r="W731" t="s">
        <v>24</v>
      </c>
      <c r="X731" t="s">
        <v>4237</v>
      </c>
      <c r="Y731" t="s">
        <v>9401</v>
      </c>
    </row>
    <row r="732" spans="1:25" ht="18.75">
      <c r="A732" s="98">
        <v>731</v>
      </c>
      <c r="B732" s="98" t="s">
        <v>13</v>
      </c>
      <c r="C732" s="98" t="s">
        <v>14</v>
      </c>
      <c r="D732" s="98" t="s">
        <v>4231</v>
      </c>
      <c r="E732" s="98" t="s">
        <v>4238</v>
      </c>
      <c r="F732" s="98" t="s">
        <v>4238</v>
      </c>
      <c r="G732" s="98" t="s">
        <v>17</v>
      </c>
      <c r="H732" s="98" t="s">
        <v>18</v>
      </c>
      <c r="I732" s="99" t="s">
        <v>4233</v>
      </c>
      <c r="J732" s="100" t="str">
        <f t="shared" si="33"/>
        <v>*623340A010B0  P*</v>
      </c>
      <c r="K732" s="99">
        <f t="shared" si="34"/>
        <v>17</v>
      </c>
      <c r="L732" s="100" t="s">
        <v>9402</v>
      </c>
      <c r="M732" s="99">
        <f t="shared" si="35"/>
        <v>15</v>
      </c>
      <c r="N732" s="98" t="s">
        <v>4239</v>
      </c>
      <c r="O732" s="98" t="s">
        <v>4234</v>
      </c>
      <c r="P732" s="98" t="s">
        <v>4236</v>
      </c>
      <c r="Q732" s="98"/>
      <c r="R732" t="s">
        <v>4239</v>
      </c>
      <c r="T732">
        <v>1</v>
      </c>
      <c r="U732" t="s">
        <v>8700</v>
      </c>
      <c r="V732" t="s">
        <v>4236</v>
      </c>
      <c r="W732" t="s">
        <v>36</v>
      </c>
      <c r="X732" t="s">
        <v>4237</v>
      </c>
      <c r="Y732" t="s">
        <v>9401</v>
      </c>
    </row>
    <row r="733" spans="1:25" ht="18.75">
      <c r="A733" s="98">
        <v>732</v>
      </c>
      <c r="B733" s="98" t="s">
        <v>13</v>
      </c>
      <c r="C733" s="98" t="s">
        <v>14</v>
      </c>
      <c r="D733" s="98" t="s">
        <v>4240</v>
      </c>
      <c r="E733" s="98" t="s">
        <v>4241</v>
      </c>
      <c r="F733" s="98" t="s">
        <v>4241</v>
      </c>
      <c r="G733" s="98" t="s">
        <v>17</v>
      </c>
      <c r="H733" s="98" t="s">
        <v>18</v>
      </c>
      <c r="I733" s="99" t="s">
        <v>4242</v>
      </c>
      <c r="J733" s="100" t="str">
        <f t="shared" si="33"/>
        <v>*623340A010B1  M*</v>
      </c>
      <c r="K733" s="99">
        <f t="shared" si="34"/>
        <v>17</v>
      </c>
      <c r="L733" s="100" t="s">
        <v>9403</v>
      </c>
      <c r="M733" s="99">
        <f t="shared" si="35"/>
        <v>15</v>
      </c>
      <c r="N733" s="98" t="s">
        <v>4244</v>
      </c>
      <c r="O733" s="98" t="s">
        <v>4243</v>
      </c>
      <c r="P733" s="98" t="s">
        <v>4245</v>
      </c>
      <c r="Q733" s="98"/>
      <c r="R733" t="s">
        <v>4244</v>
      </c>
      <c r="T733">
        <v>1</v>
      </c>
      <c r="U733" t="s">
        <v>8700</v>
      </c>
      <c r="V733" t="s">
        <v>4245</v>
      </c>
      <c r="W733" t="s">
        <v>24</v>
      </c>
      <c r="X733" t="s">
        <v>4246</v>
      </c>
      <c r="Y733" t="s">
        <v>9404</v>
      </c>
    </row>
    <row r="734" spans="1:25" ht="18.75">
      <c r="A734" s="98">
        <v>733</v>
      </c>
      <c r="B734" s="98" t="s">
        <v>13</v>
      </c>
      <c r="C734" s="98" t="s">
        <v>14</v>
      </c>
      <c r="D734" s="98" t="s">
        <v>4240</v>
      </c>
      <c r="E734" s="98" t="s">
        <v>4247</v>
      </c>
      <c r="F734" s="98" t="s">
        <v>4247</v>
      </c>
      <c r="G734" s="98" t="s">
        <v>17</v>
      </c>
      <c r="H734" s="98" t="s">
        <v>18</v>
      </c>
      <c r="I734" s="99" t="s">
        <v>4242</v>
      </c>
      <c r="J734" s="100" t="str">
        <f t="shared" si="33"/>
        <v>*623340A010B1  P*</v>
      </c>
      <c r="K734" s="99">
        <f t="shared" si="34"/>
        <v>17</v>
      </c>
      <c r="L734" s="100" t="s">
        <v>9405</v>
      </c>
      <c r="M734" s="99">
        <f t="shared" si="35"/>
        <v>15</v>
      </c>
      <c r="N734" s="98" t="s">
        <v>4248</v>
      </c>
      <c r="O734" s="98" t="s">
        <v>4243</v>
      </c>
      <c r="P734" s="98" t="s">
        <v>4245</v>
      </c>
      <c r="Q734" s="98"/>
      <c r="R734" t="s">
        <v>4248</v>
      </c>
      <c r="T734">
        <v>1</v>
      </c>
      <c r="U734" t="s">
        <v>8700</v>
      </c>
      <c r="V734" t="s">
        <v>4245</v>
      </c>
      <c r="W734" t="s">
        <v>36</v>
      </c>
      <c r="X734" t="s">
        <v>4246</v>
      </c>
      <c r="Y734" t="s">
        <v>9404</v>
      </c>
    </row>
    <row r="735" spans="1:25" ht="18.75">
      <c r="A735" s="98">
        <v>734</v>
      </c>
      <c r="B735" s="98" t="s">
        <v>13</v>
      </c>
      <c r="C735" s="98" t="s">
        <v>14</v>
      </c>
      <c r="D735" s="98" t="s">
        <v>4249</v>
      </c>
      <c r="E735" s="98" t="s">
        <v>4250</v>
      </c>
      <c r="F735" s="98" t="s">
        <v>4250</v>
      </c>
      <c r="G735" s="98" t="s">
        <v>17</v>
      </c>
      <c r="H735" s="98" t="s">
        <v>18</v>
      </c>
      <c r="I735" s="99" t="s">
        <v>4251</v>
      </c>
      <c r="J735" s="100" t="str">
        <f t="shared" si="33"/>
        <v>*623340D050A0  M*</v>
      </c>
      <c r="K735" s="99">
        <f t="shared" si="34"/>
        <v>17</v>
      </c>
      <c r="L735" s="100" t="s">
        <v>9406</v>
      </c>
      <c r="M735" s="99">
        <f t="shared" si="35"/>
        <v>15</v>
      </c>
      <c r="N735" s="98" t="s">
        <v>4253</v>
      </c>
      <c r="O735" s="98" t="s">
        <v>4252</v>
      </c>
      <c r="P735" s="98" t="s">
        <v>4255</v>
      </c>
      <c r="Q735" s="98"/>
      <c r="R735" t="s">
        <v>4253</v>
      </c>
      <c r="T735">
        <v>1</v>
      </c>
      <c r="U735" t="s">
        <v>8700</v>
      </c>
      <c r="V735" t="s">
        <v>4255</v>
      </c>
      <c r="W735" t="s">
        <v>24</v>
      </c>
      <c r="X735" t="s">
        <v>4256</v>
      </c>
      <c r="Y735" t="s">
        <v>9407</v>
      </c>
    </row>
    <row r="736" spans="1:25" ht="18.75">
      <c r="A736" s="98">
        <v>735</v>
      </c>
      <c r="B736" s="98" t="s">
        <v>13</v>
      </c>
      <c r="C736" s="98" t="s">
        <v>14</v>
      </c>
      <c r="D736" s="98" t="s">
        <v>4249</v>
      </c>
      <c r="E736" s="98" t="s">
        <v>4257</v>
      </c>
      <c r="F736" s="98" t="s">
        <v>4257</v>
      </c>
      <c r="G736" s="98" t="s">
        <v>17</v>
      </c>
      <c r="H736" s="98" t="s">
        <v>18</v>
      </c>
      <c r="I736" s="99" t="s">
        <v>4251</v>
      </c>
      <c r="J736" s="100" t="str">
        <f t="shared" si="33"/>
        <v>*623340D050A0  P*</v>
      </c>
      <c r="K736" s="99">
        <f t="shared" si="34"/>
        <v>17</v>
      </c>
      <c r="L736" s="100" t="s">
        <v>9408</v>
      </c>
      <c r="M736" s="99">
        <f t="shared" si="35"/>
        <v>15</v>
      </c>
      <c r="N736" s="98" t="s">
        <v>4258</v>
      </c>
      <c r="O736" s="98" t="s">
        <v>4252</v>
      </c>
      <c r="P736" s="98" t="s">
        <v>4255</v>
      </c>
      <c r="Q736" s="98"/>
      <c r="R736" t="s">
        <v>4258</v>
      </c>
      <c r="T736">
        <v>1</v>
      </c>
      <c r="U736" t="s">
        <v>8700</v>
      </c>
      <c r="V736" t="s">
        <v>4255</v>
      </c>
      <c r="W736" t="s">
        <v>36</v>
      </c>
      <c r="X736" t="s">
        <v>4256</v>
      </c>
      <c r="Y736" t="s">
        <v>9407</v>
      </c>
    </row>
    <row r="737" spans="1:25" ht="18.75">
      <c r="A737" s="98">
        <v>736</v>
      </c>
      <c r="B737" s="98" t="s">
        <v>13</v>
      </c>
      <c r="C737" s="98" t="s">
        <v>14</v>
      </c>
      <c r="D737" s="98" t="s">
        <v>4259</v>
      </c>
      <c r="E737" s="98" t="s">
        <v>4260</v>
      </c>
      <c r="F737" s="98" t="s">
        <v>4260</v>
      </c>
      <c r="G737" s="98" t="s">
        <v>17</v>
      </c>
      <c r="H737" s="98" t="s">
        <v>18</v>
      </c>
      <c r="I737" s="99" t="s">
        <v>4261</v>
      </c>
      <c r="J737" s="100" t="str">
        <f t="shared" si="33"/>
        <v>*623340D050B0  M*</v>
      </c>
      <c r="K737" s="99">
        <f t="shared" si="34"/>
        <v>17</v>
      </c>
      <c r="L737" s="100" t="s">
        <v>9409</v>
      </c>
      <c r="M737" s="99">
        <f t="shared" si="35"/>
        <v>15</v>
      </c>
      <c r="N737" s="98" t="s">
        <v>4263</v>
      </c>
      <c r="O737" s="98" t="s">
        <v>4262</v>
      </c>
      <c r="P737" s="98" t="s">
        <v>4265</v>
      </c>
      <c r="Q737" s="98"/>
      <c r="R737" t="s">
        <v>4263</v>
      </c>
      <c r="T737">
        <v>1</v>
      </c>
      <c r="U737" t="s">
        <v>8700</v>
      </c>
      <c r="V737" t="s">
        <v>4265</v>
      </c>
      <c r="W737" t="s">
        <v>24</v>
      </c>
      <c r="X737" t="s">
        <v>4266</v>
      </c>
      <c r="Y737" t="s">
        <v>9410</v>
      </c>
    </row>
    <row r="738" spans="1:25" ht="18.75">
      <c r="A738" s="98">
        <v>737</v>
      </c>
      <c r="B738" s="98" t="s">
        <v>13</v>
      </c>
      <c r="C738" s="98" t="s">
        <v>14</v>
      </c>
      <c r="D738" s="98" t="s">
        <v>4259</v>
      </c>
      <c r="E738" s="98" t="s">
        <v>4267</v>
      </c>
      <c r="F738" s="98" t="s">
        <v>4267</v>
      </c>
      <c r="G738" s="98" t="s">
        <v>17</v>
      </c>
      <c r="H738" s="98" t="s">
        <v>18</v>
      </c>
      <c r="I738" s="99" t="s">
        <v>4261</v>
      </c>
      <c r="J738" s="100" t="str">
        <f t="shared" si="33"/>
        <v>*623340D050B0  P*</v>
      </c>
      <c r="K738" s="99">
        <f t="shared" si="34"/>
        <v>17</v>
      </c>
      <c r="L738" s="100" t="s">
        <v>9411</v>
      </c>
      <c r="M738" s="99">
        <f t="shared" si="35"/>
        <v>15</v>
      </c>
      <c r="N738" s="98" t="s">
        <v>4268</v>
      </c>
      <c r="O738" s="98" t="s">
        <v>4262</v>
      </c>
      <c r="P738" s="98" t="s">
        <v>4265</v>
      </c>
      <c r="Q738" s="98"/>
      <c r="R738" t="s">
        <v>4268</v>
      </c>
      <c r="T738">
        <v>1</v>
      </c>
      <c r="U738" t="s">
        <v>8700</v>
      </c>
      <c r="V738" t="s">
        <v>4265</v>
      </c>
      <c r="W738" t="s">
        <v>36</v>
      </c>
      <c r="X738" t="s">
        <v>4266</v>
      </c>
      <c r="Y738" t="s">
        <v>9410</v>
      </c>
    </row>
    <row r="739" spans="1:25" ht="18.75">
      <c r="A739" s="98">
        <v>738</v>
      </c>
      <c r="B739" s="98" t="s">
        <v>13</v>
      </c>
      <c r="C739" s="98" t="s">
        <v>14</v>
      </c>
      <c r="D739" s="98" t="s">
        <v>4269</v>
      </c>
      <c r="E739" s="98" t="s">
        <v>4270</v>
      </c>
      <c r="F739" s="98" t="s">
        <v>4270</v>
      </c>
      <c r="G739" s="98" t="s">
        <v>17</v>
      </c>
      <c r="H739" s="98" t="s">
        <v>18</v>
      </c>
      <c r="I739" s="99" t="s">
        <v>4271</v>
      </c>
      <c r="J739" s="100" t="str">
        <f t="shared" si="33"/>
        <v>*62334YZB00  M*</v>
      </c>
      <c r="K739" s="99">
        <f t="shared" si="34"/>
        <v>15</v>
      </c>
      <c r="L739" s="101"/>
      <c r="M739" s="99">
        <f t="shared" si="35"/>
        <v>0</v>
      </c>
      <c r="N739" s="98" t="s">
        <v>4273</v>
      </c>
      <c r="O739" s="98" t="s">
        <v>4272</v>
      </c>
      <c r="P739" s="98" t="s">
        <v>4275</v>
      </c>
      <c r="Q739" s="98"/>
      <c r="R739" t="s">
        <v>4273</v>
      </c>
      <c r="T739">
        <v>1</v>
      </c>
      <c r="U739" t="s">
        <v>8700</v>
      </c>
      <c r="V739" t="s">
        <v>4275</v>
      </c>
      <c r="W739" t="s">
        <v>24</v>
      </c>
      <c r="X739" t="s">
        <v>4276</v>
      </c>
      <c r="Y739" t="s">
        <v>9412</v>
      </c>
    </row>
    <row r="740" spans="1:25" ht="18.75">
      <c r="A740" s="98">
        <v>739</v>
      </c>
      <c r="B740" s="98" t="s">
        <v>13</v>
      </c>
      <c r="C740" s="98" t="s">
        <v>14</v>
      </c>
      <c r="D740" s="98" t="s">
        <v>4269</v>
      </c>
      <c r="E740" s="98" t="s">
        <v>4277</v>
      </c>
      <c r="F740" s="98" t="s">
        <v>4277</v>
      </c>
      <c r="G740" s="98" t="s">
        <v>17</v>
      </c>
      <c r="H740" s="98" t="s">
        <v>18</v>
      </c>
      <c r="I740" s="99" t="s">
        <v>4271</v>
      </c>
      <c r="J740" s="100" t="str">
        <f t="shared" si="33"/>
        <v>*62334YZB00  P*</v>
      </c>
      <c r="K740" s="99">
        <f t="shared" si="34"/>
        <v>15</v>
      </c>
      <c r="L740" s="101"/>
      <c r="M740" s="99">
        <f t="shared" si="35"/>
        <v>0</v>
      </c>
      <c r="N740" s="98" t="s">
        <v>4278</v>
      </c>
      <c r="O740" s="98" t="s">
        <v>4272</v>
      </c>
      <c r="P740" s="98" t="s">
        <v>4275</v>
      </c>
      <c r="Q740" s="98"/>
      <c r="R740" t="s">
        <v>4278</v>
      </c>
      <c r="T740">
        <v>1</v>
      </c>
      <c r="U740" t="s">
        <v>8700</v>
      </c>
      <c r="V740" t="s">
        <v>4275</v>
      </c>
      <c r="W740" t="s">
        <v>36</v>
      </c>
      <c r="X740" t="s">
        <v>4276</v>
      </c>
      <c r="Y740" t="s">
        <v>9412</v>
      </c>
    </row>
    <row r="741" spans="1:25" ht="18.75">
      <c r="A741" s="98">
        <v>740</v>
      </c>
      <c r="B741" s="98" t="s">
        <v>13</v>
      </c>
      <c r="C741" s="98" t="s">
        <v>14</v>
      </c>
      <c r="D741" s="98" t="s">
        <v>4279</v>
      </c>
      <c r="E741" s="98" t="s">
        <v>4280</v>
      </c>
      <c r="F741" s="98" t="s">
        <v>4280</v>
      </c>
      <c r="G741" s="98" t="s">
        <v>17</v>
      </c>
      <c r="H741" s="98" t="s">
        <v>18</v>
      </c>
      <c r="I741" s="99">
        <v>62381891011</v>
      </c>
      <c r="J741" s="100" t="str">
        <f t="shared" si="33"/>
        <v>*62381891011  M*</v>
      </c>
      <c r="K741" s="99">
        <f t="shared" si="34"/>
        <v>16</v>
      </c>
      <c r="L741" s="100" t="s">
        <v>9413</v>
      </c>
      <c r="M741" s="99">
        <f t="shared" si="35"/>
        <v>15</v>
      </c>
      <c r="N741" s="98" t="s">
        <v>4282</v>
      </c>
      <c r="O741" s="98" t="s">
        <v>4281</v>
      </c>
      <c r="P741" s="98" t="s">
        <v>4283</v>
      </c>
      <c r="Q741" s="98"/>
      <c r="R741" t="s">
        <v>4282</v>
      </c>
      <c r="T741">
        <v>1</v>
      </c>
      <c r="U741" t="s">
        <v>8700</v>
      </c>
      <c r="V741" t="s">
        <v>4283</v>
      </c>
      <c r="W741" t="s">
        <v>24</v>
      </c>
      <c r="X741" t="s">
        <v>4284</v>
      </c>
      <c r="Y741" t="s">
        <v>9414</v>
      </c>
    </row>
    <row r="742" spans="1:25" ht="18.75">
      <c r="A742" s="98">
        <v>741</v>
      </c>
      <c r="B742" s="98" t="s">
        <v>13</v>
      </c>
      <c r="C742" s="98" t="s">
        <v>14</v>
      </c>
      <c r="D742" s="98" t="s">
        <v>4279</v>
      </c>
      <c r="E742" s="98" t="s">
        <v>4285</v>
      </c>
      <c r="F742" s="98" t="s">
        <v>4285</v>
      </c>
      <c r="G742" s="98" t="s">
        <v>17</v>
      </c>
      <c r="H742" s="98" t="s">
        <v>18</v>
      </c>
      <c r="I742" s="99">
        <v>62381891011</v>
      </c>
      <c r="J742" s="100" t="str">
        <f t="shared" si="33"/>
        <v>*62381891011  P*</v>
      </c>
      <c r="K742" s="99">
        <f t="shared" si="34"/>
        <v>16</v>
      </c>
      <c r="L742" s="100" t="s">
        <v>9415</v>
      </c>
      <c r="M742" s="99">
        <f t="shared" si="35"/>
        <v>15</v>
      </c>
      <c r="N742" s="98" t="s">
        <v>4286</v>
      </c>
      <c r="O742" s="98" t="s">
        <v>4281</v>
      </c>
      <c r="P742" s="98" t="s">
        <v>4283</v>
      </c>
      <c r="Q742" s="98"/>
      <c r="R742" t="s">
        <v>4286</v>
      </c>
      <c r="T742">
        <v>1</v>
      </c>
      <c r="U742" t="s">
        <v>8700</v>
      </c>
      <c r="V742" t="s">
        <v>4283</v>
      </c>
      <c r="W742" t="s">
        <v>36</v>
      </c>
      <c r="X742" t="s">
        <v>4284</v>
      </c>
      <c r="Y742" t="s">
        <v>9414</v>
      </c>
    </row>
    <row r="743" spans="1:25" ht="18.75">
      <c r="A743" s="98">
        <v>742</v>
      </c>
      <c r="B743" s="98" t="s">
        <v>13</v>
      </c>
      <c r="C743" s="98" t="s">
        <v>14</v>
      </c>
      <c r="D743" s="98" t="s">
        <v>4287</v>
      </c>
      <c r="E743" s="98" t="s">
        <v>4288</v>
      </c>
      <c r="F743" s="98" t="s">
        <v>4288</v>
      </c>
      <c r="G743" s="98" t="s">
        <v>17</v>
      </c>
      <c r="H743" s="98" t="s">
        <v>18</v>
      </c>
      <c r="I743" s="99">
        <v>62382891011</v>
      </c>
      <c r="J743" s="100" t="str">
        <f t="shared" si="33"/>
        <v>*62382891011  M*</v>
      </c>
      <c r="K743" s="99">
        <f t="shared" si="34"/>
        <v>16</v>
      </c>
      <c r="L743" s="100" t="s">
        <v>9416</v>
      </c>
      <c r="M743" s="99">
        <f t="shared" si="35"/>
        <v>15</v>
      </c>
      <c r="N743" s="98" t="s">
        <v>4290</v>
      </c>
      <c r="O743" s="98" t="s">
        <v>4289</v>
      </c>
      <c r="P743" s="98" t="s">
        <v>4292</v>
      </c>
      <c r="Q743" s="98"/>
      <c r="R743" t="s">
        <v>4290</v>
      </c>
      <c r="T743">
        <v>1</v>
      </c>
      <c r="U743" t="s">
        <v>8700</v>
      </c>
      <c r="V743" t="s">
        <v>4292</v>
      </c>
      <c r="W743" t="s">
        <v>24</v>
      </c>
      <c r="X743" t="s">
        <v>4293</v>
      </c>
      <c r="Y743" t="s">
        <v>9417</v>
      </c>
    </row>
    <row r="744" spans="1:25" ht="18.75">
      <c r="A744" s="98">
        <v>743</v>
      </c>
      <c r="B744" s="98" t="s">
        <v>13</v>
      </c>
      <c r="C744" s="98" t="s">
        <v>14</v>
      </c>
      <c r="D744" s="98" t="s">
        <v>4287</v>
      </c>
      <c r="E744" s="98" t="s">
        <v>4294</v>
      </c>
      <c r="F744" s="98" t="s">
        <v>4294</v>
      </c>
      <c r="G744" s="98" t="s">
        <v>17</v>
      </c>
      <c r="H744" s="98" t="s">
        <v>18</v>
      </c>
      <c r="I744" s="99">
        <v>62382891011</v>
      </c>
      <c r="J744" s="100" t="str">
        <f t="shared" si="33"/>
        <v>*62382891011  P*</v>
      </c>
      <c r="K744" s="99">
        <f t="shared" si="34"/>
        <v>16</v>
      </c>
      <c r="L744" s="100" t="s">
        <v>9418</v>
      </c>
      <c r="M744" s="99">
        <f t="shared" si="35"/>
        <v>15</v>
      </c>
      <c r="N744" s="98" t="s">
        <v>4295</v>
      </c>
      <c r="O744" s="98" t="s">
        <v>4289</v>
      </c>
      <c r="P744" s="98" t="s">
        <v>4292</v>
      </c>
      <c r="Q744" s="98"/>
      <c r="R744" t="s">
        <v>4295</v>
      </c>
      <c r="T744">
        <v>1</v>
      </c>
      <c r="U744" t="s">
        <v>8700</v>
      </c>
      <c r="V744" t="s">
        <v>4292</v>
      </c>
      <c r="W744" t="s">
        <v>36</v>
      </c>
      <c r="X744" t="s">
        <v>4293</v>
      </c>
      <c r="Y744" t="s">
        <v>9417</v>
      </c>
    </row>
    <row r="745" spans="1:25" ht="18.75">
      <c r="A745" s="98">
        <v>744</v>
      </c>
      <c r="B745" s="98" t="s">
        <v>13</v>
      </c>
      <c r="C745" s="98" t="s">
        <v>14</v>
      </c>
      <c r="D745" s="98" t="s">
        <v>4296</v>
      </c>
      <c r="E745" s="98" t="s">
        <v>4297</v>
      </c>
      <c r="F745" s="98" t="s">
        <v>4297</v>
      </c>
      <c r="G745" s="98" t="s">
        <v>17</v>
      </c>
      <c r="H745" s="98" t="s">
        <v>18</v>
      </c>
      <c r="I745" s="99">
        <v>62741010104</v>
      </c>
      <c r="J745" s="100" t="str">
        <f t="shared" si="33"/>
        <v>*62741010104  M*</v>
      </c>
      <c r="K745" s="99">
        <f t="shared" si="34"/>
        <v>16</v>
      </c>
      <c r="L745" s="100" t="s">
        <v>9419</v>
      </c>
      <c r="M745" s="99">
        <f t="shared" si="35"/>
        <v>15</v>
      </c>
      <c r="N745" s="98" t="s">
        <v>4299</v>
      </c>
      <c r="O745" s="98" t="s">
        <v>4298</v>
      </c>
      <c r="P745" s="98" t="s">
        <v>4301</v>
      </c>
      <c r="Q745" s="98"/>
      <c r="R745" t="s">
        <v>4299</v>
      </c>
      <c r="T745">
        <v>1</v>
      </c>
      <c r="U745" t="s">
        <v>8700</v>
      </c>
      <c r="V745" t="s">
        <v>4301</v>
      </c>
      <c r="W745" t="s">
        <v>24</v>
      </c>
      <c r="X745" t="s">
        <v>4302</v>
      </c>
      <c r="Y745" t="s">
        <v>9420</v>
      </c>
    </row>
    <row r="746" spans="1:25" ht="18.75">
      <c r="A746" s="98">
        <v>745</v>
      </c>
      <c r="B746" s="98" t="s">
        <v>13</v>
      </c>
      <c r="C746" s="98" t="s">
        <v>14</v>
      </c>
      <c r="D746" s="98" t="s">
        <v>4296</v>
      </c>
      <c r="E746" s="98" t="s">
        <v>4303</v>
      </c>
      <c r="F746" s="98" t="s">
        <v>4303</v>
      </c>
      <c r="G746" s="98" t="s">
        <v>17</v>
      </c>
      <c r="H746" s="98" t="s">
        <v>18</v>
      </c>
      <c r="I746" s="99">
        <v>62741010104</v>
      </c>
      <c r="J746" s="100" t="str">
        <f t="shared" si="33"/>
        <v>*62741010104  P*</v>
      </c>
      <c r="K746" s="99">
        <f t="shared" si="34"/>
        <v>16</v>
      </c>
      <c r="L746" s="100" t="s">
        <v>9421</v>
      </c>
      <c r="M746" s="99">
        <f t="shared" si="35"/>
        <v>15</v>
      </c>
      <c r="N746" s="98" t="s">
        <v>4304</v>
      </c>
      <c r="O746" s="98" t="s">
        <v>4298</v>
      </c>
      <c r="P746" s="98" t="s">
        <v>4301</v>
      </c>
      <c r="Q746" s="98"/>
      <c r="R746" t="s">
        <v>4304</v>
      </c>
      <c r="T746">
        <v>1</v>
      </c>
      <c r="U746" t="s">
        <v>8700</v>
      </c>
      <c r="V746" t="s">
        <v>4301</v>
      </c>
      <c r="W746" t="s">
        <v>36</v>
      </c>
      <c r="X746" t="s">
        <v>4302</v>
      </c>
      <c r="Y746" t="s">
        <v>9420</v>
      </c>
    </row>
    <row r="747" spans="1:25" ht="18.75">
      <c r="A747" s="98">
        <v>746</v>
      </c>
      <c r="B747" s="98" t="s">
        <v>13</v>
      </c>
      <c r="C747" s="98" t="s">
        <v>14</v>
      </c>
      <c r="D747" s="98" t="s">
        <v>4305</v>
      </c>
      <c r="E747" s="98" t="s">
        <v>4306</v>
      </c>
      <c r="F747" s="98" t="s">
        <v>4306</v>
      </c>
      <c r="G747" s="98" t="s">
        <v>17</v>
      </c>
      <c r="H747" s="98" t="s">
        <v>18</v>
      </c>
      <c r="I747" s="99" t="s">
        <v>4307</v>
      </c>
      <c r="J747" s="100" t="str">
        <f t="shared" si="33"/>
        <v>*627410K030  M*</v>
      </c>
      <c r="K747" s="99">
        <f t="shared" si="34"/>
        <v>15</v>
      </c>
      <c r="L747" s="101"/>
      <c r="M747" s="99">
        <f t="shared" si="35"/>
        <v>0</v>
      </c>
      <c r="N747" s="98" t="s">
        <v>4309</v>
      </c>
      <c r="O747" s="98" t="s">
        <v>4308</v>
      </c>
      <c r="P747" s="98" t="s">
        <v>4311</v>
      </c>
      <c r="Q747" s="98"/>
      <c r="R747" t="s">
        <v>4309</v>
      </c>
      <c r="T747">
        <v>1</v>
      </c>
      <c r="U747" t="s">
        <v>8700</v>
      </c>
      <c r="V747" t="s">
        <v>4311</v>
      </c>
      <c r="W747" t="s">
        <v>24</v>
      </c>
      <c r="X747" t="s">
        <v>4312</v>
      </c>
      <c r="Y747" t="s">
        <v>9422</v>
      </c>
    </row>
    <row r="748" spans="1:25" ht="18.75">
      <c r="A748" s="98">
        <v>747</v>
      </c>
      <c r="B748" s="98" t="s">
        <v>13</v>
      </c>
      <c r="C748" s="98" t="s">
        <v>14</v>
      </c>
      <c r="D748" s="98" t="s">
        <v>4313</v>
      </c>
      <c r="E748" s="98" t="s">
        <v>4306</v>
      </c>
      <c r="F748" s="98" t="s">
        <v>4306</v>
      </c>
      <c r="G748" s="98" t="s">
        <v>17</v>
      </c>
      <c r="H748" s="98" t="s">
        <v>18</v>
      </c>
      <c r="I748" s="99" t="s">
        <v>4307</v>
      </c>
      <c r="J748" s="100" t="str">
        <f t="shared" si="33"/>
        <v>*627410K030  M*</v>
      </c>
      <c r="K748" s="99">
        <f t="shared" si="34"/>
        <v>15</v>
      </c>
      <c r="L748" s="101"/>
      <c r="M748" s="99">
        <f t="shared" si="35"/>
        <v>0</v>
      </c>
      <c r="N748" s="98" t="s">
        <v>4309</v>
      </c>
      <c r="O748" s="98" t="s">
        <v>4308</v>
      </c>
      <c r="P748" s="98" t="s">
        <v>4311</v>
      </c>
      <c r="Q748" s="98"/>
      <c r="R748" t="s">
        <v>4309</v>
      </c>
      <c r="T748">
        <v>1</v>
      </c>
      <c r="U748" t="s">
        <v>8700</v>
      </c>
      <c r="V748" t="s">
        <v>4311</v>
      </c>
      <c r="W748" t="s">
        <v>24</v>
      </c>
      <c r="X748" t="s">
        <v>4312</v>
      </c>
      <c r="Y748" t="s">
        <v>9422</v>
      </c>
    </row>
    <row r="749" spans="1:25" ht="18.75">
      <c r="A749" s="98">
        <v>748</v>
      </c>
      <c r="B749" s="98" t="s">
        <v>13</v>
      </c>
      <c r="C749" s="98" t="s">
        <v>14</v>
      </c>
      <c r="D749" s="98" t="s">
        <v>4314</v>
      </c>
      <c r="E749" s="98" t="s">
        <v>4315</v>
      </c>
      <c r="F749" s="98" t="s">
        <v>4315</v>
      </c>
      <c r="G749" s="98" t="s">
        <v>17</v>
      </c>
      <c r="H749" s="98" t="s">
        <v>18</v>
      </c>
      <c r="I749" s="99">
        <v>62741350704</v>
      </c>
      <c r="J749" s="100" t="str">
        <f t="shared" si="33"/>
        <v>*62741350704  M*</v>
      </c>
      <c r="K749" s="99">
        <f t="shared" si="34"/>
        <v>16</v>
      </c>
      <c r="L749" s="100" t="s">
        <v>9423</v>
      </c>
      <c r="M749" s="99">
        <f t="shared" si="35"/>
        <v>15</v>
      </c>
      <c r="N749" s="98" t="s">
        <v>4317</v>
      </c>
      <c r="O749" s="98" t="s">
        <v>4316</v>
      </c>
      <c r="P749" s="98" t="s">
        <v>4319</v>
      </c>
      <c r="Q749" s="98"/>
      <c r="R749" t="s">
        <v>4317</v>
      </c>
      <c r="T749">
        <v>1</v>
      </c>
      <c r="U749" t="s">
        <v>8700</v>
      </c>
      <c r="V749" t="s">
        <v>4319</v>
      </c>
      <c r="W749" t="s">
        <v>24</v>
      </c>
      <c r="X749" t="s">
        <v>4320</v>
      </c>
      <c r="Y749" t="s">
        <v>9424</v>
      </c>
    </row>
    <row r="750" spans="1:25" ht="18.75">
      <c r="A750" s="98">
        <v>749</v>
      </c>
      <c r="B750" s="98" t="s">
        <v>13</v>
      </c>
      <c r="C750" s="98" t="s">
        <v>14</v>
      </c>
      <c r="D750" s="98" t="s">
        <v>4314</v>
      </c>
      <c r="E750" s="98" t="s">
        <v>4321</v>
      </c>
      <c r="F750" s="98" t="s">
        <v>4321</v>
      </c>
      <c r="G750" s="98" t="s">
        <v>17</v>
      </c>
      <c r="H750" s="98" t="s">
        <v>18</v>
      </c>
      <c r="I750" s="99">
        <v>62741350704</v>
      </c>
      <c r="J750" s="100" t="str">
        <f t="shared" si="33"/>
        <v>*62741350704  P*</v>
      </c>
      <c r="K750" s="99">
        <f t="shared" si="34"/>
        <v>16</v>
      </c>
      <c r="L750" s="100" t="s">
        <v>9425</v>
      </c>
      <c r="M750" s="99">
        <f t="shared" si="35"/>
        <v>15</v>
      </c>
      <c r="N750" s="98" t="s">
        <v>4322</v>
      </c>
      <c r="O750" s="98" t="s">
        <v>4316</v>
      </c>
      <c r="P750" s="98" t="s">
        <v>4319</v>
      </c>
      <c r="Q750" s="98"/>
      <c r="R750" t="s">
        <v>4322</v>
      </c>
      <c r="T750">
        <v>1</v>
      </c>
      <c r="U750" t="s">
        <v>8700</v>
      </c>
      <c r="V750" t="s">
        <v>4319</v>
      </c>
      <c r="W750" t="s">
        <v>36</v>
      </c>
      <c r="X750" t="s">
        <v>4320</v>
      </c>
      <c r="Y750" t="s">
        <v>9424</v>
      </c>
    </row>
    <row r="751" spans="1:25" ht="18.75">
      <c r="A751" s="98">
        <v>750</v>
      </c>
      <c r="B751" s="98" t="s">
        <v>13</v>
      </c>
      <c r="C751" s="98" t="s">
        <v>14</v>
      </c>
      <c r="D751" s="98" t="s">
        <v>4323</v>
      </c>
      <c r="E751" s="98" t="s">
        <v>4324</v>
      </c>
      <c r="F751" s="98" t="s">
        <v>4324</v>
      </c>
      <c r="G751" s="98" t="s">
        <v>17</v>
      </c>
      <c r="H751" s="98" t="s">
        <v>18</v>
      </c>
      <c r="I751" s="99">
        <v>62742350704</v>
      </c>
      <c r="J751" s="100" t="str">
        <f t="shared" si="33"/>
        <v>*62742350704  M*</v>
      </c>
      <c r="K751" s="99">
        <f t="shared" si="34"/>
        <v>16</v>
      </c>
      <c r="L751" s="100" t="s">
        <v>9426</v>
      </c>
      <c r="M751" s="99">
        <f t="shared" si="35"/>
        <v>15</v>
      </c>
      <c r="N751" s="98" t="s">
        <v>4326</v>
      </c>
      <c r="O751" s="98" t="s">
        <v>4325</v>
      </c>
      <c r="P751" s="98" t="s">
        <v>4328</v>
      </c>
      <c r="Q751" s="98"/>
      <c r="R751" t="s">
        <v>4326</v>
      </c>
      <c r="T751">
        <v>1</v>
      </c>
      <c r="U751" t="s">
        <v>8700</v>
      </c>
      <c r="V751" t="s">
        <v>4328</v>
      </c>
      <c r="W751" t="s">
        <v>24</v>
      </c>
      <c r="X751" t="s">
        <v>4329</v>
      </c>
      <c r="Y751" t="s">
        <v>9427</v>
      </c>
    </row>
    <row r="752" spans="1:25" ht="18.75">
      <c r="A752" s="98">
        <v>751</v>
      </c>
      <c r="B752" s="98" t="s">
        <v>13</v>
      </c>
      <c r="C752" s="98" t="s">
        <v>14</v>
      </c>
      <c r="D752" s="98" t="s">
        <v>4323</v>
      </c>
      <c r="E752" s="98" t="s">
        <v>4330</v>
      </c>
      <c r="F752" s="98" t="s">
        <v>4330</v>
      </c>
      <c r="G752" s="98" t="s">
        <v>17</v>
      </c>
      <c r="H752" s="98" t="s">
        <v>18</v>
      </c>
      <c r="I752" s="99">
        <v>62742350704</v>
      </c>
      <c r="J752" s="100" t="str">
        <f t="shared" si="33"/>
        <v>*62742350704  P*</v>
      </c>
      <c r="K752" s="99">
        <f t="shared" si="34"/>
        <v>16</v>
      </c>
      <c r="L752" s="100" t="s">
        <v>9428</v>
      </c>
      <c r="M752" s="99">
        <f t="shared" si="35"/>
        <v>15</v>
      </c>
      <c r="N752" s="98" t="s">
        <v>4331</v>
      </c>
      <c r="O752" s="98" t="s">
        <v>4325</v>
      </c>
      <c r="P752" s="98" t="s">
        <v>4328</v>
      </c>
      <c r="Q752" s="98"/>
      <c r="R752" t="s">
        <v>4331</v>
      </c>
      <c r="T752">
        <v>1</v>
      </c>
      <c r="U752" t="s">
        <v>8700</v>
      </c>
      <c r="V752" t="s">
        <v>4328</v>
      </c>
      <c r="W752" t="s">
        <v>36</v>
      </c>
      <c r="X752" t="s">
        <v>4329</v>
      </c>
      <c r="Y752" t="s">
        <v>9427</v>
      </c>
    </row>
    <row r="753" spans="1:25" ht="18.75">
      <c r="A753" s="98">
        <v>752</v>
      </c>
      <c r="B753" s="98" t="s">
        <v>13</v>
      </c>
      <c r="C753" s="98" t="s">
        <v>14</v>
      </c>
      <c r="D753" s="98" t="s">
        <v>4332</v>
      </c>
      <c r="E753" s="98" t="s">
        <v>4333</v>
      </c>
      <c r="F753" s="98" t="s">
        <v>4333</v>
      </c>
      <c r="G753" s="98" t="s">
        <v>17</v>
      </c>
      <c r="H753" s="98" t="s">
        <v>18</v>
      </c>
      <c r="I753" s="99">
        <v>62743010104</v>
      </c>
      <c r="J753" s="100" t="str">
        <f t="shared" si="33"/>
        <v>*62743010104  M*</v>
      </c>
      <c r="K753" s="99">
        <f t="shared" si="34"/>
        <v>16</v>
      </c>
      <c r="L753" s="100" t="s">
        <v>9429</v>
      </c>
      <c r="M753" s="99">
        <f t="shared" si="35"/>
        <v>15</v>
      </c>
      <c r="N753" s="98" t="s">
        <v>4335</v>
      </c>
      <c r="O753" s="98" t="s">
        <v>4334</v>
      </c>
      <c r="P753" s="98" t="s">
        <v>4337</v>
      </c>
      <c r="Q753" s="98"/>
      <c r="R753" t="s">
        <v>4335</v>
      </c>
      <c r="T753">
        <v>1</v>
      </c>
      <c r="U753" t="s">
        <v>8700</v>
      </c>
      <c r="V753" t="s">
        <v>4337</v>
      </c>
      <c r="W753" t="s">
        <v>24</v>
      </c>
      <c r="X753" t="s">
        <v>4338</v>
      </c>
      <c r="Y753" t="s">
        <v>9430</v>
      </c>
    </row>
    <row r="754" spans="1:25" ht="18.75">
      <c r="A754" s="98">
        <v>753</v>
      </c>
      <c r="B754" s="98" t="s">
        <v>13</v>
      </c>
      <c r="C754" s="98" t="s">
        <v>14</v>
      </c>
      <c r="D754" s="98" t="s">
        <v>4339</v>
      </c>
      <c r="E754" s="98" t="s">
        <v>4340</v>
      </c>
      <c r="F754" s="98" t="s">
        <v>4340</v>
      </c>
      <c r="G754" s="98" t="s">
        <v>17</v>
      </c>
      <c r="H754" s="98" t="s">
        <v>18</v>
      </c>
      <c r="I754" s="99">
        <v>62744010104</v>
      </c>
      <c r="J754" s="100" t="str">
        <f t="shared" si="33"/>
        <v>*62744010104  M*</v>
      </c>
      <c r="K754" s="99">
        <f t="shared" si="34"/>
        <v>16</v>
      </c>
      <c r="L754" s="100" t="s">
        <v>9431</v>
      </c>
      <c r="M754" s="99">
        <f t="shared" si="35"/>
        <v>15</v>
      </c>
      <c r="N754" s="98" t="s">
        <v>4342</v>
      </c>
      <c r="O754" s="98" t="s">
        <v>4341</v>
      </c>
      <c r="P754" s="98" t="s">
        <v>4344</v>
      </c>
      <c r="Q754" s="98"/>
      <c r="R754" t="s">
        <v>4342</v>
      </c>
      <c r="T754">
        <v>1</v>
      </c>
      <c r="U754" t="s">
        <v>8700</v>
      </c>
      <c r="V754" t="s">
        <v>4344</v>
      </c>
      <c r="W754" t="s">
        <v>24</v>
      </c>
      <c r="X754" t="s">
        <v>4345</v>
      </c>
      <c r="Y754" t="s">
        <v>9432</v>
      </c>
    </row>
    <row r="755" spans="1:25" ht="18.75">
      <c r="A755" s="98">
        <v>754</v>
      </c>
      <c r="B755" s="98" t="s">
        <v>13</v>
      </c>
      <c r="C755" s="98" t="s">
        <v>14</v>
      </c>
      <c r="D755" s="98" t="s">
        <v>4339</v>
      </c>
      <c r="E755" s="98" t="s">
        <v>4346</v>
      </c>
      <c r="F755" s="98" t="s">
        <v>4346</v>
      </c>
      <c r="G755" s="98" t="s">
        <v>17</v>
      </c>
      <c r="H755" s="98" t="s">
        <v>18</v>
      </c>
      <c r="I755" s="99">
        <v>62744010104</v>
      </c>
      <c r="J755" s="100" t="str">
        <f t="shared" si="33"/>
        <v>*62744010104  P*</v>
      </c>
      <c r="K755" s="99">
        <f t="shared" si="34"/>
        <v>16</v>
      </c>
      <c r="L755" s="100" t="s">
        <v>9433</v>
      </c>
      <c r="M755" s="99">
        <f t="shared" si="35"/>
        <v>15</v>
      </c>
      <c r="N755" s="98" t="s">
        <v>4347</v>
      </c>
      <c r="O755" s="98" t="s">
        <v>4341</v>
      </c>
      <c r="P755" s="98" t="s">
        <v>4344</v>
      </c>
      <c r="Q755" s="98"/>
      <c r="R755" t="s">
        <v>4347</v>
      </c>
      <c r="T755">
        <v>1</v>
      </c>
      <c r="U755" t="s">
        <v>8700</v>
      </c>
      <c r="V755" t="s">
        <v>4344</v>
      </c>
      <c r="W755" t="s">
        <v>36</v>
      </c>
      <c r="X755" t="s">
        <v>4345</v>
      </c>
      <c r="Y755" t="s">
        <v>9432</v>
      </c>
    </row>
    <row r="756" spans="1:25" ht="18.75">
      <c r="A756" s="98">
        <v>755</v>
      </c>
      <c r="B756" s="98" t="s">
        <v>13</v>
      </c>
      <c r="C756" s="98" t="s">
        <v>14</v>
      </c>
      <c r="D756" s="98" t="s">
        <v>4348</v>
      </c>
      <c r="E756" s="98" t="s">
        <v>4349</v>
      </c>
      <c r="F756" s="98" t="s">
        <v>4349</v>
      </c>
      <c r="G756" s="98" t="s">
        <v>17</v>
      </c>
      <c r="H756" s="98" t="s">
        <v>18</v>
      </c>
      <c r="I756" s="99">
        <v>6446102060</v>
      </c>
      <c r="J756" s="100" t="str">
        <f t="shared" si="33"/>
        <v>*6446102060  M*</v>
      </c>
      <c r="K756" s="99">
        <f t="shared" si="34"/>
        <v>15</v>
      </c>
      <c r="L756" s="101"/>
      <c r="M756" s="99">
        <f t="shared" si="35"/>
        <v>0</v>
      </c>
      <c r="N756" s="98" t="s">
        <v>4351</v>
      </c>
      <c r="O756" s="98" t="s">
        <v>4350</v>
      </c>
      <c r="P756" s="98" t="s">
        <v>4353</v>
      </c>
      <c r="Q756" s="98"/>
      <c r="R756" t="s">
        <v>4351</v>
      </c>
      <c r="T756">
        <v>1</v>
      </c>
      <c r="U756" t="s">
        <v>8700</v>
      </c>
      <c r="V756" t="s">
        <v>4353</v>
      </c>
      <c r="W756" t="s">
        <v>24</v>
      </c>
      <c r="X756" t="s">
        <v>4354</v>
      </c>
      <c r="Y756" t="s">
        <v>4352</v>
      </c>
    </row>
    <row r="757" spans="1:25" ht="18.75">
      <c r="A757" s="98">
        <v>756</v>
      </c>
      <c r="B757" s="98" t="s">
        <v>13</v>
      </c>
      <c r="C757" s="98" t="s">
        <v>14</v>
      </c>
      <c r="D757" s="98" t="s">
        <v>4348</v>
      </c>
      <c r="E757" s="98" t="s">
        <v>4355</v>
      </c>
      <c r="F757" s="98" t="s">
        <v>4355</v>
      </c>
      <c r="G757" s="98" t="s">
        <v>17</v>
      </c>
      <c r="H757" s="98" t="s">
        <v>18</v>
      </c>
      <c r="I757" s="99">
        <v>6446102060</v>
      </c>
      <c r="J757" s="100" t="str">
        <f t="shared" si="33"/>
        <v>*6446102060  P*</v>
      </c>
      <c r="K757" s="99">
        <f t="shared" si="34"/>
        <v>15</v>
      </c>
      <c r="L757" s="101"/>
      <c r="M757" s="99">
        <f t="shared" si="35"/>
        <v>0</v>
      </c>
      <c r="N757" s="98" t="s">
        <v>4356</v>
      </c>
      <c r="O757" s="98" t="s">
        <v>4350</v>
      </c>
      <c r="P757" s="98" t="s">
        <v>4353</v>
      </c>
      <c r="Q757" s="98"/>
      <c r="R757" t="s">
        <v>4356</v>
      </c>
      <c r="T757">
        <v>1</v>
      </c>
      <c r="U757" t="s">
        <v>8700</v>
      </c>
      <c r="V757" t="s">
        <v>4353</v>
      </c>
      <c r="W757" t="s">
        <v>36</v>
      </c>
      <c r="X757" t="s">
        <v>4354</v>
      </c>
      <c r="Y757" t="s">
        <v>4352</v>
      </c>
    </row>
    <row r="758" spans="1:25" ht="18.75">
      <c r="A758" s="98">
        <v>757</v>
      </c>
      <c r="B758" s="98" t="s">
        <v>13</v>
      </c>
      <c r="C758" s="98" t="s">
        <v>14</v>
      </c>
      <c r="D758" s="98" t="s">
        <v>4357</v>
      </c>
      <c r="E758" s="98" t="s">
        <v>4358</v>
      </c>
      <c r="F758" s="98" t="s">
        <v>4358</v>
      </c>
      <c r="G758" s="98" t="s">
        <v>17</v>
      </c>
      <c r="H758" s="98" t="s">
        <v>18</v>
      </c>
      <c r="I758" s="99">
        <v>6446102150</v>
      </c>
      <c r="J758" s="100" t="str">
        <f t="shared" si="33"/>
        <v>*6446102150  M*</v>
      </c>
      <c r="K758" s="99">
        <f t="shared" si="34"/>
        <v>15</v>
      </c>
      <c r="L758" s="101"/>
      <c r="M758" s="99">
        <f t="shared" si="35"/>
        <v>0</v>
      </c>
      <c r="N758" s="98" t="s">
        <v>4360</v>
      </c>
      <c r="O758" s="98" t="s">
        <v>4359</v>
      </c>
      <c r="P758" s="98" t="s">
        <v>4362</v>
      </c>
      <c r="Q758" s="98"/>
      <c r="R758" t="s">
        <v>4360</v>
      </c>
      <c r="T758">
        <v>1</v>
      </c>
      <c r="U758" t="s">
        <v>8700</v>
      </c>
      <c r="V758" t="s">
        <v>4362</v>
      </c>
      <c r="W758" t="s">
        <v>24</v>
      </c>
      <c r="X758" t="s">
        <v>4363</v>
      </c>
      <c r="Y758" t="s">
        <v>9434</v>
      </c>
    </row>
    <row r="759" spans="1:25" ht="18.75">
      <c r="A759" s="98">
        <v>758</v>
      </c>
      <c r="B759" s="98" t="s">
        <v>13</v>
      </c>
      <c r="C759" s="98" t="s">
        <v>14</v>
      </c>
      <c r="D759" s="98" t="s">
        <v>4364</v>
      </c>
      <c r="E759" s="98" t="s">
        <v>4365</v>
      </c>
      <c r="F759" s="98" t="s">
        <v>4365</v>
      </c>
      <c r="G759" s="98" t="s">
        <v>17</v>
      </c>
      <c r="H759" s="98" t="s">
        <v>18</v>
      </c>
      <c r="I759" s="99">
        <v>6446102210</v>
      </c>
      <c r="J759" s="100" t="str">
        <f t="shared" si="33"/>
        <v>*6446102210  M*</v>
      </c>
      <c r="K759" s="99">
        <f t="shared" si="34"/>
        <v>15</v>
      </c>
      <c r="L759" s="101"/>
      <c r="M759" s="99">
        <f t="shared" si="35"/>
        <v>0</v>
      </c>
      <c r="N759" s="98" t="s">
        <v>4367</v>
      </c>
      <c r="O759" s="98" t="s">
        <v>4366</v>
      </c>
      <c r="P759" s="98" t="s">
        <v>4368</v>
      </c>
      <c r="Q759" s="98"/>
      <c r="R759" t="s">
        <v>4367</v>
      </c>
      <c r="T759">
        <v>1</v>
      </c>
      <c r="U759" t="s">
        <v>8700</v>
      </c>
      <c r="V759" t="s">
        <v>4368</v>
      </c>
      <c r="W759" t="s">
        <v>24</v>
      </c>
      <c r="X759" t="s">
        <v>4369</v>
      </c>
      <c r="Y759" t="s">
        <v>9435</v>
      </c>
    </row>
    <row r="760" spans="1:25" ht="18.75">
      <c r="A760" s="98">
        <v>759</v>
      </c>
      <c r="B760" s="98" t="s">
        <v>13</v>
      </c>
      <c r="C760" s="98" t="s">
        <v>14</v>
      </c>
      <c r="D760" s="98" t="s">
        <v>4364</v>
      </c>
      <c r="E760" s="98" t="s">
        <v>4370</v>
      </c>
      <c r="F760" s="98" t="s">
        <v>4370</v>
      </c>
      <c r="G760" s="98" t="s">
        <v>17</v>
      </c>
      <c r="H760" s="98" t="s">
        <v>18</v>
      </c>
      <c r="I760" s="99">
        <v>6446102210</v>
      </c>
      <c r="J760" s="100" t="str">
        <f t="shared" si="33"/>
        <v>*6446102210  P*</v>
      </c>
      <c r="K760" s="99">
        <f t="shared" si="34"/>
        <v>15</v>
      </c>
      <c r="L760" s="101"/>
      <c r="M760" s="99">
        <f t="shared" si="35"/>
        <v>0</v>
      </c>
      <c r="N760" s="98" t="s">
        <v>4371</v>
      </c>
      <c r="O760" s="98" t="s">
        <v>4366</v>
      </c>
      <c r="P760" s="98" t="s">
        <v>4368</v>
      </c>
      <c r="Q760" s="98"/>
      <c r="R760" t="s">
        <v>4371</v>
      </c>
      <c r="T760">
        <v>1</v>
      </c>
      <c r="U760" t="s">
        <v>8700</v>
      </c>
      <c r="V760" t="s">
        <v>4368</v>
      </c>
      <c r="W760" t="s">
        <v>36</v>
      </c>
      <c r="X760" t="s">
        <v>4369</v>
      </c>
      <c r="Y760" t="s">
        <v>9435</v>
      </c>
    </row>
    <row r="761" spans="1:25" ht="18.75">
      <c r="A761" s="98">
        <v>760</v>
      </c>
      <c r="B761" s="98" t="s">
        <v>13</v>
      </c>
      <c r="C761" s="98" t="s">
        <v>14</v>
      </c>
      <c r="D761" s="98" t="s">
        <v>4372</v>
      </c>
      <c r="E761" s="98" t="s">
        <v>4373</v>
      </c>
      <c r="F761" s="98" t="s">
        <v>4373</v>
      </c>
      <c r="G761" s="98" t="s">
        <v>17</v>
      </c>
      <c r="H761" s="98" t="s">
        <v>18</v>
      </c>
      <c r="I761" s="99">
        <v>6446102220</v>
      </c>
      <c r="J761" s="100" t="str">
        <f t="shared" si="33"/>
        <v>*6446102220  M*</v>
      </c>
      <c r="K761" s="99">
        <f t="shared" si="34"/>
        <v>15</v>
      </c>
      <c r="L761" s="101"/>
      <c r="M761" s="99">
        <f t="shared" si="35"/>
        <v>0</v>
      </c>
      <c r="N761" s="98" t="s">
        <v>4375</v>
      </c>
      <c r="O761" s="98" t="s">
        <v>4374</v>
      </c>
      <c r="P761" s="98" t="s">
        <v>4377</v>
      </c>
      <c r="Q761" s="98"/>
      <c r="R761" t="s">
        <v>4375</v>
      </c>
      <c r="T761">
        <v>1</v>
      </c>
      <c r="U761" t="s">
        <v>8700</v>
      </c>
      <c r="V761" t="s">
        <v>4377</v>
      </c>
      <c r="W761" t="s">
        <v>24</v>
      </c>
      <c r="X761" t="s">
        <v>4378</v>
      </c>
      <c r="Y761" t="s">
        <v>9436</v>
      </c>
    </row>
    <row r="762" spans="1:25" ht="18.75">
      <c r="A762" s="98">
        <v>761</v>
      </c>
      <c r="B762" s="98" t="s">
        <v>13</v>
      </c>
      <c r="C762" s="98" t="s">
        <v>14</v>
      </c>
      <c r="D762" s="98" t="s">
        <v>4379</v>
      </c>
      <c r="E762" s="98" t="s">
        <v>4380</v>
      </c>
      <c r="F762" s="98" t="s">
        <v>4380</v>
      </c>
      <c r="G762" s="98" t="s">
        <v>17</v>
      </c>
      <c r="H762" s="98" t="s">
        <v>18</v>
      </c>
      <c r="I762" s="99" t="s">
        <v>4381</v>
      </c>
      <c r="J762" s="100" t="str">
        <f t="shared" si="33"/>
        <v>*644610D020  M*</v>
      </c>
      <c r="K762" s="99">
        <f t="shared" si="34"/>
        <v>15</v>
      </c>
      <c r="L762" s="101"/>
      <c r="M762" s="99">
        <f t="shared" si="35"/>
        <v>0</v>
      </c>
      <c r="N762" s="98" t="s">
        <v>4383</v>
      </c>
      <c r="O762" s="98" t="s">
        <v>4382</v>
      </c>
      <c r="P762" s="98" t="s">
        <v>4385</v>
      </c>
      <c r="Q762" s="98"/>
      <c r="R762" t="s">
        <v>4383</v>
      </c>
      <c r="T762">
        <v>1</v>
      </c>
      <c r="U762" t="s">
        <v>8700</v>
      </c>
      <c r="V762" t="s">
        <v>4385</v>
      </c>
      <c r="W762" t="s">
        <v>24</v>
      </c>
      <c r="X762" t="s">
        <v>4386</v>
      </c>
      <c r="Y762" t="s">
        <v>9437</v>
      </c>
    </row>
    <row r="763" spans="1:25" ht="18.75">
      <c r="A763" s="98">
        <v>762</v>
      </c>
      <c r="B763" s="98" t="s">
        <v>13</v>
      </c>
      <c r="C763" s="98" t="s">
        <v>14</v>
      </c>
      <c r="D763" s="98" t="s">
        <v>4379</v>
      </c>
      <c r="E763" s="98" t="s">
        <v>4387</v>
      </c>
      <c r="F763" s="98" t="s">
        <v>4387</v>
      </c>
      <c r="G763" s="98" t="s">
        <v>17</v>
      </c>
      <c r="H763" s="98" t="s">
        <v>18</v>
      </c>
      <c r="I763" s="99" t="s">
        <v>4381</v>
      </c>
      <c r="J763" s="100" t="str">
        <f t="shared" si="33"/>
        <v>*644610D020  P*</v>
      </c>
      <c r="K763" s="99">
        <f t="shared" si="34"/>
        <v>15</v>
      </c>
      <c r="L763" s="101"/>
      <c r="M763" s="99">
        <f t="shared" si="35"/>
        <v>0</v>
      </c>
      <c r="N763" s="98" t="s">
        <v>4388</v>
      </c>
      <c r="O763" s="98" t="s">
        <v>4382</v>
      </c>
      <c r="P763" s="98" t="s">
        <v>4385</v>
      </c>
      <c r="Q763" s="98"/>
      <c r="R763" t="s">
        <v>4388</v>
      </c>
      <c r="T763">
        <v>1</v>
      </c>
      <c r="U763" t="s">
        <v>8700</v>
      </c>
      <c r="V763" t="s">
        <v>4385</v>
      </c>
      <c r="W763" t="s">
        <v>36</v>
      </c>
      <c r="X763" t="s">
        <v>4386</v>
      </c>
      <c r="Y763" t="s">
        <v>9437</v>
      </c>
    </row>
    <row r="764" spans="1:25" ht="18.75">
      <c r="A764" s="98">
        <v>763</v>
      </c>
      <c r="B764" s="98" t="s">
        <v>13</v>
      </c>
      <c r="C764" s="98" t="s">
        <v>14</v>
      </c>
      <c r="D764" s="98" t="s">
        <v>4389</v>
      </c>
      <c r="E764" s="98" t="s">
        <v>4390</v>
      </c>
      <c r="F764" s="98" t="s">
        <v>4390</v>
      </c>
      <c r="G764" s="98" t="s">
        <v>17</v>
      </c>
      <c r="H764" s="98" t="s">
        <v>18</v>
      </c>
      <c r="I764" s="99" t="s">
        <v>4391</v>
      </c>
      <c r="J764" s="100" t="str">
        <f t="shared" si="33"/>
        <v>*644610D050  M*</v>
      </c>
      <c r="K764" s="99">
        <f t="shared" si="34"/>
        <v>15</v>
      </c>
      <c r="L764" s="101"/>
      <c r="M764" s="99">
        <f t="shared" si="35"/>
        <v>0</v>
      </c>
      <c r="N764" s="98" t="s">
        <v>4393</v>
      </c>
      <c r="O764" s="98" t="s">
        <v>4392</v>
      </c>
      <c r="P764" s="98" t="s">
        <v>4395</v>
      </c>
      <c r="Q764" s="98"/>
      <c r="R764" t="s">
        <v>4393</v>
      </c>
      <c r="T764">
        <v>1</v>
      </c>
      <c r="U764" t="s">
        <v>8700</v>
      </c>
      <c r="V764" t="s">
        <v>4395</v>
      </c>
      <c r="W764" t="s">
        <v>24</v>
      </c>
      <c r="X764" t="s">
        <v>4396</v>
      </c>
      <c r="Y764" t="s">
        <v>9438</v>
      </c>
    </row>
    <row r="765" spans="1:25" ht="18.75">
      <c r="A765" s="98">
        <v>764</v>
      </c>
      <c r="B765" s="98" t="s">
        <v>13</v>
      </c>
      <c r="C765" s="98" t="s">
        <v>14</v>
      </c>
      <c r="D765" s="98" t="s">
        <v>4397</v>
      </c>
      <c r="E765" s="98" t="s">
        <v>4398</v>
      </c>
      <c r="F765" s="98" t="s">
        <v>4398</v>
      </c>
      <c r="G765" s="98" t="s">
        <v>17</v>
      </c>
      <c r="H765" s="98" t="s">
        <v>18</v>
      </c>
      <c r="I765" s="99" t="s">
        <v>4399</v>
      </c>
      <c r="J765" s="100" t="str">
        <f t="shared" si="33"/>
        <v>*644610D090  M*</v>
      </c>
      <c r="K765" s="99">
        <f t="shared" si="34"/>
        <v>15</v>
      </c>
      <c r="L765" s="101"/>
      <c r="M765" s="99">
        <f t="shared" si="35"/>
        <v>0</v>
      </c>
      <c r="N765" s="98" t="s">
        <v>4401</v>
      </c>
      <c r="O765" s="98" t="s">
        <v>4400</v>
      </c>
      <c r="P765" s="98" t="s">
        <v>4403</v>
      </c>
      <c r="Q765" s="98"/>
      <c r="R765" t="s">
        <v>4401</v>
      </c>
      <c r="T765">
        <v>1</v>
      </c>
      <c r="U765" t="s">
        <v>8700</v>
      </c>
      <c r="V765" t="s">
        <v>4403</v>
      </c>
      <c r="W765" t="s">
        <v>24</v>
      </c>
      <c r="X765" t="s">
        <v>4404</v>
      </c>
      <c r="Y765" t="s">
        <v>9439</v>
      </c>
    </row>
    <row r="766" spans="1:25" ht="18.75">
      <c r="A766" s="98">
        <v>765</v>
      </c>
      <c r="B766" s="98" t="s">
        <v>13</v>
      </c>
      <c r="C766" s="98" t="s">
        <v>14</v>
      </c>
      <c r="D766" s="98" t="s">
        <v>4405</v>
      </c>
      <c r="E766" s="98" t="s">
        <v>4406</v>
      </c>
      <c r="F766" s="98" t="s">
        <v>4406</v>
      </c>
      <c r="G766" s="98" t="s">
        <v>17</v>
      </c>
      <c r="H766" s="98" t="s">
        <v>18</v>
      </c>
      <c r="I766" s="99" t="s">
        <v>4407</v>
      </c>
      <c r="J766" s="100" t="str">
        <f t="shared" si="33"/>
        <v>*644610D180  M*</v>
      </c>
      <c r="K766" s="99">
        <f t="shared" si="34"/>
        <v>15</v>
      </c>
      <c r="L766" s="101"/>
      <c r="M766" s="99">
        <f t="shared" si="35"/>
        <v>0</v>
      </c>
      <c r="N766" s="98" t="s">
        <v>4409</v>
      </c>
      <c r="O766" s="98" t="s">
        <v>4408</v>
      </c>
      <c r="P766" s="98" t="s">
        <v>4406</v>
      </c>
      <c r="Q766" s="98"/>
      <c r="R766" t="s">
        <v>4409</v>
      </c>
      <c r="T766">
        <v>1</v>
      </c>
      <c r="U766" t="s">
        <v>8700</v>
      </c>
      <c r="V766" t="s">
        <v>4406</v>
      </c>
      <c r="W766" t="s">
        <v>24</v>
      </c>
      <c r="X766" t="s">
        <v>4411</v>
      </c>
      <c r="Y766" t="s">
        <v>9440</v>
      </c>
    </row>
    <row r="767" spans="1:25" ht="18.75">
      <c r="A767" s="98">
        <v>766</v>
      </c>
      <c r="B767" s="98" t="s">
        <v>13</v>
      </c>
      <c r="C767" s="98" t="s">
        <v>14</v>
      </c>
      <c r="D767" s="98" t="s">
        <v>4412</v>
      </c>
      <c r="E767" s="98" t="s">
        <v>4413</v>
      </c>
      <c r="F767" s="98" t="s">
        <v>4413</v>
      </c>
      <c r="G767" s="98" t="s">
        <v>17</v>
      </c>
      <c r="H767" s="98" t="s">
        <v>18</v>
      </c>
      <c r="I767" s="99">
        <v>64461122901</v>
      </c>
      <c r="J767" s="100" t="str">
        <f t="shared" si="33"/>
        <v>*64461122901  M*</v>
      </c>
      <c r="K767" s="99">
        <f t="shared" si="34"/>
        <v>16</v>
      </c>
      <c r="L767" s="100" t="s">
        <v>9441</v>
      </c>
      <c r="M767" s="99">
        <f t="shared" si="35"/>
        <v>15</v>
      </c>
      <c r="N767" s="98" t="s">
        <v>4415</v>
      </c>
      <c r="O767" s="98" t="s">
        <v>4414</v>
      </c>
      <c r="P767" s="98" t="s">
        <v>4417</v>
      </c>
      <c r="Q767" s="98"/>
      <c r="R767" t="s">
        <v>4415</v>
      </c>
      <c r="T767">
        <v>1</v>
      </c>
      <c r="U767" t="s">
        <v>8700</v>
      </c>
      <c r="V767" t="s">
        <v>4417</v>
      </c>
      <c r="W767" t="s">
        <v>24</v>
      </c>
      <c r="X767" t="s">
        <v>4418</v>
      </c>
      <c r="Y767" t="s">
        <v>9442</v>
      </c>
    </row>
    <row r="768" spans="1:25" ht="18.75">
      <c r="A768" s="98">
        <v>767</v>
      </c>
      <c r="B768" s="98" t="s">
        <v>13</v>
      </c>
      <c r="C768" s="98" t="s">
        <v>14</v>
      </c>
      <c r="D768" s="98" t="s">
        <v>4412</v>
      </c>
      <c r="E768" s="98" t="s">
        <v>4419</v>
      </c>
      <c r="F768" s="98" t="s">
        <v>4419</v>
      </c>
      <c r="G768" s="98" t="s">
        <v>17</v>
      </c>
      <c r="H768" s="98" t="s">
        <v>18</v>
      </c>
      <c r="I768" s="99">
        <v>64461122901</v>
      </c>
      <c r="J768" s="100" t="str">
        <f t="shared" si="33"/>
        <v>*64461122901  P*</v>
      </c>
      <c r="K768" s="99">
        <f t="shared" si="34"/>
        <v>16</v>
      </c>
      <c r="L768" s="100" t="s">
        <v>9443</v>
      </c>
      <c r="M768" s="99">
        <f t="shared" si="35"/>
        <v>15</v>
      </c>
      <c r="N768" s="98" t="s">
        <v>4420</v>
      </c>
      <c r="O768" s="98" t="s">
        <v>4414</v>
      </c>
      <c r="P768" s="98" t="s">
        <v>4417</v>
      </c>
      <c r="Q768" s="98"/>
      <c r="R768" t="s">
        <v>4420</v>
      </c>
      <c r="T768">
        <v>1</v>
      </c>
      <c r="U768" t="s">
        <v>8700</v>
      </c>
      <c r="V768" t="s">
        <v>4417</v>
      </c>
      <c r="W768" t="s">
        <v>36</v>
      </c>
      <c r="X768" t="s">
        <v>4418</v>
      </c>
      <c r="Y768" t="s">
        <v>9442</v>
      </c>
    </row>
    <row r="769" spans="1:25" ht="18.75">
      <c r="A769" s="98">
        <v>768</v>
      </c>
      <c r="B769" s="98" t="s">
        <v>13</v>
      </c>
      <c r="C769" s="98" t="s">
        <v>14</v>
      </c>
      <c r="D769" s="98" t="s">
        <v>4421</v>
      </c>
      <c r="E769" s="98" t="s">
        <v>4422</v>
      </c>
      <c r="F769" s="98" t="s">
        <v>4422</v>
      </c>
      <c r="G769" s="98" t="s">
        <v>17</v>
      </c>
      <c r="H769" s="98" t="s">
        <v>18</v>
      </c>
      <c r="I769" s="99" t="s">
        <v>4423</v>
      </c>
      <c r="J769" s="100" t="str">
        <f t="shared" si="33"/>
        <v>*6446112350A  M*</v>
      </c>
      <c r="K769" s="99">
        <f t="shared" si="34"/>
        <v>16</v>
      </c>
      <c r="L769" s="100" t="s">
        <v>9444</v>
      </c>
      <c r="M769" s="99">
        <f t="shared" si="35"/>
        <v>15</v>
      </c>
      <c r="N769" s="98" t="s">
        <v>4425</v>
      </c>
      <c r="O769" s="98" t="s">
        <v>4424</v>
      </c>
      <c r="P769" s="98" t="s">
        <v>4426</v>
      </c>
      <c r="Q769" s="98"/>
      <c r="R769" t="s">
        <v>4425</v>
      </c>
      <c r="T769">
        <v>1</v>
      </c>
      <c r="U769" t="s">
        <v>8700</v>
      </c>
      <c r="V769" t="s">
        <v>4426</v>
      </c>
      <c r="W769" t="s">
        <v>24</v>
      </c>
      <c r="X769" t="s">
        <v>4427</v>
      </c>
      <c r="Y769" t="s">
        <v>9445</v>
      </c>
    </row>
    <row r="770" spans="1:25" ht="18.75">
      <c r="A770" s="98">
        <v>769</v>
      </c>
      <c r="B770" s="98" t="s">
        <v>13</v>
      </c>
      <c r="C770" s="98" t="s">
        <v>14</v>
      </c>
      <c r="D770" s="98" t="s">
        <v>4421</v>
      </c>
      <c r="E770" s="98" t="s">
        <v>4428</v>
      </c>
      <c r="F770" s="98" t="s">
        <v>4428</v>
      </c>
      <c r="G770" s="98" t="s">
        <v>17</v>
      </c>
      <c r="H770" s="98" t="s">
        <v>18</v>
      </c>
      <c r="I770" s="99" t="s">
        <v>4423</v>
      </c>
      <c r="J770" s="100" t="str">
        <f t="shared" si="33"/>
        <v>*6446112350A  P*</v>
      </c>
      <c r="K770" s="99">
        <f t="shared" si="34"/>
        <v>16</v>
      </c>
      <c r="L770" s="100" t="s">
        <v>9446</v>
      </c>
      <c r="M770" s="99">
        <f t="shared" si="35"/>
        <v>15</v>
      </c>
      <c r="N770" s="98" t="s">
        <v>4429</v>
      </c>
      <c r="O770" s="98" t="s">
        <v>4424</v>
      </c>
      <c r="P770" s="98" t="s">
        <v>4426</v>
      </c>
      <c r="Q770" s="98"/>
      <c r="R770" t="s">
        <v>4429</v>
      </c>
      <c r="T770">
        <v>1</v>
      </c>
      <c r="U770" t="s">
        <v>8700</v>
      </c>
      <c r="V770" t="s">
        <v>4426</v>
      </c>
      <c r="W770" t="s">
        <v>36</v>
      </c>
      <c r="X770" t="s">
        <v>4427</v>
      </c>
      <c r="Y770" t="s">
        <v>9445</v>
      </c>
    </row>
    <row r="771" spans="1:25" ht="18.75">
      <c r="A771" s="98">
        <v>770</v>
      </c>
      <c r="B771" s="98" t="s">
        <v>13</v>
      </c>
      <c r="C771" s="98" t="s">
        <v>14</v>
      </c>
      <c r="D771" s="98" t="s">
        <v>4430</v>
      </c>
      <c r="E771" s="98" t="s">
        <v>4431</v>
      </c>
      <c r="F771" s="98" t="s">
        <v>4431</v>
      </c>
      <c r="G771" s="98" t="s">
        <v>17</v>
      </c>
      <c r="H771" s="98" t="s">
        <v>18</v>
      </c>
      <c r="I771" s="99">
        <v>64461125101</v>
      </c>
      <c r="J771" s="100" t="str">
        <f t="shared" ref="J771:J834" si="36">CONCATENATE(G771,I771,H771,W771,G771)</f>
        <v>*64461125101  M*</v>
      </c>
      <c r="K771" s="99">
        <f t="shared" ref="K771:K834" si="37">LEN(J771)</f>
        <v>16</v>
      </c>
      <c r="L771" s="100" t="s">
        <v>9447</v>
      </c>
      <c r="M771" s="99">
        <f t="shared" ref="M771:M834" si="38">LEN(L771)</f>
        <v>15</v>
      </c>
      <c r="N771" s="98" t="s">
        <v>4433</v>
      </c>
      <c r="O771" s="98" t="s">
        <v>4432</v>
      </c>
      <c r="P771" s="98" t="s">
        <v>4434</v>
      </c>
      <c r="Q771" s="98"/>
      <c r="R771" t="s">
        <v>4433</v>
      </c>
      <c r="T771">
        <v>1</v>
      </c>
      <c r="U771" t="s">
        <v>8700</v>
      </c>
      <c r="V771" t="s">
        <v>4434</v>
      </c>
      <c r="W771" t="s">
        <v>24</v>
      </c>
      <c r="X771" t="s">
        <v>4435</v>
      </c>
      <c r="Y771" t="s">
        <v>9448</v>
      </c>
    </row>
    <row r="772" spans="1:25" ht="18.75">
      <c r="A772" s="98">
        <v>771</v>
      </c>
      <c r="B772" s="98" t="s">
        <v>13</v>
      </c>
      <c r="C772" s="98" t="s">
        <v>14</v>
      </c>
      <c r="D772" s="98" t="s">
        <v>4430</v>
      </c>
      <c r="E772" s="98" t="s">
        <v>4436</v>
      </c>
      <c r="F772" s="98" t="s">
        <v>4436</v>
      </c>
      <c r="G772" s="98" t="s">
        <v>17</v>
      </c>
      <c r="H772" s="98" t="s">
        <v>18</v>
      </c>
      <c r="I772" s="99">
        <v>64461125101</v>
      </c>
      <c r="J772" s="100" t="str">
        <f t="shared" si="36"/>
        <v>*64461125101  P*</v>
      </c>
      <c r="K772" s="99">
        <f t="shared" si="37"/>
        <v>16</v>
      </c>
      <c r="L772" s="100" t="s">
        <v>9449</v>
      </c>
      <c r="M772" s="99">
        <f t="shared" si="38"/>
        <v>15</v>
      </c>
      <c r="N772" s="98" t="s">
        <v>4437</v>
      </c>
      <c r="O772" s="98" t="s">
        <v>4432</v>
      </c>
      <c r="P772" s="98" t="s">
        <v>4434</v>
      </c>
      <c r="Q772" s="98"/>
      <c r="R772" t="s">
        <v>4437</v>
      </c>
      <c r="T772">
        <v>1</v>
      </c>
      <c r="U772" t="s">
        <v>8700</v>
      </c>
      <c r="V772" t="s">
        <v>4434</v>
      </c>
      <c r="W772" t="s">
        <v>36</v>
      </c>
      <c r="X772" t="s">
        <v>4435</v>
      </c>
      <c r="Y772" t="s">
        <v>9448</v>
      </c>
    </row>
    <row r="773" spans="1:25" ht="18.75">
      <c r="A773" s="98">
        <v>772</v>
      </c>
      <c r="B773" s="98" t="s">
        <v>13</v>
      </c>
      <c r="C773" s="98" t="s">
        <v>14</v>
      </c>
      <c r="D773" s="98" t="s">
        <v>4438</v>
      </c>
      <c r="E773" s="98" t="s">
        <v>4439</v>
      </c>
      <c r="F773" s="98" t="s">
        <v>4439</v>
      </c>
      <c r="G773" s="98" t="s">
        <v>17</v>
      </c>
      <c r="H773" s="98" t="s">
        <v>18</v>
      </c>
      <c r="I773" s="99">
        <v>64461125301</v>
      </c>
      <c r="J773" s="100" t="str">
        <f t="shared" si="36"/>
        <v>*64461125301  M*</v>
      </c>
      <c r="K773" s="99">
        <f t="shared" si="37"/>
        <v>16</v>
      </c>
      <c r="L773" s="100" t="s">
        <v>9450</v>
      </c>
      <c r="M773" s="99">
        <f t="shared" si="38"/>
        <v>15</v>
      </c>
      <c r="N773" s="98" t="s">
        <v>4441</v>
      </c>
      <c r="O773" s="98" t="s">
        <v>4440</v>
      </c>
      <c r="P773" s="98" t="s">
        <v>4442</v>
      </c>
      <c r="Q773" s="98"/>
      <c r="R773" t="s">
        <v>4441</v>
      </c>
      <c r="T773">
        <v>1</v>
      </c>
      <c r="U773" t="s">
        <v>8700</v>
      </c>
      <c r="V773" t="s">
        <v>4442</v>
      </c>
      <c r="W773" t="s">
        <v>24</v>
      </c>
      <c r="X773" t="s">
        <v>4443</v>
      </c>
      <c r="Y773" t="s">
        <v>9451</v>
      </c>
    </row>
    <row r="774" spans="1:25" ht="18.75">
      <c r="A774" s="98">
        <v>773</v>
      </c>
      <c r="B774" s="98" t="s">
        <v>13</v>
      </c>
      <c r="C774" s="98" t="s">
        <v>14</v>
      </c>
      <c r="D774" s="98" t="s">
        <v>4438</v>
      </c>
      <c r="E774" s="98" t="s">
        <v>4444</v>
      </c>
      <c r="F774" s="98" t="s">
        <v>4444</v>
      </c>
      <c r="G774" s="98" t="s">
        <v>17</v>
      </c>
      <c r="H774" s="98" t="s">
        <v>18</v>
      </c>
      <c r="I774" s="99">
        <v>64461125301</v>
      </c>
      <c r="J774" s="100" t="str">
        <f t="shared" si="36"/>
        <v>*64461125301  P*</v>
      </c>
      <c r="K774" s="99">
        <f t="shared" si="37"/>
        <v>16</v>
      </c>
      <c r="L774" s="100" t="s">
        <v>9452</v>
      </c>
      <c r="M774" s="99">
        <f t="shared" si="38"/>
        <v>15</v>
      </c>
      <c r="N774" s="98" t="s">
        <v>4445</v>
      </c>
      <c r="O774" s="98" t="s">
        <v>4440</v>
      </c>
      <c r="P774" s="98" t="s">
        <v>4442</v>
      </c>
      <c r="Q774" s="98"/>
      <c r="R774" t="s">
        <v>4445</v>
      </c>
      <c r="T774">
        <v>1</v>
      </c>
      <c r="U774" t="s">
        <v>8700</v>
      </c>
      <c r="V774" t="s">
        <v>4442</v>
      </c>
      <c r="W774" t="s">
        <v>36</v>
      </c>
      <c r="X774" t="s">
        <v>4443</v>
      </c>
      <c r="Y774" t="s">
        <v>9451</v>
      </c>
    </row>
    <row r="775" spans="1:25" ht="18.75">
      <c r="A775" s="98">
        <v>774</v>
      </c>
      <c r="B775" s="98" t="s">
        <v>13</v>
      </c>
      <c r="C775" s="98" t="s">
        <v>14</v>
      </c>
      <c r="D775" s="98" t="s">
        <v>4446</v>
      </c>
      <c r="E775" s="98" t="s">
        <v>4447</v>
      </c>
      <c r="F775" s="98" t="s">
        <v>4447</v>
      </c>
      <c r="G775" s="98" t="s">
        <v>17</v>
      </c>
      <c r="H775" s="98" t="s">
        <v>18</v>
      </c>
      <c r="I775" s="99" t="s">
        <v>4448</v>
      </c>
      <c r="J775" s="100" t="str">
        <f t="shared" si="36"/>
        <v>*6446120290A1  M*</v>
      </c>
      <c r="K775" s="99">
        <f t="shared" si="37"/>
        <v>17</v>
      </c>
      <c r="L775" s="100" t="s">
        <v>9453</v>
      </c>
      <c r="M775" s="99">
        <f t="shared" si="38"/>
        <v>15</v>
      </c>
      <c r="N775" s="98" t="s">
        <v>4450</v>
      </c>
      <c r="O775" s="98" t="s">
        <v>4449</v>
      </c>
      <c r="P775" s="98" t="s">
        <v>4451</v>
      </c>
      <c r="Q775" s="98"/>
      <c r="R775" t="s">
        <v>4450</v>
      </c>
      <c r="T775">
        <v>1</v>
      </c>
      <c r="U775" t="s">
        <v>8700</v>
      </c>
      <c r="V775" t="s">
        <v>4451</v>
      </c>
      <c r="W775" t="s">
        <v>24</v>
      </c>
      <c r="X775" t="s">
        <v>4452</v>
      </c>
      <c r="Y775" t="s">
        <v>9454</v>
      </c>
    </row>
    <row r="776" spans="1:25" ht="18.75">
      <c r="A776" s="98">
        <v>775</v>
      </c>
      <c r="B776" s="98" t="s">
        <v>13</v>
      </c>
      <c r="C776" s="98" t="s">
        <v>14</v>
      </c>
      <c r="D776" s="98" t="s">
        <v>4446</v>
      </c>
      <c r="E776" s="98" t="s">
        <v>4453</v>
      </c>
      <c r="F776" s="98" t="s">
        <v>4453</v>
      </c>
      <c r="G776" s="98" t="s">
        <v>17</v>
      </c>
      <c r="H776" s="98" t="s">
        <v>18</v>
      </c>
      <c r="I776" s="99" t="s">
        <v>4448</v>
      </c>
      <c r="J776" s="100" t="str">
        <f t="shared" si="36"/>
        <v>*6446120290A1  P*</v>
      </c>
      <c r="K776" s="99">
        <f t="shared" si="37"/>
        <v>17</v>
      </c>
      <c r="L776" s="100" t="s">
        <v>9455</v>
      </c>
      <c r="M776" s="99">
        <f t="shared" si="38"/>
        <v>15</v>
      </c>
      <c r="N776" s="98" t="s">
        <v>4454</v>
      </c>
      <c r="O776" s="98" t="s">
        <v>4449</v>
      </c>
      <c r="P776" s="98" t="s">
        <v>4451</v>
      </c>
      <c r="Q776" s="98"/>
      <c r="R776" t="s">
        <v>4454</v>
      </c>
      <c r="T776">
        <v>1</v>
      </c>
      <c r="U776" t="s">
        <v>8700</v>
      </c>
      <c r="V776" t="s">
        <v>4451</v>
      </c>
      <c r="W776" t="s">
        <v>36</v>
      </c>
      <c r="X776" t="s">
        <v>4452</v>
      </c>
      <c r="Y776" t="s">
        <v>9454</v>
      </c>
    </row>
    <row r="777" spans="1:25" ht="18.75">
      <c r="A777" s="98">
        <v>776</v>
      </c>
      <c r="B777" s="98" t="s">
        <v>13</v>
      </c>
      <c r="C777" s="98" t="s">
        <v>14</v>
      </c>
      <c r="D777" s="98" t="s">
        <v>4455</v>
      </c>
      <c r="E777" s="98" t="s">
        <v>4456</v>
      </c>
      <c r="F777" s="98" t="s">
        <v>4456</v>
      </c>
      <c r="G777" s="98" t="s">
        <v>17</v>
      </c>
      <c r="H777" s="98" t="s">
        <v>18</v>
      </c>
      <c r="I777" s="99">
        <v>64461203601</v>
      </c>
      <c r="J777" s="100" t="str">
        <f t="shared" si="36"/>
        <v>*64461203601  M*</v>
      </c>
      <c r="K777" s="99">
        <f t="shared" si="37"/>
        <v>16</v>
      </c>
      <c r="L777" s="100" t="s">
        <v>9456</v>
      </c>
      <c r="M777" s="99">
        <f t="shared" si="38"/>
        <v>15</v>
      </c>
      <c r="N777" s="98" t="s">
        <v>4458</v>
      </c>
      <c r="O777" s="98" t="s">
        <v>4457</v>
      </c>
      <c r="P777" s="98" t="s">
        <v>4459</v>
      </c>
      <c r="Q777" s="98"/>
      <c r="R777" t="s">
        <v>4458</v>
      </c>
      <c r="T777">
        <v>1</v>
      </c>
      <c r="U777" t="s">
        <v>8700</v>
      </c>
      <c r="V777" t="s">
        <v>4459</v>
      </c>
      <c r="W777" t="s">
        <v>24</v>
      </c>
      <c r="X777" t="s">
        <v>4460</v>
      </c>
      <c r="Y777" t="s">
        <v>9457</v>
      </c>
    </row>
    <row r="778" spans="1:25" ht="18.75">
      <c r="A778" s="98">
        <v>777</v>
      </c>
      <c r="B778" s="98" t="s">
        <v>13</v>
      </c>
      <c r="C778" s="98" t="s">
        <v>14</v>
      </c>
      <c r="D778" s="98" t="s">
        <v>4455</v>
      </c>
      <c r="E778" s="98" t="s">
        <v>4461</v>
      </c>
      <c r="F778" s="98" t="s">
        <v>4461</v>
      </c>
      <c r="G778" s="98" t="s">
        <v>17</v>
      </c>
      <c r="H778" s="98" t="s">
        <v>18</v>
      </c>
      <c r="I778" s="99">
        <v>64461203601</v>
      </c>
      <c r="J778" s="100" t="str">
        <f t="shared" si="36"/>
        <v>*64461203601  P*</v>
      </c>
      <c r="K778" s="99">
        <f t="shared" si="37"/>
        <v>16</v>
      </c>
      <c r="L778" s="100" t="s">
        <v>9458</v>
      </c>
      <c r="M778" s="99">
        <f t="shared" si="38"/>
        <v>15</v>
      </c>
      <c r="N778" s="98" t="s">
        <v>4462</v>
      </c>
      <c r="O778" s="98" t="s">
        <v>4457</v>
      </c>
      <c r="P778" s="98" t="s">
        <v>4459</v>
      </c>
      <c r="Q778" s="98"/>
      <c r="R778" t="s">
        <v>4462</v>
      </c>
      <c r="T778">
        <v>1</v>
      </c>
      <c r="U778" t="s">
        <v>8700</v>
      </c>
      <c r="V778" t="s">
        <v>4459</v>
      </c>
      <c r="W778" t="s">
        <v>36</v>
      </c>
      <c r="X778" t="s">
        <v>4460</v>
      </c>
      <c r="Y778" t="s">
        <v>9457</v>
      </c>
    </row>
    <row r="779" spans="1:25" ht="18.75">
      <c r="A779" s="98">
        <v>778</v>
      </c>
      <c r="B779" s="98" t="s">
        <v>13</v>
      </c>
      <c r="C779" s="98" t="s">
        <v>14</v>
      </c>
      <c r="D779" s="98" t="s">
        <v>4463</v>
      </c>
      <c r="E779" s="98" t="s">
        <v>4464</v>
      </c>
      <c r="F779" s="98" t="s">
        <v>4464</v>
      </c>
      <c r="G779" s="98" t="s">
        <v>17</v>
      </c>
      <c r="H779" s="98" t="s">
        <v>18</v>
      </c>
      <c r="I779" s="99" t="s">
        <v>4465</v>
      </c>
      <c r="J779" s="100" t="str">
        <f t="shared" si="36"/>
        <v>*647950K010  M*</v>
      </c>
      <c r="K779" s="99">
        <f t="shared" si="37"/>
        <v>15</v>
      </c>
      <c r="L779" s="101"/>
      <c r="M779" s="99">
        <f t="shared" si="38"/>
        <v>0</v>
      </c>
      <c r="N779" s="98" t="s">
        <v>4467</v>
      </c>
      <c r="O779" s="98" t="s">
        <v>4466</v>
      </c>
      <c r="P779" s="98" t="s">
        <v>4469</v>
      </c>
      <c r="Q779" s="98"/>
      <c r="R779" t="s">
        <v>4467</v>
      </c>
      <c r="T779">
        <v>1</v>
      </c>
      <c r="U779" t="s">
        <v>8700</v>
      </c>
      <c r="V779" t="s">
        <v>4469</v>
      </c>
      <c r="W779" t="s">
        <v>24</v>
      </c>
      <c r="X779" t="s">
        <v>4470</v>
      </c>
      <c r="Y779" t="s">
        <v>9459</v>
      </c>
    </row>
    <row r="780" spans="1:25" ht="18.75">
      <c r="A780" s="98">
        <v>779</v>
      </c>
      <c r="B780" s="98" t="s">
        <v>13</v>
      </c>
      <c r="C780" s="98" t="s">
        <v>14</v>
      </c>
      <c r="D780" s="98" t="s">
        <v>4471</v>
      </c>
      <c r="E780" s="98" t="s">
        <v>4472</v>
      </c>
      <c r="F780" s="98" t="s">
        <v>4472</v>
      </c>
      <c r="G780" s="98" t="s">
        <v>17</v>
      </c>
      <c r="H780" s="98" t="s">
        <v>18</v>
      </c>
      <c r="I780" s="99">
        <v>6481204050</v>
      </c>
      <c r="J780" s="100" t="str">
        <f t="shared" si="36"/>
        <v>*6481204050  M*</v>
      </c>
      <c r="K780" s="99">
        <f t="shared" si="37"/>
        <v>15</v>
      </c>
      <c r="L780" s="101"/>
      <c r="M780" s="99">
        <f t="shared" si="38"/>
        <v>0</v>
      </c>
      <c r="N780" s="98" t="s">
        <v>4474</v>
      </c>
      <c r="O780" s="98" t="s">
        <v>4473</v>
      </c>
      <c r="P780" s="98" t="s">
        <v>4476</v>
      </c>
      <c r="Q780" s="98"/>
      <c r="R780" t="s">
        <v>4474</v>
      </c>
      <c r="T780">
        <v>1</v>
      </c>
      <c r="U780" t="s">
        <v>8700</v>
      </c>
      <c r="V780" t="s">
        <v>4476</v>
      </c>
      <c r="W780" t="s">
        <v>24</v>
      </c>
      <c r="X780" t="s">
        <v>4477</v>
      </c>
      <c r="Y780" t="s">
        <v>9460</v>
      </c>
    </row>
    <row r="781" spans="1:25" ht="18.75">
      <c r="A781" s="98">
        <v>780</v>
      </c>
      <c r="B781" s="98" t="s">
        <v>13</v>
      </c>
      <c r="C781" s="98" t="s">
        <v>14</v>
      </c>
      <c r="D781" s="98" t="s">
        <v>4471</v>
      </c>
      <c r="E781" s="98" t="s">
        <v>4478</v>
      </c>
      <c r="F781" s="98" t="s">
        <v>4478</v>
      </c>
      <c r="G781" s="98" t="s">
        <v>17</v>
      </c>
      <c r="H781" s="98" t="s">
        <v>18</v>
      </c>
      <c r="I781" s="99">
        <v>6481204050</v>
      </c>
      <c r="J781" s="100" t="str">
        <f t="shared" si="36"/>
        <v>*6481204050  P*</v>
      </c>
      <c r="K781" s="99">
        <f t="shared" si="37"/>
        <v>15</v>
      </c>
      <c r="L781" s="101"/>
      <c r="M781" s="99">
        <f t="shared" si="38"/>
        <v>0</v>
      </c>
      <c r="N781" s="98" t="s">
        <v>4479</v>
      </c>
      <c r="O781" s="98" t="s">
        <v>4473</v>
      </c>
      <c r="P781" s="98" t="s">
        <v>4476</v>
      </c>
      <c r="Q781" s="98"/>
      <c r="R781" t="s">
        <v>4479</v>
      </c>
      <c r="T781">
        <v>1</v>
      </c>
      <c r="U781" t="s">
        <v>8700</v>
      </c>
      <c r="V781" t="s">
        <v>4476</v>
      </c>
      <c r="W781" t="s">
        <v>36</v>
      </c>
      <c r="X781" t="s">
        <v>4477</v>
      </c>
      <c r="Y781" t="s">
        <v>9460</v>
      </c>
    </row>
    <row r="782" spans="1:25" ht="18.75">
      <c r="A782" s="98">
        <v>781</v>
      </c>
      <c r="B782" s="98" t="s">
        <v>13</v>
      </c>
      <c r="C782" s="98" t="s">
        <v>14</v>
      </c>
      <c r="D782" s="98" t="s">
        <v>4480</v>
      </c>
      <c r="E782" s="98" t="s">
        <v>4472</v>
      </c>
      <c r="F782" s="98" t="s">
        <v>4472</v>
      </c>
      <c r="G782" s="98" t="s">
        <v>17</v>
      </c>
      <c r="H782" s="98" t="s">
        <v>18</v>
      </c>
      <c r="I782" s="99" t="s">
        <v>4481</v>
      </c>
      <c r="J782" s="100" t="str">
        <f t="shared" si="36"/>
        <v>*64812YE010  M*</v>
      </c>
      <c r="K782" s="99">
        <f t="shared" si="37"/>
        <v>15</v>
      </c>
      <c r="L782" s="101"/>
      <c r="M782" s="99">
        <f t="shared" si="38"/>
        <v>0</v>
      </c>
      <c r="N782" s="98" t="s">
        <v>4482</v>
      </c>
      <c r="O782" s="98" t="s">
        <v>4473</v>
      </c>
      <c r="P782" s="98" t="s">
        <v>4476</v>
      </c>
      <c r="Q782" s="98"/>
      <c r="R782" t="s">
        <v>4482</v>
      </c>
      <c r="T782">
        <v>1</v>
      </c>
      <c r="U782" t="s">
        <v>8700</v>
      </c>
      <c r="V782" t="s">
        <v>4476</v>
      </c>
      <c r="W782" t="s">
        <v>24</v>
      </c>
      <c r="X782" t="s">
        <v>4477</v>
      </c>
      <c r="Y782" t="s">
        <v>9460</v>
      </c>
    </row>
    <row r="783" spans="1:25" ht="18.75">
      <c r="A783" s="98">
        <v>782</v>
      </c>
      <c r="B783" s="98" t="s">
        <v>13</v>
      </c>
      <c r="C783" s="98" t="s">
        <v>14</v>
      </c>
      <c r="D783" s="98" t="s">
        <v>4480</v>
      </c>
      <c r="E783" s="98" t="s">
        <v>4478</v>
      </c>
      <c r="F783" s="98" t="s">
        <v>4478</v>
      </c>
      <c r="G783" s="98" t="s">
        <v>17</v>
      </c>
      <c r="H783" s="98" t="s">
        <v>18</v>
      </c>
      <c r="I783" s="99" t="s">
        <v>4481</v>
      </c>
      <c r="J783" s="100" t="str">
        <f t="shared" si="36"/>
        <v>*64812YE010  P*</v>
      </c>
      <c r="K783" s="99">
        <f t="shared" si="37"/>
        <v>15</v>
      </c>
      <c r="L783" s="101"/>
      <c r="M783" s="99">
        <f t="shared" si="38"/>
        <v>0</v>
      </c>
      <c r="N783" s="98" t="s">
        <v>4483</v>
      </c>
      <c r="O783" s="98" t="s">
        <v>4473</v>
      </c>
      <c r="P783" s="98" t="s">
        <v>4476</v>
      </c>
      <c r="Q783" s="98"/>
      <c r="R783" t="s">
        <v>4483</v>
      </c>
      <c r="T783">
        <v>1</v>
      </c>
      <c r="U783" t="s">
        <v>8700</v>
      </c>
      <c r="V783" t="s">
        <v>4476</v>
      </c>
      <c r="W783" t="s">
        <v>36</v>
      </c>
      <c r="X783" t="s">
        <v>4477</v>
      </c>
      <c r="Y783" t="s">
        <v>9460</v>
      </c>
    </row>
    <row r="784" spans="1:25" ht="18.75">
      <c r="A784" s="98">
        <v>783</v>
      </c>
      <c r="B784" s="98" t="s">
        <v>13</v>
      </c>
      <c r="C784" s="98" t="s">
        <v>14</v>
      </c>
      <c r="D784" s="98" t="s">
        <v>4484</v>
      </c>
      <c r="E784" s="98" t="s">
        <v>4485</v>
      </c>
      <c r="F784" s="98" t="s">
        <v>4485</v>
      </c>
      <c r="G784" s="98" t="s">
        <v>17</v>
      </c>
      <c r="H784" s="98" t="s">
        <v>18</v>
      </c>
      <c r="I784" s="99">
        <v>6786102100</v>
      </c>
      <c r="J784" s="100" t="str">
        <f t="shared" si="36"/>
        <v>*6786102100  M*</v>
      </c>
      <c r="K784" s="99">
        <f t="shared" si="37"/>
        <v>15</v>
      </c>
      <c r="L784" s="101"/>
      <c r="M784" s="99">
        <f t="shared" si="38"/>
        <v>0</v>
      </c>
      <c r="N784" s="98" t="s">
        <v>4487</v>
      </c>
      <c r="O784" s="98" t="s">
        <v>4486</v>
      </c>
      <c r="P784" s="98" t="s">
        <v>4489</v>
      </c>
      <c r="Q784" s="98"/>
      <c r="R784" t="s">
        <v>4487</v>
      </c>
      <c r="T784">
        <v>1</v>
      </c>
      <c r="U784" t="s">
        <v>8700</v>
      </c>
      <c r="V784" t="s">
        <v>4489</v>
      </c>
      <c r="W784" t="s">
        <v>24</v>
      </c>
      <c r="X784" t="s">
        <v>4490</v>
      </c>
      <c r="Y784" t="s">
        <v>9461</v>
      </c>
    </row>
    <row r="785" spans="1:25" ht="18.75">
      <c r="A785" s="98">
        <v>784</v>
      </c>
      <c r="B785" s="98" t="s">
        <v>13</v>
      </c>
      <c r="C785" s="98" t="s">
        <v>14</v>
      </c>
      <c r="D785" s="98" t="s">
        <v>4491</v>
      </c>
      <c r="E785" s="98" t="s">
        <v>4492</v>
      </c>
      <c r="F785" s="98" t="s">
        <v>4492</v>
      </c>
      <c r="G785" s="98" t="s">
        <v>17</v>
      </c>
      <c r="H785" s="98" t="s">
        <v>18</v>
      </c>
      <c r="I785" s="99">
        <v>6786102160</v>
      </c>
      <c r="J785" s="100" t="str">
        <f t="shared" si="36"/>
        <v>*6786102160  M*</v>
      </c>
      <c r="K785" s="99">
        <f t="shared" si="37"/>
        <v>15</v>
      </c>
      <c r="L785" s="101"/>
      <c r="M785" s="99">
        <f t="shared" si="38"/>
        <v>0</v>
      </c>
      <c r="N785" s="98" t="s">
        <v>4494</v>
      </c>
      <c r="O785" s="98" t="s">
        <v>4493</v>
      </c>
      <c r="P785" s="98" t="s">
        <v>4495</v>
      </c>
      <c r="Q785" s="98"/>
      <c r="R785" t="s">
        <v>4494</v>
      </c>
      <c r="T785">
        <v>1</v>
      </c>
      <c r="U785" t="s">
        <v>8700</v>
      </c>
      <c r="V785" t="s">
        <v>4495</v>
      </c>
      <c r="W785" t="s">
        <v>24</v>
      </c>
      <c r="X785" t="s">
        <v>4496</v>
      </c>
      <c r="Y785" t="s">
        <v>9462</v>
      </c>
    </row>
    <row r="786" spans="1:25" ht="18.75">
      <c r="A786" s="98">
        <v>785</v>
      </c>
      <c r="B786" s="98" t="s">
        <v>13</v>
      </c>
      <c r="C786" s="98" t="s">
        <v>14</v>
      </c>
      <c r="D786" s="98" t="s">
        <v>4497</v>
      </c>
      <c r="E786" s="98" t="s">
        <v>4498</v>
      </c>
      <c r="F786" s="98" t="s">
        <v>4498</v>
      </c>
      <c r="G786" s="98" t="s">
        <v>17</v>
      </c>
      <c r="H786" s="98" t="s">
        <v>18</v>
      </c>
      <c r="I786" s="99">
        <v>6786102230</v>
      </c>
      <c r="J786" s="100" t="str">
        <f t="shared" si="36"/>
        <v>*6786102230  M*</v>
      </c>
      <c r="K786" s="99">
        <f t="shared" si="37"/>
        <v>15</v>
      </c>
      <c r="L786" s="101"/>
      <c r="M786" s="99">
        <f t="shared" si="38"/>
        <v>0</v>
      </c>
      <c r="N786" s="98" t="s">
        <v>4500</v>
      </c>
      <c r="O786" s="98" t="s">
        <v>4499</v>
      </c>
      <c r="P786" s="98" t="s">
        <v>4502</v>
      </c>
      <c r="Q786" s="98"/>
      <c r="R786" t="s">
        <v>4500</v>
      </c>
      <c r="T786">
        <v>1</v>
      </c>
      <c r="U786" t="s">
        <v>8700</v>
      </c>
      <c r="V786" t="s">
        <v>4502</v>
      </c>
      <c r="W786" t="s">
        <v>24</v>
      </c>
      <c r="X786" t="s">
        <v>4503</v>
      </c>
      <c r="Y786" t="s">
        <v>9463</v>
      </c>
    </row>
    <row r="787" spans="1:25" ht="18.75">
      <c r="A787" s="98">
        <v>786</v>
      </c>
      <c r="B787" s="98" t="s">
        <v>13</v>
      </c>
      <c r="C787" s="98" t="s">
        <v>14</v>
      </c>
      <c r="D787" s="98" t="s">
        <v>4497</v>
      </c>
      <c r="E787" s="98" t="s">
        <v>4504</v>
      </c>
      <c r="F787" s="98" t="s">
        <v>4504</v>
      </c>
      <c r="G787" s="98" t="s">
        <v>17</v>
      </c>
      <c r="H787" s="98" t="s">
        <v>18</v>
      </c>
      <c r="I787" s="99">
        <v>6786102230</v>
      </c>
      <c r="J787" s="100" t="str">
        <f t="shared" si="36"/>
        <v>*6786102230  P*</v>
      </c>
      <c r="K787" s="99">
        <f t="shared" si="37"/>
        <v>15</v>
      </c>
      <c r="L787" s="101"/>
      <c r="M787" s="99">
        <f t="shared" si="38"/>
        <v>0</v>
      </c>
      <c r="N787" s="98" t="s">
        <v>4505</v>
      </c>
      <c r="O787" s="98" t="s">
        <v>4499</v>
      </c>
      <c r="P787" s="98" t="s">
        <v>4502</v>
      </c>
      <c r="Q787" s="98"/>
      <c r="R787" t="s">
        <v>4505</v>
      </c>
      <c r="T787">
        <v>1</v>
      </c>
      <c r="U787" t="s">
        <v>8700</v>
      </c>
      <c r="V787" t="s">
        <v>4502</v>
      </c>
      <c r="W787" t="s">
        <v>36</v>
      </c>
      <c r="X787" t="s">
        <v>4503</v>
      </c>
      <c r="Y787" t="s">
        <v>9463</v>
      </c>
    </row>
    <row r="788" spans="1:25" ht="18.75">
      <c r="A788" s="98">
        <v>787</v>
      </c>
      <c r="B788" s="98" t="s">
        <v>13</v>
      </c>
      <c r="C788" s="98" t="s">
        <v>14</v>
      </c>
      <c r="D788" s="98" t="s">
        <v>4506</v>
      </c>
      <c r="E788" s="98" t="s">
        <v>4507</v>
      </c>
      <c r="F788" s="98" t="s">
        <v>4507</v>
      </c>
      <c r="G788" s="98" t="s">
        <v>17</v>
      </c>
      <c r="H788" s="98" t="s">
        <v>18</v>
      </c>
      <c r="I788" s="99">
        <v>6786102290</v>
      </c>
      <c r="J788" s="100" t="str">
        <f t="shared" si="36"/>
        <v>*6786102290  M*</v>
      </c>
      <c r="K788" s="99">
        <f t="shared" si="37"/>
        <v>15</v>
      </c>
      <c r="L788" s="101"/>
      <c r="M788" s="99">
        <f t="shared" si="38"/>
        <v>0</v>
      </c>
      <c r="N788" s="98" t="s">
        <v>4509</v>
      </c>
      <c r="O788" s="98" t="s">
        <v>4508</v>
      </c>
      <c r="P788" s="98" t="s">
        <v>4510</v>
      </c>
      <c r="Q788" s="98"/>
      <c r="R788" t="s">
        <v>4509</v>
      </c>
      <c r="T788">
        <v>1</v>
      </c>
      <c r="U788" t="s">
        <v>8700</v>
      </c>
      <c r="V788" t="s">
        <v>4510</v>
      </c>
      <c r="W788" t="s">
        <v>24</v>
      </c>
      <c r="X788" t="s">
        <v>4511</v>
      </c>
      <c r="Y788" t="s">
        <v>9464</v>
      </c>
    </row>
    <row r="789" spans="1:25" ht="18.75">
      <c r="A789" s="98">
        <v>788</v>
      </c>
      <c r="B789" s="98" t="s">
        <v>13</v>
      </c>
      <c r="C789" s="98" t="s">
        <v>14</v>
      </c>
      <c r="D789" s="98" t="s">
        <v>4512</v>
      </c>
      <c r="E789" s="98" t="s">
        <v>4513</v>
      </c>
      <c r="F789" s="98" t="s">
        <v>4513</v>
      </c>
      <c r="G789" s="98" t="s">
        <v>17</v>
      </c>
      <c r="H789" s="98" t="s">
        <v>18</v>
      </c>
      <c r="I789" s="99">
        <v>6786104020</v>
      </c>
      <c r="J789" s="100" t="str">
        <f t="shared" si="36"/>
        <v>*6786104020  M*</v>
      </c>
      <c r="K789" s="99">
        <f t="shared" si="37"/>
        <v>15</v>
      </c>
      <c r="L789" s="101"/>
      <c r="M789" s="99">
        <f t="shared" si="38"/>
        <v>0</v>
      </c>
      <c r="N789" s="98" t="s">
        <v>4515</v>
      </c>
      <c r="O789" s="98" t="s">
        <v>4514</v>
      </c>
      <c r="P789" s="98" t="s">
        <v>4517</v>
      </c>
      <c r="Q789" s="98"/>
      <c r="R789" t="s">
        <v>4515</v>
      </c>
      <c r="T789">
        <v>1</v>
      </c>
      <c r="U789" t="s">
        <v>8700</v>
      </c>
      <c r="V789" t="s">
        <v>4517</v>
      </c>
      <c r="W789" t="s">
        <v>24</v>
      </c>
      <c r="X789" t="s">
        <v>4518</v>
      </c>
      <c r="Y789" t="s">
        <v>9465</v>
      </c>
    </row>
    <row r="790" spans="1:25" ht="18.75">
      <c r="A790" s="98">
        <v>789</v>
      </c>
      <c r="B790" s="98" t="s">
        <v>13</v>
      </c>
      <c r="C790" s="98" t="s">
        <v>14</v>
      </c>
      <c r="D790" s="98" t="s">
        <v>4512</v>
      </c>
      <c r="E790" s="98" t="s">
        <v>4519</v>
      </c>
      <c r="F790" s="98" t="s">
        <v>4519</v>
      </c>
      <c r="G790" s="98" t="s">
        <v>17</v>
      </c>
      <c r="H790" s="98" t="s">
        <v>18</v>
      </c>
      <c r="I790" s="99">
        <v>6786104020</v>
      </c>
      <c r="J790" s="100" t="str">
        <f t="shared" si="36"/>
        <v>*6786104020  P*</v>
      </c>
      <c r="K790" s="99">
        <f t="shared" si="37"/>
        <v>15</v>
      </c>
      <c r="L790" s="101"/>
      <c r="M790" s="99">
        <f t="shared" si="38"/>
        <v>0</v>
      </c>
      <c r="N790" s="98" t="s">
        <v>4520</v>
      </c>
      <c r="O790" s="98" t="s">
        <v>4514</v>
      </c>
      <c r="P790" s="98" t="s">
        <v>4517</v>
      </c>
      <c r="Q790" s="98"/>
      <c r="R790" t="s">
        <v>4520</v>
      </c>
      <c r="T790">
        <v>1</v>
      </c>
      <c r="U790" t="s">
        <v>8700</v>
      </c>
      <c r="V790" t="s">
        <v>4517</v>
      </c>
      <c r="W790" t="s">
        <v>36</v>
      </c>
      <c r="X790" t="s">
        <v>4518</v>
      </c>
      <c r="Y790" t="s">
        <v>9465</v>
      </c>
    </row>
    <row r="791" spans="1:25" ht="18.75">
      <c r="A791" s="98">
        <v>790</v>
      </c>
      <c r="B791" s="98" t="s">
        <v>13</v>
      </c>
      <c r="C791" s="98" t="s">
        <v>14</v>
      </c>
      <c r="D791" s="98" t="s">
        <v>4521</v>
      </c>
      <c r="E791" s="98" t="s">
        <v>4513</v>
      </c>
      <c r="F791" s="98" t="s">
        <v>4513</v>
      </c>
      <c r="G791" s="98" t="s">
        <v>17</v>
      </c>
      <c r="H791" s="98" t="s">
        <v>18</v>
      </c>
      <c r="I791" s="99" t="s">
        <v>4522</v>
      </c>
      <c r="J791" s="100" t="str">
        <f t="shared" si="36"/>
        <v>*6786104020C  M*</v>
      </c>
      <c r="K791" s="99">
        <f t="shared" si="37"/>
        <v>16</v>
      </c>
      <c r="L791" s="100" t="s">
        <v>9466</v>
      </c>
      <c r="M791" s="99">
        <f t="shared" si="38"/>
        <v>15</v>
      </c>
      <c r="N791" s="98" t="s">
        <v>4523</v>
      </c>
      <c r="O791" s="98" t="s">
        <v>4514</v>
      </c>
      <c r="P791" s="98" t="s">
        <v>4517</v>
      </c>
      <c r="Q791" s="98"/>
      <c r="R791" t="s">
        <v>4523</v>
      </c>
      <c r="T791">
        <v>1</v>
      </c>
      <c r="U791" t="s">
        <v>8700</v>
      </c>
      <c r="V791" t="s">
        <v>4517</v>
      </c>
      <c r="W791" t="s">
        <v>24</v>
      </c>
      <c r="X791" t="s">
        <v>4518</v>
      </c>
      <c r="Y791" t="s">
        <v>9465</v>
      </c>
    </row>
    <row r="792" spans="1:25" ht="18.75">
      <c r="A792" s="98">
        <v>791</v>
      </c>
      <c r="B792" s="98" t="s">
        <v>13</v>
      </c>
      <c r="C792" s="98" t="s">
        <v>14</v>
      </c>
      <c r="D792" s="98" t="s">
        <v>4521</v>
      </c>
      <c r="E792" s="98" t="s">
        <v>4519</v>
      </c>
      <c r="F792" s="98" t="s">
        <v>4519</v>
      </c>
      <c r="G792" s="98" t="s">
        <v>17</v>
      </c>
      <c r="H792" s="98" t="s">
        <v>18</v>
      </c>
      <c r="I792" s="99" t="s">
        <v>4522</v>
      </c>
      <c r="J792" s="100" t="str">
        <f t="shared" si="36"/>
        <v>*6786104020C  P*</v>
      </c>
      <c r="K792" s="99">
        <f t="shared" si="37"/>
        <v>16</v>
      </c>
      <c r="L792" s="100" t="s">
        <v>9467</v>
      </c>
      <c r="M792" s="99">
        <f t="shared" si="38"/>
        <v>15</v>
      </c>
      <c r="N792" s="98" t="s">
        <v>4524</v>
      </c>
      <c r="O792" s="98" t="s">
        <v>4514</v>
      </c>
      <c r="P792" s="98" t="s">
        <v>4517</v>
      </c>
      <c r="Q792" s="98"/>
      <c r="R792" t="s">
        <v>4524</v>
      </c>
      <c r="T792">
        <v>1</v>
      </c>
      <c r="U792" t="s">
        <v>8700</v>
      </c>
      <c r="V792" t="s">
        <v>4517</v>
      </c>
      <c r="W792" t="s">
        <v>36</v>
      </c>
      <c r="X792" t="s">
        <v>4518</v>
      </c>
      <c r="Y792" t="s">
        <v>9465</v>
      </c>
    </row>
    <row r="793" spans="1:25" ht="18.75">
      <c r="A793" s="98">
        <v>792</v>
      </c>
      <c r="B793" s="98" t="s">
        <v>13</v>
      </c>
      <c r="C793" s="98" t="s">
        <v>14</v>
      </c>
      <c r="D793" s="98" t="s">
        <v>4525</v>
      </c>
      <c r="E793" s="98" t="s">
        <v>4526</v>
      </c>
      <c r="F793" s="98" t="s">
        <v>4526</v>
      </c>
      <c r="G793" s="98" t="s">
        <v>17</v>
      </c>
      <c r="H793" s="98" t="s">
        <v>18</v>
      </c>
      <c r="I793" s="99">
        <v>6786104040</v>
      </c>
      <c r="J793" s="100" t="str">
        <f t="shared" si="36"/>
        <v>*6786104040  M*</v>
      </c>
      <c r="K793" s="99">
        <f t="shared" si="37"/>
        <v>15</v>
      </c>
      <c r="L793" s="101"/>
      <c r="M793" s="99">
        <f t="shared" si="38"/>
        <v>0</v>
      </c>
      <c r="N793" s="98" t="s">
        <v>4528</v>
      </c>
      <c r="O793" s="98" t="s">
        <v>4527</v>
      </c>
      <c r="P793" s="98" t="s">
        <v>4530</v>
      </c>
      <c r="Q793" s="98"/>
      <c r="R793" t="s">
        <v>4528</v>
      </c>
      <c r="T793">
        <v>1</v>
      </c>
      <c r="U793" t="s">
        <v>8700</v>
      </c>
      <c r="V793" t="s">
        <v>4530</v>
      </c>
      <c r="W793" t="s">
        <v>24</v>
      </c>
      <c r="X793" t="s">
        <v>4531</v>
      </c>
      <c r="Y793" t="s">
        <v>9468</v>
      </c>
    </row>
    <row r="794" spans="1:25" ht="18.75">
      <c r="A794" s="98">
        <v>793</v>
      </c>
      <c r="B794" s="98" t="s">
        <v>13</v>
      </c>
      <c r="C794" s="98" t="s">
        <v>14</v>
      </c>
      <c r="D794" s="98" t="s">
        <v>4525</v>
      </c>
      <c r="E794" s="98" t="s">
        <v>4532</v>
      </c>
      <c r="F794" s="98" t="s">
        <v>4532</v>
      </c>
      <c r="G794" s="98" t="s">
        <v>17</v>
      </c>
      <c r="H794" s="98" t="s">
        <v>18</v>
      </c>
      <c r="I794" s="99">
        <v>6786104040</v>
      </c>
      <c r="J794" s="100" t="str">
        <f t="shared" si="36"/>
        <v>*6786104040  P*</v>
      </c>
      <c r="K794" s="99">
        <f t="shared" si="37"/>
        <v>15</v>
      </c>
      <c r="L794" s="101"/>
      <c r="M794" s="99">
        <f t="shared" si="38"/>
        <v>0</v>
      </c>
      <c r="N794" s="98" t="s">
        <v>4533</v>
      </c>
      <c r="O794" s="98" t="s">
        <v>4527</v>
      </c>
      <c r="P794" s="98" t="s">
        <v>4530</v>
      </c>
      <c r="Q794" s="98"/>
      <c r="R794" t="s">
        <v>4533</v>
      </c>
      <c r="T794">
        <v>1</v>
      </c>
      <c r="U794" t="s">
        <v>8700</v>
      </c>
      <c r="V794" t="s">
        <v>4530</v>
      </c>
      <c r="W794" t="s">
        <v>36</v>
      </c>
      <c r="X794" t="s">
        <v>4531</v>
      </c>
      <c r="Y794" t="s">
        <v>9468</v>
      </c>
    </row>
    <row r="795" spans="1:25" ht="18.75">
      <c r="A795" s="98">
        <v>794</v>
      </c>
      <c r="B795" s="98" t="s">
        <v>13</v>
      </c>
      <c r="C795" s="98" t="s">
        <v>14</v>
      </c>
      <c r="D795" s="98" t="s">
        <v>4534</v>
      </c>
      <c r="E795" s="98" t="s">
        <v>4526</v>
      </c>
      <c r="F795" s="98" t="s">
        <v>4526</v>
      </c>
      <c r="G795" s="98" t="s">
        <v>17</v>
      </c>
      <c r="H795" s="98" t="s">
        <v>18</v>
      </c>
      <c r="I795" s="99" t="s">
        <v>4535</v>
      </c>
      <c r="J795" s="100" t="str">
        <f t="shared" si="36"/>
        <v>*6786104040C  M*</v>
      </c>
      <c r="K795" s="99">
        <f t="shared" si="37"/>
        <v>16</v>
      </c>
      <c r="L795" s="100" t="s">
        <v>9469</v>
      </c>
      <c r="M795" s="99">
        <f t="shared" si="38"/>
        <v>15</v>
      </c>
      <c r="N795" s="98" t="s">
        <v>4536</v>
      </c>
      <c r="O795" s="98" t="s">
        <v>4527</v>
      </c>
      <c r="P795" s="98" t="s">
        <v>4530</v>
      </c>
      <c r="Q795" s="98"/>
      <c r="R795" t="s">
        <v>4536</v>
      </c>
      <c r="T795">
        <v>1</v>
      </c>
      <c r="U795" t="s">
        <v>8700</v>
      </c>
      <c r="V795" t="s">
        <v>4530</v>
      </c>
      <c r="W795" t="s">
        <v>24</v>
      </c>
      <c r="X795" t="s">
        <v>4531</v>
      </c>
      <c r="Y795" t="s">
        <v>9468</v>
      </c>
    </row>
    <row r="796" spans="1:25" ht="18.75">
      <c r="A796" s="98">
        <v>795</v>
      </c>
      <c r="B796" s="98" t="s">
        <v>13</v>
      </c>
      <c r="C796" s="98" t="s">
        <v>14</v>
      </c>
      <c r="D796" s="98" t="s">
        <v>4534</v>
      </c>
      <c r="E796" s="98" t="s">
        <v>4532</v>
      </c>
      <c r="F796" s="98" t="s">
        <v>4532</v>
      </c>
      <c r="G796" s="98" t="s">
        <v>17</v>
      </c>
      <c r="H796" s="98" t="s">
        <v>18</v>
      </c>
      <c r="I796" s="99" t="s">
        <v>4535</v>
      </c>
      <c r="J796" s="100" t="str">
        <f t="shared" si="36"/>
        <v>*6786104040C  P*</v>
      </c>
      <c r="K796" s="99">
        <f t="shared" si="37"/>
        <v>16</v>
      </c>
      <c r="L796" s="100" t="s">
        <v>9470</v>
      </c>
      <c r="M796" s="99">
        <f t="shared" si="38"/>
        <v>15</v>
      </c>
      <c r="N796" s="98" t="s">
        <v>4537</v>
      </c>
      <c r="O796" s="98" t="s">
        <v>4527</v>
      </c>
      <c r="P796" s="98" t="s">
        <v>4530</v>
      </c>
      <c r="Q796" s="98"/>
      <c r="R796" t="s">
        <v>4537</v>
      </c>
      <c r="T796">
        <v>1</v>
      </c>
      <c r="U796" t="s">
        <v>8700</v>
      </c>
      <c r="V796" t="s">
        <v>4530</v>
      </c>
      <c r="W796" t="s">
        <v>36</v>
      </c>
      <c r="X796" t="s">
        <v>4531</v>
      </c>
      <c r="Y796" t="s">
        <v>9468</v>
      </c>
    </row>
    <row r="797" spans="1:25" ht="18.75">
      <c r="A797" s="98">
        <v>796</v>
      </c>
      <c r="B797" s="98" t="s">
        <v>13</v>
      </c>
      <c r="C797" s="98" t="s">
        <v>14</v>
      </c>
      <c r="D797" s="98" t="s">
        <v>4538</v>
      </c>
      <c r="E797" s="98" t="s">
        <v>4539</v>
      </c>
      <c r="F797" s="98" t="s">
        <v>4539</v>
      </c>
      <c r="G797" s="98" t="s">
        <v>17</v>
      </c>
      <c r="H797" s="98" t="s">
        <v>18</v>
      </c>
      <c r="I797" s="99">
        <v>6786106031</v>
      </c>
      <c r="J797" s="100" t="str">
        <f t="shared" si="36"/>
        <v>*6786106031  M*</v>
      </c>
      <c r="K797" s="99">
        <f t="shared" si="37"/>
        <v>15</v>
      </c>
      <c r="L797" s="101"/>
      <c r="M797" s="99">
        <f t="shared" si="38"/>
        <v>0</v>
      </c>
      <c r="N797" s="98" t="s">
        <v>4541</v>
      </c>
      <c r="O797" s="98" t="s">
        <v>4540</v>
      </c>
      <c r="P797" s="98" t="s">
        <v>4542</v>
      </c>
      <c r="Q797" s="98"/>
      <c r="R797" t="s">
        <v>4541</v>
      </c>
      <c r="T797">
        <v>1</v>
      </c>
      <c r="U797" t="s">
        <v>8700</v>
      </c>
      <c r="V797" t="s">
        <v>4542</v>
      </c>
      <c r="W797" t="s">
        <v>24</v>
      </c>
      <c r="X797" t="s">
        <v>4543</v>
      </c>
      <c r="Y797" t="s">
        <v>9471</v>
      </c>
    </row>
    <row r="798" spans="1:25" ht="18.75">
      <c r="A798" s="98">
        <v>797</v>
      </c>
      <c r="B798" s="98" t="s">
        <v>13</v>
      </c>
      <c r="C798" s="98" t="s">
        <v>14</v>
      </c>
      <c r="D798" s="98" t="s">
        <v>4544</v>
      </c>
      <c r="E798" s="98" t="s">
        <v>4545</v>
      </c>
      <c r="F798" s="98" t="s">
        <v>4545</v>
      </c>
      <c r="G798" s="98" t="s">
        <v>17</v>
      </c>
      <c r="H798" s="98" t="s">
        <v>18</v>
      </c>
      <c r="I798" s="99">
        <v>6786106050</v>
      </c>
      <c r="J798" s="100" t="str">
        <f t="shared" si="36"/>
        <v>*6786106050  M*</v>
      </c>
      <c r="K798" s="99">
        <f t="shared" si="37"/>
        <v>15</v>
      </c>
      <c r="L798" s="101"/>
      <c r="M798" s="99">
        <f t="shared" si="38"/>
        <v>0</v>
      </c>
      <c r="N798" s="98" t="s">
        <v>4547</v>
      </c>
      <c r="O798" s="98" t="s">
        <v>4546</v>
      </c>
      <c r="P798" s="98" t="s">
        <v>4549</v>
      </c>
      <c r="Q798" s="98"/>
      <c r="R798" t="s">
        <v>4547</v>
      </c>
      <c r="T798">
        <v>1</v>
      </c>
      <c r="U798" t="s">
        <v>8700</v>
      </c>
      <c r="V798" t="s">
        <v>4549</v>
      </c>
      <c r="W798" t="s">
        <v>24</v>
      </c>
      <c r="X798" t="s">
        <v>4550</v>
      </c>
      <c r="Y798" t="s">
        <v>9472</v>
      </c>
    </row>
    <row r="799" spans="1:25" ht="18.75">
      <c r="A799" s="98">
        <v>798</v>
      </c>
      <c r="B799" s="98" t="s">
        <v>13</v>
      </c>
      <c r="C799" s="98" t="s">
        <v>14</v>
      </c>
      <c r="D799" s="98" t="s">
        <v>4544</v>
      </c>
      <c r="E799" s="98" t="s">
        <v>4551</v>
      </c>
      <c r="F799" s="98" t="s">
        <v>4551</v>
      </c>
      <c r="G799" s="98" t="s">
        <v>17</v>
      </c>
      <c r="H799" s="98" t="s">
        <v>18</v>
      </c>
      <c r="I799" s="99">
        <v>6786106050</v>
      </c>
      <c r="J799" s="100" t="str">
        <f t="shared" si="36"/>
        <v>*6786106050  P*</v>
      </c>
      <c r="K799" s="99">
        <f t="shared" si="37"/>
        <v>15</v>
      </c>
      <c r="L799" s="101"/>
      <c r="M799" s="99">
        <f t="shared" si="38"/>
        <v>0</v>
      </c>
      <c r="N799" s="98" t="s">
        <v>4552</v>
      </c>
      <c r="O799" s="98" t="s">
        <v>4546</v>
      </c>
      <c r="P799" s="98" t="s">
        <v>4549</v>
      </c>
      <c r="Q799" s="98"/>
      <c r="R799" t="s">
        <v>4552</v>
      </c>
      <c r="T799">
        <v>1</v>
      </c>
      <c r="U799" t="s">
        <v>8700</v>
      </c>
      <c r="V799" t="s">
        <v>4549</v>
      </c>
      <c r="W799" t="s">
        <v>36</v>
      </c>
      <c r="X799" t="s">
        <v>4550</v>
      </c>
      <c r="Y799" t="s">
        <v>9472</v>
      </c>
    </row>
    <row r="800" spans="1:25" ht="18.75">
      <c r="A800" s="98">
        <v>799</v>
      </c>
      <c r="B800" s="98" t="s">
        <v>13</v>
      </c>
      <c r="C800" s="98" t="s">
        <v>14</v>
      </c>
      <c r="D800" s="98" t="s">
        <v>4553</v>
      </c>
      <c r="E800" s="98" t="s">
        <v>4554</v>
      </c>
      <c r="F800" s="98" t="s">
        <v>4554</v>
      </c>
      <c r="G800" s="98" t="s">
        <v>17</v>
      </c>
      <c r="H800" s="98" t="s">
        <v>18</v>
      </c>
      <c r="I800" s="99">
        <v>6786106130</v>
      </c>
      <c r="J800" s="100" t="str">
        <f t="shared" si="36"/>
        <v>*6786106130  M*</v>
      </c>
      <c r="K800" s="99">
        <f t="shared" si="37"/>
        <v>15</v>
      </c>
      <c r="L800" s="101"/>
      <c r="M800" s="99">
        <f t="shared" si="38"/>
        <v>0</v>
      </c>
      <c r="N800" s="98" t="s">
        <v>4556</v>
      </c>
      <c r="O800" s="98" t="s">
        <v>4555</v>
      </c>
      <c r="P800" s="98" t="s">
        <v>4558</v>
      </c>
      <c r="Q800" s="98"/>
      <c r="R800" t="s">
        <v>4556</v>
      </c>
      <c r="T800">
        <v>1</v>
      </c>
      <c r="U800" t="s">
        <v>8700</v>
      </c>
      <c r="V800" t="s">
        <v>4558</v>
      </c>
      <c r="W800" t="s">
        <v>24</v>
      </c>
      <c r="X800" t="s">
        <v>4559</v>
      </c>
      <c r="Y800" t="s">
        <v>9473</v>
      </c>
    </row>
    <row r="801" spans="1:25" ht="18.75">
      <c r="A801" s="98">
        <v>800</v>
      </c>
      <c r="B801" s="98" t="s">
        <v>13</v>
      </c>
      <c r="C801" s="98" t="s">
        <v>14</v>
      </c>
      <c r="D801" s="98" t="s">
        <v>4560</v>
      </c>
      <c r="E801" s="98" t="s">
        <v>4561</v>
      </c>
      <c r="F801" s="98" t="s">
        <v>4561</v>
      </c>
      <c r="G801" s="98" t="s">
        <v>17</v>
      </c>
      <c r="H801" s="98" t="s">
        <v>18</v>
      </c>
      <c r="I801" s="99" t="s">
        <v>4562</v>
      </c>
      <c r="J801" s="100" t="str">
        <f t="shared" si="36"/>
        <v>*678610A010  M*</v>
      </c>
      <c r="K801" s="99">
        <f t="shared" si="37"/>
        <v>15</v>
      </c>
      <c r="L801" s="101"/>
      <c r="M801" s="99">
        <f t="shared" si="38"/>
        <v>0</v>
      </c>
      <c r="N801" s="98" t="s">
        <v>4564</v>
      </c>
      <c r="O801" s="98" t="s">
        <v>4563</v>
      </c>
      <c r="P801" s="98" t="s">
        <v>4566</v>
      </c>
      <c r="Q801" s="98"/>
      <c r="R801" t="s">
        <v>4564</v>
      </c>
      <c r="T801">
        <v>1</v>
      </c>
      <c r="U801" t="s">
        <v>8700</v>
      </c>
      <c r="V801" t="s">
        <v>4566</v>
      </c>
      <c r="W801" t="s">
        <v>24</v>
      </c>
      <c r="X801" t="s">
        <v>4567</v>
      </c>
      <c r="Y801" t="s">
        <v>9474</v>
      </c>
    </row>
    <row r="802" spans="1:25" ht="18.75">
      <c r="A802" s="98">
        <v>801</v>
      </c>
      <c r="B802" s="98" t="s">
        <v>13</v>
      </c>
      <c r="C802" s="98" t="s">
        <v>14</v>
      </c>
      <c r="D802" s="98" t="s">
        <v>4560</v>
      </c>
      <c r="E802" s="98" t="s">
        <v>4568</v>
      </c>
      <c r="F802" s="98" t="s">
        <v>4568</v>
      </c>
      <c r="G802" s="98" t="s">
        <v>17</v>
      </c>
      <c r="H802" s="98" t="s">
        <v>18</v>
      </c>
      <c r="I802" s="99" t="s">
        <v>4562</v>
      </c>
      <c r="J802" s="100" t="str">
        <f t="shared" si="36"/>
        <v>*678610A010  P*</v>
      </c>
      <c r="K802" s="99">
        <f t="shared" si="37"/>
        <v>15</v>
      </c>
      <c r="L802" s="101"/>
      <c r="M802" s="99">
        <f t="shared" si="38"/>
        <v>0</v>
      </c>
      <c r="N802" s="98" t="s">
        <v>4569</v>
      </c>
      <c r="O802" s="98" t="s">
        <v>4563</v>
      </c>
      <c r="P802" s="98" t="s">
        <v>4566</v>
      </c>
      <c r="Q802" s="98"/>
      <c r="R802" t="s">
        <v>4569</v>
      </c>
      <c r="T802">
        <v>1</v>
      </c>
      <c r="U802" t="s">
        <v>8700</v>
      </c>
      <c r="V802" t="s">
        <v>4566</v>
      </c>
      <c r="W802" t="s">
        <v>36</v>
      </c>
      <c r="X802" t="s">
        <v>4567</v>
      </c>
      <c r="Y802" t="s">
        <v>9474</v>
      </c>
    </row>
    <row r="803" spans="1:25" ht="18.75">
      <c r="A803" s="98">
        <v>802</v>
      </c>
      <c r="B803" s="98" t="s">
        <v>13</v>
      </c>
      <c r="C803" s="98" t="s">
        <v>14</v>
      </c>
      <c r="D803" s="98" t="s">
        <v>4570</v>
      </c>
      <c r="E803" s="98" t="s">
        <v>4571</v>
      </c>
      <c r="F803" s="98" t="s">
        <v>4571</v>
      </c>
      <c r="G803" s="98" t="s">
        <v>17</v>
      </c>
      <c r="H803" s="98" t="s">
        <v>18</v>
      </c>
      <c r="I803" s="99" t="s">
        <v>4572</v>
      </c>
      <c r="J803" s="100" t="str">
        <f t="shared" si="36"/>
        <v>*678610D040TH  M*</v>
      </c>
      <c r="K803" s="99">
        <f t="shared" si="37"/>
        <v>17</v>
      </c>
      <c r="L803" s="100" t="s">
        <v>9475</v>
      </c>
      <c r="M803" s="99">
        <f t="shared" si="38"/>
        <v>15</v>
      </c>
      <c r="N803" s="98" t="s">
        <v>4574</v>
      </c>
      <c r="O803" s="98" t="s">
        <v>4573</v>
      </c>
      <c r="P803" s="98" t="s">
        <v>4575</v>
      </c>
      <c r="Q803" s="98"/>
      <c r="R803" t="s">
        <v>4574</v>
      </c>
      <c r="T803">
        <v>1</v>
      </c>
      <c r="U803" t="s">
        <v>8700</v>
      </c>
      <c r="V803" t="s">
        <v>4575</v>
      </c>
      <c r="W803" t="s">
        <v>24</v>
      </c>
      <c r="X803" t="s">
        <v>4576</v>
      </c>
      <c r="Y803" t="s">
        <v>9476</v>
      </c>
    </row>
    <row r="804" spans="1:25" ht="18.75">
      <c r="A804" s="98">
        <v>803</v>
      </c>
      <c r="B804" s="98" t="s">
        <v>13</v>
      </c>
      <c r="C804" s="98" t="s">
        <v>14</v>
      </c>
      <c r="D804" s="98" t="s">
        <v>4577</v>
      </c>
      <c r="E804" s="98" t="s">
        <v>4578</v>
      </c>
      <c r="F804" s="98" t="s">
        <v>4578</v>
      </c>
      <c r="G804" s="98" t="s">
        <v>17</v>
      </c>
      <c r="H804" s="98" t="s">
        <v>18</v>
      </c>
      <c r="I804" s="99" t="s">
        <v>4579</v>
      </c>
      <c r="J804" s="100" t="str">
        <f t="shared" si="36"/>
        <v>*678610D080  M*</v>
      </c>
      <c r="K804" s="99">
        <f t="shared" si="37"/>
        <v>15</v>
      </c>
      <c r="L804" s="101"/>
      <c r="M804" s="99">
        <f t="shared" si="38"/>
        <v>0</v>
      </c>
      <c r="N804" s="98" t="s">
        <v>4581</v>
      </c>
      <c r="O804" s="98" t="s">
        <v>4580</v>
      </c>
      <c r="P804" s="98" t="s">
        <v>4582</v>
      </c>
      <c r="Q804" s="98"/>
      <c r="R804" t="s">
        <v>4581</v>
      </c>
      <c r="T804">
        <v>1</v>
      </c>
      <c r="U804" t="s">
        <v>8700</v>
      </c>
      <c r="V804" t="s">
        <v>4582</v>
      </c>
      <c r="W804" t="s">
        <v>24</v>
      </c>
      <c r="X804" t="s">
        <v>4583</v>
      </c>
      <c r="Y804" t="s">
        <v>9477</v>
      </c>
    </row>
    <row r="805" spans="1:25" ht="18.75">
      <c r="A805" s="98">
        <v>804</v>
      </c>
      <c r="B805" s="98" t="s">
        <v>13</v>
      </c>
      <c r="C805" s="98" t="s">
        <v>14</v>
      </c>
      <c r="D805" s="98" t="s">
        <v>4577</v>
      </c>
      <c r="E805" s="98" t="s">
        <v>4584</v>
      </c>
      <c r="F805" s="98" t="s">
        <v>4584</v>
      </c>
      <c r="G805" s="98" t="s">
        <v>17</v>
      </c>
      <c r="H805" s="98" t="s">
        <v>18</v>
      </c>
      <c r="I805" s="99" t="s">
        <v>4579</v>
      </c>
      <c r="J805" s="100" t="str">
        <f t="shared" si="36"/>
        <v>*678610D080  P*</v>
      </c>
      <c r="K805" s="99">
        <f t="shared" si="37"/>
        <v>15</v>
      </c>
      <c r="L805" s="101"/>
      <c r="M805" s="99">
        <f t="shared" si="38"/>
        <v>0</v>
      </c>
      <c r="N805" s="98" t="s">
        <v>4585</v>
      </c>
      <c r="O805" s="98" t="s">
        <v>4580</v>
      </c>
      <c r="P805" s="98" t="s">
        <v>4582</v>
      </c>
      <c r="Q805" s="98"/>
      <c r="R805" t="s">
        <v>4585</v>
      </c>
      <c r="T805">
        <v>1</v>
      </c>
      <c r="U805" t="s">
        <v>8700</v>
      </c>
      <c r="V805" t="s">
        <v>4582</v>
      </c>
      <c r="W805" t="s">
        <v>36</v>
      </c>
      <c r="X805" t="s">
        <v>4583</v>
      </c>
      <c r="Y805" t="s">
        <v>9477</v>
      </c>
    </row>
    <row r="806" spans="1:25" ht="18.75">
      <c r="A806" s="98">
        <v>805</v>
      </c>
      <c r="B806" s="98" t="s">
        <v>13</v>
      </c>
      <c r="C806" s="98" t="s">
        <v>14</v>
      </c>
      <c r="D806" s="98" t="s">
        <v>4586</v>
      </c>
      <c r="E806" s="98" t="s">
        <v>4587</v>
      </c>
      <c r="F806" s="98" t="s">
        <v>4587</v>
      </c>
      <c r="G806" s="98" t="s">
        <v>17</v>
      </c>
      <c r="H806" s="98" t="s">
        <v>18</v>
      </c>
      <c r="I806" s="99" t="s">
        <v>4588</v>
      </c>
      <c r="J806" s="100" t="str">
        <f t="shared" si="36"/>
        <v>*678610D090  M*</v>
      </c>
      <c r="K806" s="99">
        <f t="shared" si="37"/>
        <v>15</v>
      </c>
      <c r="L806" s="101"/>
      <c r="M806" s="99">
        <f t="shared" si="38"/>
        <v>0</v>
      </c>
      <c r="N806" s="98" t="s">
        <v>4590</v>
      </c>
      <c r="O806" s="98" t="s">
        <v>4589</v>
      </c>
      <c r="P806" s="98" t="s">
        <v>4591</v>
      </c>
      <c r="Q806" s="98"/>
      <c r="R806" t="s">
        <v>4590</v>
      </c>
      <c r="T806">
        <v>1</v>
      </c>
      <c r="U806" t="s">
        <v>8700</v>
      </c>
      <c r="V806" t="s">
        <v>4591</v>
      </c>
      <c r="W806" t="s">
        <v>24</v>
      </c>
      <c r="X806" t="s">
        <v>4592</v>
      </c>
      <c r="Y806" t="s">
        <v>9478</v>
      </c>
    </row>
    <row r="807" spans="1:25" ht="18.75">
      <c r="A807" s="98">
        <v>806</v>
      </c>
      <c r="B807" s="98" t="s">
        <v>13</v>
      </c>
      <c r="C807" s="98" t="s">
        <v>14</v>
      </c>
      <c r="D807" s="98" t="s">
        <v>4586</v>
      </c>
      <c r="E807" s="98" t="s">
        <v>4593</v>
      </c>
      <c r="F807" s="98" t="s">
        <v>4593</v>
      </c>
      <c r="G807" s="98" t="s">
        <v>17</v>
      </c>
      <c r="H807" s="98" t="s">
        <v>18</v>
      </c>
      <c r="I807" s="99" t="s">
        <v>4588</v>
      </c>
      <c r="J807" s="100" t="str">
        <f t="shared" si="36"/>
        <v>*678610D090  P*</v>
      </c>
      <c r="K807" s="99">
        <f t="shared" si="37"/>
        <v>15</v>
      </c>
      <c r="L807" s="101"/>
      <c r="M807" s="99">
        <f t="shared" si="38"/>
        <v>0</v>
      </c>
      <c r="N807" s="98" t="s">
        <v>4594</v>
      </c>
      <c r="O807" s="98" t="s">
        <v>4589</v>
      </c>
      <c r="P807" s="98" t="s">
        <v>4591</v>
      </c>
      <c r="Q807" s="98"/>
      <c r="R807" t="s">
        <v>4594</v>
      </c>
      <c r="T807">
        <v>1</v>
      </c>
      <c r="U807" t="s">
        <v>8700</v>
      </c>
      <c r="V807" t="s">
        <v>4591</v>
      </c>
      <c r="W807" t="s">
        <v>36</v>
      </c>
      <c r="X807" t="s">
        <v>4592</v>
      </c>
      <c r="Y807" t="s">
        <v>9478</v>
      </c>
    </row>
    <row r="808" spans="1:25" ht="18.75">
      <c r="A808" s="98">
        <v>807</v>
      </c>
      <c r="B808" s="98" t="s">
        <v>13</v>
      </c>
      <c r="C808" s="98" t="s">
        <v>14</v>
      </c>
      <c r="D808" s="98" t="s">
        <v>4595</v>
      </c>
      <c r="E808" s="98" t="s">
        <v>4596</v>
      </c>
      <c r="F808" s="98" t="s">
        <v>4596</v>
      </c>
      <c r="G808" s="98" t="s">
        <v>17</v>
      </c>
      <c r="H808" s="98" t="s">
        <v>18</v>
      </c>
      <c r="I808" s="99" t="s">
        <v>4597</v>
      </c>
      <c r="J808" s="100" t="str">
        <f t="shared" si="36"/>
        <v>*678610D150  M*</v>
      </c>
      <c r="K808" s="99">
        <f t="shared" si="37"/>
        <v>15</v>
      </c>
      <c r="L808" s="101"/>
      <c r="M808" s="99">
        <f t="shared" si="38"/>
        <v>0</v>
      </c>
      <c r="N808" s="98" t="s">
        <v>4599</v>
      </c>
      <c r="O808" s="98" t="s">
        <v>4598</v>
      </c>
      <c r="P808" s="98" t="s">
        <v>4600</v>
      </c>
      <c r="Q808" s="98"/>
      <c r="R808" t="s">
        <v>4599</v>
      </c>
      <c r="T808">
        <v>1</v>
      </c>
      <c r="U808" t="s">
        <v>8700</v>
      </c>
      <c r="V808" t="s">
        <v>4600</v>
      </c>
      <c r="W808" t="s">
        <v>24</v>
      </c>
      <c r="X808" t="s">
        <v>4601</v>
      </c>
      <c r="Y808" t="s">
        <v>9479</v>
      </c>
    </row>
    <row r="809" spans="1:25" ht="18.75">
      <c r="A809" s="98">
        <v>808</v>
      </c>
      <c r="B809" s="98" t="s">
        <v>13</v>
      </c>
      <c r="C809" s="98" t="s">
        <v>14</v>
      </c>
      <c r="D809" s="98" t="s">
        <v>4602</v>
      </c>
      <c r="E809" s="98" t="s">
        <v>4603</v>
      </c>
      <c r="F809" s="98" t="s">
        <v>4603</v>
      </c>
      <c r="G809" s="98" t="s">
        <v>17</v>
      </c>
      <c r="H809" s="98" t="s">
        <v>18</v>
      </c>
      <c r="I809" s="99" t="s">
        <v>4604</v>
      </c>
      <c r="J809" s="100" t="str">
        <f t="shared" si="36"/>
        <v>*678610K011  M*</v>
      </c>
      <c r="K809" s="99">
        <f t="shared" si="37"/>
        <v>15</v>
      </c>
      <c r="L809" s="101"/>
      <c r="M809" s="99">
        <f t="shared" si="38"/>
        <v>0</v>
      </c>
      <c r="N809" s="98" t="s">
        <v>4606</v>
      </c>
      <c r="O809" s="98" t="s">
        <v>4605</v>
      </c>
      <c r="P809" s="98" t="s">
        <v>4608</v>
      </c>
      <c r="Q809" s="98"/>
      <c r="R809" t="s">
        <v>4606</v>
      </c>
      <c r="T809">
        <v>1</v>
      </c>
      <c r="U809" t="s">
        <v>8700</v>
      </c>
      <c r="V809" t="s">
        <v>4608</v>
      </c>
      <c r="W809" t="s">
        <v>24</v>
      </c>
      <c r="X809" t="s">
        <v>4609</v>
      </c>
      <c r="Y809" t="s">
        <v>9480</v>
      </c>
    </row>
    <row r="810" spans="1:25" ht="18.75">
      <c r="A810" s="98">
        <v>809</v>
      </c>
      <c r="B810" s="98" t="s">
        <v>13</v>
      </c>
      <c r="C810" s="98" t="s">
        <v>14</v>
      </c>
      <c r="D810" s="98" t="s">
        <v>4610</v>
      </c>
      <c r="E810" s="98" t="s">
        <v>4611</v>
      </c>
      <c r="F810" s="98" t="s">
        <v>4611</v>
      </c>
      <c r="G810" s="98" t="s">
        <v>17</v>
      </c>
      <c r="H810" s="98" t="s">
        <v>18</v>
      </c>
      <c r="I810" s="99" t="s">
        <v>4612</v>
      </c>
      <c r="J810" s="100" t="str">
        <f t="shared" si="36"/>
        <v>*678610K012  M*</v>
      </c>
      <c r="K810" s="99">
        <f t="shared" si="37"/>
        <v>15</v>
      </c>
      <c r="L810" s="101"/>
      <c r="M810" s="99">
        <f t="shared" si="38"/>
        <v>0</v>
      </c>
      <c r="N810" s="98" t="s">
        <v>4614</v>
      </c>
      <c r="O810" s="98" t="s">
        <v>4613</v>
      </c>
      <c r="P810" s="98" t="s">
        <v>4615</v>
      </c>
      <c r="Q810" s="98"/>
      <c r="R810" t="s">
        <v>4614</v>
      </c>
      <c r="T810">
        <v>1</v>
      </c>
      <c r="U810" t="s">
        <v>8700</v>
      </c>
      <c r="V810" t="s">
        <v>4615</v>
      </c>
      <c r="W810" t="s">
        <v>24</v>
      </c>
      <c r="X810" t="s">
        <v>4616</v>
      </c>
      <c r="Y810" t="s">
        <v>9481</v>
      </c>
    </row>
    <row r="811" spans="1:25" ht="18.75">
      <c r="A811" s="98">
        <v>810</v>
      </c>
      <c r="B811" s="98" t="s">
        <v>13</v>
      </c>
      <c r="C811" s="98" t="s">
        <v>14</v>
      </c>
      <c r="D811" s="98" t="s">
        <v>4617</v>
      </c>
      <c r="E811" s="98" t="s">
        <v>4611</v>
      </c>
      <c r="F811" s="98" t="s">
        <v>4611</v>
      </c>
      <c r="G811" s="98" t="s">
        <v>17</v>
      </c>
      <c r="H811" s="98" t="s">
        <v>18</v>
      </c>
      <c r="I811" s="99" t="s">
        <v>4612</v>
      </c>
      <c r="J811" s="100" t="str">
        <f t="shared" si="36"/>
        <v>*678610K012  M*</v>
      </c>
      <c r="K811" s="99">
        <f t="shared" si="37"/>
        <v>15</v>
      </c>
      <c r="L811" s="101"/>
      <c r="M811" s="99">
        <f t="shared" si="38"/>
        <v>0</v>
      </c>
      <c r="N811" s="98" t="s">
        <v>4614</v>
      </c>
      <c r="O811" s="98" t="s">
        <v>4613</v>
      </c>
      <c r="P811" s="98" t="s">
        <v>4615</v>
      </c>
      <c r="Q811" s="98"/>
      <c r="R811" t="s">
        <v>4614</v>
      </c>
      <c r="T811">
        <v>1</v>
      </c>
      <c r="U811" t="s">
        <v>8700</v>
      </c>
      <c r="V811" t="s">
        <v>4615</v>
      </c>
      <c r="W811" t="s">
        <v>24</v>
      </c>
      <c r="X811" t="s">
        <v>4616</v>
      </c>
      <c r="Y811" t="s">
        <v>9481</v>
      </c>
    </row>
    <row r="812" spans="1:25" ht="18.75">
      <c r="A812" s="98">
        <v>811</v>
      </c>
      <c r="B812" s="98" t="s">
        <v>13</v>
      </c>
      <c r="C812" s="98" t="s">
        <v>14</v>
      </c>
      <c r="D812" s="98" t="s">
        <v>4618</v>
      </c>
      <c r="E812" s="98" t="s">
        <v>4619</v>
      </c>
      <c r="F812" s="98" t="s">
        <v>4619</v>
      </c>
      <c r="G812" s="98" t="s">
        <v>17</v>
      </c>
      <c r="H812" s="98" t="s">
        <v>18</v>
      </c>
      <c r="I812" s="99" t="s">
        <v>4620</v>
      </c>
      <c r="J812" s="100" t="str">
        <f t="shared" si="36"/>
        <v>*678610K013  M*</v>
      </c>
      <c r="K812" s="99">
        <f t="shared" si="37"/>
        <v>15</v>
      </c>
      <c r="L812" s="101"/>
      <c r="M812" s="99">
        <f t="shared" si="38"/>
        <v>0</v>
      </c>
      <c r="N812" s="98" t="s">
        <v>4622</v>
      </c>
      <c r="O812" s="98" t="s">
        <v>4621</v>
      </c>
      <c r="P812" s="98" t="s">
        <v>4623</v>
      </c>
      <c r="Q812" s="98"/>
      <c r="R812" t="s">
        <v>4622</v>
      </c>
      <c r="T812">
        <v>1</v>
      </c>
      <c r="U812" t="s">
        <v>8700</v>
      </c>
      <c r="V812" t="s">
        <v>4623</v>
      </c>
      <c r="W812" t="s">
        <v>24</v>
      </c>
      <c r="X812" t="s">
        <v>4624</v>
      </c>
      <c r="Y812" t="s">
        <v>9482</v>
      </c>
    </row>
    <row r="813" spans="1:25" ht="18.75">
      <c r="A813" s="98">
        <v>812</v>
      </c>
      <c r="B813" s="98" t="s">
        <v>13</v>
      </c>
      <c r="C813" s="98" t="s">
        <v>14</v>
      </c>
      <c r="D813" s="98" t="s">
        <v>4625</v>
      </c>
      <c r="E813" s="98" t="s">
        <v>4626</v>
      </c>
      <c r="F813" s="98" t="s">
        <v>4626</v>
      </c>
      <c r="G813" s="98" t="s">
        <v>17</v>
      </c>
      <c r="H813" s="98" t="s">
        <v>18</v>
      </c>
      <c r="I813" s="99" t="s">
        <v>4627</v>
      </c>
      <c r="J813" s="100" t="str">
        <f t="shared" si="36"/>
        <v>*678610K022  M*</v>
      </c>
      <c r="K813" s="99">
        <f t="shared" si="37"/>
        <v>15</v>
      </c>
      <c r="L813" s="101"/>
      <c r="M813" s="99">
        <f t="shared" si="38"/>
        <v>0</v>
      </c>
      <c r="N813" s="98" t="s">
        <v>4629</v>
      </c>
      <c r="O813" s="98" t="s">
        <v>4628</v>
      </c>
      <c r="P813" s="98" t="s">
        <v>4630</v>
      </c>
      <c r="Q813" s="98"/>
      <c r="R813" t="s">
        <v>4629</v>
      </c>
      <c r="T813">
        <v>1</v>
      </c>
      <c r="U813" t="s">
        <v>8700</v>
      </c>
      <c r="V813" t="s">
        <v>4630</v>
      </c>
      <c r="W813" t="s">
        <v>24</v>
      </c>
      <c r="X813" t="s">
        <v>4631</v>
      </c>
      <c r="Y813" t="s">
        <v>9483</v>
      </c>
    </row>
    <row r="814" spans="1:25" ht="18.75">
      <c r="A814" s="98">
        <v>813</v>
      </c>
      <c r="B814" s="98" t="s">
        <v>13</v>
      </c>
      <c r="C814" s="98" t="s">
        <v>14</v>
      </c>
      <c r="D814" s="98" t="s">
        <v>4632</v>
      </c>
      <c r="E814" s="98" t="s">
        <v>4633</v>
      </c>
      <c r="F814" s="98" t="s">
        <v>4633</v>
      </c>
      <c r="G814" s="98" t="s">
        <v>17</v>
      </c>
      <c r="H814" s="98" t="s">
        <v>18</v>
      </c>
      <c r="I814" s="99" t="s">
        <v>4634</v>
      </c>
      <c r="J814" s="100" t="str">
        <f t="shared" si="36"/>
        <v>*678610K023  M*</v>
      </c>
      <c r="K814" s="99">
        <f t="shared" si="37"/>
        <v>15</v>
      </c>
      <c r="L814" s="101"/>
      <c r="M814" s="99">
        <f t="shared" si="38"/>
        <v>0</v>
      </c>
      <c r="N814" s="98" t="s">
        <v>4636</v>
      </c>
      <c r="O814" s="98" t="s">
        <v>4635</v>
      </c>
      <c r="P814" s="98" t="s">
        <v>4637</v>
      </c>
      <c r="Q814" s="98"/>
      <c r="R814" t="s">
        <v>4636</v>
      </c>
      <c r="T814">
        <v>1</v>
      </c>
      <c r="U814" t="s">
        <v>8700</v>
      </c>
      <c r="V814" t="s">
        <v>4637</v>
      </c>
      <c r="W814" t="s">
        <v>24</v>
      </c>
      <c r="X814" t="s">
        <v>4638</v>
      </c>
      <c r="Y814" t="s">
        <v>9484</v>
      </c>
    </row>
    <row r="815" spans="1:25" ht="18.75">
      <c r="A815" s="98">
        <v>814</v>
      </c>
      <c r="B815" s="98" t="s">
        <v>13</v>
      </c>
      <c r="C815" s="98" t="s">
        <v>14</v>
      </c>
      <c r="D815" s="98" t="s">
        <v>4639</v>
      </c>
      <c r="E815" s="98" t="s">
        <v>4640</v>
      </c>
      <c r="F815" s="98" t="s">
        <v>4640</v>
      </c>
      <c r="G815" s="98" t="s">
        <v>17</v>
      </c>
      <c r="H815" s="98" t="s">
        <v>18</v>
      </c>
      <c r="I815" s="99" t="s">
        <v>4641</v>
      </c>
      <c r="J815" s="100" t="str">
        <f t="shared" si="36"/>
        <v>*678610K050  M*</v>
      </c>
      <c r="K815" s="99">
        <f t="shared" si="37"/>
        <v>15</v>
      </c>
      <c r="L815" s="101"/>
      <c r="M815" s="99">
        <f t="shared" si="38"/>
        <v>0</v>
      </c>
      <c r="N815" s="98" t="s">
        <v>4643</v>
      </c>
      <c r="O815" s="98" t="s">
        <v>4642</v>
      </c>
      <c r="P815" s="98" t="s">
        <v>4645</v>
      </c>
      <c r="Q815" s="98"/>
      <c r="R815" t="s">
        <v>4643</v>
      </c>
      <c r="T815">
        <v>1</v>
      </c>
      <c r="U815" t="s">
        <v>8700</v>
      </c>
      <c r="V815" t="s">
        <v>4645</v>
      </c>
      <c r="W815" t="s">
        <v>24</v>
      </c>
      <c r="X815" t="s">
        <v>4646</v>
      </c>
      <c r="Y815" t="s">
        <v>9485</v>
      </c>
    </row>
    <row r="816" spans="1:25" ht="18.75">
      <c r="A816" s="98">
        <v>815</v>
      </c>
      <c r="B816" s="98" t="s">
        <v>13</v>
      </c>
      <c r="C816" s="98" t="s">
        <v>14</v>
      </c>
      <c r="D816" s="98" t="s">
        <v>4639</v>
      </c>
      <c r="E816" s="98" t="s">
        <v>4647</v>
      </c>
      <c r="F816" s="98" t="s">
        <v>4647</v>
      </c>
      <c r="G816" s="98" t="s">
        <v>17</v>
      </c>
      <c r="H816" s="98" t="s">
        <v>18</v>
      </c>
      <c r="I816" s="99" t="s">
        <v>4641</v>
      </c>
      <c r="J816" s="100" t="str">
        <f t="shared" si="36"/>
        <v>*678610K050  P*</v>
      </c>
      <c r="K816" s="99">
        <f t="shared" si="37"/>
        <v>15</v>
      </c>
      <c r="L816" s="101"/>
      <c r="M816" s="99">
        <f t="shared" si="38"/>
        <v>0</v>
      </c>
      <c r="N816" s="98" t="s">
        <v>4648</v>
      </c>
      <c r="O816" s="98" t="s">
        <v>4642</v>
      </c>
      <c r="P816" s="98" t="s">
        <v>4645</v>
      </c>
      <c r="Q816" s="98"/>
      <c r="R816" t="s">
        <v>4648</v>
      </c>
      <c r="T816">
        <v>1</v>
      </c>
      <c r="U816" t="s">
        <v>8700</v>
      </c>
      <c r="V816" t="s">
        <v>4645</v>
      </c>
      <c r="W816" t="s">
        <v>36</v>
      </c>
      <c r="X816" t="s">
        <v>4646</v>
      </c>
      <c r="Y816" t="s">
        <v>9485</v>
      </c>
    </row>
    <row r="817" spans="1:25" ht="18.75">
      <c r="A817" s="98">
        <v>816</v>
      </c>
      <c r="B817" s="98" t="s">
        <v>13</v>
      </c>
      <c r="C817" s="98" t="s">
        <v>14</v>
      </c>
      <c r="D817" s="98" t="s">
        <v>4649</v>
      </c>
      <c r="E817" s="98" t="s">
        <v>4650</v>
      </c>
      <c r="F817" s="98" t="s">
        <v>4650</v>
      </c>
      <c r="G817" s="98" t="s">
        <v>17</v>
      </c>
      <c r="H817" s="98" t="s">
        <v>18</v>
      </c>
      <c r="I817" s="99" t="s">
        <v>4651</v>
      </c>
      <c r="J817" s="100" t="str">
        <f t="shared" si="36"/>
        <v>*678610K120  M*</v>
      </c>
      <c r="K817" s="99">
        <f t="shared" si="37"/>
        <v>15</v>
      </c>
      <c r="L817" s="101"/>
      <c r="M817" s="99">
        <f t="shared" si="38"/>
        <v>0</v>
      </c>
      <c r="N817" s="98" t="s">
        <v>4653</v>
      </c>
      <c r="O817" s="98" t="s">
        <v>4652</v>
      </c>
      <c r="P817" s="98" t="s">
        <v>4655</v>
      </c>
      <c r="Q817" s="98"/>
      <c r="R817" t="s">
        <v>4653</v>
      </c>
      <c r="T817">
        <v>1</v>
      </c>
      <c r="U817" t="s">
        <v>8700</v>
      </c>
      <c r="V817" t="s">
        <v>4655</v>
      </c>
      <c r="W817" t="s">
        <v>24</v>
      </c>
      <c r="X817" t="s">
        <v>4656</v>
      </c>
      <c r="Y817" t="s">
        <v>9486</v>
      </c>
    </row>
    <row r="818" spans="1:25" ht="18.75">
      <c r="A818" s="98">
        <v>817</v>
      </c>
      <c r="B818" s="98" t="s">
        <v>13</v>
      </c>
      <c r="C818" s="98" t="s">
        <v>14</v>
      </c>
      <c r="D818" s="98" t="s">
        <v>4657</v>
      </c>
      <c r="E818" s="98" t="s">
        <v>4650</v>
      </c>
      <c r="F818" s="98" t="s">
        <v>4650</v>
      </c>
      <c r="G818" s="98" t="s">
        <v>17</v>
      </c>
      <c r="H818" s="98" t="s">
        <v>18</v>
      </c>
      <c r="I818" s="99" t="s">
        <v>4651</v>
      </c>
      <c r="J818" s="100" t="str">
        <f t="shared" si="36"/>
        <v>*678610K120  M*</v>
      </c>
      <c r="K818" s="99">
        <f t="shared" si="37"/>
        <v>15</v>
      </c>
      <c r="L818" s="101"/>
      <c r="M818" s="99">
        <f t="shared" si="38"/>
        <v>0</v>
      </c>
      <c r="N818" s="98" t="s">
        <v>4653</v>
      </c>
      <c r="O818" s="98" t="s">
        <v>4652</v>
      </c>
      <c r="P818" s="98" t="s">
        <v>4655</v>
      </c>
      <c r="Q818" s="98"/>
      <c r="R818" t="s">
        <v>4653</v>
      </c>
      <c r="T818">
        <v>1</v>
      </c>
      <c r="U818" t="s">
        <v>8700</v>
      </c>
      <c r="V818" t="s">
        <v>4655</v>
      </c>
      <c r="W818" t="s">
        <v>24</v>
      </c>
      <c r="X818" t="s">
        <v>4656</v>
      </c>
      <c r="Y818" t="s">
        <v>9486</v>
      </c>
    </row>
    <row r="819" spans="1:25" ht="18.75">
      <c r="A819" s="98">
        <v>818</v>
      </c>
      <c r="B819" s="98" t="s">
        <v>13</v>
      </c>
      <c r="C819" s="98" t="s">
        <v>14</v>
      </c>
      <c r="D819" s="98" t="s">
        <v>4658</v>
      </c>
      <c r="E819" s="98" t="s">
        <v>4659</v>
      </c>
      <c r="F819" s="98" t="s">
        <v>4659</v>
      </c>
      <c r="G819" s="98" t="s">
        <v>17</v>
      </c>
      <c r="H819" s="98" t="s">
        <v>18</v>
      </c>
      <c r="I819" s="99" t="s">
        <v>4660</v>
      </c>
      <c r="J819" s="100" t="str">
        <f t="shared" si="36"/>
        <v>*678610K130  M*</v>
      </c>
      <c r="K819" s="99">
        <f t="shared" si="37"/>
        <v>15</v>
      </c>
      <c r="L819" s="101"/>
      <c r="M819" s="99">
        <f t="shared" si="38"/>
        <v>0</v>
      </c>
      <c r="N819" s="98" t="s">
        <v>4662</v>
      </c>
      <c r="O819" s="98" t="s">
        <v>4661</v>
      </c>
      <c r="P819" s="98" t="s">
        <v>4664</v>
      </c>
      <c r="Q819" s="98"/>
      <c r="R819" t="s">
        <v>4662</v>
      </c>
      <c r="T819">
        <v>1</v>
      </c>
      <c r="U819" t="s">
        <v>8700</v>
      </c>
      <c r="V819" t="s">
        <v>4664</v>
      </c>
      <c r="W819" t="s">
        <v>24</v>
      </c>
      <c r="X819" t="s">
        <v>4665</v>
      </c>
      <c r="Y819" t="s">
        <v>9487</v>
      </c>
    </row>
    <row r="820" spans="1:25" ht="18.75">
      <c r="A820" s="98">
        <v>819</v>
      </c>
      <c r="B820" s="98" t="s">
        <v>13</v>
      </c>
      <c r="C820" s="98" t="s">
        <v>14</v>
      </c>
      <c r="D820" s="98" t="s">
        <v>4666</v>
      </c>
      <c r="E820" s="98" t="s">
        <v>4659</v>
      </c>
      <c r="F820" s="98" t="s">
        <v>4659</v>
      </c>
      <c r="G820" s="98" t="s">
        <v>17</v>
      </c>
      <c r="H820" s="98" t="s">
        <v>18</v>
      </c>
      <c r="I820" s="99" t="s">
        <v>4660</v>
      </c>
      <c r="J820" s="100" t="str">
        <f t="shared" si="36"/>
        <v>*678610K130  M*</v>
      </c>
      <c r="K820" s="99">
        <f t="shared" si="37"/>
        <v>15</v>
      </c>
      <c r="L820" s="101"/>
      <c r="M820" s="99">
        <f t="shared" si="38"/>
        <v>0</v>
      </c>
      <c r="N820" s="98" t="s">
        <v>4662</v>
      </c>
      <c r="O820" s="98" t="s">
        <v>4661</v>
      </c>
      <c r="P820" s="98" t="s">
        <v>4664</v>
      </c>
      <c r="Q820" s="98"/>
      <c r="R820" t="s">
        <v>4662</v>
      </c>
      <c r="T820">
        <v>1</v>
      </c>
      <c r="U820" t="s">
        <v>8700</v>
      </c>
      <c r="V820" t="s">
        <v>4664</v>
      </c>
      <c r="W820" t="s">
        <v>24</v>
      </c>
      <c r="X820" t="s">
        <v>4665</v>
      </c>
      <c r="Y820" t="s">
        <v>9487</v>
      </c>
    </row>
    <row r="821" spans="1:25" ht="18.75">
      <c r="A821" s="98">
        <v>820</v>
      </c>
      <c r="B821" s="98" t="s">
        <v>13</v>
      </c>
      <c r="C821" s="98" t="s">
        <v>14</v>
      </c>
      <c r="D821" s="98" t="s">
        <v>4667</v>
      </c>
      <c r="E821" s="98" t="s">
        <v>4668</v>
      </c>
      <c r="F821" s="98" t="s">
        <v>4668</v>
      </c>
      <c r="G821" s="98" t="s">
        <v>17</v>
      </c>
      <c r="H821" s="98" t="s">
        <v>18</v>
      </c>
      <c r="I821" s="99" t="s">
        <v>4669</v>
      </c>
      <c r="J821" s="100" t="str">
        <f t="shared" si="36"/>
        <v>*678610K260  M*</v>
      </c>
      <c r="K821" s="99">
        <f t="shared" si="37"/>
        <v>15</v>
      </c>
      <c r="L821" s="101"/>
      <c r="M821" s="99">
        <f t="shared" si="38"/>
        <v>0</v>
      </c>
      <c r="N821" s="98" t="s">
        <v>4671</v>
      </c>
      <c r="O821" s="98" t="s">
        <v>4670</v>
      </c>
      <c r="P821" s="98" t="s">
        <v>4668</v>
      </c>
      <c r="Q821" s="98"/>
      <c r="R821" t="s">
        <v>4671</v>
      </c>
      <c r="T821">
        <v>1</v>
      </c>
      <c r="U821" t="s">
        <v>8700</v>
      </c>
      <c r="V821" t="s">
        <v>4668</v>
      </c>
      <c r="W821" t="s">
        <v>24</v>
      </c>
      <c r="X821" t="s">
        <v>4673</v>
      </c>
      <c r="Y821" t="s">
        <v>9488</v>
      </c>
    </row>
    <row r="822" spans="1:25" ht="18.75">
      <c r="A822" s="98">
        <v>821</v>
      </c>
      <c r="B822" s="98" t="s">
        <v>13</v>
      </c>
      <c r="C822" s="98" t="s">
        <v>14</v>
      </c>
      <c r="D822" s="98" t="s">
        <v>4674</v>
      </c>
      <c r="E822" s="98" t="s">
        <v>4675</v>
      </c>
      <c r="F822" s="98" t="s">
        <v>4675</v>
      </c>
      <c r="G822" s="98" t="s">
        <v>17</v>
      </c>
      <c r="H822" s="98" t="s">
        <v>18</v>
      </c>
      <c r="I822" s="99" t="s">
        <v>4676</v>
      </c>
      <c r="J822" s="100" t="str">
        <f t="shared" si="36"/>
        <v>*678610Q020  M*</v>
      </c>
      <c r="K822" s="99">
        <f t="shared" si="37"/>
        <v>15</v>
      </c>
      <c r="L822" s="101"/>
      <c r="M822" s="99">
        <f t="shared" si="38"/>
        <v>0</v>
      </c>
      <c r="N822" s="98" t="s">
        <v>4678</v>
      </c>
      <c r="O822" s="98" t="s">
        <v>4677</v>
      </c>
      <c r="P822" s="98" t="s">
        <v>4679</v>
      </c>
      <c r="Q822" s="98"/>
      <c r="R822" t="s">
        <v>4678</v>
      </c>
      <c r="T822">
        <v>1</v>
      </c>
      <c r="U822" t="s">
        <v>8700</v>
      </c>
      <c r="V822" t="s">
        <v>4679</v>
      </c>
      <c r="W822" t="s">
        <v>24</v>
      </c>
      <c r="X822" t="s">
        <v>4680</v>
      </c>
      <c r="Y822" t="s">
        <v>9489</v>
      </c>
    </row>
    <row r="823" spans="1:25" ht="18.75">
      <c r="A823" s="98">
        <v>822</v>
      </c>
      <c r="B823" s="98" t="s">
        <v>13</v>
      </c>
      <c r="C823" s="98" t="s">
        <v>14</v>
      </c>
      <c r="D823" s="98" t="s">
        <v>4681</v>
      </c>
      <c r="E823" s="98" t="s">
        <v>4682</v>
      </c>
      <c r="F823" s="98" t="s">
        <v>4682</v>
      </c>
      <c r="G823" s="98" t="s">
        <v>17</v>
      </c>
      <c r="H823" s="98" t="s">
        <v>18</v>
      </c>
      <c r="I823" s="99" t="s">
        <v>4683</v>
      </c>
      <c r="J823" s="100" t="str">
        <f t="shared" si="36"/>
        <v>*6786112440A  M*</v>
      </c>
      <c r="K823" s="99">
        <f t="shared" si="37"/>
        <v>16</v>
      </c>
      <c r="L823" s="100" t="s">
        <v>9490</v>
      </c>
      <c r="M823" s="99">
        <f t="shared" si="38"/>
        <v>15</v>
      </c>
      <c r="N823" s="98" t="s">
        <v>4685</v>
      </c>
      <c r="O823" s="98" t="s">
        <v>4684</v>
      </c>
      <c r="P823" s="98" t="s">
        <v>4686</v>
      </c>
      <c r="Q823" s="98"/>
      <c r="R823" t="s">
        <v>4685</v>
      </c>
      <c r="T823">
        <v>1</v>
      </c>
      <c r="U823" t="s">
        <v>8700</v>
      </c>
      <c r="V823" t="s">
        <v>4686</v>
      </c>
      <c r="W823" t="s">
        <v>24</v>
      </c>
      <c r="X823" t="s">
        <v>4687</v>
      </c>
      <c r="Y823" t="s">
        <v>9491</v>
      </c>
    </row>
    <row r="824" spans="1:25" ht="18.75">
      <c r="A824" s="98">
        <v>823</v>
      </c>
      <c r="B824" s="98" t="s">
        <v>13</v>
      </c>
      <c r="C824" s="98" t="s">
        <v>14</v>
      </c>
      <c r="D824" s="98" t="s">
        <v>4681</v>
      </c>
      <c r="E824" s="98" t="s">
        <v>4688</v>
      </c>
      <c r="F824" s="98" t="s">
        <v>4688</v>
      </c>
      <c r="G824" s="98" t="s">
        <v>17</v>
      </c>
      <c r="H824" s="98" t="s">
        <v>18</v>
      </c>
      <c r="I824" s="99" t="s">
        <v>4683</v>
      </c>
      <c r="J824" s="100" t="str">
        <f t="shared" si="36"/>
        <v>*6786112440A  P*</v>
      </c>
      <c r="K824" s="99">
        <f t="shared" si="37"/>
        <v>16</v>
      </c>
      <c r="L824" s="100" t="s">
        <v>9492</v>
      </c>
      <c r="M824" s="99">
        <f t="shared" si="38"/>
        <v>15</v>
      </c>
      <c r="N824" s="98" t="s">
        <v>4689</v>
      </c>
      <c r="O824" s="98" t="s">
        <v>4684</v>
      </c>
      <c r="P824" s="98" t="s">
        <v>4686</v>
      </c>
      <c r="Q824" s="98"/>
      <c r="R824" t="s">
        <v>4689</v>
      </c>
      <c r="T824">
        <v>1</v>
      </c>
      <c r="U824" t="s">
        <v>8700</v>
      </c>
      <c r="V824" t="s">
        <v>4686</v>
      </c>
      <c r="W824" t="s">
        <v>36</v>
      </c>
      <c r="X824" t="s">
        <v>4687</v>
      </c>
      <c r="Y824" t="s">
        <v>9491</v>
      </c>
    </row>
    <row r="825" spans="1:25" ht="18.75">
      <c r="A825" s="98">
        <v>824</v>
      </c>
      <c r="B825" s="98" t="s">
        <v>13</v>
      </c>
      <c r="C825" s="98" t="s">
        <v>14</v>
      </c>
      <c r="D825" s="98" t="s">
        <v>4690</v>
      </c>
      <c r="E825" s="98" t="s">
        <v>4691</v>
      </c>
      <c r="F825" s="98" t="s">
        <v>4691</v>
      </c>
      <c r="G825" s="98" t="s">
        <v>17</v>
      </c>
      <c r="H825" s="98" t="s">
        <v>18</v>
      </c>
      <c r="I825" s="99">
        <v>67861128201</v>
      </c>
      <c r="J825" s="100" t="str">
        <f t="shared" si="36"/>
        <v>*67861128201  M*</v>
      </c>
      <c r="K825" s="99">
        <f t="shared" si="37"/>
        <v>16</v>
      </c>
      <c r="L825" s="100" t="s">
        <v>9493</v>
      </c>
      <c r="M825" s="99">
        <f t="shared" si="38"/>
        <v>15</v>
      </c>
      <c r="N825" s="98" t="s">
        <v>4693</v>
      </c>
      <c r="O825" s="98" t="s">
        <v>4692</v>
      </c>
      <c r="P825" s="98" t="s">
        <v>4694</v>
      </c>
      <c r="Q825" s="98"/>
      <c r="R825" t="s">
        <v>4693</v>
      </c>
      <c r="T825">
        <v>1</v>
      </c>
      <c r="U825" t="s">
        <v>8700</v>
      </c>
      <c r="V825" t="s">
        <v>4694</v>
      </c>
      <c r="W825" t="s">
        <v>24</v>
      </c>
      <c r="X825" t="s">
        <v>4695</v>
      </c>
      <c r="Y825" t="s">
        <v>9494</v>
      </c>
    </row>
    <row r="826" spans="1:25" ht="18.75">
      <c r="A826" s="98">
        <v>825</v>
      </c>
      <c r="B826" s="98" t="s">
        <v>13</v>
      </c>
      <c r="C826" s="98" t="s">
        <v>14</v>
      </c>
      <c r="D826" s="98" t="s">
        <v>4690</v>
      </c>
      <c r="E826" s="98" t="s">
        <v>4696</v>
      </c>
      <c r="F826" s="98" t="s">
        <v>4696</v>
      </c>
      <c r="G826" s="98" t="s">
        <v>17</v>
      </c>
      <c r="H826" s="98" t="s">
        <v>18</v>
      </c>
      <c r="I826" s="99">
        <v>67861128201</v>
      </c>
      <c r="J826" s="100" t="str">
        <f t="shared" si="36"/>
        <v>*67861128201  P*</v>
      </c>
      <c r="K826" s="99">
        <f t="shared" si="37"/>
        <v>16</v>
      </c>
      <c r="L826" s="100" t="s">
        <v>9495</v>
      </c>
      <c r="M826" s="99">
        <f t="shared" si="38"/>
        <v>15</v>
      </c>
      <c r="N826" s="98" t="s">
        <v>4697</v>
      </c>
      <c r="O826" s="98" t="s">
        <v>4692</v>
      </c>
      <c r="P826" s="98" t="s">
        <v>4694</v>
      </c>
      <c r="Q826" s="98"/>
      <c r="R826" t="s">
        <v>4697</v>
      </c>
      <c r="T826">
        <v>1</v>
      </c>
      <c r="U826" t="s">
        <v>8700</v>
      </c>
      <c r="V826" t="s">
        <v>4694</v>
      </c>
      <c r="W826" t="s">
        <v>36</v>
      </c>
      <c r="X826" t="s">
        <v>4695</v>
      </c>
      <c r="Y826" t="s">
        <v>9494</v>
      </c>
    </row>
    <row r="827" spans="1:25" ht="18.75">
      <c r="A827" s="98">
        <v>826</v>
      </c>
      <c r="B827" s="98" t="s">
        <v>13</v>
      </c>
      <c r="C827" s="98" t="s">
        <v>14</v>
      </c>
      <c r="D827" s="98" t="s">
        <v>4698</v>
      </c>
      <c r="E827" s="98" t="s">
        <v>4699</v>
      </c>
      <c r="F827" s="98" t="s">
        <v>4699</v>
      </c>
      <c r="G827" s="98" t="s">
        <v>17</v>
      </c>
      <c r="H827" s="98" t="s">
        <v>18</v>
      </c>
      <c r="I827" s="99">
        <v>67861128301</v>
      </c>
      <c r="J827" s="100" t="str">
        <f t="shared" si="36"/>
        <v>*67861128301  M*</v>
      </c>
      <c r="K827" s="99">
        <f t="shared" si="37"/>
        <v>16</v>
      </c>
      <c r="L827" s="100" t="s">
        <v>9496</v>
      </c>
      <c r="M827" s="99">
        <f t="shared" si="38"/>
        <v>15</v>
      </c>
      <c r="N827" s="98" t="s">
        <v>4701</v>
      </c>
      <c r="O827" s="98" t="s">
        <v>4700</v>
      </c>
      <c r="P827" s="98" t="s">
        <v>4703</v>
      </c>
      <c r="Q827" s="98"/>
      <c r="R827" t="s">
        <v>4701</v>
      </c>
      <c r="T827">
        <v>1</v>
      </c>
      <c r="U827" t="s">
        <v>8700</v>
      </c>
      <c r="V827" t="s">
        <v>4703</v>
      </c>
      <c r="W827" t="s">
        <v>24</v>
      </c>
      <c r="X827" t="s">
        <v>4704</v>
      </c>
      <c r="Y827" t="s">
        <v>9497</v>
      </c>
    </row>
    <row r="828" spans="1:25" ht="18.75">
      <c r="A828" s="98">
        <v>827</v>
      </c>
      <c r="B828" s="98" t="s">
        <v>13</v>
      </c>
      <c r="C828" s="98" t="s">
        <v>14</v>
      </c>
      <c r="D828" s="98" t="s">
        <v>4698</v>
      </c>
      <c r="E828" s="98" t="s">
        <v>4705</v>
      </c>
      <c r="F828" s="98" t="s">
        <v>4705</v>
      </c>
      <c r="G828" s="98" t="s">
        <v>17</v>
      </c>
      <c r="H828" s="98" t="s">
        <v>18</v>
      </c>
      <c r="I828" s="99">
        <v>67861128301</v>
      </c>
      <c r="J828" s="100" t="str">
        <f t="shared" si="36"/>
        <v>*67861128301  P*</v>
      </c>
      <c r="K828" s="99">
        <f t="shared" si="37"/>
        <v>16</v>
      </c>
      <c r="L828" s="100" t="s">
        <v>9498</v>
      </c>
      <c r="M828" s="99">
        <f t="shared" si="38"/>
        <v>15</v>
      </c>
      <c r="N828" s="98" t="s">
        <v>4706</v>
      </c>
      <c r="O828" s="98" t="s">
        <v>4700</v>
      </c>
      <c r="P828" s="98" t="s">
        <v>4703</v>
      </c>
      <c r="Q828" s="98"/>
      <c r="R828" t="s">
        <v>4706</v>
      </c>
      <c r="T828">
        <v>1</v>
      </c>
      <c r="U828" t="s">
        <v>8700</v>
      </c>
      <c r="V828" t="s">
        <v>4703</v>
      </c>
      <c r="W828" t="s">
        <v>36</v>
      </c>
      <c r="X828" t="s">
        <v>4704</v>
      </c>
      <c r="Y828" t="s">
        <v>9497</v>
      </c>
    </row>
    <row r="829" spans="1:25" ht="18.75">
      <c r="A829" s="98">
        <v>828</v>
      </c>
      <c r="B829" s="98" t="s">
        <v>13</v>
      </c>
      <c r="C829" s="98" t="s">
        <v>14</v>
      </c>
      <c r="D829" s="98" t="s">
        <v>4707</v>
      </c>
      <c r="E829" s="98" t="s">
        <v>4708</v>
      </c>
      <c r="F829" s="98" t="s">
        <v>4708</v>
      </c>
      <c r="G829" s="98" t="s">
        <v>17</v>
      </c>
      <c r="H829" s="98" t="s">
        <v>18</v>
      </c>
      <c r="I829" s="99">
        <v>67861128801</v>
      </c>
      <c r="J829" s="100" t="str">
        <f t="shared" si="36"/>
        <v>*67861128801  M*</v>
      </c>
      <c r="K829" s="99">
        <f t="shared" si="37"/>
        <v>16</v>
      </c>
      <c r="L829" s="100" t="s">
        <v>9499</v>
      </c>
      <c r="M829" s="99">
        <f t="shared" si="38"/>
        <v>15</v>
      </c>
      <c r="N829" s="98" t="s">
        <v>4710</v>
      </c>
      <c r="O829" s="98" t="s">
        <v>4709</v>
      </c>
      <c r="P829" s="98" t="s">
        <v>4712</v>
      </c>
      <c r="Q829" s="98"/>
      <c r="R829" t="s">
        <v>4710</v>
      </c>
      <c r="T829">
        <v>1</v>
      </c>
      <c r="U829" t="s">
        <v>8700</v>
      </c>
      <c r="V829" t="s">
        <v>4712</v>
      </c>
      <c r="W829" t="s">
        <v>24</v>
      </c>
      <c r="X829" t="s">
        <v>4713</v>
      </c>
      <c r="Y829" t="s">
        <v>9500</v>
      </c>
    </row>
    <row r="830" spans="1:25" ht="18.75">
      <c r="A830" s="98">
        <v>829</v>
      </c>
      <c r="B830" s="98" t="s">
        <v>13</v>
      </c>
      <c r="C830" s="98" t="s">
        <v>14</v>
      </c>
      <c r="D830" s="98" t="s">
        <v>4707</v>
      </c>
      <c r="E830" s="98" t="s">
        <v>4714</v>
      </c>
      <c r="F830" s="98" t="s">
        <v>4714</v>
      </c>
      <c r="G830" s="98" t="s">
        <v>17</v>
      </c>
      <c r="H830" s="98" t="s">
        <v>18</v>
      </c>
      <c r="I830" s="99">
        <v>67861128801</v>
      </c>
      <c r="J830" s="100" t="str">
        <f t="shared" si="36"/>
        <v>*67861128801  P*</v>
      </c>
      <c r="K830" s="99">
        <f t="shared" si="37"/>
        <v>16</v>
      </c>
      <c r="L830" s="100" t="s">
        <v>9501</v>
      </c>
      <c r="M830" s="99">
        <f t="shared" si="38"/>
        <v>15</v>
      </c>
      <c r="N830" s="98" t="s">
        <v>4715</v>
      </c>
      <c r="O830" s="98" t="s">
        <v>4709</v>
      </c>
      <c r="P830" s="98" t="s">
        <v>4712</v>
      </c>
      <c r="Q830" s="98"/>
      <c r="R830" t="s">
        <v>4715</v>
      </c>
      <c r="T830">
        <v>1</v>
      </c>
      <c r="U830" t="s">
        <v>8700</v>
      </c>
      <c r="V830" t="s">
        <v>4712</v>
      </c>
      <c r="W830" t="s">
        <v>36</v>
      </c>
      <c r="X830" t="s">
        <v>4713</v>
      </c>
      <c r="Y830" t="s">
        <v>9500</v>
      </c>
    </row>
    <row r="831" spans="1:25" ht="18.75">
      <c r="A831" s="98">
        <v>830</v>
      </c>
      <c r="B831" s="98" t="s">
        <v>13</v>
      </c>
      <c r="C831" s="98" t="s">
        <v>14</v>
      </c>
      <c r="D831" s="98" t="s">
        <v>4716</v>
      </c>
      <c r="E831" s="98" t="s">
        <v>4717</v>
      </c>
      <c r="F831" s="98" t="s">
        <v>4717</v>
      </c>
      <c r="G831" s="98" t="s">
        <v>17</v>
      </c>
      <c r="H831" s="98" t="s">
        <v>18</v>
      </c>
      <c r="I831" s="99" t="s">
        <v>4718</v>
      </c>
      <c r="J831" s="100" t="str">
        <f t="shared" si="36"/>
        <v>*6786120290A1  M*</v>
      </c>
      <c r="K831" s="99">
        <f t="shared" si="37"/>
        <v>17</v>
      </c>
      <c r="L831" s="100" t="s">
        <v>9502</v>
      </c>
      <c r="M831" s="99">
        <f t="shared" si="38"/>
        <v>15</v>
      </c>
      <c r="N831" s="98" t="s">
        <v>4720</v>
      </c>
      <c r="O831" s="98" t="s">
        <v>4719</v>
      </c>
      <c r="P831" s="98" t="s">
        <v>4721</v>
      </c>
      <c r="Q831" s="98"/>
      <c r="R831" t="s">
        <v>4720</v>
      </c>
      <c r="T831">
        <v>1</v>
      </c>
      <c r="U831" t="s">
        <v>8700</v>
      </c>
      <c r="V831" t="s">
        <v>4721</v>
      </c>
      <c r="W831" t="s">
        <v>24</v>
      </c>
      <c r="X831" t="s">
        <v>4722</v>
      </c>
      <c r="Y831" t="s">
        <v>9503</v>
      </c>
    </row>
    <row r="832" spans="1:25" ht="18.75">
      <c r="A832" s="98">
        <v>831</v>
      </c>
      <c r="B832" s="98" t="s">
        <v>13</v>
      </c>
      <c r="C832" s="98" t="s">
        <v>14</v>
      </c>
      <c r="D832" s="98" t="s">
        <v>4716</v>
      </c>
      <c r="E832" s="98" t="s">
        <v>4723</v>
      </c>
      <c r="F832" s="98" t="s">
        <v>4723</v>
      </c>
      <c r="G832" s="98" t="s">
        <v>17</v>
      </c>
      <c r="H832" s="98" t="s">
        <v>18</v>
      </c>
      <c r="I832" s="99" t="s">
        <v>4718</v>
      </c>
      <c r="J832" s="100" t="str">
        <f t="shared" si="36"/>
        <v>*6786120290A1  P*</v>
      </c>
      <c r="K832" s="99">
        <f t="shared" si="37"/>
        <v>17</v>
      </c>
      <c r="L832" s="100" t="s">
        <v>9504</v>
      </c>
      <c r="M832" s="99">
        <f t="shared" si="38"/>
        <v>15</v>
      </c>
      <c r="N832" s="98" t="s">
        <v>4724</v>
      </c>
      <c r="O832" s="98" t="s">
        <v>4719</v>
      </c>
      <c r="P832" s="98" t="s">
        <v>4721</v>
      </c>
      <c r="Q832" s="98"/>
      <c r="R832" t="s">
        <v>4724</v>
      </c>
      <c r="T832">
        <v>1</v>
      </c>
      <c r="U832" t="s">
        <v>8700</v>
      </c>
      <c r="V832" t="s">
        <v>4721</v>
      </c>
      <c r="W832" t="s">
        <v>36</v>
      </c>
      <c r="X832" t="s">
        <v>4722</v>
      </c>
      <c r="Y832" t="s">
        <v>9503</v>
      </c>
    </row>
    <row r="833" spans="1:25" ht="18.75">
      <c r="A833" s="98">
        <v>832</v>
      </c>
      <c r="B833" s="98" t="s">
        <v>13</v>
      </c>
      <c r="C833" s="98" t="s">
        <v>14</v>
      </c>
      <c r="D833" s="98" t="s">
        <v>4725</v>
      </c>
      <c r="E833" s="98" t="s">
        <v>4726</v>
      </c>
      <c r="F833" s="98" t="s">
        <v>4726</v>
      </c>
      <c r="G833" s="98" t="s">
        <v>17</v>
      </c>
      <c r="H833" s="98" t="s">
        <v>18</v>
      </c>
      <c r="I833" s="99" t="s">
        <v>4727</v>
      </c>
      <c r="J833" s="100" t="str">
        <f t="shared" si="36"/>
        <v>*6786189105A1  M*</v>
      </c>
      <c r="K833" s="99">
        <f t="shared" si="37"/>
        <v>17</v>
      </c>
      <c r="L833" s="100" t="s">
        <v>9505</v>
      </c>
      <c r="M833" s="99">
        <f t="shared" si="38"/>
        <v>15</v>
      </c>
      <c r="N833" s="98" t="s">
        <v>4729</v>
      </c>
      <c r="O833" s="98" t="s">
        <v>4728</v>
      </c>
      <c r="P833" s="98" t="s">
        <v>4731</v>
      </c>
      <c r="Q833" s="98"/>
      <c r="R833" t="s">
        <v>4729</v>
      </c>
      <c r="T833">
        <v>1</v>
      </c>
      <c r="U833" t="s">
        <v>8700</v>
      </c>
      <c r="V833" t="s">
        <v>4731</v>
      </c>
      <c r="W833" t="s">
        <v>24</v>
      </c>
      <c r="X833" t="s">
        <v>4732</v>
      </c>
      <c r="Y833" t="s">
        <v>9506</v>
      </c>
    </row>
    <row r="834" spans="1:25" ht="18.75">
      <c r="A834" s="98">
        <v>833</v>
      </c>
      <c r="B834" s="98" t="s">
        <v>13</v>
      </c>
      <c r="C834" s="98" t="s">
        <v>14</v>
      </c>
      <c r="D834" s="98" t="s">
        <v>4725</v>
      </c>
      <c r="E834" s="98" t="s">
        <v>4733</v>
      </c>
      <c r="F834" s="98" t="s">
        <v>4733</v>
      </c>
      <c r="G834" s="98" t="s">
        <v>17</v>
      </c>
      <c r="H834" s="98" t="s">
        <v>18</v>
      </c>
      <c r="I834" s="99" t="s">
        <v>4727</v>
      </c>
      <c r="J834" s="100" t="str">
        <f t="shared" si="36"/>
        <v>*6786189105A1  P*</v>
      </c>
      <c r="K834" s="99">
        <f t="shared" si="37"/>
        <v>17</v>
      </c>
      <c r="L834" s="100" t="s">
        <v>9507</v>
      </c>
      <c r="M834" s="99">
        <f t="shared" si="38"/>
        <v>15</v>
      </c>
      <c r="N834" s="98" t="s">
        <v>4734</v>
      </c>
      <c r="O834" s="98" t="s">
        <v>4728</v>
      </c>
      <c r="P834" s="98" t="s">
        <v>4731</v>
      </c>
      <c r="Q834" s="98"/>
      <c r="R834" t="s">
        <v>4734</v>
      </c>
      <c r="T834">
        <v>1</v>
      </c>
      <c r="U834" t="s">
        <v>8700</v>
      </c>
      <c r="V834" t="s">
        <v>4731</v>
      </c>
      <c r="W834" t="s">
        <v>36</v>
      </c>
      <c r="X834" t="s">
        <v>4732</v>
      </c>
      <c r="Y834" t="s">
        <v>9506</v>
      </c>
    </row>
    <row r="835" spans="1:25" ht="18.75">
      <c r="A835" s="98">
        <v>834</v>
      </c>
      <c r="B835" s="98" t="s">
        <v>13</v>
      </c>
      <c r="C835" s="98" t="s">
        <v>14</v>
      </c>
      <c r="D835" s="98" t="s">
        <v>4735</v>
      </c>
      <c r="E835" s="98" t="s">
        <v>4736</v>
      </c>
      <c r="F835" s="98" t="s">
        <v>4736</v>
      </c>
      <c r="G835" s="98" t="s">
        <v>17</v>
      </c>
      <c r="H835" s="98" t="s">
        <v>18</v>
      </c>
      <c r="I835" s="99" t="s">
        <v>4737</v>
      </c>
      <c r="J835" s="100" t="str">
        <f t="shared" ref="J835:J898" si="39">CONCATENATE(G835,I835,H835,W835,G835)</f>
        <v>*6786189108A1  M*</v>
      </c>
      <c r="K835" s="99">
        <f t="shared" ref="K835:K898" si="40">LEN(J835)</f>
        <v>17</v>
      </c>
      <c r="L835" s="100" t="s">
        <v>9508</v>
      </c>
      <c r="M835" s="99">
        <f t="shared" ref="M835:M898" si="41">LEN(L835)</f>
        <v>15</v>
      </c>
      <c r="N835" s="98" t="s">
        <v>4739</v>
      </c>
      <c r="O835" s="98" t="s">
        <v>4738</v>
      </c>
      <c r="P835" s="98" t="s">
        <v>4740</v>
      </c>
      <c r="Q835" s="98"/>
      <c r="R835" t="s">
        <v>4739</v>
      </c>
      <c r="T835">
        <v>1</v>
      </c>
      <c r="U835" t="s">
        <v>8700</v>
      </c>
      <c r="V835" t="s">
        <v>4740</v>
      </c>
      <c r="W835" t="s">
        <v>24</v>
      </c>
      <c r="X835" t="s">
        <v>4741</v>
      </c>
      <c r="Y835" t="s">
        <v>9509</v>
      </c>
    </row>
    <row r="836" spans="1:25" ht="18.75">
      <c r="A836" s="98">
        <v>835</v>
      </c>
      <c r="B836" s="98" t="s">
        <v>13</v>
      </c>
      <c r="C836" s="98" t="s">
        <v>14</v>
      </c>
      <c r="D836" s="98" t="s">
        <v>4735</v>
      </c>
      <c r="E836" s="98" t="s">
        <v>4742</v>
      </c>
      <c r="F836" s="98" t="s">
        <v>4742</v>
      </c>
      <c r="G836" s="98" t="s">
        <v>17</v>
      </c>
      <c r="H836" s="98" t="s">
        <v>18</v>
      </c>
      <c r="I836" s="99" t="s">
        <v>4737</v>
      </c>
      <c r="J836" s="100" t="str">
        <f t="shared" si="39"/>
        <v>*6786189108A1  P*</v>
      </c>
      <c r="K836" s="99">
        <f t="shared" si="40"/>
        <v>17</v>
      </c>
      <c r="L836" s="100" t="s">
        <v>9510</v>
      </c>
      <c r="M836" s="99">
        <f t="shared" si="41"/>
        <v>15</v>
      </c>
      <c r="N836" s="98" t="s">
        <v>4743</v>
      </c>
      <c r="O836" s="98" t="s">
        <v>4738</v>
      </c>
      <c r="P836" s="98" t="s">
        <v>4740</v>
      </c>
      <c r="Q836" s="98"/>
      <c r="R836" t="s">
        <v>4743</v>
      </c>
      <c r="T836">
        <v>1</v>
      </c>
      <c r="U836" t="s">
        <v>8700</v>
      </c>
      <c r="V836" t="s">
        <v>4740</v>
      </c>
      <c r="W836" t="s">
        <v>36</v>
      </c>
      <c r="X836" t="s">
        <v>4741</v>
      </c>
      <c r="Y836" t="s">
        <v>9509</v>
      </c>
    </row>
    <row r="837" spans="1:25" ht="18.75">
      <c r="A837" s="98">
        <v>836</v>
      </c>
      <c r="B837" s="98" t="s">
        <v>13</v>
      </c>
      <c r="C837" s="98" t="s">
        <v>14</v>
      </c>
      <c r="D837" s="98" t="s">
        <v>4744</v>
      </c>
      <c r="E837" s="98" t="s">
        <v>4745</v>
      </c>
      <c r="F837" s="98" t="s">
        <v>4745</v>
      </c>
      <c r="G837" s="98" t="s">
        <v>17</v>
      </c>
      <c r="H837" s="98" t="s">
        <v>18</v>
      </c>
      <c r="I837" s="99" t="s">
        <v>4746</v>
      </c>
      <c r="J837" s="100" t="str">
        <f t="shared" si="39"/>
        <v>*67861YE011  M*</v>
      </c>
      <c r="K837" s="99">
        <f t="shared" si="40"/>
        <v>15</v>
      </c>
      <c r="L837" s="101"/>
      <c r="M837" s="99">
        <f t="shared" si="41"/>
        <v>0</v>
      </c>
      <c r="N837" s="98" t="s">
        <v>4748</v>
      </c>
      <c r="O837" s="98" t="s">
        <v>4747</v>
      </c>
      <c r="P837" s="98" t="s">
        <v>4749</v>
      </c>
      <c r="Q837" s="98"/>
      <c r="R837" t="s">
        <v>4748</v>
      </c>
      <c r="T837">
        <v>1</v>
      </c>
      <c r="U837" t="s">
        <v>8700</v>
      </c>
      <c r="V837" t="s">
        <v>4749</v>
      </c>
      <c r="W837" t="s">
        <v>24</v>
      </c>
      <c r="X837" t="s">
        <v>4750</v>
      </c>
      <c r="Y837" t="s">
        <v>9511</v>
      </c>
    </row>
    <row r="838" spans="1:25" ht="18.75">
      <c r="A838" s="98">
        <v>837</v>
      </c>
      <c r="B838" s="98" t="s">
        <v>13</v>
      </c>
      <c r="C838" s="98" t="s">
        <v>14</v>
      </c>
      <c r="D838" s="98" t="s">
        <v>4744</v>
      </c>
      <c r="E838" s="98" t="s">
        <v>4751</v>
      </c>
      <c r="F838" s="98" t="s">
        <v>4751</v>
      </c>
      <c r="G838" s="98" t="s">
        <v>17</v>
      </c>
      <c r="H838" s="98" t="s">
        <v>18</v>
      </c>
      <c r="I838" s="99" t="s">
        <v>4746</v>
      </c>
      <c r="J838" s="100" t="str">
        <f t="shared" si="39"/>
        <v>*67861YE011  P*</v>
      </c>
      <c r="K838" s="99">
        <f t="shared" si="40"/>
        <v>15</v>
      </c>
      <c r="L838" s="101"/>
      <c r="M838" s="99">
        <f t="shared" si="41"/>
        <v>0</v>
      </c>
      <c r="N838" s="98" t="s">
        <v>4752</v>
      </c>
      <c r="O838" s="98" t="s">
        <v>4747</v>
      </c>
      <c r="P838" s="98" t="s">
        <v>4749</v>
      </c>
      <c r="Q838" s="98"/>
      <c r="R838" t="s">
        <v>4752</v>
      </c>
      <c r="T838">
        <v>1</v>
      </c>
      <c r="U838" t="s">
        <v>8700</v>
      </c>
      <c r="V838" t="s">
        <v>4749</v>
      </c>
      <c r="W838" t="s">
        <v>36</v>
      </c>
      <c r="X838" t="s">
        <v>4750</v>
      </c>
      <c r="Y838" t="s">
        <v>9511</v>
      </c>
    </row>
    <row r="839" spans="1:25" ht="18.75">
      <c r="A839" s="98">
        <v>838</v>
      </c>
      <c r="B839" s="98" t="s">
        <v>13</v>
      </c>
      <c r="C839" s="98" t="s">
        <v>14</v>
      </c>
      <c r="D839" s="98" t="s">
        <v>4753</v>
      </c>
      <c r="E839" s="98" t="s">
        <v>4754</v>
      </c>
      <c r="F839" s="98" t="s">
        <v>4754</v>
      </c>
      <c r="G839" s="98" t="s">
        <v>17</v>
      </c>
      <c r="H839" s="98" t="s">
        <v>18</v>
      </c>
      <c r="I839" s="99">
        <v>6786202100</v>
      </c>
      <c r="J839" s="100" t="str">
        <f t="shared" si="39"/>
        <v>*6786202100  M*</v>
      </c>
      <c r="K839" s="99">
        <f t="shared" si="40"/>
        <v>15</v>
      </c>
      <c r="L839" s="101"/>
      <c r="M839" s="99">
        <f t="shared" si="41"/>
        <v>0</v>
      </c>
      <c r="N839" s="98" t="s">
        <v>4756</v>
      </c>
      <c r="O839" s="98" t="s">
        <v>4755</v>
      </c>
      <c r="P839" s="98" t="s">
        <v>4758</v>
      </c>
      <c r="Q839" s="98"/>
      <c r="R839" t="s">
        <v>4756</v>
      </c>
      <c r="T839">
        <v>1</v>
      </c>
      <c r="U839" t="s">
        <v>8700</v>
      </c>
      <c r="V839" t="s">
        <v>4758</v>
      </c>
      <c r="W839" t="s">
        <v>24</v>
      </c>
      <c r="X839" t="s">
        <v>4759</v>
      </c>
      <c r="Y839" t="s">
        <v>9512</v>
      </c>
    </row>
    <row r="840" spans="1:25" ht="18.75">
      <c r="A840" s="98">
        <v>839</v>
      </c>
      <c r="B840" s="98" t="s">
        <v>13</v>
      </c>
      <c r="C840" s="98" t="s">
        <v>14</v>
      </c>
      <c r="D840" s="98" t="s">
        <v>4760</v>
      </c>
      <c r="E840" s="98" t="s">
        <v>4761</v>
      </c>
      <c r="F840" s="98" t="s">
        <v>4761</v>
      </c>
      <c r="G840" s="98" t="s">
        <v>17</v>
      </c>
      <c r="H840" s="98" t="s">
        <v>18</v>
      </c>
      <c r="I840" s="99">
        <v>6786202160</v>
      </c>
      <c r="J840" s="100" t="str">
        <f t="shared" si="39"/>
        <v>*6786202160  M*</v>
      </c>
      <c r="K840" s="99">
        <f t="shared" si="40"/>
        <v>15</v>
      </c>
      <c r="L840" s="101"/>
      <c r="M840" s="99">
        <f t="shared" si="41"/>
        <v>0</v>
      </c>
      <c r="N840" s="98" t="s">
        <v>4763</v>
      </c>
      <c r="O840" s="98" t="s">
        <v>4762</v>
      </c>
      <c r="P840" s="98" t="s">
        <v>4764</v>
      </c>
      <c r="Q840" s="98"/>
      <c r="R840" t="s">
        <v>4763</v>
      </c>
      <c r="T840">
        <v>1</v>
      </c>
      <c r="U840" t="s">
        <v>8700</v>
      </c>
      <c r="V840" t="s">
        <v>4764</v>
      </c>
      <c r="W840" t="s">
        <v>24</v>
      </c>
      <c r="X840" t="s">
        <v>4765</v>
      </c>
      <c r="Y840" t="s">
        <v>9513</v>
      </c>
    </row>
    <row r="841" spans="1:25" ht="18.75">
      <c r="A841" s="98">
        <v>840</v>
      </c>
      <c r="B841" s="98" t="s">
        <v>13</v>
      </c>
      <c r="C841" s="98" t="s">
        <v>14</v>
      </c>
      <c r="D841" s="98" t="s">
        <v>4766</v>
      </c>
      <c r="E841" s="98" t="s">
        <v>4767</v>
      </c>
      <c r="F841" s="98" t="s">
        <v>4767</v>
      </c>
      <c r="G841" s="98" t="s">
        <v>17</v>
      </c>
      <c r="H841" s="98" t="s">
        <v>18</v>
      </c>
      <c r="I841" s="99">
        <v>6786202230</v>
      </c>
      <c r="J841" s="100" t="str">
        <f t="shared" si="39"/>
        <v>*6786202230  M*</v>
      </c>
      <c r="K841" s="99">
        <f t="shared" si="40"/>
        <v>15</v>
      </c>
      <c r="L841" s="101"/>
      <c r="M841" s="99">
        <f t="shared" si="41"/>
        <v>0</v>
      </c>
      <c r="N841" s="98" t="s">
        <v>4769</v>
      </c>
      <c r="O841" s="98" t="s">
        <v>4768</v>
      </c>
      <c r="P841" s="98" t="s">
        <v>4771</v>
      </c>
      <c r="Q841" s="98"/>
      <c r="R841" t="s">
        <v>4769</v>
      </c>
      <c r="T841">
        <v>1</v>
      </c>
      <c r="U841" t="s">
        <v>8700</v>
      </c>
      <c r="V841" t="s">
        <v>4771</v>
      </c>
      <c r="W841" t="s">
        <v>24</v>
      </c>
      <c r="X841" t="s">
        <v>4772</v>
      </c>
      <c r="Y841" t="s">
        <v>9514</v>
      </c>
    </row>
    <row r="842" spans="1:25" ht="18.75">
      <c r="A842" s="98">
        <v>841</v>
      </c>
      <c r="B842" s="98" t="s">
        <v>13</v>
      </c>
      <c r="C842" s="98" t="s">
        <v>14</v>
      </c>
      <c r="D842" s="98" t="s">
        <v>4766</v>
      </c>
      <c r="E842" s="98" t="s">
        <v>4773</v>
      </c>
      <c r="F842" s="98" t="s">
        <v>4773</v>
      </c>
      <c r="G842" s="98" t="s">
        <v>17</v>
      </c>
      <c r="H842" s="98" t="s">
        <v>18</v>
      </c>
      <c r="I842" s="99">
        <v>6786202230</v>
      </c>
      <c r="J842" s="100" t="str">
        <f t="shared" si="39"/>
        <v>*6786202230  P*</v>
      </c>
      <c r="K842" s="99">
        <f t="shared" si="40"/>
        <v>15</v>
      </c>
      <c r="L842" s="101"/>
      <c r="M842" s="99">
        <f t="shared" si="41"/>
        <v>0</v>
      </c>
      <c r="N842" s="98" t="s">
        <v>4774</v>
      </c>
      <c r="O842" s="98" t="s">
        <v>4768</v>
      </c>
      <c r="P842" s="98" t="s">
        <v>4771</v>
      </c>
      <c r="Q842" s="98"/>
      <c r="R842" t="s">
        <v>4774</v>
      </c>
      <c r="T842">
        <v>1</v>
      </c>
      <c r="U842" t="s">
        <v>8700</v>
      </c>
      <c r="V842" t="s">
        <v>4771</v>
      </c>
      <c r="W842" t="s">
        <v>36</v>
      </c>
      <c r="X842" t="s">
        <v>4772</v>
      </c>
      <c r="Y842" t="s">
        <v>9514</v>
      </c>
    </row>
    <row r="843" spans="1:25" ht="18.75">
      <c r="A843" s="98">
        <v>842</v>
      </c>
      <c r="B843" s="98" t="s">
        <v>13</v>
      </c>
      <c r="C843" s="98" t="s">
        <v>14</v>
      </c>
      <c r="D843" s="98" t="s">
        <v>4775</v>
      </c>
      <c r="E843" s="98" t="s">
        <v>4776</v>
      </c>
      <c r="F843" s="98" t="s">
        <v>4776</v>
      </c>
      <c r="G843" s="98" t="s">
        <v>17</v>
      </c>
      <c r="H843" s="98" t="s">
        <v>18</v>
      </c>
      <c r="I843" s="99">
        <v>6786202290</v>
      </c>
      <c r="J843" s="100" t="str">
        <f t="shared" si="39"/>
        <v>*6786202290  M*</v>
      </c>
      <c r="K843" s="99">
        <f t="shared" si="40"/>
        <v>15</v>
      </c>
      <c r="L843" s="101"/>
      <c r="M843" s="99">
        <f t="shared" si="41"/>
        <v>0</v>
      </c>
      <c r="N843" s="98" t="s">
        <v>4778</v>
      </c>
      <c r="O843" s="98" t="s">
        <v>4777</v>
      </c>
      <c r="P843" s="98" t="s">
        <v>4780</v>
      </c>
      <c r="Q843" s="98"/>
      <c r="R843" t="s">
        <v>4778</v>
      </c>
      <c r="T843">
        <v>1</v>
      </c>
      <c r="U843" t="s">
        <v>8700</v>
      </c>
      <c r="V843" t="s">
        <v>4780</v>
      </c>
      <c r="W843" t="s">
        <v>24</v>
      </c>
      <c r="X843" t="s">
        <v>4781</v>
      </c>
      <c r="Y843" t="s">
        <v>9515</v>
      </c>
    </row>
    <row r="844" spans="1:25" ht="18.75">
      <c r="A844" s="98">
        <v>843</v>
      </c>
      <c r="B844" s="98" t="s">
        <v>13</v>
      </c>
      <c r="C844" s="98" t="s">
        <v>14</v>
      </c>
      <c r="D844" s="98" t="s">
        <v>4782</v>
      </c>
      <c r="E844" s="98" t="s">
        <v>4783</v>
      </c>
      <c r="F844" s="98" t="s">
        <v>4783</v>
      </c>
      <c r="G844" s="98" t="s">
        <v>17</v>
      </c>
      <c r="H844" s="98" t="s">
        <v>18</v>
      </c>
      <c r="I844" s="99">
        <v>6786204020</v>
      </c>
      <c r="J844" s="100" t="str">
        <f t="shared" si="39"/>
        <v>*6786204020  M*</v>
      </c>
      <c r="K844" s="99">
        <f t="shared" si="40"/>
        <v>15</v>
      </c>
      <c r="L844" s="101"/>
      <c r="M844" s="99">
        <f t="shared" si="41"/>
        <v>0</v>
      </c>
      <c r="N844" s="98" t="s">
        <v>4785</v>
      </c>
      <c r="O844" s="98" t="s">
        <v>4784</v>
      </c>
      <c r="P844" s="98" t="s">
        <v>4787</v>
      </c>
      <c r="Q844" s="98"/>
      <c r="R844" t="s">
        <v>4785</v>
      </c>
      <c r="T844">
        <v>1</v>
      </c>
      <c r="U844" t="s">
        <v>8700</v>
      </c>
      <c r="V844" t="s">
        <v>4787</v>
      </c>
      <c r="W844" t="s">
        <v>24</v>
      </c>
      <c r="X844" t="s">
        <v>4788</v>
      </c>
      <c r="Y844" t="s">
        <v>9516</v>
      </c>
    </row>
    <row r="845" spans="1:25" ht="18.75">
      <c r="A845" s="98">
        <v>844</v>
      </c>
      <c r="B845" s="98" t="s">
        <v>13</v>
      </c>
      <c r="C845" s="98" t="s">
        <v>14</v>
      </c>
      <c r="D845" s="98" t="s">
        <v>4782</v>
      </c>
      <c r="E845" s="98" t="s">
        <v>4789</v>
      </c>
      <c r="F845" s="98" t="s">
        <v>4789</v>
      </c>
      <c r="G845" s="98" t="s">
        <v>17</v>
      </c>
      <c r="H845" s="98" t="s">
        <v>18</v>
      </c>
      <c r="I845" s="99">
        <v>6786204020</v>
      </c>
      <c r="J845" s="100" t="str">
        <f t="shared" si="39"/>
        <v>*6786204020  P*</v>
      </c>
      <c r="K845" s="99">
        <f t="shared" si="40"/>
        <v>15</v>
      </c>
      <c r="L845" s="101"/>
      <c r="M845" s="99">
        <f t="shared" si="41"/>
        <v>0</v>
      </c>
      <c r="N845" s="98" t="s">
        <v>4790</v>
      </c>
      <c r="O845" s="98" t="s">
        <v>4784</v>
      </c>
      <c r="P845" s="98" t="s">
        <v>4787</v>
      </c>
      <c r="Q845" s="98"/>
      <c r="R845" t="s">
        <v>4790</v>
      </c>
      <c r="T845">
        <v>1</v>
      </c>
      <c r="U845" t="s">
        <v>8700</v>
      </c>
      <c r="V845" t="s">
        <v>4787</v>
      </c>
      <c r="W845" t="s">
        <v>36</v>
      </c>
      <c r="X845" t="s">
        <v>4788</v>
      </c>
      <c r="Y845" t="s">
        <v>9516</v>
      </c>
    </row>
    <row r="846" spans="1:25" ht="18.75">
      <c r="A846" s="98">
        <v>845</v>
      </c>
      <c r="B846" s="98" t="s">
        <v>13</v>
      </c>
      <c r="C846" s="98" t="s">
        <v>14</v>
      </c>
      <c r="D846" s="98" t="s">
        <v>4791</v>
      </c>
      <c r="E846" s="98" t="s">
        <v>4783</v>
      </c>
      <c r="F846" s="98" t="s">
        <v>4783</v>
      </c>
      <c r="G846" s="98" t="s">
        <v>17</v>
      </c>
      <c r="H846" s="98" t="s">
        <v>18</v>
      </c>
      <c r="I846" s="99" t="s">
        <v>4792</v>
      </c>
      <c r="J846" s="100" t="str">
        <f t="shared" si="39"/>
        <v>*6786204020C  M*</v>
      </c>
      <c r="K846" s="99">
        <f t="shared" si="40"/>
        <v>16</v>
      </c>
      <c r="L846" s="100" t="s">
        <v>9517</v>
      </c>
      <c r="M846" s="99">
        <f t="shared" si="41"/>
        <v>15</v>
      </c>
      <c r="N846" s="98" t="s">
        <v>4793</v>
      </c>
      <c r="O846" s="98" t="s">
        <v>4784</v>
      </c>
      <c r="P846" s="98" t="s">
        <v>4787</v>
      </c>
      <c r="Q846" s="98"/>
      <c r="R846" t="s">
        <v>4793</v>
      </c>
      <c r="T846">
        <v>1</v>
      </c>
      <c r="U846" t="s">
        <v>8700</v>
      </c>
      <c r="V846" t="s">
        <v>4787</v>
      </c>
      <c r="W846" t="s">
        <v>24</v>
      </c>
      <c r="X846" t="s">
        <v>4788</v>
      </c>
      <c r="Y846" t="s">
        <v>9516</v>
      </c>
    </row>
    <row r="847" spans="1:25" ht="18.75">
      <c r="A847" s="98">
        <v>846</v>
      </c>
      <c r="B847" s="98" t="s">
        <v>13</v>
      </c>
      <c r="C847" s="98" t="s">
        <v>14</v>
      </c>
      <c r="D847" s="98" t="s">
        <v>4791</v>
      </c>
      <c r="E847" s="98" t="s">
        <v>4789</v>
      </c>
      <c r="F847" s="98" t="s">
        <v>4789</v>
      </c>
      <c r="G847" s="98" t="s">
        <v>17</v>
      </c>
      <c r="H847" s="98" t="s">
        <v>18</v>
      </c>
      <c r="I847" s="99" t="s">
        <v>4792</v>
      </c>
      <c r="J847" s="100" t="str">
        <f t="shared" si="39"/>
        <v>*6786204020C  P*</v>
      </c>
      <c r="K847" s="99">
        <f t="shared" si="40"/>
        <v>16</v>
      </c>
      <c r="L847" s="100" t="s">
        <v>9518</v>
      </c>
      <c r="M847" s="99">
        <f t="shared" si="41"/>
        <v>15</v>
      </c>
      <c r="N847" s="98" t="s">
        <v>4794</v>
      </c>
      <c r="O847" s="98" t="s">
        <v>4784</v>
      </c>
      <c r="P847" s="98" t="s">
        <v>4787</v>
      </c>
      <c r="Q847" s="98"/>
      <c r="R847" t="s">
        <v>4794</v>
      </c>
      <c r="T847">
        <v>1</v>
      </c>
      <c r="U847" t="s">
        <v>8700</v>
      </c>
      <c r="V847" t="s">
        <v>4787</v>
      </c>
      <c r="W847" t="s">
        <v>36</v>
      </c>
      <c r="X847" t="s">
        <v>4788</v>
      </c>
      <c r="Y847" t="s">
        <v>9516</v>
      </c>
    </row>
    <row r="848" spans="1:25" ht="18.75">
      <c r="A848" s="98">
        <v>847</v>
      </c>
      <c r="B848" s="98" t="s">
        <v>13</v>
      </c>
      <c r="C848" s="98" t="s">
        <v>14</v>
      </c>
      <c r="D848" s="98" t="s">
        <v>4795</v>
      </c>
      <c r="E848" s="98" t="s">
        <v>4796</v>
      </c>
      <c r="F848" s="98" t="s">
        <v>4796</v>
      </c>
      <c r="G848" s="98" t="s">
        <v>17</v>
      </c>
      <c r="H848" s="98" t="s">
        <v>18</v>
      </c>
      <c r="I848" s="99">
        <v>6786204040</v>
      </c>
      <c r="J848" s="100" t="str">
        <f t="shared" si="39"/>
        <v>*6786204040  M*</v>
      </c>
      <c r="K848" s="99">
        <f t="shared" si="40"/>
        <v>15</v>
      </c>
      <c r="L848" s="101"/>
      <c r="M848" s="99">
        <f t="shared" si="41"/>
        <v>0</v>
      </c>
      <c r="N848" s="98" t="s">
        <v>4798</v>
      </c>
      <c r="O848" s="98" t="s">
        <v>4797</v>
      </c>
      <c r="P848" s="98" t="s">
        <v>4800</v>
      </c>
      <c r="Q848" s="98"/>
      <c r="R848" t="s">
        <v>4798</v>
      </c>
      <c r="T848">
        <v>1</v>
      </c>
      <c r="U848" t="s">
        <v>8700</v>
      </c>
      <c r="V848" t="s">
        <v>4800</v>
      </c>
      <c r="W848" t="s">
        <v>24</v>
      </c>
      <c r="X848" t="s">
        <v>4801</v>
      </c>
      <c r="Y848" t="s">
        <v>9519</v>
      </c>
    </row>
    <row r="849" spans="1:25" ht="18.75">
      <c r="A849" s="98">
        <v>848</v>
      </c>
      <c r="B849" s="98" t="s">
        <v>13</v>
      </c>
      <c r="C849" s="98" t="s">
        <v>14</v>
      </c>
      <c r="D849" s="98" t="s">
        <v>4795</v>
      </c>
      <c r="E849" s="98" t="s">
        <v>4802</v>
      </c>
      <c r="F849" s="98" t="s">
        <v>4802</v>
      </c>
      <c r="G849" s="98" t="s">
        <v>17</v>
      </c>
      <c r="H849" s="98" t="s">
        <v>18</v>
      </c>
      <c r="I849" s="99">
        <v>6786204040</v>
      </c>
      <c r="J849" s="100" t="str">
        <f t="shared" si="39"/>
        <v>*6786204040  P*</v>
      </c>
      <c r="K849" s="99">
        <f t="shared" si="40"/>
        <v>15</v>
      </c>
      <c r="L849" s="101"/>
      <c r="M849" s="99">
        <f t="shared" si="41"/>
        <v>0</v>
      </c>
      <c r="N849" s="98" t="s">
        <v>4803</v>
      </c>
      <c r="O849" s="98" t="s">
        <v>4797</v>
      </c>
      <c r="P849" s="98" t="s">
        <v>4800</v>
      </c>
      <c r="Q849" s="98"/>
      <c r="R849" t="s">
        <v>4803</v>
      </c>
      <c r="T849">
        <v>1</v>
      </c>
      <c r="U849" t="s">
        <v>8700</v>
      </c>
      <c r="V849" t="s">
        <v>4800</v>
      </c>
      <c r="W849" t="s">
        <v>36</v>
      </c>
      <c r="X849" t="s">
        <v>4801</v>
      </c>
      <c r="Y849" t="s">
        <v>9519</v>
      </c>
    </row>
    <row r="850" spans="1:25" ht="18.75">
      <c r="A850" s="98">
        <v>849</v>
      </c>
      <c r="B850" s="98" t="s">
        <v>13</v>
      </c>
      <c r="C850" s="98" t="s">
        <v>14</v>
      </c>
      <c r="D850" s="98" t="s">
        <v>4804</v>
      </c>
      <c r="E850" s="98" t="s">
        <v>4796</v>
      </c>
      <c r="F850" s="98" t="s">
        <v>4796</v>
      </c>
      <c r="G850" s="98" t="s">
        <v>17</v>
      </c>
      <c r="H850" s="98" t="s">
        <v>18</v>
      </c>
      <c r="I850" s="99" t="s">
        <v>4805</v>
      </c>
      <c r="J850" s="100" t="str">
        <f t="shared" si="39"/>
        <v>*6786204040C  M*</v>
      </c>
      <c r="K850" s="99">
        <f t="shared" si="40"/>
        <v>16</v>
      </c>
      <c r="L850" s="100" t="s">
        <v>9520</v>
      </c>
      <c r="M850" s="99">
        <f t="shared" si="41"/>
        <v>15</v>
      </c>
      <c r="N850" s="98" t="s">
        <v>4806</v>
      </c>
      <c r="O850" s="98" t="s">
        <v>4797</v>
      </c>
      <c r="P850" s="98" t="s">
        <v>4800</v>
      </c>
      <c r="Q850" s="98"/>
      <c r="R850" t="s">
        <v>4806</v>
      </c>
      <c r="T850">
        <v>1</v>
      </c>
      <c r="U850" t="s">
        <v>8700</v>
      </c>
      <c r="V850" t="s">
        <v>4800</v>
      </c>
      <c r="W850" t="s">
        <v>24</v>
      </c>
      <c r="X850" t="s">
        <v>4801</v>
      </c>
      <c r="Y850" t="s">
        <v>9519</v>
      </c>
    </row>
    <row r="851" spans="1:25" ht="18.75">
      <c r="A851" s="98">
        <v>850</v>
      </c>
      <c r="B851" s="98" t="s">
        <v>13</v>
      </c>
      <c r="C851" s="98" t="s">
        <v>14</v>
      </c>
      <c r="D851" s="98" t="s">
        <v>4804</v>
      </c>
      <c r="E851" s="98" t="s">
        <v>4802</v>
      </c>
      <c r="F851" s="98" t="s">
        <v>4802</v>
      </c>
      <c r="G851" s="98" t="s">
        <v>17</v>
      </c>
      <c r="H851" s="98" t="s">
        <v>18</v>
      </c>
      <c r="I851" s="99" t="s">
        <v>4805</v>
      </c>
      <c r="J851" s="100" t="str">
        <f t="shared" si="39"/>
        <v>*6786204040C  P*</v>
      </c>
      <c r="K851" s="99">
        <f t="shared" si="40"/>
        <v>16</v>
      </c>
      <c r="L851" s="100" t="s">
        <v>9521</v>
      </c>
      <c r="M851" s="99">
        <f t="shared" si="41"/>
        <v>15</v>
      </c>
      <c r="N851" s="98" t="s">
        <v>4807</v>
      </c>
      <c r="O851" s="98" t="s">
        <v>4797</v>
      </c>
      <c r="P851" s="98" t="s">
        <v>4800</v>
      </c>
      <c r="Q851" s="98"/>
      <c r="R851" t="s">
        <v>4807</v>
      </c>
      <c r="T851">
        <v>1</v>
      </c>
      <c r="U851" t="s">
        <v>8700</v>
      </c>
      <c r="V851" t="s">
        <v>4800</v>
      </c>
      <c r="W851" t="s">
        <v>36</v>
      </c>
      <c r="X851" t="s">
        <v>4801</v>
      </c>
      <c r="Y851" t="s">
        <v>9519</v>
      </c>
    </row>
    <row r="852" spans="1:25" ht="18.75">
      <c r="A852" s="98">
        <v>851</v>
      </c>
      <c r="B852" s="98" t="s">
        <v>13</v>
      </c>
      <c r="C852" s="98" t="s">
        <v>14</v>
      </c>
      <c r="D852" s="98" t="s">
        <v>4808</v>
      </c>
      <c r="E852" s="98" t="s">
        <v>4809</v>
      </c>
      <c r="F852" s="98" t="s">
        <v>4809</v>
      </c>
      <c r="G852" s="98" t="s">
        <v>17</v>
      </c>
      <c r="H852" s="98" t="s">
        <v>18</v>
      </c>
      <c r="I852" s="99">
        <v>6786206031</v>
      </c>
      <c r="J852" s="100" t="str">
        <f t="shared" si="39"/>
        <v>*6786206031  M*</v>
      </c>
      <c r="K852" s="99">
        <f t="shared" si="40"/>
        <v>15</v>
      </c>
      <c r="L852" s="101"/>
      <c r="M852" s="99">
        <f t="shared" si="41"/>
        <v>0</v>
      </c>
      <c r="N852" s="98" t="s">
        <v>4811</v>
      </c>
      <c r="O852" s="98" t="s">
        <v>4810</v>
      </c>
      <c r="P852" s="98" t="s">
        <v>4812</v>
      </c>
      <c r="Q852" s="98"/>
      <c r="R852" t="s">
        <v>4811</v>
      </c>
      <c r="T852">
        <v>1</v>
      </c>
      <c r="U852" t="s">
        <v>8700</v>
      </c>
      <c r="V852" t="s">
        <v>4812</v>
      </c>
      <c r="W852" t="s">
        <v>24</v>
      </c>
      <c r="X852" t="s">
        <v>4813</v>
      </c>
      <c r="Y852" t="s">
        <v>9522</v>
      </c>
    </row>
    <row r="853" spans="1:25" ht="18.75">
      <c r="A853" s="98">
        <v>852</v>
      </c>
      <c r="B853" s="98" t="s">
        <v>13</v>
      </c>
      <c r="C853" s="98" t="s">
        <v>14</v>
      </c>
      <c r="D853" s="98" t="s">
        <v>4814</v>
      </c>
      <c r="E853" s="98" t="s">
        <v>4815</v>
      </c>
      <c r="F853" s="98" t="s">
        <v>4815</v>
      </c>
      <c r="G853" s="98" t="s">
        <v>17</v>
      </c>
      <c r="H853" s="98" t="s">
        <v>18</v>
      </c>
      <c r="I853" s="99">
        <v>6786206050</v>
      </c>
      <c r="J853" s="100" t="str">
        <f t="shared" si="39"/>
        <v>*6786206050  M*</v>
      </c>
      <c r="K853" s="99">
        <f t="shared" si="40"/>
        <v>15</v>
      </c>
      <c r="L853" s="101"/>
      <c r="M853" s="99">
        <f t="shared" si="41"/>
        <v>0</v>
      </c>
      <c r="N853" s="98" t="s">
        <v>4817</v>
      </c>
      <c r="O853" s="98" t="s">
        <v>4816</v>
      </c>
      <c r="P853" s="98" t="s">
        <v>4819</v>
      </c>
      <c r="Q853" s="98"/>
      <c r="R853" t="s">
        <v>4817</v>
      </c>
      <c r="T853">
        <v>1</v>
      </c>
      <c r="U853" t="s">
        <v>8700</v>
      </c>
      <c r="V853" t="s">
        <v>4819</v>
      </c>
      <c r="W853" t="s">
        <v>24</v>
      </c>
      <c r="X853" t="s">
        <v>4820</v>
      </c>
      <c r="Y853" t="s">
        <v>9523</v>
      </c>
    </row>
    <row r="854" spans="1:25" ht="18.75">
      <c r="A854" s="98">
        <v>853</v>
      </c>
      <c r="B854" s="98" t="s">
        <v>13</v>
      </c>
      <c r="C854" s="98" t="s">
        <v>14</v>
      </c>
      <c r="D854" s="98" t="s">
        <v>4814</v>
      </c>
      <c r="E854" s="98" t="s">
        <v>4821</v>
      </c>
      <c r="F854" s="98" t="s">
        <v>4821</v>
      </c>
      <c r="G854" s="98" t="s">
        <v>17</v>
      </c>
      <c r="H854" s="98" t="s">
        <v>18</v>
      </c>
      <c r="I854" s="99">
        <v>6786206050</v>
      </c>
      <c r="J854" s="100" t="str">
        <f t="shared" si="39"/>
        <v>*6786206050  P*</v>
      </c>
      <c r="K854" s="99">
        <f t="shared" si="40"/>
        <v>15</v>
      </c>
      <c r="L854" s="101"/>
      <c r="M854" s="99">
        <f t="shared" si="41"/>
        <v>0</v>
      </c>
      <c r="N854" s="98" t="s">
        <v>4822</v>
      </c>
      <c r="O854" s="98" t="s">
        <v>4816</v>
      </c>
      <c r="P854" s="98" t="s">
        <v>4819</v>
      </c>
      <c r="Q854" s="98"/>
      <c r="R854" t="s">
        <v>4822</v>
      </c>
      <c r="T854">
        <v>1</v>
      </c>
      <c r="U854" t="s">
        <v>8700</v>
      </c>
      <c r="V854" t="s">
        <v>4819</v>
      </c>
      <c r="W854" t="s">
        <v>36</v>
      </c>
      <c r="X854" t="s">
        <v>4820</v>
      </c>
      <c r="Y854" t="s">
        <v>9523</v>
      </c>
    </row>
    <row r="855" spans="1:25" ht="18.75">
      <c r="A855" s="98">
        <v>854</v>
      </c>
      <c r="B855" s="98" t="s">
        <v>13</v>
      </c>
      <c r="C855" s="98" t="s">
        <v>14</v>
      </c>
      <c r="D855" s="98" t="s">
        <v>4823</v>
      </c>
      <c r="E855" s="98" t="s">
        <v>4824</v>
      </c>
      <c r="F855" s="98" t="s">
        <v>4824</v>
      </c>
      <c r="G855" s="98" t="s">
        <v>17</v>
      </c>
      <c r="H855" s="98" t="s">
        <v>18</v>
      </c>
      <c r="I855" s="99">
        <v>6786206130</v>
      </c>
      <c r="J855" s="100" t="str">
        <f t="shared" si="39"/>
        <v>*6786206130  M*</v>
      </c>
      <c r="K855" s="99">
        <f t="shared" si="40"/>
        <v>15</v>
      </c>
      <c r="L855" s="101"/>
      <c r="M855" s="99">
        <f t="shared" si="41"/>
        <v>0</v>
      </c>
      <c r="N855" s="98" t="s">
        <v>4826</v>
      </c>
      <c r="O855" s="98" t="s">
        <v>4825</v>
      </c>
      <c r="P855" s="98" t="s">
        <v>4828</v>
      </c>
      <c r="Q855" s="98"/>
      <c r="R855" t="s">
        <v>4826</v>
      </c>
      <c r="T855">
        <v>1</v>
      </c>
      <c r="U855" t="s">
        <v>8700</v>
      </c>
      <c r="V855" t="s">
        <v>4828</v>
      </c>
      <c r="W855" t="s">
        <v>24</v>
      </c>
      <c r="X855" t="s">
        <v>4829</v>
      </c>
      <c r="Y855" t="s">
        <v>9524</v>
      </c>
    </row>
    <row r="856" spans="1:25" ht="18.75">
      <c r="A856" s="98">
        <v>855</v>
      </c>
      <c r="B856" s="98" t="s">
        <v>13</v>
      </c>
      <c r="C856" s="98" t="s">
        <v>14</v>
      </c>
      <c r="D856" s="98" t="s">
        <v>4830</v>
      </c>
      <c r="E856" s="98" t="s">
        <v>4831</v>
      </c>
      <c r="F856" s="98" t="s">
        <v>4831</v>
      </c>
      <c r="G856" s="98" t="s">
        <v>17</v>
      </c>
      <c r="H856" s="98" t="s">
        <v>18</v>
      </c>
      <c r="I856" s="99" t="s">
        <v>4832</v>
      </c>
      <c r="J856" s="100" t="str">
        <f t="shared" si="39"/>
        <v>*678620A010  M*</v>
      </c>
      <c r="K856" s="99">
        <f t="shared" si="40"/>
        <v>15</v>
      </c>
      <c r="L856" s="101"/>
      <c r="M856" s="99">
        <f t="shared" si="41"/>
        <v>0</v>
      </c>
      <c r="N856" s="98" t="s">
        <v>4834</v>
      </c>
      <c r="O856" s="98" t="s">
        <v>4833</v>
      </c>
      <c r="P856" s="98" t="s">
        <v>4836</v>
      </c>
      <c r="Q856" s="98"/>
      <c r="R856" t="s">
        <v>4834</v>
      </c>
      <c r="T856">
        <v>1</v>
      </c>
      <c r="U856" t="s">
        <v>8700</v>
      </c>
      <c r="V856" t="s">
        <v>4836</v>
      </c>
      <c r="W856" t="s">
        <v>24</v>
      </c>
      <c r="X856" t="s">
        <v>4837</v>
      </c>
      <c r="Y856" t="s">
        <v>9525</v>
      </c>
    </row>
    <row r="857" spans="1:25" ht="18.75">
      <c r="A857" s="98">
        <v>856</v>
      </c>
      <c r="B857" s="98" t="s">
        <v>13</v>
      </c>
      <c r="C857" s="98" t="s">
        <v>14</v>
      </c>
      <c r="D857" s="98" t="s">
        <v>4830</v>
      </c>
      <c r="E857" s="98" t="s">
        <v>4838</v>
      </c>
      <c r="F857" s="98" t="s">
        <v>4838</v>
      </c>
      <c r="G857" s="98" t="s">
        <v>17</v>
      </c>
      <c r="H857" s="98" t="s">
        <v>18</v>
      </c>
      <c r="I857" s="99" t="s">
        <v>4832</v>
      </c>
      <c r="J857" s="100" t="str">
        <f t="shared" si="39"/>
        <v>*678620A010  P*</v>
      </c>
      <c r="K857" s="99">
        <f t="shared" si="40"/>
        <v>15</v>
      </c>
      <c r="L857" s="101"/>
      <c r="M857" s="99">
        <f t="shared" si="41"/>
        <v>0</v>
      </c>
      <c r="N857" s="98" t="s">
        <v>4839</v>
      </c>
      <c r="O857" s="98" t="s">
        <v>4833</v>
      </c>
      <c r="P857" s="98" t="s">
        <v>4836</v>
      </c>
      <c r="Q857" s="98"/>
      <c r="R857" t="s">
        <v>4839</v>
      </c>
      <c r="T857">
        <v>1</v>
      </c>
      <c r="U857" t="s">
        <v>8700</v>
      </c>
      <c r="V857" t="s">
        <v>4836</v>
      </c>
      <c r="W857" t="s">
        <v>36</v>
      </c>
      <c r="X857" t="s">
        <v>4837</v>
      </c>
      <c r="Y857" t="s">
        <v>9525</v>
      </c>
    </row>
    <row r="858" spans="1:25" ht="18.75">
      <c r="A858" s="98">
        <v>857</v>
      </c>
      <c r="B858" s="98" t="s">
        <v>13</v>
      </c>
      <c r="C858" s="98" t="s">
        <v>14</v>
      </c>
      <c r="D858" s="98" t="s">
        <v>4840</v>
      </c>
      <c r="E858" s="98" t="s">
        <v>4841</v>
      </c>
      <c r="F858" s="98" t="s">
        <v>4841</v>
      </c>
      <c r="G858" s="98" t="s">
        <v>17</v>
      </c>
      <c r="H858" s="98" t="s">
        <v>18</v>
      </c>
      <c r="I858" s="99" t="s">
        <v>4842</v>
      </c>
      <c r="J858" s="100" t="str">
        <f t="shared" si="39"/>
        <v>*678620D040  M*</v>
      </c>
      <c r="K858" s="99">
        <f t="shared" si="40"/>
        <v>15</v>
      </c>
      <c r="L858" s="101"/>
      <c r="M858" s="99">
        <f t="shared" si="41"/>
        <v>0</v>
      </c>
      <c r="N858" s="98" t="s">
        <v>4844</v>
      </c>
      <c r="O858" s="98" t="s">
        <v>4843</v>
      </c>
      <c r="P858" s="98" t="s">
        <v>4845</v>
      </c>
      <c r="Q858" s="98"/>
      <c r="R858" t="s">
        <v>4844</v>
      </c>
      <c r="T858">
        <v>1</v>
      </c>
      <c r="U858" t="s">
        <v>8700</v>
      </c>
      <c r="V858" t="s">
        <v>4845</v>
      </c>
      <c r="W858" t="s">
        <v>24</v>
      </c>
      <c r="X858" t="s">
        <v>4846</v>
      </c>
      <c r="Y858" t="s">
        <v>9526</v>
      </c>
    </row>
    <row r="859" spans="1:25" ht="18.75">
      <c r="A859" s="98">
        <v>858</v>
      </c>
      <c r="B859" s="98" t="s">
        <v>13</v>
      </c>
      <c r="C859" s="98" t="s">
        <v>14</v>
      </c>
      <c r="D859" s="98" t="s">
        <v>4847</v>
      </c>
      <c r="E859" s="98" t="s">
        <v>4841</v>
      </c>
      <c r="F859" s="98" t="s">
        <v>4841</v>
      </c>
      <c r="G859" s="98" t="s">
        <v>17</v>
      </c>
      <c r="H859" s="98" t="s">
        <v>18</v>
      </c>
      <c r="I859" s="99" t="s">
        <v>4848</v>
      </c>
      <c r="J859" s="100" t="str">
        <f t="shared" si="39"/>
        <v>*678620D040TH  M*</v>
      </c>
      <c r="K859" s="99">
        <f t="shared" si="40"/>
        <v>17</v>
      </c>
      <c r="L859" s="100" t="s">
        <v>9527</v>
      </c>
      <c r="M859" s="99">
        <f t="shared" si="41"/>
        <v>15</v>
      </c>
      <c r="N859" s="98" t="s">
        <v>4849</v>
      </c>
      <c r="O859" s="98" t="s">
        <v>4843</v>
      </c>
      <c r="P859" s="98" t="s">
        <v>4845</v>
      </c>
      <c r="Q859" s="98"/>
      <c r="R859" t="s">
        <v>4849</v>
      </c>
      <c r="T859">
        <v>1</v>
      </c>
      <c r="U859" t="s">
        <v>8700</v>
      </c>
      <c r="V859" t="s">
        <v>4845</v>
      </c>
      <c r="W859" t="s">
        <v>24</v>
      </c>
      <c r="X859" t="s">
        <v>4846</v>
      </c>
      <c r="Y859" t="s">
        <v>9526</v>
      </c>
    </row>
    <row r="860" spans="1:25" ht="18.75">
      <c r="A860" s="98">
        <v>859</v>
      </c>
      <c r="B860" s="98" t="s">
        <v>13</v>
      </c>
      <c r="C860" s="98" t="s">
        <v>14</v>
      </c>
      <c r="D860" s="98" t="s">
        <v>4850</v>
      </c>
      <c r="E860" s="98" t="s">
        <v>4851</v>
      </c>
      <c r="F860" s="98" t="s">
        <v>4851</v>
      </c>
      <c r="G860" s="98" t="s">
        <v>17</v>
      </c>
      <c r="H860" s="98" t="s">
        <v>18</v>
      </c>
      <c r="I860" s="99" t="s">
        <v>4852</v>
      </c>
      <c r="J860" s="100" t="str">
        <f t="shared" si="39"/>
        <v>*678620D080  M*</v>
      </c>
      <c r="K860" s="99">
        <f t="shared" si="40"/>
        <v>15</v>
      </c>
      <c r="L860" s="101"/>
      <c r="M860" s="99">
        <f t="shared" si="41"/>
        <v>0</v>
      </c>
      <c r="N860" s="98" t="s">
        <v>4854</v>
      </c>
      <c r="O860" s="98" t="s">
        <v>4853</v>
      </c>
      <c r="P860" s="98" t="s">
        <v>4855</v>
      </c>
      <c r="Q860" s="98"/>
      <c r="R860" t="s">
        <v>4854</v>
      </c>
      <c r="T860">
        <v>1</v>
      </c>
      <c r="U860" t="s">
        <v>8700</v>
      </c>
      <c r="V860" t="s">
        <v>4855</v>
      </c>
      <c r="W860" t="s">
        <v>24</v>
      </c>
      <c r="X860" t="s">
        <v>4856</v>
      </c>
      <c r="Y860" t="s">
        <v>9528</v>
      </c>
    </row>
    <row r="861" spans="1:25" ht="18.75">
      <c r="A861" s="98">
        <v>860</v>
      </c>
      <c r="B861" s="98" t="s">
        <v>13</v>
      </c>
      <c r="C861" s="98" t="s">
        <v>14</v>
      </c>
      <c r="D861" s="98" t="s">
        <v>4850</v>
      </c>
      <c r="E861" s="98" t="s">
        <v>4857</v>
      </c>
      <c r="F861" s="98" t="s">
        <v>4857</v>
      </c>
      <c r="G861" s="98" t="s">
        <v>17</v>
      </c>
      <c r="H861" s="98" t="s">
        <v>18</v>
      </c>
      <c r="I861" s="99" t="s">
        <v>4852</v>
      </c>
      <c r="J861" s="100" t="str">
        <f t="shared" si="39"/>
        <v>*678620D080  P*</v>
      </c>
      <c r="K861" s="99">
        <f t="shared" si="40"/>
        <v>15</v>
      </c>
      <c r="L861" s="101"/>
      <c r="M861" s="99">
        <f t="shared" si="41"/>
        <v>0</v>
      </c>
      <c r="N861" s="98" t="s">
        <v>4858</v>
      </c>
      <c r="O861" s="98" t="s">
        <v>4853</v>
      </c>
      <c r="P861" s="98" t="s">
        <v>4855</v>
      </c>
      <c r="Q861" s="98"/>
      <c r="R861" t="s">
        <v>4858</v>
      </c>
      <c r="T861">
        <v>1</v>
      </c>
      <c r="U861" t="s">
        <v>8700</v>
      </c>
      <c r="V861" t="s">
        <v>4855</v>
      </c>
      <c r="W861" t="s">
        <v>36</v>
      </c>
      <c r="X861" t="s">
        <v>4856</v>
      </c>
      <c r="Y861" t="s">
        <v>9528</v>
      </c>
    </row>
    <row r="862" spans="1:25" ht="18.75">
      <c r="A862" s="98">
        <v>861</v>
      </c>
      <c r="B862" s="98" t="s">
        <v>13</v>
      </c>
      <c r="C862" s="98" t="s">
        <v>14</v>
      </c>
      <c r="D862" s="98" t="s">
        <v>4859</v>
      </c>
      <c r="E862" s="98" t="s">
        <v>4860</v>
      </c>
      <c r="F862" s="98" t="s">
        <v>4860</v>
      </c>
      <c r="G862" s="98" t="s">
        <v>17</v>
      </c>
      <c r="H862" s="98" t="s">
        <v>18</v>
      </c>
      <c r="I862" s="99" t="s">
        <v>4861</v>
      </c>
      <c r="J862" s="100" t="str">
        <f t="shared" si="39"/>
        <v>*678620D090  M*</v>
      </c>
      <c r="K862" s="99">
        <f t="shared" si="40"/>
        <v>15</v>
      </c>
      <c r="L862" s="101"/>
      <c r="M862" s="99">
        <f t="shared" si="41"/>
        <v>0</v>
      </c>
      <c r="N862" s="98" t="s">
        <v>4863</v>
      </c>
      <c r="O862" s="98" t="s">
        <v>4862</v>
      </c>
      <c r="P862" s="98" t="s">
        <v>4865</v>
      </c>
      <c r="Q862" s="98"/>
      <c r="R862" t="s">
        <v>4863</v>
      </c>
      <c r="T862">
        <v>1</v>
      </c>
      <c r="U862" t="s">
        <v>8700</v>
      </c>
      <c r="V862" t="s">
        <v>4865</v>
      </c>
      <c r="W862" t="s">
        <v>24</v>
      </c>
      <c r="X862" t="s">
        <v>4866</v>
      </c>
      <c r="Y862" t="s">
        <v>9529</v>
      </c>
    </row>
    <row r="863" spans="1:25" ht="18.75">
      <c r="A863" s="98">
        <v>862</v>
      </c>
      <c r="B863" s="98" t="s">
        <v>13</v>
      </c>
      <c r="C863" s="98" t="s">
        <v>14</v>
      </c>
      <c r="D863" s="98" t="s">
        <v>4867</v>
      </c>
      <c r="E863" s="98" t="s">
        <v>4868</v>
      </c>
      <c r="F863" s="98" t="s">
        <v>4868</v>
      </c>
      <c r="G863" s="98" t="s">
        <v>17</v>
      </c>
      <c r="H863" s="98" t="s">
        <v>18</v>
      </c>
      <c r="I863" s="99" t="s">
        <v>4869</v>
      </c>
      <c r="J863" s="100" t="str">
        <f t="shared" si="39"/>
        <v>*678620D150  M*</v>
      </c>
      <c r="K863" s="99">
        <f t="shared" si="40"/>
        <v>15</v>
      </c>
      <c r="L863" s="101"/>
      <c r="M863" s="99">
        <f t="shared" si="41"/>
        <v>0</v>
      </c>
      <c r="N863" s="98" t="s">
        <v>4871</v>
      </c>
      <c r="O863" s="98" t="s">
        <v>4870</v>
      </c>
      <c r="P863" s="98" t="s">
        <v>4872</v>
      </c>
      <c r="Q863" s="98"/>
      <c r="R863" t="s">
        <v>4871</v>
      </c>
      <c r="T863">
        <v>1</v>
      </c>
      <c r="U863" t="s">
        <v>8700</v>
      </c>
      <c r="V863" t="s">
        <v>4872</v>
      </c>
      <c r="W863" t="s">
        <v>24</v>
      </c>
      <c r="X863" t="s">
        <v>4873</v>
      </c>
      <c r="Y863" t="s">
        <v>9530</v>
      </c>
    </row>
    <row r="864" spans="1:25" ht="18.75">
      <c r="A864" s="98">
        <v>863</v>
      </c>
      <c r="B864" s="98" t="s">
        <v>13</v>
      </c>
      <c r="C864" s="98" t="s">
        <v>14</v>
      </c>
      <c r="D864" s="98" t="s">
        <v>4874</v>
      </c>
      <c r="E864" s="98" t="s">
        <v>4875</v>
      </c>
      <c r="F864" s="98" t="s">
        <v>4875</v>
      </c>
      <c r="G864" s="98" t="s">
        <v>17</v>
      </c>
      <c r="H864" s="98" t="s">
        <v>18</v>
      </c>
      <c r="I864" s="99" t="s">
        <v>4876</v>
      </c>
      <c r="J864" s="100" t="str">
        <f t="shared" si="39"/>
        <v>*678620K011  M*</v>
      </c>
      <c r="K864" s="99">
        <f t="shared" si="40"/>
        <v>15</v>
      </c>
      <c r="L864" s="101"/>
      <c r="M864" s="99">
        <f t="shared" si="41"/>
        <v>0</v>
      </c>
      <c r="N864" s="98" t="s">
        <v>4878</v>
      </c>
      <c r="O864" s="98" t="s">
        <v>4877</v>
      </c>
      <c r="P864" s="98" t="s">
        <v>4880</v>
      </c>
      <c r="Q864" s="98"/>
      <c r="R864" t="s">
        <v>4878</v>
      </c>
      <c r="T864">
        <v>1</v>
      </c>
      <c r="U864" t="s">
        <v>8700</v>
      </c>
      <c r="V864" t="s">
        <v>4880</v>
      </c>
      <c r="W864" t="s">
        <v>24</v>
      </c>
      <c r="X864" t="s">
        <v>4881</v>
      </c>
      <c r="Y864" t="s">
        <v>9531</v>
      </c>
    </row>
    <row r="865" spans="1:25" ht="18.75">
      <c r="A865" s="98">
        <v>864</v>
      </c>
      <c r="B865" s="98" t="s">
        <v>13</v>
      </c>
      <c r="C865" s="98" t="s">
        <v>14</v>
      </c>
      <c r="D865" s="98" t="s">
        <v>4882</v>
      </c>
      <c r="E865" s="98" t="s">
        <v>4883</v>
      </c>
      <c r="F865" s="98" t="s">
        <v>4883</v>
      </c>
      <c r="G865" s="98" t="s">
        <v>17</v>
      </c>
      <c r="H865" s="98" t="s">
        <v>18</v>
      </c>
      <c r="I865" s="99" t="s">
        <v>4884</v>
      </c>
      <c r="J865" s="100" t="str">
        <f t="shared" si="39"/>
        <v>*678620K012  M*</v>
      </c>
      <c r="K865" s="99">
        <f t="shared" si="40"/>
        <v>15</v>
      </c>
      <c r="L865" s="101"/>
      <c r="M865" s="99">
        <f t="shared" si="41"/>
        <v>0</v>
      </c>
      <c r="N865" s="98" t="s">
        <v>4886</v>
      </c>
      <c r="O865" s="98" t="s">
        <v>4885</v>
      </c>
      <c r="P865" s="98" t="s">
        <v>4887</v>
      </c>
      <c r="Q865" s="98"/>
      <c r="R865" t="s">
        <v>4886</v>
      </c>
      <c r="T865">
        <v>1</v>
      </c>
      <c r="U865" t="s">
        <v>8700</v>
      </c>
      <c r="V865" t="s">
        <v>4887</v>
      </c>
      <c r="W865" t="s">
        <v>24</v>
      </c>
      <c r="X865" t="s">
        <v>4888</v>
      </c>
      <c r="Y865" t="s">
        <v>9532</v>
      </c>
    </row>
    <row r="866" spans="1:25" ht="18.75">
      <c r="A866" s="98">
        <v>865</v>
      </c>
      <c r="B866" s="98" t="s">
        <v>13</v>
      </c>
      <c r="C866" s="98" t="s">
        <v>14</v>
      </c>
      <c r="D866" s="98" t="s">
        <v>4889</v>
      </c>
      <c r="E866" s="98" t="s">
        <v>4890</v>
      </c>
      <c r="F866" s="98" t="s">
        <v>4890</v>
      </c>
      <c r="G866" s="98" t="s">
        <v>17</v>
      </c>
      <c r="H866" s="98" t="s">
        <v>18</v>
      </c>
      <c r="I866" s="99" t="s">
        <v>4891</v>
      </c>
      <c r="J866" s="100" t="str">
        <f t="shared" si="39"/>
        <v>*678620K013  M*</v>
      </c>
      <c r="K866" s="99">
        <f t="shared" si="40"/>
        <v>15</v>
      </c>
      <c r="L866" s="101"/>
      <c r="M866" s="99">
        <f t="shared" si="41"/>
        <v>0</v>
      </c>
      <c r="N866" s="98" t="s">
        <v>4893</v>
      </c>
      <c r="O866" s="98" t="s">
        <v>4892</v>
      </c>
      <c r="P866" s="98" t="s">
        <v>4894</v>
      </c>
      <c r="Q866" s="98"/>
      <c r="R866" t="s">
        <v>4893</v>
      </c>
      <c r="T866">
        <v>1</v>
      </c>
      <c r="U866" t="s">
        <v>8700</v>
      </c>
      <c r="V866" t="s">
        <v>4894</v>
      </c>
      <c r="W866" t="s">
        <v>24</v>
      </c>
      <c r="X866" t="s">
        <v>4895</v>
      </c>
      <c r="Y866" t="s">
        <v>9533</v>
      </c>
    </row>
    <row r="867" spans="1:25" ht="18.75">
      <c r="A867" s="98">
        <v>866</v>
      </c>
      <c r="B867" s="98" t="s">
        <v>13</v>
      </c>
      <c r="C867" s="98" t="s">
        <v>14</v>
      </c>
      <c r="D867" s="98" t="s">
        <v>4896</v>
      </c>
      <c r="E867" s="98" t="s">
        <v>4897</v>
      </c>
      <c r="F867" s="98" t="s">
        <v>4897</v>
      </c>
      <c r="G867" s="98" t="s">
        <v>17</v>
      </c>
      <c r="H867" s="98" t="s">
        <v>18</v>
      </c>
      <c r="I867" s="99" t="s">
        <v>4898</v>
      </c>
      <c r="J867" s="100" t="str">
        <f t="shared" si="39"/>
        <v>*678620K021  M*</v>
      </c>
      <c r="K867" s="99">
        <f t="shared" si="40"/>
        <v>15</v>
      </c>
      <c r="L867" s="101"/>
      <c r="M867" s="99">
        <f t="shared" si="41"/>
        <v>0</v>
      </c>
      <c r="N867" s="98" t="s">
        <v>4900</v>
      </c>
      <c r="O867" s="98" t="s">
        <v>4899</v>
      </c>
      <c r="P867" s="98" t="s">
        <v>4901</v>
      </c>
      <c r="Q867" s="98"/>
      <c r="R867" t="s">
        <v>4900</v>
      </c>
      <c r="T867">
        <v>1</v>
      </c>
      <c r="U867" t="s">
        <v>8700</v>
      </c>
      <c r="V867" t="s">
        <v>4901</v>
      </c>
      <c r="W867" t="s">
        <v>24</v>
      </c>
      <c r="X867" t="s">
        <v>4902</v>
      </c>
      <c r="Y867" t="s">
        <v>9534</v>
      </c>
    </row>
    <row r="868" spans="1:25" ht="18.75">
      <c r="A868" s="98">
        <v>867</v>
      </c>
      <c r="B868" s="98" t="s">
        <v>13</v>
      </c>
      <c r="C868" s="98" t="s">
        <v>14</v>
      </c>
      <c r="D868" s="98" t="s">
        <v>4903</v>
      </c>
      <c r="E868" s="98" t="s">
        <v>4904</v>
      </c>
      <c r="F868" s="98" t="s">
        <v>4904</v>
      </c>
      <c r="G868" s="98" t="s">
        <v>17</v>
      </c>
      <c r="H868" s="98" t="s">
        <v>18</v>
      </c>
      <c r="I868" s="99" t="s">
        <v>4905</v>
      </c>
      <c r="J868" s="100" t="str">
        <f t="shared" si="39"/>
        <v>*678620K023  M*</v>
      </c>
      <c r="K868" s="99">
        <f t="shared" si="40"/>
        <v>15</v>
      </c>
      <c r="L868" s="101"/>
      <c r="M868" s="99">
        <f t="shared" si="41"/>
        <v>0</v>
      </c>
      <c r="N868" s="98" t="s">
        <v>4907</v>
      </c>
      <c r="O868" s="98" t="s">
        <v>4906</v>
      </c>
      <c r="P868" s="98" t="s">
        <v>4908</v>
      </c>
      <c r="Q868" s="98"/>
      <c r="R868" t="s">
        <v>4907</v>
      </c>
      <c r="T868">
        <v>1</v>
      </c>
      <c r="U868" t="s">
        <v>8700</v>
      </c>
      <c r="V868" t="s">
        <v>4908</v>
      </c>
      <c r="W868" t="s">
        <v>24</v>
      </c>
      <c r="X868" t="s">
        <v>4909</v>
      </c>
      <c r="Y868" t="s">
        <v>9535</v>
      </c>
    </row>
    <row r="869" spans="1:25" ht="18.75">
      <c r="A869" s="98">
        <v>868</v>
      </c>
      <c r="B869" s="98" t="s">
        <v>13</v>
      </c>
      <c r="C869" s="98" t="s">
        <v>14</v>
      </c>
      <c r="D869" s="98" t="s">
        <v>4910</v>
      </c>
      <c r="E869" s="98" t="s">
        <v>4911</v>
      </c>
      <c r="F869" s="98" t="s">
        <v>4911</v>
      </c>
      <c r="G869" s="98" t="s">
        <v>17</v>
      </c>
      <c r="H869" s="98" t="s">
        <v>18</v>
      </c>
      <c r="I869" s="99" t="s">
        <v>4912</v>
      </c>
      <c r="J869" s="100" t="str">
        <f t="shared" si="39"/>
        <v>*678620K050  M*</v>
      </c>
      <c r="K869" s="99">
        <f t="shared" si="40"/>
        <v>15</v>
      </c>
      <c r="L869" s="101"/>
      <c r="M869" s="99">
        <f t="shared" si="41"/>
        <v>0</v>
      </c>
      <c r="N869" s="98" t="s">
        <v>4914</v>
      </c>
      <c r="O869" s="98" t="s">
        <v>4913</v>
      </c>
      <c r="P869" s="98" t="s">
        <v>4916</v>
      </c>
      <c r="Q869" s="98"/>
      <c r="R869" t="s">
        <v>4914</v>
      </c>
      <c r="T869">
        <v>1</v>
      </c>
      <c r="U869" t="s">
        <v>8700</v>
      </c>
      <c r="V869" t="s">
        <v>4916</v>
      </c>
      <c r="W869" t="s">
        <v>24</v>
      </c>
      <c r="X869" t="s">
        <v>4917</v>
      </c>
      <c r="Y869" t="s">
        <v>9536</v>
      </c>
    </row>
    <row r="870" spans="1:25" ht="18.75">
      <c r="A870" s="98">
        <v>869</v>
      </c>
      <c r="B870" s="98" t="s">
        <v>13</v>
      </c>
      <c r="C870" s="98" t="s">
        <v>14</v>
      </c>
      <c r="D870" s="98" t="s">
        <v>4910</v>
      </c>
      <c r="E870" s="98" t="s">
        <v>4918</v>
      </c>
      <c r="F870" s="98" t="s">
        <v>4918</v>
      </c>
      <c r="G870" s="98" t="s">
        <v>17</v>
      </c>
      <c r="H870" s="98" t="s">
        <v>18</v>
      </c>
      <c r="I870" s="99" t="s">
        <v>4912</v>
      </c>
      <c r="J870" s="100" t="str">
        <f t="shared" si="39"/>
        <v>*678620K050  P*</v>
      </c>
      <c r="K870" s="99">
        <f t="shared" si="40"/>
        <v>15</v>
      </c>
      <c r="L870" s="101"/>
      <c r="M870" s="99">
        <f t="shared" si="41"/>
        <v>0</v>
      </c>
      <c r="N870" s="98" t="s">
        <v>4919</v>
      </c>
      <c r="O870" s="98" t="s">
        <v>4913</v>
      </c>
      <c r="P870" s="98" t="s">
        <v>4916</v>
      </c>
      <c r="Q870" s="98"/>
      <c r="R870" t="s">
        <v>4919</v>
      </c>
      <c r="T870">
        <v>1</v>
      </c>
      <c r="U870" t="s">
        <v>8700</v>
      </c>
      <c r="V870" t="s">
        <v>4916</v>
      </c>
      <c r="W870" t="s">
        <v>36</v>
      </c>
      <c r="X870" t="s">
        <v>4917</v>
      </c>
      <c r="Y870" t="s">
        <v>9536</v>
      </c>
    </row>
    <row r="871" spans="1:25" ht="18.75">
      <c r="A871" s="98">
        <v>870</v>
      </c>
      <c r="B871" s="98" t="s">
        <v>13</v>
      </c>
      <c r="C871" s="98" t="s">
        <v>14</v>
      </c>
      <c r="D871" s="98" t="s">
        <v>4920</v>
      </c>
      <c r="E871" s="98" t="s">
        <v>4921</v>
      </c>
      <c r="F871" s="98" t="s">
        <v>4921</v>
      </c>
      <c r="G871" s="98" t="s">
        <v>17</v>
      </c>
      <c r="H871" s="98" t="s">
        <v>18</v>
      </c>
      <c r="I871" s="99" t="s">
        <v>4922</v>
      </c>
      <c r="J871" s="100" t="str">
        <f t="shared" si="39"/>
        <v>*678620K120  M*</v>
      </c>
      <c r="K871" s="99">
        <f t="shared" si="40"/>
        <v>15</v>
      </c>
      <c r="L871" s="101"/>
      <c r="M871" s="99">
        <f t="shared" si="41"/>
        <v>0</v>
      </c>
      <c r="N871" s="98" t="s">
        <v>4924</v>
      </c>
      <c r="O871" s="98" t="s">
        <v>4923</v>
      </c>
      <c r="P871" s="98" t="s">
        <v>4926</v>
      </c>
      <c r="Q871" s="98"/>
      <c r="R871" t="s">
        <v>4924</v>
      </c>
      <c r="T871">
        <v>1</v>
      </c>
      <c r="U871" t="s">
        <v>8700</v>
      </c>
      <c r="V871" t="s">
        <v>4926</v>
      </c>
      <c r="W871" t="s">
        <v>24</v>
      </c>
      <c r="X871" t="s">
        <v>4927</v>
      </c>
      <c r="Y871" t="s">
        <v>9537</v>
      </c>
    </row>
    <row r="872" spans="1:25" ht="18.75">
      <c r="A872" s="98">
        <v>871</v>
      </c>
      <c r="B872" s="98" t="s">
        <v>13</v>
      </c>
      <c r="C872" s="98" t="s">
        <v>14</v>
      </c>
      <c r="D872" s="98" t="s">
        <v>4928</v>
      </c>
      <c r="E872" s="98" t="s">
        <v>4921</v>
      </c>
      <c r="F872" s="98" t="s">
        <v>4921</v>
      </c>
      <c r="G872" s="98" t="s">
        <v>17</v>
      </c>
      <c r="H872" s="98" t="s">
        <v>18</v>
      </c>
      <c r="I872" s="99" t="s">
        <v>4922</v>
      </c>
      <c r="J872" s="100" t="str">
        <f t="shared" si="39"/>
        <v>*678620K120  M*</v>
      </c>
      <c r="K872" s="99">
        <f t="shared" si="40"/>
        <v>15</v>
      </c>
      <c r="L872" s="101"/>
      <c r="M872" s="99">
        <f t="shared" si="41"/>
        <v>0</v>
      </c>
      <c r="N872" s="98" t="s">
        <v>4924</v>
      </c>
      <c r="O872" s="98" t="s">
        <v>4923</v>
      </c>
      <c r="P872" s="98" t="s">
        <v>4926</v>
      </c>
      <c r="Q872" s="98"/>
      <c r="R872" t="s">
        <v>4924</v>
      </c>
      <c r="T872">
        <v>1</v>
      </c>
      <c r="U872" t="s">
        <v>8700</v>
      </c>
      <c r="V872" t="s">
        <v>4926</v>
      </c>
      <c r="W872" t="s">
        <v>24</v>
      </c>
      <c r="X872" t="s">
        <v>4927</v>
      </c>
      <c r="Y872" t="s">
        <v>9537</v>
      </c>
    </row>
    <row r="873" spans="1:25" ht="18.75">
      <c r="A873" s="98">
        <v>872</v>
      </c>
      <c r="B873" s="98" t="s">
        <v>13</v>
      </c>
      <c r="C873" s="98" t="s">
        <v>14</v>
      </c>
      <c r="D873" s="98" t="s">
        <v>4929</v>
      </c>
      <c r="E873" s="98" t="s">
        <v>4930</v>
      </c>
      <c r="F873" s="98" t="s">
        <v>4930</v>
      </c>
      <c r="G873" s="98" t="s">
        <v>17</v>
      </c>
      <c r="H873" s="98" t="s">
        <v>18</v>
      </c>
      <c r="I873" s="99" t="s">
        <v>4931</v>
      </c>
      <c r="J873" s="100" t="str">
        <f t="shared" si="39"/>
        <v>*678620K130  M*</v>
      </c>
      <c r="K873" s="99">
        <f t="shared" si="40"/>
        <v>15</v>
      </c>
      <c r="L873" s="101"/>
      <c r="M873" s="99">
        <f t="shared" si="41"/>
        <v>0</v>
      </c>
      <c r="N873" s="98" t="s">
        <v>4933</v>
      </c>
      <c r="O873" s="98" t="s">
        <v>4932</v>
      </c>
      <c r="P873" s="98" t="s">
        <v>4935</v>
      </c>
      <c r="Q873" s="98"/>
      <c r="R873" t="s">
        <v>4933</v>
      </c>
      <c r="T873">
        <v>1</v>
      </c>
      <c r="U873" t="s">
        <v>8700</v>
      </c>
      <c r="V873" t="s">
        <v>4935</v>
      </c>
      <c r="W873" t="s">
        <v>24</v>
      </c>
      <c r="X873" t="s">
        <v>4936</v>
      </c>
      <c r="Y873" t="s">
        <v>9538</v>
      </c>
    </row>
    <row r="874" spans="1:25" ht="18.75">
      <c r="A874" s="98">
        <v>873</v>
      </c>
      <c r="B874" s="98" t="s">
        <v>13</v>
      </c>
      <c r="C874" s="98" t="s">
        <v>14</v>
      </c>
      <c r="D874" s="98" t="s">
        <v>4937</v>
      </c>
      <c r="E874" s="98" t="s">
        <v>4930</v>
      </c>
      <c r="F874" s="98" t="s">
        <v>4930</v>
      </c>
      <c r="G874" s="98" t="s">
        <v>17</v>
      </c>
      <c r="H874" s="98" t="s">
        <v>18</v>
      </c>
      <c r="I874" s="99" t="s">
        <v>4931</v>
      </c>
      <c r="J874" s="100" t="str">
        <f t="shared" si="39"/>
        <v>*678620K130  M*</v>
      </c>
      <c r="K874" s="99">
        <f t="shared" si="40"/>
        <v>15</v>
      </c>
      <c r="L874" s="101"/>
      <c r="M874" s="99">
        <f t="shared" si="41"/>
        <v>0</v>
      </c>
      <c r="N874" s="98" t="s">
        <v>4933</v>
      </c>
      <c r="O874" s="98" t="s">
        <v>4932</v>
      </c>
      <c r="P874" s="98" t="s">
        <v>4935</v>
      </c>
      <c r="Q874" s="98"/>
      <c r="R874" t="s">
        <v>4933</v>
      </c>
      <c r="T874">
        <v>1</v>
      </c>
      <c r="U874" t="s">
        <v>8700</v>
      </c>
      <c r="V874" t="s">
        <v>4935</v>
      </c>
      <c r="W874" t="s">
        <v>24</v>
      </c>
      <c r="X874" t="s">
        <v>4936</v>
      </c>
      <c r="Y874" t="s">
        <v>9538</v>
      </c>
    </row>
    <row r="875" spans="1:25" ht="18.75">
      <c r="A875" s="98">
        <v>874</v>
      </c>
      <c r="B875" s="98" t="s">
        <v>13</v>
      </c>
      <c r="C875" s="98" t="s">
        <v>14</v>
      </c>
      <c r="D875" s="98" t="s">
        <v>4938</v>
      </c>
      <c r="E875" s="98" t="s">
        <v>4939</v>
      </c>
      <c r="F875" s="98" t="s">
        <v>4939</v>
      </c>
      <c r="G875" s="98" t="s">
        <v>17</v>
      </c>
      <c r="H875" s="98" t="s">
        <v>18</v>
      </c>
      <c r="I875" s="99" t="s">
        <v>4940</v>
      </c>
      <c r="J875" s="100" t="str">
        <f t="shared" si="39"/>
        <v>*678620K260  M*</v>
      </c>
      <c r="K875" s="99">
        <f t="shared" si="40"/>
        <v>15</v>
      </c>
      <c r="L875" s="101"/>
      <c r="M875" s="99">
        <f t="shared" si="41"/>
        <v>0</v>
      </c>
      <c r="N875" s="98" t="s">
        <v>4942</v>
      </c>
      <c r="O875" s="98" t="s">
        <v>4941</v>
      </c>
      <c r="P875" s="98" t="s">
        <v>4939</v>
      </c>
      <c r="Q875" s="98"/>
      <c r="R875" t="s">
        <v>4942</v>
      </c>
      <c r="T875">
        <v>1</v>
      </c>
      <c r="U875" t="s">
        <v>8700</v>
      </c>
      <c r="V875" t="s">
        <v>4939</v>
      </c>
      <c r="W875" t="s">
        <v>24</v>
      </c>
      <c r="X875" t="s">
        <v>4944</v>
      </c>
      <c r="Y875" t="s">
        <v>9539</v>
      </c>
    </row>
    <row r="876" spans="1:25" ht="18.75">
      <c r="A876" s="98">
        <v>875</v>
      </c>
      <c r="B876" s="98" t="s">
        <v>13</v>
      </c>
      <c r="C876" s="98" t="s">
        <v>14</v>
      </c>
      <c r="D876" s="98" t="s">
        <v>4945</v>
      </c>
      <c r="E876" s="98" t="s">
        <v>4946</v>
      </c>
      <c r="F876" s="98" t="s">
        <v>4946</v>
      </c>
      <c r="G876" s="98" t="s">
        <v>17</v>
      </c>
      <c r="H876" s="98" t="s">
        <v>18</v>
      </c>
      <c r="I876" s="99" t="s">
        <v>4947</v>
      </c>
      <c r="J876" s="100" t="str">
        <f t="shared" si="39"/>
        <v>*678620Q020  M*</v>
      </c>
      <c r="K876" s="99">
        <f t="shared" si="40"/>
        <v>15</v>
      </c>
      <c r="L876" s="101"/>
      <c r="M876" s="99">
        <f t="shared" si="41"/>
        <v>0</v>
      </c>
      <c r="N876" s="98" t="s">
        <v>4949</v>
      </c>
      <c r="O876" s="98" t="s">
        <v>4948</v>
      </c>
      <c r="P876" s="98" t="s">
        <v>4950</v>
      </c>
      <c r="Q876" s="98"/>
      <c r="R876" t="s">
        <v>4949</v>
      </c>
      <c r="T876">
        <v>1</v>
      </c>
      <c r="U876" t="s">
        <v>8700</v>
      </c>
      <c r="V876" t="s">
        <v>4950</v>
      </c>
      <c r="W876" t="s">
        <v>24</v>
      </c>
      <c r="X876" t="s">
        <v>4951</v>
      </c>
      <c r="Y876" t="s">
        <v>9540</v>
      </c>
    </row>
    <row r="877" spans="1:25" ht="18.75">
      <c r="A877" s="98">
        <v>876</v>
      </c>
      <c r="B877" s="98" t="s">
        <v>13</v>
      </c>
      <c r="C877" s="98" t="s">
        <v>14</v>
      </c>
      <c r="D877" s="98" t="s">
        <v>4952</v>
      </c>
      <c r="E877" s="98" t="s">
        <v>4953</v>
      </c>
      <c r="F877" s="98" t="s">
        <v>4953</v>
      </c>
      <c r="G877" s="98" t="s">
        <v>17</v>
      </c>
      <c r="H877" s="98" t="s">
        <v>18</v>
      </c>
      <c r="I877" s="99">
        <v>67862125801</v>
      </c>
      <c r="J877" s="100" t="str">
        <f t="shared" si="39"/>
        <v>*67862125801  M*</v>
      </c>
      <c r="K877" s="99">
        <f t="shared" si="40"/>
        <v>16</v>
      </c>
      <c r="L877" s="100" t="s">
        <v>9541</v>
      </c>
      <c r="M877" s="99">
        <f t="shared" si="41"/>
        <v>15</v>
      </c>
      <c r="N877" s="98" t="s">
        <v>4955</v>
      </c>
      <c r="O877" s="98" t="s">
        <v>4954</v>
      </c>
      <c r="P877" s="98" t="s">
        <v>4956</v>
      </c>
      <c r="Q877" s="98"/>
      <c r="R877" t="s">
        <v>4955</v>
      </c>
      <c r="T877">
        <v>1</v>
      </c>
      <c r="U877" t="s">
        <v>8700</v>
      </c>
      <c r="V877" t="s">
        <v>4956</v>
      </c>
      <c r="W877" t="s">
        <v>24</v>
      </c>
      <c r="X877" t="s">
        <v>4957</v>
      </c>
      <c r="Y877" t="s">
        <v>9542</v>
      </c>
    </row>
    <row r="878" spans="1:25" ht="18.75">
      <c r="A878" s="98">
        <v>877</v>
      </c>
      <c r="B878" s="98" t="s">
        <v>13</v>
      </c>
      <c r="C878" s="98" t="s">
        <v>14</v>
      </c>
      <c r="D878" s="98" t="s">
        <v>4952</v>
      </c>
      <c r="E878" s="98" t="s">
        <v>4958</v>
      </c>
      <c r="F878" s="98" t="s">
        <v>4958</v>
      </c>
      <c r="G878" s="98" t="s">
        <v>17</v>
      </c>
      <c r="H878" s="98" t="s">
        <v>18</v>
      </c>
      <c r="I878" s="99">
        <v>67862125801</v>
      </c>
      <c r="J878" s="100" t="str">
        <f t="shared" si="39"/>
        <v>*67862125801  P*</v>
      </c>
      <c r="K878" s="99">
        <f t="shared" si="40"/>
        <v>16</v>
      </c>
      <c r="L878" s="100" t="s">
        <v>9543</v>
      </c>
      <c r="M878" s="99">
        <f t="shared" si="41"/>
        <v>15</v>
      </c>
      <c r="N878" s="98" t="s">
        <v>4959</v>
      </c>
      <c r="O878" s="98" t="s">
        <v>4954</v>
      </c>
      <c r="P878" s="98" t="s">
        <v>4956</v>
      </c>
      <c r="Q878" s="98"/>
      <c r="R878" t="s">
        <v>4959</v>
      </c>
      <c r="T878">
        <v>1</v>
      </c>
      <c r="U878" t="s">
        <v>8700</v>
      </c>
      <c r="V878" t="s">
        <v>4956</v>
      </c>
      <c r="W878" t="s">
        <v>36</v>
      </c>
      <c r="X878" t="s">
        <v>4957</v>
      </c>
      <c r="Y878" t="s">
        <v>9542</v>
      </c>
    </row>
    <row r="879" spans="1:25" ht="18.75">
      <c r="A879" s="98">
        <v>878</v>
      </c>
      <c r="B879" s="98" t="s">
        <v>13</v>
      </c>
      <c r="C879" s="98" t="s">
        <v>14</v>
      </c>
      <c r="D879" s="98" t="s">
        <v>4960</v>
      </c>
      <c r="E879" s="98" t="s">
        <v>4961</v>
      </c>
      <c r="F879" s="98" t="s">
        <v>4961</v>
      </c>
      <c r="G879" s="98" t="s">
        <v>17</v>
      </c>
      <c r="H879" s="98" t="s">
        <v>18</v>
      </c>
      <c r="I879" s="99" t="s">
        <v>4962</v>
      </c>
      <c r="J879" s="100" t="str">
        <f t="shared" si="39"/>
        <v>*6786212580A  M*</v>
      </c>
      <c r="K879" s="99">
        <f t="shared" si="40"/>
        <v>16</v>
      </c>
      <c r="L879" s="100" t="s">
        <v>9544</v>
      </c>
      <c r="M879" s="99">
        <f t="shared" si="41"/>
        <v>15</v>
      </c>
      <c r="N879" s="98" t="s">
        <v>4963</v>
      </c>
      <c r="O879" s="98" t="s">
        <v>4954</v>
      </c>
      <c r="P879" s="98" t="s">
        <v>4964</v>
      </c>
      <c r="Q879" s="98"/>
      <c r="R879" t="s">
        <v>4963</v>
      </c>
      <c r="T879">
        <v>1</v>
      </c>
      <c r="U879" t="s">
        <v>8700</v>
      </c>
      <c r="V879" t="s">
        <v>4964</v>
      </c>
      <c r="W879" t="s">
        <v>24</v>
      </c>
      <c r="X879" t="s">
        <v>4957</v>
      </c>
      <c r="Y879" t="s">
        <v>9542</v>
      </c>
    </row>
    <row r="880" spans="1:25" ht="18.75">
      <c r="A880" s="98">
        <v>879</v>
      </c>
      <c r="B880" s="98" t="s">
        <v>13</v>
      </c>
      <c r="C880" s="98" t="s">
        <v>14</v>
      </c>
      <c r="D880" s="98" t="s">
        <v>4965</v>
      </c>
      <c r="E880" s="98" t="s">
        <v>4966</v>
      </c>
      <c r="F880" s="98" t="s">
        <v>4966</v>
      </c>
      <c r="G880" s="98" t="s">
        <v>17</v>
      </c>
      <c r="H880" s="98" t="s">
        <v>18</v>
      </c>
      <c r="I880" s="99">
        <v>67862127801</v>
      </c>
      <c r="J880" s="100" t="str">
        <f t="shared" si="39"/>
        <v>*67862127801  M*</v>
      </c>
      <c r="K880" s="99">
        <f t="shared" si="40"/>
        <v>16</v>
      </c>
      <c r="L880" s="100" t="s">
        <v>9545</v>
      </c>
      <c r="M880" s="99">
        <f t="shared" si="41"/>
        <v>15</v>
      </c>
      <c r="N880" s="98" t="s">
        <v>4968</v>
      </c>
      <c r="O880" s="98" t="s">
        <v>4967</v>
      </c>
      <c r="P880" s="98" t="s">
        <v>4969</v>
      </c>
      <c r="Q880" s="98"/>
      <c r="R880" t="s">
        <v>4968</v>
      </c>
      <c r="T880">
        <v>1</v>
      </c>
      <c r="U880" t="s">
        <v>8700</v>
      </c>
      <c r="V880" t="s">
        <v>4969</v>
      </c>
      <c r="W880" t="s">
        <v>24</v>
      </c>
      <c r="X880" t="s">
        <v>4970</v>
      </c>
      <c r="Y880" t="s">
        <v>9546</v>
      </c>
    </row>
    <row r="881" spans="1:25" ht="18.75">
      <c r="A881" s="98">
        <v>880</v>
      </c>
      <c r="B881" s="98" t="s">
        <v>13</v>
      </c>
      <c r="C881" s="98" t="s">
        <v>14</v>
      </c>
      <c r="D881" s="98" t="s">
        <v>4965</v>
      </c>
      <c r="E881" s="98" t="s">
        <v>4971</v>
      </c>
      <c r="F881" s="98" t="s">
        <v>4971</v>
      </c>
      <c r="G881" s="98" t="s">
        <v>17</v>
      </c>
      <c r="H881" s="98" t="s">
        <v>18</v>
      </c>
      <c r="I881" s="99">
        <v>67862127801</v>
      </c>
      <c r="J881" s="100" t="str">
        <f t="shared" si="39"/>
        <v>*67862127801  P*</v>
      </c>
      <c r="K881" s="99">
        <f t="shared" si="40"/>
        <v>16</v>
      </c>
      <c r="L881" s="100" t="s">
        <v>9547</v>
      </c>
      <c r="M881" s="99">
        <f t="shared" si="41"/>
        <v>15</v>
      </c>
      <c r="N881" s="98" t="s">
        <v>4972</v>
      </c>
      <c r="O881" s="98" t="s">
        <v>4967</v>
      </c>
      <c r="P881" s="98" t="s">
        <v>4969</v>
      </c>
      <c r="Q881" s="98"/>
      <c r="R881" t="s">
        <v>4972</v>
      </c>
      <c r="T881">
        <v>1</v>
      </c>
      <c r="U881" t="s">
        <v>8700</v>
      </c>
      <c r="V881" t="s">
        <v>4969</v>
      </c>
      <c r="W881" t="s">
        <v>36</v>
      </c>
      <c r="X881" t="s">
        <v>4970</v>
      </c>
      <c r="Y881" t="s">
        <v>9546</v>
      </c>
    </row>
    <row r="882" spans="1:25" ht="18.75">
      <c r="A882" s="98">
        <v>881</v>
      </c>
      <c r="B882" s="98" t="s">
        <v>13</v>
      </c>
      <c r="C882" s="98" t="s">
        <v>14</v>
      </c>
      <c r="D882" s="98" t="s">
        <v>4973</v>
      </c>
      <c r="E882" s="98" t="s">
        <v>4974</v>
      </c>
      <c r="F882" s="98" t="s">
        <v>4974</v>
      </c>
      <c r="G882" s="98" t="s">
        <v>17</v>
      </c>
      <c r="H882" s="98" t="s">
        <v>18</v>
      </c>
      <c r="I882" s="99">
        <v>67862127901</v>
      </c>
      <c r="J882" s="100" t="str">
        <f t="shared" si="39"/>
        <v>*67862127901  M*</v>
      </c>
      <c r="K882" s="99">
        <f t="shared" si="40"/>
        <v>16</v>
      </c>
      <c r="L882" s="100" t="s">
        <v>9548</v>
      </c>
      <c r="M882" s="99">
        <f t="shared" si="41"/>
        <v>15</v>
      </c>
      <c r="N882" s="98" t="s">
        <v>4976</v>
      </c>
      <c r="O882" s="98" t="s">
        <v>4975</v>
      </c>
      <c r="P882" s="98" t="s">
        <v>4978</v>
      </c>
      <c r="Q882" s="98"/>
      <c r="R882" t="s">
        <v>4976</v>
      </c>
      <c r="T882">
        <v>1</v>
      </c>
      <c r="U882" t="s">
        <v>8700</v>
      </c>
      <c r="V882" t="s">
        <v>4978</v>
      </c>
      <c r="W882" t="s">
        <v>24</v>
      </c>
      <c r="X882" t="s">
        <v>4979</v>
      </c>
      <c r="Y882" t="s">
        <v>9549</v>
      </c>
    </row>
    <row r="883" spans="1:25" ht="18.75">
      <c r="A883" s="98">
        <v>882</v>
      </c>
      <c r="B883" s="98" t="s">
        <v>13</v>
      </c>
      <c r="C883" s="98" t="s">
        <v>14</v>
      </c>
      <c r="D883" s="98" t="s">
        <v>4973</v>
      </c>
      <c r="E883" s="98" t="s">
        <v>4980</v>
      </c>
      <c r="F883" s="98" t="s">
        <v>4980</v>
      </c>
      <c r="G883" s="98" t="s">
        <v>17</v>
      </c>
      <c r="H883" s="98" t="s">
        <v>18</v>
      </c>
      <c r="I883" s="99">
        <v>67862127901</v>
      </c>
      <c r="J883" s="100" t="str">
        <f t="shared" si="39"/>
        <v>*67862127901  P*</v>
      </c>
      <c r="K883" s="99">
        <f t="shared" si="40"/>
        <v>16</v>
      </c>
      <c r="L883" s="100" t="s">
        <v>9550</v>
      </c>
      <c r="M883" s="99">
        <f t="shared" si="41"/>
        <v>15</v>
      </c>
      <c r="N883" s="98" t="s">
        <v>4981</v>
      </c>
      <c r="O883" s="98" t="s">
        <v>4975</v>
      </c>
      <c r="P883" s="98" t="s">
        <v>4978</v>
      </c>
      <c r="Q883" s="98"/>
      <c r="R883" t="s">
        <v>4981</v>
      </c>
      <c r="T883">
        <v>1</v>
      </c>
      <c r="U883" t="s">
        <v>8700</v>
      </c>
      <c r="V883" t="s">
        <v>4978</v>
      </c>
      <c r="W883" t="s">
        <v>36</v>
      </c>
      <c r="X883" t="s">
        <v>4979</v>
      </c>
      <c r="Y883" t="s">
        <v>9549</v>
      </c>
    </row>
    <row r="884" spans="1:25" ht="18.75">
      <c r="A884" s="98">
        <v>883</v>
      </c>
      <c r="B884" s="98" t="s">
        <v>13</v>
      </c>
      <c r="C884" s="98" t="s">
        <v>14</v>
      </c>
      <c r="D884" s="98" t="s">
        <v>4982</v>
      </c>
      <c r="E884" s="98" t="s">
        <v>4983</v>
      </c>
      <c r="F884" s="98" t="s">
        <v>4983</v>
      </c>
      <c r="G884" s="98" t="s">
        <v>17</v>
      </c>
      <c r="H884" s="98" t="s">
        <v>18</v>
      </c>
      <c r="I884" s="99">
        <v>67862128401</v>
      </c>
      <c r="J884" s="100" t="str">
        <f t="shared" si="39"/>
        <v>*67862128401  M*</v>
      </c>
      <c r="K884" s="99">
        <f t="shared" si="40"/>
        <v>16</v>
      </c>
      <c r="L884" s="100" t="s">
        <v>9551</v>
      </c>
      <c r="M884" s="99">
        <f t="shared" si="41"/>
        <v>15</v>
      </c>
      <c r="N884" s="98" t="s">
        <v>4985</v>
      </c>
      <c r="O884" s="98" t="s">
        <v>4984</v>
      </c>
      <c r="P884" s="98" t="s">
        <v>4986</v>
      </c>
      <c r="Q884" s="98"/>
      <c r="R884" t="s">
        <v>4985</v>
      </c>
      <c r="T884">
        <v>1</v>
      </c>
      <c r="U884" t="s">
        <v>8700</v>
      </c>
      <c r="V884" t="s">
        <v>4986</v>
      </c>
      <c r="W884" t="s">
        <v>24</v>
      </c>
      <c r="X884" t="s">
        <v>4987</v>
      </c>
      <c r="Y884" t="s">
        <v>9552</v>
      </c>
    </row>
    <row r="885" spans="1:25" ht="18.75">
      <c r="A885" s="98">
        <v>884</v>
      </c>
      <c r="B885" s="98" t="s">
        <v>13</v>
      </c>
      <c r="C885" s="98" t="s">
        <v>14</v>
      </c>
      <c r="D885" s="98" t="s">
        <v>4982</v>
      </c>
      <c r="E885" s="98" t="s">
        <v>4988</v>
      </c>
      <c r="F885" s="98" t="s">
        <v>4988</v>
      </c>
      <c r="G885" s="98" t="s">
        <v>17</v>
      </c>
      <c r="H885" s="98" t="s">
        <v>18</v>
      </c>
      <c r="I885" s="99">
        <v>67862128401</v>
      </c>
      <c r="J885" s="100" t="str">
        <f t="shared" si="39"/>
        <v>*67862128401  P*</v>
      </c>
      <c r="K885" s="99">
        <f t="shared" si="40"/>
        <v>16</v>
      </c>
      <c r="L885" s="100" t="s">
        <v>9553</v>
      </c>
      <c r="M885" s="99">
        <f t="shared" si="41"/>
        <v>15</v>
      </c>
      <c r="N885" s="98" t="s">
        <v>4989</v>
      </c>
      <c r="O885" s="98" t="s">
        <v>4984</v>
      </c>
      <c r="P885" s="98" t="s">
        <v>4986</v>
      </c>
      <c r="Q885" s="98"/>
      <c r="R885" t="s">
        <v>4989</v>
      </c>
      <c r="T885">
        <v>1</v>
      </c>
      <c r="U885" t="s">
        <v>8700</v>
      </c>
      <c r="V885" t="s">
        <v>4986</v>
      </c>
      <c r="W885" t="s">
        <v>36</v>
      </c>
      <c r="X885" t="s">
        <v>4987</v>
      </c>
      <c r="Y885" t="s">
        <v>9552</v>
      </c>
    </row>
    <row r="886" spans="1:25" ht="18.75">
      <c r="A886" s="98">
        <v>885</v>
      </c>
      <c r="B886" s="98" t="s">
        <v>13</v>
      </c>
      <c r="C886" s="98" t="s">
        <v>14</v>
      </c>
      <c r="D886" s="98" t="s">
        <v>4990</v>
      </c>
      <c r="E886" s="98" t="s">
        <v>4991</v>
      </c>
      <c r="F886" s="98" t="s">
        <v>4991</v>
      </c>
      <c r="G886" s="98" t="s">
        <v>17</v>
      </c>
      <c r="H886" s="98" t="s">
        <v>18</v>
      </c>
      <c r="I886" s="99" t="s">
        <v>4992</v>
      </c>
      <c r="J886" s="100" t="str">
        <f t="shared" si="39"/>
        <v>*6786220290A1  M*</v>
      </c>
      <c r="K886" s="99">
        <f t="shared" si="40"/>
        <v>17</v>
      </c>
      <c r="L886" s="100" t="s">
        <v>9554</v>
      </c>
      <c r="M886" s="99">
        <f t="shared" si="41"/>
        <v>15</v>
      </c>
      <c r="N886" s="98" t="s">
        <v>4994</v>
      </c>
      <c r="O886" s="98" t="s">
        <v>4993</v>
      </c>
      <c r="P886" s="98" t="s">
        <v>4995</v>
      </c>
      <c r="Q886" s="98"/>
      <c r="R886" t="s">
        <v>4994</v>
      </c>
      <c r="T886">
        <v>1</v>
      </c>
      <c r="U886" t="s">
        <v>8700</v>
      </c>
      <c r="V886" t="s">
        <v>4995</v>
      </c>
      <c r="W886" t="s">
        <v>24</v>
      </c>
      <c r="X886" t="s">
        <v>4996</v>
      </c>
      <c r="Y886" t="s">
        <v>9555</v>
      </c>
    </row>
    <row r="887" spans="1:25" ht="18.75">
      <c r="A887" s="98">
        <v>886</v>
      </c>
      <c r="B887" s="98" t="s">
        <v>13</v>
      </c>
      <c r="C887" s="98" t="s">
        <v>14</v>
      </c>
      <c r="D887" s="98" t="s">
        <v>4990</v>
      </c>
      <c r="E887" s="98" t="s">
        <v>4997</v>
      </c>
      <c r="F887" s="98" t="s">
        <v>4997</v>
      </c>
      <c r="G887" s="98" t="s">
        <v>17</v>
      </c>
      <c r="H887" s="98" t="s">
        <v>18</v>
      </c>
      <c r="I887" s="99" t="s">
        <v>4992</v>
      </c>
      <c r="J887" s="100" t="str">
        <f t="shared" si="39"/>
        <v>*6786220290A1  P*</v>
      </c>
      <c r="K887" s="99">
        <f t="shared" si="40"/>
        <v>17</v>
      </c>
      <c r="L887" s="100" t="s">
        <v>9556</v>
      </c>
      <c r="M887" s="99">
        <f t="shared" si="41"/>
        <v>15</v>
      </c>
      <c r="N887" s="98" t="s">
        <v>4998</v>
      </c>
      <c r="O887" s="98" t="s">
        <v>4993</v>
      </c>
      <c r="P887" s="98" t="s">
        <v>4995</v>
      </c>
      <c r="Q887" s="98"/>
      <c r="R887" t="s">
        <v>4998</v>
      </c>
      <c r="T887">
        <v>1</v>
      </c>
      <c r="U887" t="s">
        <v>8700</v>
      </c>
      <c r="V887" t="s">
        <v>4995</v>
      </c>
      <c r="W887" t="s">
        <v>36</v>
      </c>
      <c r="X887" t="s">
        <v>4996</v>
      </c>
      <c r="Y887" t="s">
        <v>9555</v>
      </c>
    </row>
    <row r="888" spans="1:25" ht="18.75">
      <c r="A888" s="98">
        <v>887</v>
      </c>
      <c r="B888" s="98" t="s">
        <v>13</v>
      </c>
      <c r="C888" s="98" t="s">
        <v>14</v>
      </c>
      <c r="D888" s="98" t="s">
        <v>4999</v>
      </c>
      <c r="E888" s="98" t="s">
        <v>5000</v>
      </c>
      <c r="F888" s="98" t="s">
        <v>5000</v>
      </c>
      <c r="G888" s="98" t="s">
        <v>17</v>
      </c>
      <c r="H888" s="98" t="s">
        <v>18</v>
      </c>
      <c r="I888" s="99" t="s">
        <v>5001</v>
      </c>
      <c r="J888" s="100" t="str">
        <f t="shared" si="39"/>
        <v>*6786289104A1  M*</v>
      </c>
      <c r="K888" s="99">
        <f t="shared" si="40"/>
        <v>17</v>
      </c>
      <c r="L888" s="100" t="s">
        <v>9557</v>
      </c>
      <c r="M888" s="99">
        <f t="shared" si="41"/>
        <v>15</v>
      </c>
      <c r="N888" s="98" t="s">
        <v>5003</v>
      </c>
      <c r="O888" s="98" t="s">
        <v>5002</v>
      </c>
      <c r="P888" s="98" t="s">
        <v>5004</v>
      </c>
      <c r="Q888" s="98"/>
      <c r="R888" t="s">
        <v>5003</v>
      </c>
      <c r="T888">
        <v>1</v>
      </c>
      <c r="U888" t="s">
        <v>8700</v>
      </c>
      <c r="V888" t="s">
        <v>5004</v>
      </c>
      <c r="W888" t="s">
        <v>24</v>
      </c>
      <c r="X888" t="s">
        <v>5005</v>
      </c>
      <c r="Y888" t="s">
        <v>9558</v>
      </c>
    </row>
    <row r="889" spans="1:25" ht="18.75">
      <c r="A889" s="98">
        <v>888</v>
      </c>
      <c r="B889" s="98" t="s">
        <v>13</v>
      </c>
      <c r="C889" s="98" t="s">
        <v>14</v>
      </c>
      <c r="D889" s="98" t="s">
        <v>4999</v>
      </c>
      <c r="E889" s="98" t="s">
        <v>5006</v>
      </c>
      <c r="F889" s="98" t="s">
        <v>5006</v>
      </c>
      <c r="G889" s="98" t="s">
        <v>17</v>
      </c>
      <c r="H889" s="98" t="s">
        <v>18</v>
      </c>
      <c r="I889" s="99" t="s">
        <v>5001</v>
      </c>
      <c r="J889" s="100" t="str">
        <f t="shared" si="39"/>
        <v>*6786289104A1  P*</v>
      </c>
      <c r="K889" s="99">
        <f t="shared" si="40"/>
        <v>17</v>
      </c>
      <c r="L889" s="100" t="s">
        <v>9559</v>
      </c>
      <c r="M889" s="99">
        <f t="shared" si="41"/>
        <v>15</v>
      </c>
      <c r="N889" s="98" t="s">
        <v>5007</v>
      </c>
      <c r="O889" s="98" t="s">
        <v>5002</v>
      </c>
      <c r="P889" s="98" t="s">
        <v>5004</v>
      </c>
      <c r="Q889" s="98"/>
      <c r="R889" t="s">
        <v>5007</v>
      </c>
      <c r="T889">
        <v>1</v>
      </c>
      <c r="U889" t="s">
        <v>8700</v>
      </c>
      <c r="V889" t="s">
        <v>5004</v>
      </c>
      <c r="W889" t="s">
        <v>36</v>
      </c>
      <c r="X889" t="s">
        <v>5005</v>
      </c>
      <c r="Y889" t="s">
        <v>9558</v>
      </c>
    </row>
    <row r="890" spans="1:25" ht="18.75">
      <c r="A890" s="98">
        <v>889</v>
      </c>
      <c r="B890" s="98" t="s">
        <v>13</v>
      </c>
      <c r="C890" s="98" t="s">
        <v>14</v>
      </c>
      <c r="D890" s="98" t="s">
        <v>5008</v>
      </c>
      <c r="E890" s="98" t="s">
        <v>5009</v>
      </c>
      <c r="F890" s="98" t="s">
        <v>5009</v>
      </c>
      <c r="G890" s="98" t="s">
        <v>17</v>
      </c>
      <c r="H890" s="98" t="s">
        <v>18</v>
      </c>
      <c r="I890" s="99" t="s">
        <v>5010</v>
      </c>
      <c r="J890" s="100" t="str">
        <f t="shared" si="39"/>
        <v>*6786289107A1  M*</v>
      </c>
      <c r="K890" s="99">
        <f t="shared" si="40"/>
        <v>17</v>
      </c>
      <c r="L890" s="100" t="s">
        <v>9560</v>
      </c>
      <c r="M890" s="99">
        <f t="shared" si="41"/>
        <v>15</v>
      </c>
      <c r="N890" s="98" t="s">
        <v>5012</v>
      </c>
      <c r="O890" s="98" t="s">
        <v>5011</v>
      </c>
      <c r="P890" s="98" t="s">
        <v>5013</v>
      </c>
      <c r="Q890" s="98"/>
      <c r="R890" t="s">
        <v>5012</v>
      </c>
      <c r="T890">
        <v>1</v>
      </c>
      <c r="U890" t="s">
        <v>8700</v>
      </c>
      <c r="V890" t="s">
        <v>5013</v>
      </c>
      <c r="W890" t="s">
        <v>24</v>
      </c>
      <c r="X890" t="s">
        <v>5014</v>
      </c>
      <c r="Y890" t="s">
        <v>9561</v>
      </c>
    </row>
    <row r="891" spans="1:25" ht="18.75">
      <c r="A891" s="98">
        <v>890</v>
      </c>
      <c r="B891" s="98" t="s">
        <v>13</v>
      </c>
      <c r="C891" s="98" t="s">
        <v>14</v>
      </c>
      <c r="D891" s="98" t="s">
        <v>5008</v>
      </c>
      <c r="E891" s="98" t="s">
        <v>5015</v>
      </c>
      <c r="F891" s="98" t="s">
        <v>5015</v>
      </c>
      <c r="G891" s="98" t="s">
        <v>17</v>
      </c>
      <c r="H891" s="98" t="s">
        <v>18</v>
      </c>
      <c r="I891" s="99" t="s">
        <v>5010</v>
      </c>
      <c r="J891" s="100" t="str">
        <f t="shared" si="39"/>
        <v>*6786289107A1  P*</v>
      </c>
      <c r="K891" s="99">
        <f t="shared" si="40"/>
        <v>17</v>
      </c>
      <c r="L891" s="100" t="s">
        <v>9562</v>
      </c>
      <c r="M891" s="99">
        <f t="shared" si="41"/>
        <v>15</v>
      </c>
      <c r="N891" s="98" t="s">
        <v>5016</v>
      </c>
      <c r="O891" s="98" t="s">
        <v>5011</v>
      </c>
      <c r="P891" s="98" t="s">
        <v>5013</v>
      </c>
      <c r="Q891" s="98"/>
      <c r="R891" t="s">
        <v>5016</v>
      </c>
      <c r="T891">
        <v>1</v>
      </c>
      <c r="U891" t="s">
        <v>8700</v>
      </c>
      <c r="V891" t="s">
        <v>5013</v>
      </c>
      <c r="W891" t="s">
        <v>36</v>
      </c>
      <c r="X891" t="s">
        <v>5014</v>
      </c>
      <c r="Y891" t="s">
        <v>9561</v>
      </c>
    </row>
    <row r="892" spans="1:25" ht="18.75">
      <c r="A892" s="98">
        <v>891</v>
      </c>
      <c r="B892" s="98" t="s">
        <v>13</v>
      </c>
      <c r="C892" s="98" t="s">
        <v>14</v>
      </c>
      <c r="D892" s="98" t="s">
        <v>5017</v>
      </c>
      <c r="E892" s="98" t="s">
        <v>5018</v>
      </c>
      <c r="F892" s="98" t="s">
        <v>5018</v>
      </c>
      <c r="G892" s="98" t="s">
        <v>17</v>
      </c>
      <c r="H892" s="98" t="s">
        <v>18</v>
      </c>
      <c r="I892" s="99" t="s">
        <v>5019</v>
      </c>
      <c r="J892" s="100" t="str">
        <f t="shared" si="39"/>
        <v>*67862YE011  M*</v>
      </c>
      <c r="K892" s="99">
        <f t="shared" si="40"/>
        <v>15</v>
      </c>
      <c r="L892" s="101"/>
      <c r="M892" s="99">
        <f t="shared" si="41"/>
        <v>0</v>
      </c>
      <c r="N892" s="98" t="s">
        <v>5021</v>
      </c>
      <c r="O892" s="98" t="s">
        <v>5020</v>
      </c>
      <c r="P892" s="98" t="s">
        <v>5022</v>
      </c>
      <c r="Q892" s="98"/>
      <c r="R892" t="s">
        <v>5021</v>
      </c>
      <c r="T892">
        <v>1</v>
      </c>
      <c r="U892" t="s">
        <v>8700</v>
      </c>
      <c r="V892" t="s">
        <v>5022</v>
      </c>
      <c r="W892" t="s">
        <v>24</v>
      </c>
      <c r="X892" t="s">
        <v>5023</v>
      </c>
      <c r="Y892" t="s">
        <v>9563</v>
      </c>
    </row>
    <row r="893" spans="1:25" ht="18.75">
      <c r="A893" s="98">
        <v>892</v>
      </c>
      <c r="B893" s="98" t="s">
        <v>13</v>
      </c>
      <c r="C893" s="98" t="s">
        <v>14</v>
      </c>
      <c r="D893" s="98" t="s">
        <v>5017</v>
      </c>
      <c r="E893" s="98" t="s">
        <v>5024</v>
      </c>
      <c r="F893" s="98" t="s">
        <v>5024</v>
      </c>
      <c r="G893" s="98" t="s">
        <v>17</v>
      </c>
      <c r="H893" s="98" t="s">
        <v>18</v>
      </c>
      <c r="I893" s="99" t="s">
        <v>5019</v>
      </c>
      <c r="J893" s="100" t="str">
        <f t="shared" si="39"/>
        <v>*67862YE011  P*</v>
      </c>
      <c r="K893" s="99">
        <f t="shared" si="40"/>
        <v>15</v>
      </c>
      <c r="L893" s="101"/>
      <c r="M893" s="99">
        <f t="shared" si="41"/>
        <v>0</v>
      </c>
      <c r="N893" s="98" t="s">
        <v>5025</v>
      </c>
      <c r="O893" s="98" t="s">
        <v>5020</v>
      </c>
      <c r="P893" s="98" t="s">
        <v>5022</v>
      </c>
      <c r="Q893" s="98"/>
      <c r="R893" t="s">
        <v>5025</v>
      </c>
      <c r="T893">
        <v>1</v>
      </c>
      <c r="U893" t="s">
        <v>8700</v>
      </c>
      <c r="V893" t="s">
        <v>5022</v>
      </c>
      <c r="W893" t="s">
        <v>36</v>
      </c>
      <c r="X893" t="s">
        <v>5023</v>
      </c>
      <c r="Y893" t="s">
        <v>9563</v>
      </c>
    </row>
    <row r="894" spans="1:25" ht="18.75">
      <c r="A894" s="98">
        <v>893</v>
      </c>
      <c r="B894" s="98" t="s">
        <v>13</v>
      </c>
      <c r="C894" s="98" t="s">
        <v>14</v>
      </c>
      <c r="D894" s="98" t="s">
        <v>5026</v>
      </c>
      <c r="E894" s="98" t="s">
        <v>5027</v>
      </c>
      <c r="F894" s="98" t="s">
        <v>5027</v>
      </c>
      <c r="G894" s="98" t="s">
        <v>17</v>
      </c>
      <c r="H894" s="98" t="s">
        <v>18</v>
      </c>
      <c r="I894" s="99">
        <v>6786306050</v>
      </c>
      <c r="J894" s="100" t="str">
        <f t="shared" si="39"/>
        <v>*6786306050  M*</v>
      </c>
      <c r="K894" s="99">
        <f t="shared" si="40"/>
        <v>15</v>
      </c>
      <c r="L894" s="101"/>
      <c r="M894" s="99">
        <f t="shared" si="41"/>
        <v>0</v>
      </c>
      <c r="N894" s="98" t="s">
        <v>5029</v>
      </c>
      <c r="O894" s="98" t="s">
        <v>5028</v>
      </c>
      <c r="P894" s="98" t="s">
        <v>5031</v>
      </c>
      <c r="Q894" s="98"/>
      <c r="R894" t="s">
        <v>5029</v>
      </c>
      <c r="T894">
        <v>1</v>
      </c>
      <c r="U894" t="s">
        <v>8700</v>
      </c>
      <c r="V894" t="s">
        <v>5031</v>
      </c>
      <c r="W894" t="s">
        <v>24</v>
      </c>
      <c r="X894" t="s">
        <v>5032</v>
      </c>
      <c r="Y894" t="s">
        <v>9564</v>
      </c>
    </row>
    <row r="895" spans="1:25" ht="18.75">
      <c r="A895" s="98">
        <v>894</v>
      </c>
      <c r="B895" s="98" t="s">
        <v>13</v>
      </c>
      <c r="C895" s="98" t="s">
        <v>14</v>
      </c>
      <c r="D895" s="98" t="s">
        <v>5033</v>
      </c>
      <c r="E895" s="98" t="s">
        <v>5034</v>
      </c>
      <c r="F895" s="98" t="s">
        <v>5034</v>
      </c>
      <c r="G895" s="98" t="s">
        <v>17</v>
      </c>
      <c r="H895" s="98" t="s">
        <v>18</v>
      </c>
      <c r="I895" s="99">
        <v>6786406050</v>
      </c>
      <c r="J895" s="100" t="str">
        <f t="shared" si="39"/>
        <v>*6786406050  M*</v>
      </c>
      <c r="K895" s="99">
        <f t="shared" si="40"/>
        <v>15</v>
      </c>
      <c r="L895" s="101"/>
      <c r="M895" s="99">
        <f t="shared" si="41"/>
        <v>0</v>
      </c>
      <c r="N895" s="98" t="s">
        <v>5036</v>
      </c>
      <c r="O895" s="98" t="s">
        <v>5035</v>
      </c>
      <c r="P895" s="98" t="s">
        <v>5038</v>
      </c>
      <c r="Q895" s="98"/>
      <c r="R895" t="s">
        <v>5036</v>
      </c>
      <c r="T895">
        <v>1</v>
      </c>
      <c r="U895" t="s">
        <v>8700</v>
      </c>
      <c r="V895" t="s">
        <v>5038</v>
      </c>
      <c r="W895" t="s">
        <v>24</v>
      </c>
      <c r="X895" t="s">
        <v>5039</v>
      </c>
      <c r="Y895" t="s">
        <v>9565</v>
      </c>
    </row>
    <row r="896" spans="1:25" ht="18.75">
      <c r="A896" s="98">
        <v>895</v>
      </c>
      <c r="B896" s="98" t="s">
        <v>13</v>
      </c>
      <c r="C896" s="98" t="s">
        <v>14</v>
      </c>
      <c r="D896" s="98" t="s">
        <v>5040</v>
      </c>
      <c r="E896" s="98" t="s">
        <v>5041</v>
      </c>
      <c r="F896" s="98" t="s">
        <v>5041</v>
      </c>
      <c r="G896" s="98" t="s">
        <v>17</v>
      </c>
      <c r="H896" s="98" t="s">
        <v>18</v>
      </c>
      <c r="I896" s="99" t="s">
        <v>5042</v>
      </c>
      <c r="J896" s="100" t="str">
        <f t="shared" si="39"/>
        <v>*678670C010  M*</v>
      </c>
      <c r="K896" s="99">
        <f t="shared" si="40"/>
        <v>15</v>
      </c>
      <c r="L896" s="101"/>
      <c r="M896" s="99">
        <f t="shared" si="41"/>
        <v>0</v>
      </c>
      <c r="N896" s="98" t="s">
        <v>5044</v>
      </c>
      <c r="O896" s="98" t="s">
        <v>5043</v>
      </c>
      <c r="P896" s="98" t="s">
        <v>5046</v>
      </c>
      <c r="Q896" s="98"/>
      <c r="R896" t="s">
        <v>5044</v>
      </c>
      <c r="T896">
        <v>1</v>
      </c>
      <c r="U896" t="s">
        <v>8700</v>
      </c>
      <c r="V896" t="s">
        <v>5046</v>
      </c>
      <c r="W896" t="s">
        <v>24</v>
      </c>
      <c r="X896" t="s">
        <v>5047</v>
      </c>
      <c r="Y896" t="s">
        <v>9566</v>
      </c>
    </row>
    <row r="897" spans="1:25" ht="18.75">
      <c r="A897" s="98">
        <v>896</v>
      </c>
      <c r="B897" s="98" t="s">
        <v>13</v>
      </c>
      <c r="C897" s="98" t="s">
        <v>14</v>
      </c>
      <c r="D897" s="98" t="s">
        <v>5048</v>
      </c>
      <c r="E897" s="98" t="s">
        <v>5049</v>
      </c>
      <c r="F897" s="98" t="s">
        <v>5049</v>
      </c>
      <c r="G897" s="98" t="s">
        <v>17</v>
      </c>
      <c r="H897" s="98" t="s">
        <v>18</v>
      </c>
      <c r="I897" s="99" t="s">
        <v>5050</v>
      </c>
      <c r="J897" s="100" t="str">
        <f t="shared" si="39"/>
        <v>*678670D040  M*</v>
      </c>
      <c r="K897" s="99">
        <f t="shared" si="40"/>
        <v>15</v>
      </c>
      <c r="L897" s="101"/>
      <c r="M897" s="99">
        <f t="shared" si="41"/>
        <v>0</v>
      </c>
      <c r="N897" s="98" t="s">
        <v>5052</v>
      </c>
      <c r="O897" s="98" t="s">
        <v>5051</v>
      </c>
      <c r="P897" s="98" t="s">
        <v>5049</v>
      </c>
      <c r="Q897" s="98"/>
      <c r="R897" t="s">
        <v>5052</v>
      </c>
      <c r="T897">
        <v>1</v>
      </c>
      <c r="U897" t="s">
        <v>8700</v>
      </c>
      <c r="V897" t="s">
        <v>5049</v>
      </c>
      <c r="W897" t="s">
        <v>24</v>
      </c>
      <c r="X897" t="s">
        <v>5054</v>
      </c>
      <c r="Y897" t="s">
        <v>9567</v>
      </c>
    </row>
    <row r="898" spans="1:25" ht="18.75">
      <c r="A898" s="98">
        <v>897</v>
      </c>
      <c r="B898" s="98" t="s">
        <v>13</v>
      </c>
      <c r="C898" s="98" t="s">
        <v>14</v>
      </c>
      <c r="D898" s="98" t="s">
        <v>5055</v>
      </c>
      <c r="E898" s="98" t="s">
        <v>5056</v>
      </c>
      <c r="F898" s="98" t="s">
        <v>5056</v>
      </c>
      <c r="G898" s="98" t="s">
        <v>17</v>
      </c>
      <c r="H898" s="98" t="s">
        <v>18</v>
      </c>
      <c r="I898" s="99" t="s">
        <v>5057</v>
      </c>
      <c r="J898" s="100" t="str">
        <f t="shared" si="39"/>
        <v>*678670D050  M*</v>
      </c>
      <c r="K898" s="99">
        <f t="shared" si="40"/>
        <v>15</v>
      </c>
      <c r="L898" s="101"/>
      <c r="M898" s="99">
        <f t="shared" si="41"/>
        <v>0</v>
      </c>
      <c r="N898" s="98" t="s">
        <v>5059</v>
      </c>
      <c r="O898" s="98" t="s">
        <v>5058</v>
      </c>
      <c r="P898" s="98" t="s">
        <v>5056</v>
      </c>
      <c r="Q898" s="98"/>
      <c r="R898" t="s">
        <v>5059</v>
      </c>
      <c r="T898">
        <v>1</v>
      </c>
      <c r="U898" t="s">
        <v>8700</v>
      </c>
      <c r="V898" t="s">
        <v>5056</v>
      </c>
      <c r="W898" t="s">
        <v>24</v>
      </c>
      <c r="X898" t="s">
        <v>5060</v>
      </c>
      <c r="Y898" t="s">
        <v>9568</v>
      </c>
    </row>
    <row r="899" spans="1:25" ht="18.75">
      <c r="A899" s="98">
        <v>898</v>
      </c>
      <c r="B899" s="98" t="s">
        <v>13</v>
      </c>
      <c r="C899" s="98" t="s">
        <v>14</v>
      </c>
      <c r="D899" s="98" t="s">
        <v>5061</v>
      </c>
      <c r="E899" s="98" t="s">
        <v>5062</v>
      </c>
      <c r="F899" s="98" t="s">
        <v>5062</v>
      </c>
      <c r="G899" s="98" t="s">
        <v>17</v>
      </c>
      <c r="H899" s="98" t="s">
        <v>18</v>
      </c>
      <c r="I899" s="99" t="s">
        <v>5063</v>
      </c>
      <c r="J899" s="100" t="str">
        <f t="shared" ref="J899:J962" si="42">CONCATENATE(G899,I899,H899,W899,G899)</f>
        <v>*678670D070  M*</v>
      </c>
      <c r="K899" s="99">
        <f t="shared" ref="K899:K962" si="43">LEN(J899)</f>
        <v>15</v>
      </c>
      <c r="L899" s="101"/>
      <c r="M899" s="99">
        <f t="shared" ref="M899:M962" si="44">LEN(L899)</f>
        <v>0</v>
      </c>
      <c r="N899" s="98" t="s">
        <v>5065</v>
      </c>
      <c r="O899" s="98" t="s">
        <v>5064</v>
      </c>
      <c r="P899" s="98" t="s">
        <v>5067</v>
      </c>
      <c r="Q899" s="98"/>
      <c r="R899" t="s">
        <v>5065</v>
      </c>
      <c r="T899">
        <v>1</v>
      </c>
      <c r="U899" t="s">
        <v>8700</v>
      </c>
      <c r="V899" t="s">
        <v>5067</v>
      </c>
      <c r="W899" t="s">
        <v>24</v>
      </c>
      <c r="X899" t="s">
        <v>5068</v>
      </c>
      <c r="Y899" t="s">
        <v>9569</v>
      </c>
    </row>
    <row r="900" spans="1:25" ht="18.75">
      <c r="A900" s="98">
        <v>899</v>
      </c>
      <c r="B900" s="98" t="s">
        <v>13</v>
      </c>
      <c r="C900" s="98" t="s">
        <v>14</v>
      </c>
      <c r="D900" s="98" t="s">
        <v>5069</v>
      </c>
      <c r="E900" s="98" t="s">
        <v>5070</v>
      </c>
      <c r="F900" s="98" t="s">
        <v>5070</v>
      </c>
      <c r="G900" s="98" t="s">
        <v>17</v>
      </c>
      <c r="H900" s="98" t="s">
        <v>18</v>
      </c>
      <c r="I900" s="99" t="s">
        <v>5071</v>
      </c>
      <c r="J900" s="100" t="str">
        <f t="shared" si="42"/>
        <v>*678670D080  M*</v>
      </c>
      <c r="K900" s="99">
        <f t="shared" si="43"/>
        <v>15</v>
      </c>
      <c r="L900" s="101"/>
      <c r="M900" s="99">
        <f t="shared" si="44"/>
        <v>0</v>
      </c>
      <c r="N900" s="98" t="s">
        <v>5073</v>
      </c>
      <c r="O900" s="98" t="s">
        <v>5072</v>
      </c>
      <c r="P900" s="98" t="s">
        <v>5075</v>
      </c>
      <c r="Q900" s="98"/>
      <c r="R900" t="s">
        <v>5073</v>
      </c>
      <c r="T900">
        <v>1</v>
      </c>
      <c r="U900" t="s">
        <v>8700</v>
      </c>
      <c r="V900" t="s">
        <v>5075</v>
      </c>
      <c r="W900" t="s">
        <v>24</v>
      </c>
      <c r="X900" t="s">
        <v>5076</v>
      </c>
      <c r="Y900" t="s">
        <v>9570</v>
      </c>
    </row>
    <row r="901" spans="1:25" ht="18.75">
      <c r="A901" s="98">
        <v>900</v>
      </c>
      <c r="B901" s="98" t="s">
        <v>13</v>
      </c>
      <c r="C901" s="98" t="s">
        <v>14</v>
      </c>
      <c r="D901" s="98" t="s">
        <v>5069</v>
      </c>
      <c r="E901" s="98" t="s">
        <v>5077</v>
      </c>
      <c r="F901" s="98" t="s">
        <v>5077</v>
      </c>
      <c r="G901" s="98" t="s">
        <v>17</v>
      </c>
      <c r="H901" s="98" t="s">
        <v>18</v>
      </c>
      <c r="I901" s="99" t="s">
        <v>5071</v>
      </c>
      <c r="J901" s="100" t="str">
        <f t="shared" si="42"/>
        <v>*678670D080  P*</v>
      </c>
      <c r="K901" s="99">
        <f t="shared" si="43"/>
        <v>15</v>
      </c>
      <c r="L901" s="101"/>
      <c r="M901" s="99">
        <f t="shared" si="44"/>
        <v>0</v>
      </c>
      <c r="N901" s="98" t="s">
        <v>5078</v>
      </c>
      <c r="O901" s="98" t="s">
        <v>5072</v>
      </c>
      <c r="P901" s="98" t="s">
        <v>5075</v>
      </c>
      <c r="Q901" s="98"/>
      <c r="R901" t="s">
        <v>5078</v>
      </c>
      <c r="T901">
        <v>1</v>
      </c>
      <c r="U901" t="s">
        <v>8700</v>
      </c>
      <c r="V901" t="s">
        <v>5075</v>
      </c>
      <c r="W901" t="s">
        <v>36</v>
      </c>
      <c r="X901" t="s">
        <v>5076</v>
      </c>
      <c r="Y901" t="s">
        <v>9570</v>
      </c>
    </row>
    <row r="902" spans="1:25" ht="18.75">
      <c r="A902" s="98">
        <v>901</v>
      </c>
      <c r="B902" s="98" t="s">
        <v>13</v>
      </c>
      <c r="C902" s="98" t="s">
        <v>14</v>
      </c>
      <c r="D902" s="98" t="s">
        <v>5079</v>
      </c>
      <c r="E902" s="98" t="s">
        <v>5080</v>
      </c>
      <c r="F902" s="98" t="s">
        <v>5080</v>
      </c>
      <c r="G902" s="98" t="s">
        <v>17</v>
      </c>
      <c r="H902" s="98" t="s">
        <v>18</v>
      </c>
      <c r="I902" s="99" t="s">
        <v>5081</v>
      </c>
      <c r="J902" s="100" t="str">
        <f t="shared" si="42"/>
        <v>*678670D090  M*</v>
      </c>
      <c r="K902" s="99">
        <f t="shared" si="43"/>
        <v>15</v>
      </c>
      <c r="L902" s="101"/>
      <c r="M902" s="99">
        <f t="shared" si="44"/>
        <v>0</v>
      </c>
      <c r="N902" s="98" t="s">
        <v>5083</v>
      </c>
      <c r="O902" s="98" t="s">
        <v>5082</v>
      </c>
      <c r="P902" s="98" t="s">
        <v>5085</v>
      </c>
      <c r="Q902" s="98"/>
      <c r="R902" t="s">
        <v>5083</v>
      </c>
      <c r="T902">
        <v>1</v>
      </c>
      <c r="U902" t="s">
        <v>8700</v>
      </c>
      <c r="V902" t="s">
        <v>5085</v>
      </c>
      <c r="W902" t="s">
        <v>24</v>
      </c>
      <c r="X902" t="s">
        <v>5086</v>
      </c>
      <c r="Y902" t="s">
        <v>5084</v>
      </c>
    </row>
    <row r="903" spans="1:25" ht="18.75">
      <c r="A903" s="98">
        <v>902</v>
      </c>
      <c r="B903" s="98" t="s">
        <v>13</v>
      </c>
      <c r="C903" s="98" t="s">
        <v>14</v>
      </c>
      <c r="D903" s="98" t="s">
        <v>5087</v>
      </c>
      <c r="E903" s="98" t="s">
        <v>5088</v>
      </c>
      <c r="F903" s="98" t="s">
        <v>5088</v>
      </c>
      <c r="G903" s="98" t="s">
        <v>17</v>
      </c>
      <c r="H903" s="98" t="s">
        <v>18</v>
      </c>
      <c r="I903" s="99" t="s">
        <v>5089</v>
      </c>
      <c r="J903" s="100" t="str">
        <f t="shared" si="42"/>
        <v>*678670D100  M*</v>
      </c>
      <c r="K903" s="99">
        <f t="shared" si="43"/>
        <v>15</v>
      </c>
      <c r="L903" s="101"/>
      <c r="M903" s="99">
        <f t="shared" si="44"/>
        <v>0</v>
      </c>
      <c r="N903" s="98" t="s">
        <v>5091</v>
      </c>
      <c r="O903" s="98" t="s">
        <v>5090</v>
      </c>
      <c r="P903" s="98" t="s">
        <v>5093</v>
      </c>
      <c r="Q903" s="98"/>
      <c r="R903" t="s">
        <v>5091</v>
      </c>
      <c r="T903">
        <v>1</v>
      </c>
      <c r="U903" t="s">
        <v>8700</v>
      </c>
      <c r="V903" t="s">
        <v>5093</v>
      </c>
      <c r="W903" t="s">
        <v>24</v>
      </c>
      <c r="X903" t="s">
        <v>5094</v>
      </c>
      <c r="Y903" t="s">
        <v>9571</v>
      </c>
    </row>
    <row r="904" spans="1:25" ht="18.75">
      <c r="A904" s="98">
        <v>903</v>
      </c>
      <c r="B904" s="98" t="s">
        <v>13</v>
      </c>
      <c r="C904" s="98" t="s">
        <v>14</v>
      </c>
      <c r="D904" s="98" t="s">
        <v>5095</v>
      </c>
      <c r="E904" s="98" t="s">
        <v>5096</v>
      </c>
      <c r="F904" s="98" t="s">
        <v>5096</v>
      </c>
      <c r="G904" s="98" t="s">
        <v>17</v>
      </c>
      <c r="H904" s="98" t="s">
        <v>18</v>
      </c>
      <c r="I904" s="99" t="s">
        <v>5097</v>
      </c>
      <c r="J904" s="100" t="str">
        <f t="shared" si="42"/>
        <v>*678670D110  M*</v>
      </c>
      <c r="K904" s="99">
        <f t="shared" si="43"/>
        <v>15</v>
      </c>
      <c r="L904" s="101"/>
      <c r="M904" s="99">
        <f t="shared" si="44"/>
        <v>0</v>
      </c>
      <c r="N904" s="98" t="s">
        <v>5099</v>
      </c>
      <c r="O904" s="98" t="s">
        <v>5098</v>
      </c>
      <c r="P904" s="98" t="s">
        <v>5101</v>
      </c>
      <c r="Q904" s="98"/>
      <c r="R904" t="s">
        <v>5099</v>
      </c>
      <c r="T904">
        <v>1</v>
      </c>
      <c r="U904" t="s">
        <v>8700</v>
      </c>
      <c r="V904" t="s">
        <v>5101</v>
      </c>
      <c r="W904" t="s">
        <v>24</v>
      </c>
      <c r="X904" t="s">
        <v>5102</v>
      </c>
      <c r="Y904" t="s">
        <v>9572</v>
      </c>
    </row>
    <row r="905" spans="1:25" ht="18.75">
      <c r="A905" s="98">
        <v>904</v>
      </c>
      <c r="B905" s="98" t="s">
        <v>13</v>
      </c>
      <c r="C905" s="98" t="s">
        <v>14</v>
      </c>
      <c r="D905" s="98" t="s">
        <v>5103</v>
      </c>
      <c r="E905" s="98" t="s">
        <v>5104</v>
      </c>
      <c r="F905" s="98" t="s">
        <v>5104</v>
      </c>
      <c r="G905" s="98" t="s">
        <v>17</v>
      </c>
      <c r="H905" s="98" t="s">
        <v>18</v>
      </c>
      <c r="I905" s="99" t="s">
        <v>5105</v>
      </c>
      <c r="J905" s="100" t="str">
        <f t="shared" si="42"/>
        <v>*678670D170  M*</v>
      </c>
      <c r="K905" s="99">
        <f t="shared" si="43"/>
        <v>15</v>
      </c>
      <c r="L905" s="101"/>
      <c r="M905" s="99">
        <f t="shared" si="44"/>
        <v>0</v>
      </c>
      <c r="N905" s="98" t="s">
        <v>5107</v>
      </c>
      <c r="O905" s="98" t="s">
        <v>5106</v>
      </c>
      <c r="P905" s="98" t="s">
        <v>5109</v>
      </c>
      <c r="Q905" s="98"/>
      <c r="R905" t="s">
        <v>5107</v>
      </c>
      <c r="T905">
        <v>1</v>
      </c>
      <c r="U905" t="s">
        <v>8700</v>
      </c>
      <c r="V905" t="s">
        <v>5109</v>
      </c>
      <c r="W905" t="s">
        <v>24</v>
      </c>
      <c r="X905" t="s">
        <v>5106</v>
      </c>
      <c r="Y905" t="s">
        <v>5108</v>
      </c>
    </row>
    <row r="906" spans="1:25" ht="18.75">
      <c r="A906" s="98">
        <v>905</v>
      </c>
      <c r="B906" s="98" t="s">
        <v>13</v>
      </c>
      <c r="C906" s="98" t="s">
        <v>14</v>
      </c>
      <c r="D906" s="98" t="s">
        <v>5110</v>
      </c>
      <c r="E906" s="98" t="s">
        <v>5111</v>
      </c>
      <c r="F906" s="98" t="s">
        <v>5111</v>
      </c>
      <c r="G906" s="98" t="s">
        <v>17</v>
      </c>
      <c r="H906" s="98" t="s">
        <v>18</v>
      </c>
      <c r="I906" s="99" t="s">
        <v>5112</v>
      </c>
      <c r="J906" s="100" t="str">
        <f t="shared" si="42"/>
        <v>*678670K020  M*</v>
      </c>
      <c r="K906" s="99">
        <f t="shared" si="43"/>
        <v>15</v>
      </c>
      <c r="L906" s="101"/>
      <c r="M906" s="99">
        <f t="shared" si="44"/>
        <v>0</v>
      </c>
      <c r="N906" s="98" t="s">
        <v>5114</v>
      </c>
      <c r="O906" s="98" t="s">
        <v>5113</v>
      </c>
      <c r="P906" s="98" t="s">
        <v>5111</v>
      </c>
      <c r="Q906" s="98"/>
      <c r="R906" t="s">
        <v>5114</v>
      </c>
      <c r="T906">
        <v>1</v>
      </c>
      <c r="U906" t="s">
        <v>8700</v>
      </c>
      <c r="V906" t="s">
        <v>5111</v>
      </c>
      <c r="W906" t="s">
        <v>24</v>
      </c>
      <c r="X906" t="s">
        <v>5116</v>
      </c>
      <c r="Y906" t="s">
        <v>9573</v>
      </c>
    </row>
    <row r="907" spans="1:25" ht="18.75">
      <c r="A907" s="98">
        <v>906</v>
      </c>
      <c r="B907" s="98" t="s">
        <v>13</v>
      </c>
      <c r="C907" s="98" t="s">
        <v>14</v>
      </c>
      <c r="D907" s="98" t="s">
        <v>5117</v>
      </c>
      <c r="E907" s="98" t="s">
        <v>5118</v>
      </c>
      <c r="F907" s="98" t="s">
        <v>5118</v>
      </c>
      <c r="G907" s="98" t="s">
        <v>17</v>
      </c>
      <c r="H907" s="98" t="s">
        <v>18</v>
      </c>
      <c r="I907" s="99">
        <v>6786712150</v>
      </c>
      <c r="J907" s="100" t="str">
        <f t="shared" si="42"/>
        <v>*6786712150  M*</v>
      </c>
      <c r="K907" s="99">
        <f t="shared" si="43"/>
        <v>15</v>
      </c>
      <c r="L907" s="101"/>
      <c r="M907" s="99">
        <f t="shared" si="44"/>
        <v>0</v>
      </c>
      <c r="N907" s="98" t="s">
        <v>5119</v>
      </c>
      <c r="O907" s="98" t="s">
        <v>5064</v>
      </c>
      <c r="P907" s="98" t="s">
        <v>5120</v>
      </c>
      <c r="Q907" s="98"/>
      <c r="R907" t="s">
        <v>5119</v>
      </c>
      <c r="T907">
        <v>1</v>
      </c>
      <c r="U907" t="s">
        <v>8700</v>
      </c>
      <c r="V907" t="s">
        <v>5120</v>
      </c>
      <c r="W907" t="s">
        <v>24</v>
      </c>
      <c r="X907" t="s">
        <v>5068</v>
      </c>
      <c r="Y907" t="s">
        <v>9569</v>
      </c>
    </row>
    <row r="908" spans="1:25" ht="18.75">
      <c r="A908" s="98">
        <v>907</v>
      </c>
      <c r="B908" s="98" t="s">
        <v>13</v>
      </c>
      <c r="C908" s="98" t="s">
        <v>14</v>
      </c>
      <c r="D908" s="98" t="s">
        <v>5121</v>
      </c>
      <c r="E908" s="98" t="s">
        <v>5122</v>
      </c>
      <c r="F908" s="98" t="s">
        <v>5122</v>
      </c>
      <c r="G908" s="98" t="s">
        <v>17</v>
      </c>
      <c r="H908" s="98" t="s">
        <v>18</v>
      </c>
      <c r="I908" s="99">
        <v>6786712160</v>
      </c>
      <c r="J908" s="100" t="str">
        <f t="shared" si="42"/>
        <v>*6786712160  M*</v>
      </c>
      <c r="K908" s="99">
        <f t="shared" si="43"/>
        <v>15</v>
      </c>
      <c r="L908" s="101"/>
      <c r="M908" s="99">
        <f t="shared" si="44"/>
        <v>0</v>
      </c>
      <c r="N908" s="98" t="s">
        <v>5124</v>
      </c>
      <c r="O908" s="98" t="s">
        <v>5123</v>
      </c>
      <c r="P908" s="98" t="s">
        <v>5126</v>
      </c>
      <c r="Q908" s="98"/>
      <c r="R908" t="s">
        <v>5124</v>
      </c>
      <c r="T908">
        <v>1</v>
      </c>
      <c r="U908" t="s">
        <v>8700</v>
      </c>
      <c r="V908" t="s">
        <v>5126</v>
      </c>
      <c r="W908" t="s">
        <v>24</v>
      </c>
      <c r="X908" t="s">
        <v>5127</v>
      </c>
      <c r="Y908" t="s">
        <v>5125</v>
      </c>
    </row>
    <row r="909" spans="1:25" ht="18.75">
      <c r="A909" s="98">
        <v>908</v>
      </c>
      <c r="B909" s="98" t="s">
        <v>13</v>
      </c>
      <c r="C909" s="98" t="s">
        <v>14</v>
      </c>
      <c r="D909" s="98" t="s">
        <v>5128</v>
      </c>
      <c r="E909" s="98" t="s">
        <v>5070</v>
      </c>
      <c r="F909" s="98" t="s">
        <v>5070</v>
      </c>
      <c r="G909" s="98" t="s">
        <v>17</v>
      </c>
      <c r="H909" s="98" t="s">
        <v>18</v>
      </c>
      <c r="I909" s="99">
        <v>6786752010</v>
      </c>
      <c r="J909" s="100" t="str">
        <f t="shared" si="42"/>
        <v>*6786752010  M*</v>
      </c>
      <c r="K909" s="99">
        <f t="shared" si="43"/>
        <v>15</v>
      </c>
      <c r="L909" s="101"/>
      <c r="M909" s="99">
        <f t="shared" si="44"/>
        <v>0</v>
      </c>
      <c r="N909" s="98" t="s">
        <v>5129</v>
      </c>
      <c r="O909" s="98" t="s">
        <v>5072</v>
      </c>
      <c r="P909" s="98" t="s">
        <v>5075</v>
      </c>
      <c r="Q909" s="98"/>
      <c r="R909" t="s">
        <v>5129</v>
      </c>
      <c r="T909">
        <v>1</v>
      </c>
      <c r="U909" t="s">
        <v>8700</v>
      </c>
      <c r="V909" t="s">
        <v>5075</v>
      </c>
      <c r="W909" t="s">
        <v>24</v>
      </c>
      <c r="X909" t="s">
        <v>5076</v>
      </c>
      <c r="Y909" t="s">
        <v>9570</v>
      </c>
    </row>
    <row r="910" spans="1:25" ht="18.75">
      <c r="A910" s="98">
        <v>909</v>
      </c>
      <c r="B910" s="98" t="s">
        <v>13</v>
      </c>
      <c r="C910" s="98" t="s">
        <v>14</v>
      </c>
      <c r="D910" s="98" t="s">
        <v>5128</v>
      </c>
      <c r="E910" s="98" t="s">
        <v>5077</v>
      </c>
      <c r="F910" s="98" t="s">
        <v>5077</v>
      </c>
      <c r="G910" s="98" t="s">
        <v>17</v>
      </c>
      <c r="H910" s="98" t="s">
        <v>18</v>
      </c>
      <c r="I910" s="99">
        <v>6786752010</v>
      </c>
      <c r="J910" s="100" t="str">
        <f t="shared" si="42"/>
        <v>*6786752010  P*</v>
      </c>
      <c r="K910" s="99">
        <f t="shared" si="43"/>
        <v>15</v>
      </c>
      <c r="L910" s="101"/>
      <c r="M910" s="99">
        <f t="shared" si="44"/>
        <v>0</v>
      </c>
      <c r="N910" s="98" t="s">
        <v>5130</v>
      </c>
      <c r="O910" s="98" t="s">
        <v>5072</v>
      </c>
      <c r="P910" s="98" t="s">
        <v>5075</v>
      </c>
      <c r="Q910" s="98"/>
      <c r="R910" t="s">
        <v>5130</v>
      </c>
      <c r="T910">
        <v>1</v>
      </c>
      <c r="U910" t="s">
        <v>8700</v>
      </c>
      <c r="V910" t="s">
        <v>5075</v>
      </c>
      <c r="W910" t="s">
        <v>36</v>
      </c>
      <c r="X910" t="s">
        <v>5076</v>
      </c>
      <c r="Y910" t="s">
        <v>9570</v>
      </c>
    </row>
    <row r="911" spans="1:25" ht="18.75">
      <c r="A911" s="98">
        <v>910</v>
      </c>
      <c r="B911" s="98" t="s">
        <v>13</v>
      </c>
      <c r="C911" s="98" t="s">
        <v>14</v>
      </c>
      <c r="D911" s="98" t="s">
        <v>5131</v>
      </c>
      <c r="E911" s="98" t="s">
        <v>5132</v>
      </c>
      <c r="F911" s="98" t="s">
        <v>5132</v>
      </c>
      <c r="G911" s="98" t="s">
        <v>17</v>
      </c>
      <c r="H911" s="98" t="s">
        <v>18</v>
      </c>
      <c r="I911" s="99">
        <v>6786752020</v>
      </c>
      <c r="J911" s="100" t="str">
        <f t="shared" si="42"/>
        <v>*6786752020  M*</v>
      </c>
      <c r="K911" s="99">
        <f t="shared" si="43"/>
        <v>15</v>
      </c>
      <c r="L911" s="101"/>
      <c r="M911" s="99">
        <f t="shared" si="44"/>
        <v>0</v>
      </c>
      <c r="N911" s="98" t="s">
        <v>5134</v>
      </c>
      <c r="O911" s="98" t="s">
        <v>5133</v>
      </c>
      <c r="P911" s="98" t="s">
        <v>5136</v>
      </c>
      <c r="Q911" s="98"/>
      <c r="R911" t="s">
        <v>5134</v>
      </c>
      <c r="T911">
        <v>1</v>
      </c>
      <c r="U911" t="s">
        <v>8700</v>
      </c>
      <c r="V911" t="s">
        <v>5136</v>
      </c>
      <c r="W911" t="s">
        <v>24</v>
      </c>
      <c r="X911" t="s">
        <v>5137</v>
      </c>
      <c r="Y911" t="s">
        <v>5135</v>
      </c>
    </row>
    <row r="912" spans="1:25" ht="18.75">
      <c r="A912" s="98">
        <v>911</v>
      </c>
      <c r="B912" s="98" t="s">
        <v>13</v>
      </c>
      <c r="C912" s="98" t="s">
        <v>14</v>
      </c>
      <c r="D912" s="98" t="s">
        <v>5138</v>
      </c>
      <c r="E912" s="98" t="s">
        <v>5096</v>
      </c>
      <c r="F912" s="98" t="s">
        <v>5096</v>
      </c>
      <c r="G912" s="98" t="s">
        <v>17</v>
      </c>
      <c r="H912" s="98" t="s">
        <v>18</v>
      </c>
      <c r="I912" s="99">
        <v>6786752030</v>
      </c>
      <c r="J912" s="100" t="str">
        <f t="shared" si="42"/>
        <v>*6786752030  M*</v>
      </c>
      <c r="K912" s="99">
        <f t="shared" si="43"/>
        <v>15</v>
      </c>
      <c r="L912" s="101"/>
      <c r="M912" s="99">
        <f t="shared" si="44"/>
        <v>0</v>
      </c>
      <c r="N912" s="98" t="s">
        <v>5139</v>
      </c>
      <c r="O912" s="98" t="s">
        <v>5098</v>
      </c>
      <c r="P912" s="98" t="s">
        <v>5101</v>
      </c>
      <c r="Q912" s="98"/>
      <c r="R912" t="s">
        <v>5139</v>
      </c>
      <c r="T912">
        <v>1</v>
      </c>
      <c r="U912" t="s">
        <v>8700</v>
      </c>
      <c r="V912" t="s">
        <v>5101</v>
      </c>
      <c r="W912" t="s">
        <v>24</v>
      </c>
      <c r="X912" t="s">
        <v>5102</v>
      </c>
      <c r="Y912" t="s">
        <v>9572</v>
      </c>
    </row>
    <row r="913" spans="1:25" ht="18.75">
      <c r="A913" s="98">
        <v>912</v>
      </c>
      <c r="B913" s="98" t="s">
        <v>13</v>
      </c>
      <c r="C913" s="98" t="s">
        <v>14</v>
      </c>
      <c r="D913" s="98" t="s">
        <v>5140</v>
      </c>
      <c r="E913" s="98" t="s">
        <v>5141</v>
      </c>
      <c r="F913" s="98" t="s">
        <v>5141</v>
      </c>
      <c r="G913" s="98" t="s">
        <v>17</v>
      </c>
      <c r="H913" s="98" t="s">
        <v>18</v>
      </c>
      <c r="I913" s="99">
        <v>6786752040</v>
      </c>
      <c r="J913" s="100" t="str">
        <f t="shared" si="42"/>
        <v>*6786752040  M*</v>
      </c>
      <c r="K913" s="99">
        <f t="shared" si="43"/>
        <v>15</v>
      </c>
      <c r="L913" s="101"/>
      <c r="M913" s="99">
        <f t="shared" si="44"/>
        <v>0</v>
      </c>
      <c r="N913" s="98" t="s">
        <v>5143</v>
      </c>
      <c r="O913" s="98" t="s">
        <v>5142</v>
      </c>
      <c r="P913" s="98" t="s">
        <v>5145</v>
      </c>
      <c r="Q913" s="98"/>
      <c r="R913" t="s">
        <v>5143</v>
      </c>
      <c r="T913">
        <v>1</v>
      </c>
      <c r="U913" t="s">
        <v>8700</v>
      </c>
      <c r="V913" t="s">
        <v>5145</v>
      </c>
      <c r="W913" t="s">
        <v>24</v>
      </c>
      <c r="X913" t="s">
        <v>5146</v>
      </c>
      <c r="Y913" t="s">
        <v>5144</v>
      </c>
    </row>
    <row r="914" spans="1:25" ht="18.75">
      <c r="A914" s="98">
        <v>913</v>
      </c>
      <c r="B914" s="98" t="s">
        <v>13</v>
      </c>
      <c r="C914" s="98" t="s">
        <v>14</v>
      </c>
      <c r="D914" s="98" t="s">
        <v>5147</v>
      </c>
      <c r="E914" s="98" t="s">
        <v>5141</v>
      </c>
      <c r="F914" s="98" t="s">
        <v>5141</v>
      </c>
      <c r="G914" s="98" t="s">
        <v>17</v>
      </c>
      <c r="H914" s="98" t="s">
        <v>18</v>
      </c>
      <c r="I914" s="99" t="s">
        <v>5148</v>
      </c>
      <c r="J914" s="100" t="str">
        <f t="shared" si="42"/>
        <v>*6786752040TH  M*</v>
      </c>
      <c r="K914" s="99">
        <f t="shared" si="43"/>
        <v>17</v>
      </c>
      <c r="L914" s="100" t="s">
        <v>9574</v>
      </c>
      <c r="M914" s="99">
        <f t="shared" si="44"/>
        <v>15</v>
      </c>
      <c r="N914" s="98" t="s">
        <v>5149</v>
      </c>
      <c r="O914" s="98" t="s">
        <v>5142</v>
      </c>
      <c r="P914" s="98" t="s">
        <v>5145</v>
      </c>
      <c r="Q914" s="98"/>
      <c r="R914" t="s">
        <v>5149</v>
      </c>
      <c r="T914">
        <v>1</v>
      </c>
      <c r="U914" t="s">
        <v>8700</v>
      </c>
      <c r="V914" t="s">
        <v>5145</v>
      </c>
      <c r="W914" t="s">
        <v>24</v>
      </c>
      <c r="X914" t="s">
        <v>5146</v>
      </c>
      <c r="Y914" t="s">
        <v>5144</v>
      </c>
    </row>
    <row r="915" spans="1:25" ht="18.75">
      <c r="A915" s="98">
        <v>914</v>
      </c>
      <c r="B915" s="98" t="s">
        <v>13</v>
      </c>
      <c r="C915" s="98" t="s">
        <v>14</v>
      </c>
      <c r="D915" s="98" t="s">
        <v>5150</v>
      </c>
      <c r="E915" s="98" t="s">
        <v>5080</v>
      </c>
      <c r="F915" s="98" t="s">
        <v>5080</v>
      </c>
      <c r="G915" s="98" t="s">
        <v>17</v>
      </c>
      <c r="H915" s="98" t="s">
        <v>18</v>
      </c>
      <c r="I915" s="99">
        <v>6786802020</v>
      </c>
      <c r="J915" s="100" t="str">
        <f t="shared" si="42"/>
        <v>*6786802020  M*</v>
      </c>
      <c r="K915" s="99">
        <f t="shared" si="43"/>
        <v>15</v>
      </c>
      <c r="L915" s="101"/>
      <c r="M915" s="99">
        <f t="shared" si="44"/>
        <v>0</v>
      </c>
      <c r="N915" s="98" t="s">
        <v>5151</v>
      </c>
      <c r="O915" s="98" t="s">
        <v>5082</v>
      </c>
      <c r="P915" s="98" t="s">
        <v>5085</v>
      </c>
      <c r="Q915" s="98"/>
      <c r="R915" t="s">
        <v>5151</v>
      </c>
      <c r="T915">
        <v>1</v>
      </c>
      <c r="U915" t="s">
        <v>8700</v>
      </c>
      <c r="V915" t="s">
        <v>5085</v>
      </c>
      <c r="W915" t="s">
        <v>24</v>
      </c>
      <c r="X915" t="s">
        <v>5086</v>
      </c>
      <c r="Y915" t="s">
        <v>5084</v>
      </c>
    </row>
    <row r="916" spans="1:25" ht="18.75">
      <c r="A916" s="98">
        <v>915</v>
      </c>
      <c r="B916" s="98" t="s">
        <v>13</v>
      </c>
      <c r="C916" s="98" t="s">
        <v>14</v>
      </c>
      <c r="D916" s="98" t="s">
        <v>5152</v>
      </c>
      <c r="E916" s="98" t="s">
        <v>5153</v>
      </c>
      <c r="F916" s="98" t="s">
        <v>5153</v>
      </c>
      <c r="G916" s="98" t="s">
        <v>17</v>
      </c>
      <c r="H916" s="98" t="s">
        <v>18</v>
      </c>
      <c r="I916" s="99" t="s">
        <v>5154</v>
      </c>
      <c r="J916" s="100" t="str">
        <f t="shared" si="42"/>
        <v>*678680A010  M*</v>
      </c>
      <c r="K916" s="99">
        <f t="shared" si="43"/>
        <v>15</v>
      </c>
      <c r="L916" s="101"/>
      <c r="M916" s="99">
        <f t="shared" si="44"/>
        <v>0</v>
      </c>
      <c r="N916" s="98" t="s">
        <v>5156</v>
      </c>
      <c r="O916" s="98" t="s">
        <v>5155</v>
      </c>
      <c r="P916" s="98" t="s">
        <v>5158</v>
      </c>
      <c r="Q916" s="98"/>
      <c r="R916" t="s">
        <v>5156</v>
      </c>
      <c r="T916">
        <v>1</v>
      </c>
      <c r="U916" t="s">
        <v>8700</v>
      </c>
      <c r="V916" t="s">
        <v>5158</v>
      </c>
      <c r="W916" t="s">
        <v>24</v>
      </c>
      <c r="X916" t="s">
        <v>5159</v>
      </c>
      <c r="Y916" t="s">
        <v>5157</v>
      </c>
    </row>
    <row r="917" spans="1:25" ht="18.75">
      <c r="A917" s="98">
        <v>916</v>
      </c>
      <c r="B917" s="98" t="s">
        <v>13</v>
      </c>
      <c r="C917" s="98" t="s">
        <v>14</v>
      </c>
      <c r="D917" s="98" t="s">
        <v>5160</v>
      </c>
      <c r="E917" s="98" t="s">
        <v>5132</v>
      </c>
      <c r="F917" s="98" t="s">
        <v>5132</v>
      </c>
      <c r="G917" s="98" t="s">
        <v>17</v>
      </c>
      <c r="H917" s="98" t="s">
        <v>18</v>
      </c>
      <c r="I917" s="99" t="s">
        <v>5161</v>
      </c>
      <c r="J917" s="100" t="str">
        <f t="shared" si="42"/>
        <v>*678680D030  M*</v>
      </c>
      <c r="K917" s="99">
        <f t="shared" si="43"/>
        <v>15</v>
      </c>
      <c r="L917" s="101"/>
      <c r="M917" s="99">
        <f t="shared" si="44"/>
        <v>0</v>
      </c>
      <c r="N917" s="98" t="s">
        <v>5162</v>
      </c>
      <c r="O917" s="98" t="s">
        <v>5133</v>
      </c>
      <c r="P917" s="98" t="s">
        <v>5136</v>
      </c>
      <c r="Q917" s="98"/>
      <c r="R917" t="s">
        <v>5162</v>
      </c>
      <c r="T917">
        <v>1</v>
      </c>
      <c r="U917" t="s">
        <v>8700</v>
      </c>
      <c r="V917" t="s">
        <v>5136</v>
      </c>
      <c r="W917" t="s">
        <v>24</v>
      </c>
      <c r="X917" t="s">
        <v>5137</v>
      </c>
      <c r="Y917" t="s">
        <v>5135</v>
      </c>
    </row>
    <row r="918" spans="1:25" ht="18.75">
      <c r="A918" s="98">
        <v>917</v>
      </c>
      <c r="B918" s="98" t="s">
        <v>13</v>
      </c>
      <c r="C918" s="98" t="s">
        <v>14</v>
      </c>
      <c r="D918" s="98" t="s">
        <v>5163</v>
      </c>
      <c r="E918" s="98" t="s">
        <v>5164</v>
      </c>
      <c r="F918" s="98" t="s">
        <v>5164</v>
      </c>
      <c r="G918" s="98" t="s">
        <v>17</v>
      </c>
      <c r="H918" s="98" t="s">
        <v>18</v>
      </c>
      <c r="I918" s="99" t="s">
        <v>5165</v>
      </c>
      <c r="J918" s="100" t="str">
        <f t="shared" si="42"/>
        <v>*678680D040  M*</v>
      </c>
      <c r="K918" s="99">
        <f t="shared" si="43"/>
        <v>15</v>
      </c>
      <c r="L918" s="101"/>
      <c r="M918" s="99">
        <f t="shared" si="44"/>
        <v>0</v>
      </c>
      <c r="N918" s="98" t="s">
        <v>5167</v>
      </c>
      <c r="O918" s="98" t="s">
        <v>5166</v>
      </c>
      <c r="P918" s="98" t="s">
        <v>5169</v>
      </c>
      <c r="Q918" s="98"/>
      <c r="R918" t="s">
        <v>5167</v>
      </c>
      <c r="T918">
        <v>1</v>
      </c>
      <c r="U918" t="s">
        <v>8700</v>
      </c>
      <c r="V918" t="s">
        <v>5169</v>
      </c>
      <c r="W918" t="s">
        <v>24</v>
      </c>
      <c r="X918" t="s">
        <v>5166</v>
      </c>
      <c r="Y918" t="s">
        <v>5168</v>
      </c>
    </row>
    <row r="919" spans="1:25" ht="18.75">
      <c r="A919" s="98">
        <v>918</v>
      </c>
      <c r="B919" s="98" t="s">
        <v>13</v>
      </c>
      <c r="C919" s="98" t="s">
        <v>14</v>
      </c>
      <c r="D919" s="98" t="s">
        <v>5170</v>
      </c>
      <c r="E919" s="98" t="s">
        <v>5153</v>
      </c>
      <c r="F919" s="98" t="s">
        <v>5153</v>
      </c>
      <c r="G919" s="98" t="s">
        <v>17</v>
      </c>
      <c r="H919" s="98" t="s">
        <v>18</v>
      </c>
      <c r="I919" s="99">
        <v>6786812090</v>
      </c>
      <c r="J919" s="100" t="str">
        <f t="shared" si="42"/>
        <v>*6786812090  M*</v>
      </c>
      <c r="K919" s="99">
        <f t="shared" si="43"/>
        <v>15</v>
      </c>
      <c r="L919" s="101"/>
      <c r="M919" s="99">
        <f t="shared" si="44"/>
        <v>0</v>
      </c>
      <c r="N919" s="98" t="s">
        <v>5171</v>
      </c>
      <c r="O919" s="98" t="s">
        <v>5155</v>
      </c>
      <c r="P919" s="98" t="s">
        <v>5158</v>
      </c>
      <c r="Q919" s="98"/>
      <c r="R919" t="s">
        <v>5171</v>
      </c>
      <c r="T919">
        <v>1</v>
      </c>
      <c r="U919" t="s">
        <v>8700</v>
      </c>
      <c r="V919" t="s">
        <v>5158</v>
      </c>
      <c r="W919" t="s">
        <v>24</v>
      </c>
      <c r="X919" t="s">
        <v>5159</v>
      </c>
      <c r="Y919" t="s">
        <v>5157</v>
      </c>
    </row>
    <row r="920" spans="1:25" ht="18.75">
      <c r="A920" s="98">
        <v>919</v>
      </c>
      <c r="B920" s="98" t="s">
        <v>13</v>
      </c>
      <c r="C920" s="98" t="s">
        <v>14</v>
      </c>
      <c r="D920" s="98" t="s">
        <v>5172</v>
      </c>
      <c r="E920" s="98" t="s">
        <v>5173</v>
      </c>
      <c r="F920" s="98" t="s">
        <v>5173</v>
      </c>
      <c r="G920" s="98" t="s">
        <v>17</v>
      </c>
      <c r="H920" s="98" t="s">
        <v>18</v>
      </c>
      <c r="I920" s="99">
        <v>6786830030</v>
      </c>
      <c r="J920" s="100" t="str">
        <f t="shared" si="42"/>
        <v>*6786830030  M*</v>
      </c>
      <c r="K920" s="99">
        <f t="shared" si="43"/>
        <v>15</v>
      </c>
      <c r="L920" s="101"/>
      <c r="M920" s="99">
        <f t="shared" si="44"/>
        <v>0</v>
      </c>
      <c r="N920" s="98" t="s">
        <v>5175</v>
      </c>
      <c r="O920" s="98" t="s">
        <v>5174</v>
      </c>
      <c r="P920" s="98" t="s">
        <v>5177</v>
      </c>
      <c r="Q920" s="98"/>
      <c r="R920" t="s">
        <v>5175</v>
      </c>
      <c r="T920">
        <v>1</v>
      </c>
      <c r="U920" t="s">
        <v>8700</v>
      </c>
      <c r="V920" t="s">
        <v>5177</v>
      </c>
      <c r="W920" t="s">
        <v>24</v>
      </c>
      <c r="X920" t="s">
        <v>5174</v>
      </c>
      <c r="Y920" t="s">
        <v>5176</v>
      </c>
    </row>
    <row r="921" spans="1:25" ht="18.75">
      <c r="A921" s="98">
        <v>920</v>
      </c>
      <c r="B921" s="98" t="s">
        <v>13</v>
      </c>
      <c r="C921" s="98" t="s">
        <v>14</v>
      </c>
      <c r="D921" s="98" t="s">
        <v>5178</v>
      </c>
      <c r="E921" s="98" t="s">
        <v>5179</v>
      </c>
      <c r="F921" s="98" t="s">
        <v>5179</v>
      </c>
      <c r="G921" s="98" t="s">
        <v>17</v>
      </c>
      <c r="H921" s="98" t="s">
        <v>18</v>
      </c>
      <c r="I921" s="99">
        <v>6786920030</v>
      </c>
      <c r="J921" s="100" t="str">
        <f t="shared" si="42"/>
        <v>*6786920030  M*</v>
      </c>
      <c r="K921" s="99">
        <f t="shared" si="43"/>
        <v>15</v>
      </c>
      <c r="L921" s="101"/>
      <c r="M921" s="99">
        <f t="shared" si="44"/>
        <v>0</v>
      </c>
      <c r="N921" s="98" t="s">
        <v>5181</v>
      </c>
      <c r="O921" s="98" t="s">
        <v>5180</v>
      </c>
      <c r="P921" s="98" t="s">
        <v>5183</v>
      </c>
      <c r="Q921" s="98"/>
      <c r="R921" t="s">
        <v>5181</v>
      </c>
      <c r="T921">
        <v>1</v>
      </c>
      <c r="U921" t="s">
        <v>8700</v>
      </c>
      <c r="V921" t="s">
        <v>5183</v>
      </c>
      <c r="W921" t="s">
        <v>24</v>
      </c>
      <c r="X921" t="s">
        <v>5180</v>
      </c>
      <c r="Y921" t="s">
        <v>5182</v>
      </c>
    </row>
    <row r="922" spans="1:25" ht="18.75">
      <c r="A922" s="98">
        <v>921</v>
      </c>
      <c r="B922" s="98" t="s">
        <v>13</v>
      </c>
      <c r="C922" s="98" t="s">
        <v>14</v>
      </c>
      <c r="D922" s="98" t="s">
        <v>5184</v>
      </c>
      <c r="E922" s="98" t="s">
        <v>5179</v>
      </c>
      <c r="F922" s="98" t="s">
        <v>5179</v>
      </c>
      <c r="G922" s="98" t="s">
        <v>17</v>
      </c>
      <c r="H922" s="98" t="s">
        <v>18</v>
      </c>
      <c r="I922" s="99">
        <v>6786922030</v>
      </c>
      <c r="J922" s="100" t="str">
        <f t="shared" si="42"/>
        <v>*6786922030  M*</v>
      </c>
      <c r="K922" s="99">
        <f t="shared" si="43"/>
        <v>15</v>
      </c>
      <c r="L922" s="101"/>
      <c r="M922" s="99">
        <f t="shared" si="44"/>
        <v>0</v>
      </c>
      <c r="N922" s="98" t="s">
        <v>5185</v>
      </c>
      <c r="O922" s="98" t="s">
        <v>5180</v>
      </c>
      <c r="P922" s="98" t="s">
        <v>5183</v>
      </c>
      <c r="Q922" s="98"/>
      <c r="R922" t="s">
        <v>5185</v>
      </c>
      <c r="T922">
        <v>1</v>
      </c>
      <c r="U922" t="s">
        <v>8700</v>
      </c>
      <c r="V922" t="s">
        <v>5183</v>
      </c>
      <c r="W922" t="s">
        <v>24</v>
      </c>
      <c r="X922" t="s">
        <v>5180</v>
      </c>
      <c r="Y922" t="s">
        <v>5182</v>
      </c>
    </row>
    <row r="923" spans="1:25" ht="18.75">
      <c r="A923" s="98">
        <v>922</v>
      </c>
      <c r="B923" s="98" t="s">
        <v>13</v>
      </c>
      <c r="C923" s="98" t="s">
        <v>14</v>
      </c>
      <c r="D923" s="98" t="s">
        <v>5186</v>
      </c>
      <c r="E923" s="98" t="s">
        <v>5187</v>
      </c>
      <c r="F923" s="98" t="s">
        <v>5187</v>
      </c>
      <c r="G923" s="98" t="s">
        <v>17</v>
      </c>
      <c r="H923" s="98" t="s">
        <v>18</v>
      </c>
      <c r="I923" s="99">
        <v>6787102050</v>
      </c>
      <c r="J923" s="100" t="str">
        <f t="shared" si="42"/>
        <v>*6787102050  M*</v>
      </c>
      <c r="K923" s="99">
        <f t="shared" si="43"/>
        <v>15</v>
      </c>
      <c r="L923" s="101"/>
      <c r="M923" s="99">
        <f t="shared" si="44"/>
        <v>0</v>
      </c>
      <c r="N923" s="98" t="s">
        <v>5189</v>
      </c>
      <c r="O923" s="98" t="s">
        <v>5188</v>
      </c>
      <c r="P923" s="98" t="s">
        <v>5191</v>
      </c>
      <c r="Q923" s="98"/>
      <c r="R923" t="s">
        <v>5189</v>
      </c>
      <c r="T923">
        <v>1</v>
      </c>
      <c r="U923" t="s">
        <v>8700</v>
      </c>
      <c r="V923" t="s">
        <v>5191</v>
      </c>
      <c r="W923" t="s">
        <v>24</v>
      </c>
      <c r="X923" t="s">
        <v>5192</v>
      </c>
      <c r="Y923" t="s">
        <v>9575</v>
      </c>
    </row>
    <row r="924" spans="1:25" ht="18.75">
      <c r="A924" s="98">
        <v>923</v>
      </c>
      <c r="B924" s="98" t="s">
        <v>13</v>
      </c>
      <c r="C924" s="98" t="s">
        <v>14</v>
      </c>
      <c r="D924" s="98" t="s">
        <v>5186</v>
      </c>
      <c r="E924" s="98" t="s">
        <v>5193</v>
      </c>
      <c r="F924" s="98" t="s">
        <v>5193</v>
      </c>
      <c r="G924" s="98" t="s">
        <v>17</v>
      </c>
      <c r="H924" s="98" t="s">
        <v>18</v>
      </c>
      <c r="I924" s="99">
        <v>6787102050</v>
      </c>
      <c r="J924" s="100" t="str">
        <f t="shared" si="42"/>
        <v>*6787102050  P*</v>
      </c>
      <c r="K924" s="99">
        <f t="shared" si="43"/>
        <v>15</v>
      </c>
      <c r="L924" s="101"/>
      <c r="M924" s="99">
        <f t="shared" si="44"/>
        <v>0</v>
      </c>
      <c r="N924" s="98" t="s">
        <v>5194</v>
      </c>
      <c r="O924" s="98" t="s">
        <v>5188</v>
      </c>
      <c r="P924" s="98" t="s">
        <v>5191</v>
      </c>
      <c r="Q924" s="98"/>
      <c r="R924" t="s">
        <v>5194</v>
      </c>
      <c r="T924">
        <v>1</v>
      </c>
      <c r="U924" t="s">
        <v>8700</v>
      </c>
      <c r="V924" t="s">
        <v>5191</v>
      </c>
      <c r="W924" t="s">
        <v>36</v>
      </c>
      <c r="X924" t="s">
        <v>5192</v>
      </c>
      <c r="Y924" t="s">
        <v>9575</v>
      </c>
    </row>
    <row r="925" spans="1:25" ht="18.75">
      <c r="A925" s="98">
        <v>924</v>
      </c>
      <c r="B925" s="98" t="s">
        <v>13</v>
      </c>
      <c r="C925" s="98" t="s">
        <v>14</v>
      </c>
      <c r="D925" s="98" t="s">
        <v>5195</v>
      </c>
      <c r="E925" s="98" t="s">
        <v>5196</v>
      </c>
      <c r="F925" s="98" t="s">
        <v>5196</v>
      </c>
      <c r="G925" s="98" t="s">
        <v>17</v>
      </c>
      <c r="H925" s="98" t="s">
        <v>18</v>
      </c>
      <c r="I925" s="99">
        <v>6787102130</v>
      </c>
      <c r="J925" s="100" t="str">
        <f t="shared" si="42"/>
        <v>*6787102130  M*</v>
      </c>
      <c r="K925" s="99">
        <f t="shared" si="43"/>
        <v>15</v>
      </c>
      <c r="L925" s="101"/>
      <c r="M925" s="99">
        <f t="shared" si="44"/>
        <v>0</v>
      </c>
      <c r="N925" s="98" t="s">
        <v>5198</v>
      </c>
      <c r="O925" s="98" t="s">
        <v>5197</v>
      </c>
      <c r="P925" s="98" t="s">
        <v>5199</v>
      </c>
      <c r="Q925" s="98"/>
      <c r="R925" t="s">
        <v>5198</v>
      </c>
      <c r="T925">
        <v>1</v>
      </c>
      <c r="U925" t="s">
        <v>8700</v>
      </c>
      <c r="V925" t="s">
        <v>5199</v>
      </c>
      <c r="W925" t="s">
        <v>24</v>
      </c>
      <c r="X925" t="s">
        <v>5200</v>
      </c>
      <c r="Y925" t="s">
        <v>9576</v>
      </c>
    </row>
    <row r="926" spans="1:25" ht="18.75">
      <c r="A926" s="98">
        <v>925</v>
      </c>
      <c r="B926" s="98" t="s">
        <v>13</v>
      </c>
      <c r="C926" s="98" t="s">
        <v>14</v>
      </c>
      <c r="D926" s="98" t="s">
        <v>5201</v>
      </c>
      <c r="E926" s="98" t="s">
        <v>5202</v>
      </c>
      <c r="F926" s="98" t="s">
        <v>5202</v>
      </c>
      <c r="G926" s="98" t="s">
        <v>17</v>
      </c>
      <c r="H926" s="98" t="s">
        <v>18</v>
      </c>
      <c r="I926" s="99">
        <v>6787102190</v>
      </c>
      <c r="J926" s="100" t="str">
        <f t="shared" si="42"/>
        <v>*6787102190  M*</v>
      </c>
      <c r="K926" s="99">
        <f t="shared" si="43"/>
        <v>15</v>
      </c>
      <c r="L926" s="101"/>
      <c r="M926" s="99">
        <f t="shared" si="44"/>
        <v>0</v>
      </c>
      <c r="N926" s="98" t="s">
        <v>5204</v>
      </c>
      <c r="O926" s="98" t="s">
        <v>5203</v>
      </c>
      <c r="P926" s="98" t="s">
        <v>5206</v>
      </c>
      <c r="Q926" s="98"/>
      <c r="R926" t="s">
        <v>5204</v>
      </c>
      <c r="T926">
        <v>1</v>
      </c>
      <c r="U926" t="s">
        <v>8700</v>
      </c>
      <c r="V926" t="s">
        <v>5206</v>
      </c>
      <c r="W926" t="s">
        <v>24</v>
      </c>
      <c r="X926" t="s">
        <v>5207</v>
      </c>
      <c r="Y926" t="s">
        <v>9577</v>
      </c>
    </row>
    <row r="927" spans="1:25" ht="18.75">
      <c r="A927" s="98">
        <v>926</v>
      </c>
      <c r="B927" s="98" t="s">
        <v>13</v>
      </c>
      <c r="C927" s="98" t="s">
        <v>14</v>
      </c>
      <c r="D927" s="98" t="s">
        <v>5201</v>
      </c>
      <c r="E927" s="98" t="s">
        <v>5208</v>
      </c>
      <c r="F927" s="98" t="s">
        <v>5208</v>
      </c>
      <c r="G927" s="98" t="s">
        <v>17</v>
      </c>
      <c r="H927" s="98" t="s">
        <v>18</v>
      </c>
      <c r="I927" s="99">
        <v>6787102190</v>
      </c>
      <c r="J927" s="100" t="str">
        <f t="shared" si="42"/>
        <v>*6787102190  P*</v>
      </c>
      <c r="K927" s="99">
        <f t="shared" si="43"/>
        <v>15</v>
      </c>
      <c r="L927" s="101"/>
      <c r="M927" s="99">
        <f t="shared" si="44"/>
        <v>0</v>
      </c>
      <c r="N927" s="98" t="s">
        <v>5209</v>
      </c>
      <c r="O927" s="98" t="s">
        <v>5203</v>
      </c>
      <c r="P927" s="98" t="s">
        <v>5206</v>
      </c>
      <c r="Q927" s="98"/>
      <c r="R927" t="s">
        <v>5209</v>
      </c>
      <c r="T927">
        <v>1</v>
      </c>
      <c r="U927" t="s">
        <v>8700</v>
      </c>
      <c r="V927" t="s">
        <v>5206</v>
      </c>
      <c r="W927" t="s">
        <v>36</v>
      </c>
      <c r="X927" t="s">
        <v>5207</v>
      </c>
      <c r="Y927" t="s">
        <v>9577</v>
      </c>
    </row>
    <row r="928" spans="1:25" ht="18.75">
      <c r="A928" s="98">
        <v>927</v>
      </c>
      <c r="B928" s="98" t="s">
        <v>13</v>
      </c>
      <c r="C928" s="98" t="s">
        <v>14</v>
      </c>
      <c r="D928" s="98" t="s">
        <v>5210</v>
      </c>
      <c r="E928" s="98" t="s">
        <v>5211</v>
      </c>
      <c r="F928" s="98" t="s">
        <v>5211</v>
      </c>
      <c r="G928" s="98" t="s">
        <v>17</v>
      </c>
      <c r="H928" s="98" t="s">
        <v>18</v>
      </c>
      <c r="I928" s="99">
        <v>6787102260</v>
      </c>
      <c r="J928" s="100" t="str">
        <f t="shared" si="42"/>
        <v>*6787102260  M*</v>
      </c>
      <c r="K928" s="99">
        <f t="shared" si="43"/>
        <v>15</v>
      </c>
      <c r="L928" s="101"/>
      <c r="M928" s="99">
        <f t="shared" si="44"/>
        <v>0</v>
      </c>
      <c r="N928" s="98" t="s">
        <v>5213</v>
      </c>
      <c r="O928" s="98" t="s">
        <v>5212</v>
      </c>
      <c r="P928" s="98" t="s">
        <v>5214</v>
      </c>
      <c r="Q928" s="98"/>
      <c r="R928" t="s">
        <v>5213</v>
      </c>
      <c r="T928">
        <v>1</v>
      </c>
      <c r="U928" t="s">
        <v>8700</v>
      </c>
      <c r="V928" t="s">
        <v>5214</v>
      </c>
      <c r="W928" t="s">
        <v>24</v>
      </c>
      <c r="X928" t="s">
        <v>5215</v>
      </c>
      <c r="Y928" t="s">
        <v>9578</v>
      </c>
    </row>
    <row r="929" spans="1:25" ht="18.75">
      <c r="A929" s="98">
        <v>928</v>
      </c>
      <c r="B929" s="98" t="s">
        <v>13</v>
      </c>
      <c r="C929" s="98" t="s">
        <v>14</v>
      </c>
      <c r="D929" s="98" t="s">
        <v>5216</v>
      </c>
      <c r="E929" s="98" t="s">
        <v>5217</v>
      </c>
      <c r="F929" s="98" t="s">
        <v>5217</v>
      </c>
      <c r="G929" s="98" t="s">
        <v>17</v>
      </c>
      <c r="H929" s="98" t="s">
        <v>18</v>
      </c>
      <c r="I929" s="99">
        <v>6787106030</v>
      </c>
      <c r="J929" s="100" t="str">
        <f t="shared" si="42"/>
        <v>*6787106030  M*</v>
      </c>
      <c r="K929" s="99">
        <f t="shared" si="43"/>
        <v>15</v>
      </c>
      <c r="L929" s="101"/>
      <c r="M929" s="99">
        <f t="shared" si="44"/>
        <v>0</v>
      </c>
      <c r="N929" s="98" t="s">
        <v>5219</v>
      </c>
      <c r="O929" s="98" t="s">
        <v>5218</v>
      </c>
      <c r="P929" s="98" t="s">
        <v>5220</v>
      </c>
      <c r="Q929" s="98"/>
      <c r="R929" t="s">
        <v>5219</v>
      </c>
      <c r="T929">
        <v>1</v>
      </c>
      <c r="U929" t="s">
        <v>8700</v>
      </c>
      <c r="V929" t="s">
        <v>5220</v>
      </c>
      <c r="W929" t="s">
        <v>24</v>
      </c>
      <c r="X929" t="s">
        <v>5221</v>
      </c>
      <c r="Y929" t="s">
        <v>9579</v>
      </c>
    </row>
    <row r="930" spans="1:25" ht="18.75">
      <c r="A930" s="98">
        <v>929</v>
      </c>
      <c r="B930" s="98" t="s">
        <v>13</v>
      </c>
      <c r="C930" s="98" t="s">
        <v>14</v>
      </c>
      <c r="D930" s="98" t="s">
        <v>5222</v>
      </c>
      <c r="E930" s="98" t="s">
        <v>5223</v>
      </c>
      <c r="F930" s="98" t="s">
        <v>5223</v>
      </c>
      <c r="G930" s="98" t="s">
        <v>17</v>
      </c>
      <c r="H930" s="98" t="s">
        <v>18</v>
      </c>
      <c r="I930" s="99">
        <v>6787106050</v>
      </c>
      <c r="J930" s="100" t="str">
        <f t="shared" si="42"/>
        <v>*6787106050  M*</v>
      </c>
      <c r="K930" s="99">
        <f t="shared" si="43"/>
        <v>15</v>
      </c>
      <c r="L930" s="101"/>
      <c r="M930" s="99">
        <f t="shared" si="44"/>
        <v>0</v>
      </c>
      <c r="N930" s="98" t="s">
        <v>5225</v>
      </c>
      <c r="O930" s="98" t="s">
        <v>5224</v>
      </c>
      <c r="P930" s="98" t="s">
        <v>5227</v>
      </c>
      <c r="Q930" s="98"/>
      <c r="R930" t="s">
        <v>5225</v>
      </c>
      <c r="T930">
        <v>1</v>
      </c>
      <c r="U930" t="s">
        <v>8700</v>
      </c>
      <c r="V930" t="s">
        <v>5227</v>
      </c>
      <c r="W930" t="s">
        <v>24</v>
      </c>
      <c r="X930" t="s">
        <v>5228</v>
      </c>
      <c r="Y930" t="s">
        <v>9580</v>
      </c>
    </row>
    <row r="931" spans="1:25" ht="18.75">
      <c r="A931" s="98">
        <v>930</v>
      </c>
      <c r="B931" s="98" t="s">
        <v>13</v>
      </c>
      <c r="C931" s="98" t="s">
        <v>14</v>
      </c>
      <c r="D931" s="98" t="s">
        <v>5222</v>
      </c>
      <c r="E931" s="98" t="s">
        <v>5229</v>
      </c>
      <c r="F931" s="98" t="s">
        <v>5229</v>
      </c>
      <c r="G931" s="98" t="s">
        <v>17</v>
      </c>
      <c r="H931" s="98" t="s">
        <v>18</v>
      </c>
      <c r="I931" s="99">
        <v>6787106050</v>
      </c>
      <c r="J931" s="100" t="str">
        <f t="shared" si="42"/>
        <v>*6787106050  P*</v>
      </c>
      <c r="K931" s="99">
        <f t="shared" si="43"/>
        <v>15</v>
      </c>
      <c r="L931" s="101"/>
      <c r="M931" s="99">
        <f t="shared" si="44"/>
        <v>0</v>
      </c>
      <c r="N931" s="98" t="s">
        <v>5230</v>
      </c>
      <c r="O931" s="98" t="s">
        <v>5224</v>
      </c>
      <c r="P931" s="98" t="s">
        <v>5227</v>
      </c>
      <c r="Q931" s="98"/>
      <c r="R931" t="s">
        <v>5230</v>
      </c>
      <c r="T931">
        <v>1</v>
      </c>
      <c r="U931" t="s">
        <v>8700</v>
      </c>
      <c r="V931" t="s">
        <v>5227</v>
      </c>
      <c r="W931" t="s">
        <v>36</v>
      </c>
      <c r="X931" t="s">
        <v>5228</v>
      </c>
      <c r="Y931" t="s">
        <v>9580</v>
      </c>
    </row>
    <row r="932" spans="1:25" ht="18.75">
      <c r="A932" s="98">
        <v>931</v>
      </c>
      <c r="B932" s="98" t="s">
        <v>13</v>
      </c>
      <c r="C932" s="98" t="s">
        <v>14</v>
      </c>
      <c r="D932" s="98" t="s">
        <v>5231</v>
      </c>
      <c r="E932" s="98" t="s">
        <v>5232</v>
      </c>
      <c r="F932" s="98" t="s">
        <v>5232</v>
      </c>
      <c r="G932" s="98" t="s">
        <v>17</v>
      </c>
      <c r="H932" s="98" t="s">
        <v>18</v>
      </c>
      <c r="I932" s="99">
        <v>6787106130</v>
      </c>
      <c r="J932" s="100" t="str">
        <f t="shared" si="42"/>
        <v>*6787106130  M*</v>
      </c>
      <c r="K932" s="99">
        <f t="shared" si="43"/>
        <v>15</v>
      </c>
      <c r="L932" s="101"/>
      <c r="M932" s="99">
        <f t="shared" si="44"/>
        <v>0</v>
      </c>
      <c r="N932" s="98" t="s">
        <v>5234</v>
      </c>
      <c r="O932" s="98" t="s">
        <v>5233</v>
      </c>
      <c r="P932" s="98" t="s">
        <v>5236</v>
      </c>
      <c r="Q932" s="98"/>
      <c r="R932" t="s">
        <v>5234</v>
      </c>
      <c r="T932">
        <v>1</v>
      </c>
      <c r="U932" t="s">
        <v>8700</v>
      </c>
      <c r="V932" t="s">
        <v>5236</v>
      </c>
      <c r="W932" t="s">
        <v>24</v>
      </c>
      <c r="X932" t="s">
        <v>5237</v>
      </c>
      <c r="Y932" t="s">
        <v>9581</v>
      </c>
    </row>
    <row r="933" spans="1:25" ht="18.75">
      <c r="A933" s="98">
        <v>932</v>
      </c>
      <c r="B933" s="98" t="s">
        <v>13</v>
      </c>
      <c r="C933" s="98" t="s">
        <v>14</v>
      </c>
      <c r="D933" s="98" t="s">
        <v>5238</v>
      </c>
      <c r="E933" s="98" t="s">
        <v>5239</v>
      </c>
      <c r="F933" s="98" t="s">
        <v>5239</v>
      </c>
      <c r="G933" s="98" t="s">
        <v>17</v>
      </c>
      <c r="H933" s="98" t="s">
        <v>18</v>
      </c>
      <c r="I933" s="99" t="s">
        <v>5240</v>
      </c>
      <c r="J933" s="100" t="str">
        <f t="shared" si="42"/>
        <v>*678710A010  M*</v>
      </c>
      <c r="K933" s="99">
        <f t="shared" si="43"/>
        <v>15</v>
      </c>
      <c r="L933" s="101"/>
      <c r="M933" s="99">
        <f t="shared" si="44"/>
        <v>0</v>
      </c>
      <c r="N933" s="98" t="s">
        <v>5242</v>
      </c>
      <c r="O933" s="98" t="s">
        <v>5241</v>
      </c>
      <c r="P933" s="98" t="s">
        <v>5244</v>
      </c>
      <c r="Q933" s="98"/>
      <c r="R933" t="s">
        <v>5242</v>
      </c>
      <c r="T933">
        <v>1</v>
      </c>
      <c r="U933" t="s">
        <v>8700</v>
      </c>
      <c r="V933" t="s">
        <v>5244</v>
      </c>
      <c r="W933" t="s">
        <v>24</v>
      </c>
      <c r="X933" t="s">
        <v>5245</v>
      </c>
      <c r="Y933" t="s">
        <v>9582</v>
      </c>
    </row>
    <row r="934" spans="1:25" ht="18.75">
      <c r="A934" s="98">
        <v>933</v>
      </c>
      <c r="B934" s="98" t="s">
        <v>13</v>
      </c>
      <c r="C934" s="98" t="s">
        <v>14</v>
      </c>
      <c r="D934" s="98" t="s">
        <v>5238</v>
      </c>
      <c r="E934" s="98" t="s">
        <v>5246</v>
      </c>
      <c r="F934" s="98" t="s">
        <v>5246</v>
      </c>
      <c r="G934" s="98" t="s">
        <v>17</v>
      </c>
      <c r="H934" s="98" t="s">
        <v>18</v>
      </c>
      <c r="I934" s="99" t="s">
        <v>5240</v>
      </c>
      <c r="J934" s="100" t="str">
        <f t="shared" si="42"/>
        <v>*678710A010  P*</v>
      </c>
      <c r="K934" s="99">
        <f t="shared" si="43"/>
        <v>15</v>
      </c>
      <c r="L934" s="101"/>
      <c r="M934" s="99">
        <f t="shared" si="44"/>
        <v>0</v>
      </c>
      <c r="N934" s="98" t="s">
        <v>5247</v>
      </c>
      <c r="O934" s="98" t="s">
        <v>5241</v>
      </c>
      <c r="P934" s="98" t="s">
        <v>5244</v>
      </c>
      <c r="Q934" s="98"/>
      <c r="R934" t="s">
        <v>5247</v>
      </c>
      <c r="T934">
        <v>1</v>
      </c>
      <c r="U934" t="s">
        <v>8700</v>
      </c>
      <c r="V934" t="s">
        <v>5244</v>
      </c>
      <c r="W934" t="s">
        <v>36</v>
      </c>
      <c r="X934" t="s">
        <v>5245</v>
      </c>
      <c r="Y934" t="s">
        <v>9582</v>
      </c>
    </row>
    <row r="935" spans="1:25" ht="18.75">
      <c r="A935" s="98">
        <v>934</v>
      </c>
      <c r="B935" s="98" t="s">
        <v>13</v>
      </c>
      <c r="C935" s="98" t="s">
        <v>14</v>
      </c>
      <c r="D935" s="98" t="s">
        <v>5248</v>
      </c>
      <c r="E935" s="98" t="s">
        <v>5249</v>
      </c>
      <c r="F935" s="98" t="s">
        <v>5249</v>
      </c>
      <c r="G935" s="98" t="s">
        <v>17</v>
      </c>
      <c r="H935" s="98" t="s">
        <v>18</v>
      </c>
      <c r="I935" s="99" t="s">
        <v>5250</v>
      </c>
      <c r="J935" s="100" t="str">
        <f t="shared" si="42"/>
        <v>*678710D030TH  M*</v>
      </c>
      <c r="K935" s="99">
        <f t="shared" si="43"/>
        <v>17</v>
      </c>
      <c r="L935" s="100" t="s">
        <v>9583</v>
      </c>
      <c r="M935" s="99">
        <f t="shared" si="44"/>
        <v>15</v>
      </c>
      <c r="N935" s="98" t="s">
        <v>5252</v>
      </c>
      <c r="O935" s="98" t="s">
        <v>5251</v>
      </c>
      <c r="P935" s="98" t="s">
        <v>5254</v>
      </c>
      <c r="Q935" s="98"/>
      <c r="R935" t="s">
        <v>5252</v>
      </c>
      <c r="T935">
        <v>1</v>
      </c>
      <c r="U935" t="s">
        <v>8700</v>
      </c>
      <c r="V935" t="s">
        <v>5254</v>
      </c>
      <c r="W935" t="s">
        <v>24</v>
      </c>
      <c r="X935" t="s">
        <v>5255</v>
      </c>
      <c r="Y935" t="s">
        <v>9584</v>
      </c>
    </row>
    <row r="936" spans="1:25" ht="18.75">
      <c r="A936" s="98">
        <v>935</v>
      </c>
      <c r="B936" s="98" t="s">
        <v>13</v>
      </c>
      <c r="C936" s="98" t="s">
        <v>14</v>
      </c>
      <c r="D936" s="98" t="s">
        <v>5256</v>
      </c>
      <c r="E936" s="98" t="s">
        <v>5257</v>
      </c>
      <c r="F936" s="98" t="s">
        <v>5257</v>
      </c>
      <c r="G936" s="98" t="s">
        <v>17</v>
      </c>
      <c r="H936" s="98" t="s">
        <v>18</v>
      </c>
      <c r="I936" s="99" t="s">
        <v>5258</v>
      </c>
      <c r="J936" s="100" t="str">
        <f t="shared" si="42"/>
        <v>*678710D060  M*</v>
      </c>
      <c r="K936" s="99">
        <f t="shared" si="43"/>
        <v>15</v>
      </c>
      <c r="L936" s="101"/>
      <c r="M936" s="99">
        <f t="shared" si="44"/>
        <v>0</v>
      </c>
      <c r="N936" s="98" t="s">
        <v>5260</v>
      </c>
      <c r="O936" s="98" t="s">
        <v>5259</v>
      </c>
      <c r="P936" s="98" t="s">
        <v>5261</v>
      </c>
      <c r="Q936" s="98"/>
      <c r="R936" t="s">
        <v>5260</v>
      </c>
      <c r="T936">
        <v>1</v>
      </c>
      <c r="U936" t="s">
        <v>8700</v>
      </c>
      <c r="V936" t="s">
        <v>5261</v>
      </c>
      <c r="W936" t="s">
        <v>24</v>
      </c>
      <c r="X936" t="s">
        <v>5262</v>
      </c>
      <c r="Y936" t="s">
        <v>9585</v>
      </c>
    </row>
    <row r="937" spans="1:25" ht="18.75">
      <c r="A937" s="98">
        <v>936</v>
      </c>
      <c r="B937" s="98" t="s">
        <v>13</v>
      </c>
      <c r="C937" s="98" t="s">
        <v>14</v>
      </c>
      <c r="D937" s="98" t="s">
        <v>5256</v>
      </c>
      <c r="E937" s="98" t="s">
        <v>5263</v>
      </c>
      <c r="F937" s="98" t="s">
        <v>5263</v>
      </c>
      <c r="G937" s="98" t="s">
        <v>17</v>
      </c>
      <c r="H937" s="98" t="s">
        <v>18</v>
      </c>
      <c r="I937" s="99" t="s">
        <v>5258</v>
      </c>
      <c r="J937" s="100" t="str">
        <f t="shared" si="42"/>
        <v>*678710D060  P*</v>
      </c>
      <c r="K937" s="99">
        <f t="shared" si="43"/>
        <v>15</v>
      </c>
      <c r="L937" s="101"/>
      <c r="M937" s="99">
        <f t="shared" si="44"/>
        <v>0</v>
      </c>
      <c r="N937" s="98" t="s">
        <v>5264</v>
      </c>
      <c r="O937" s="98" t="s">
        <v>5259</v>
      </c>
      <c r="P937" s="98" t="s">
        <v>5261</v>
      </c>
      <c r="Q937" s="98"/>
      <c r="R937" t="s">
        <v>5264</v>
      </c>
      <c r="T937">
        <v>1</v>
      </c>
      <c r="U937" t="s">
        <v>8700</v>
      </c>
      <c r="V937" t="s">
        <v>5261</v>
      </c>
      <c r="W937" t="s">
        <v>36</v>
      </c>
      <c r="X937" t="s">
        <v>5262</v>
      </c>
      <c r="Y937" t="s">
        <v>9585</v>
      </c>
    </row>
    <row r="938" spans="1:25" ht="18.75">
      <c r="A938" s="98">
        <v>937</v>
      </c>
      <c r="B938" s="98" t="s">
        <v>13</v>
      </c>
      <c r="C938" s="98" t="s">
        <v>14</v>
      </c>
      <c r="D938" s="98" t="s">
        <v>5265</v>
      </c>
      <c r="E938" s="98" t="s">
        <v>5266</v>
      </c>
      <c r="F938" s="98" t="s">
        <v>5266</v>
      </c>
      <c r="G938" s="98" t="s">
        <v>17</v>
      </c>
      <c r="H938" s="98" t="s">
        <v>18</v>
      </c>
      <c r="I938" s="99" t="s">
        <v>5267</v>
      </c>
      <c r="J938" s="100" t="str">
        <f t="shared" si="42"/>
        <v>*678710D070  M*</v>
      </c>
      <c r="K938" s="99">
        <f t="shared" si="43"/>
        <v>15</v>
      </c>
      <c r="L938" s="101"/>
      <c r="M938" s="99">
        <f t="shared" si="44"/>
        <v>0</v>
      </c>
      <c r="N938" s="98" t="s">
        <v>5269</v>
      </c>
      <c r="O938" s="98" t="s">
        <v>5268</v>
      </c>
      <c r="P938" s="98" t="s">
        <v>5270</v>
      </c>
      <c r="Q938" s="98"/>
      <c r="R938" t="s">
        <v>5269</v>
      </c>
      <c r="T938">
        <v>1</v>
      </c>
      <c r="U938" t="s">
        <v>8700</v>
      </c>
      <c r="V938" t="s">
        <v>5270</v>
      </c>
      <c r="W938" t="s">
        <v>24</v>
      </c>
      <c r="X938" t="s">
        <v>5271</v>
      </c>
      <c r="Y938" t="s">
        <v>9586</v>
      </c>
    </row>
    <row r="939" spans="1:25" ht="18.75">
      <c r="A939" s="98">
        <v>938</v>
      </c>
      <c r="B939" s="98" t="s">
        <v>13</v>
      </c>
      <c r="C939" s="98" t="s">
        <v>14</v>
      </c>
      <c r="D939" s="98" t="s">
        <v>5272</v>
      </c>
      <c r="E939" s="98" t="s">
        <v>5273</v>
      </c>
      <c r="F939" s="98" t="s">
        <v>5273</v>
      </c>
      <c r="G939" s="98" t="s">
        <v>17</v>
      </c>
      <c r="H939" s="98" t="s">
        <v>18</v>
      </c>
      <c r="I939" s="99" t="s">
        <v>5274</v>
      </c>
      <c r="J939" s="100" t="str">
        <f t="shared" si="42"/>
        <v>*678710D110  M*</v>
      </c>
      <c r="K939" s="99">
        <f t="shared" si="43"/>
        <v>15</v>
      </c>
      <c r="L939" s="101"/>
      <c r="M939" s="99">
        <f t="shared" si="44"/>
        <v>0</v>
      </c>
      <c r="N939" s="98" t="s">
        <v>5276</v>
      </c>
      <c r="O939" s="98" t="s">
        <v>5275</v>
      </c>
      <c r="P939" s="98" t="s">
        <v>5277</v>
      </c>
      <c r="Q939" s="98"/>
      <c r="R939" t="s">
        <v>5276</v>
      </c>
      <c r="T939">
        <v>1</v>
      </c>
      <c r="U939" t="s">
        <v>8700</v>
      </c>
      <c r="V939" t="s">
        <v>5277</v>
      </c>
      <c r="W939" t="s">
        <v>24</v>
      </c>
      <c r="X939" t="s">
        <v>5278</v>
      </c>
      <c r="Y939" t="s">
        <v>9587</v>
      </c>
    </row>
    <row r="940" spans="1:25" ht="18.75">
      <c r="A940" s="98">
        <v>939</v>
      </c>
      <c r="B940" s="98" t="s">
        <v>13</v>
      </c>
      <c r="C940" s="98" t="s">
        <v>14</v>
      </c>
      <c r="D940" s="98" t="s">
        <v>5279</v>
      </c>
      <c r="E940" s="98" t="s">
        <v>5280</v>
      </c>
      <c r="F940" s="98" t="s">
        <v>5280</v>
      </c>
      <c r="G940" s="98" t="s">
        <v>17</v>
      </c>
      <c r="H940" s="98" t="s">
        <v>18</v>
      </c>
      <c r="I940" s="99" t="s">
        <v>5281</v>
      </c>
      <c r="J940" s="100" t="str">
        <f t="shared" si="42"/>
        <v>*678710D120  M*</v>
      </c>
      <c r="K940" s="99">
        <f t="shared" si="43"/>
        <v>15</v>
      </c>
      <c r="L940" s="101"/>
      <c r="M940" s="99">
        <f t="shared" si="44"/>
        <v>0</v>
      </c>
      <c r="N940" s="98" t="s">
        <v>5283</v>
      </c>
      <c r="O940" s="98" t="s">
        <v>5282</v>
      </c>
      <c r="P940" s="98" t="s">
        <v>5284</v>
      </c>
      <c r="Q940" s="98"/>
      <c r="R940" t="s">
        <v>5283</v>
      </c>
      <c r="T940">
        <v>1</v>
      </c>
      <c r="U940" t="s">
        <v>8700</v>
      </c>
      <c r="V940" t="s">
        <v>5284</v>
      </c>
      <c r="W940" t="s">
        <v>24</v>
      </c>
      <c r="X940" t="s">
        <v>5285</v>
      </c>
      <c r="Y940" t="s">
        <v>9588</v>
      </c>
    </row>
    <row r="941" spans="1:25" ht="18.75">
      <c r="A941" s="98">
        <v>940</v>
      </c>
      <c r="B941" s="98" t="s">
        <v>13</v>
      </c>
      <c r="C941" s="98" t="s">
        <v>14</v>
      </c>
      <c r="D941" s="98" t="s">
        <v>5286</v>
      </c>
      <c r="E941" s="98" t="s">
        <v>5287</v>
      </c>
      <c r="F941" s="98" t="s">
        <v>5287</v>
      </c>
      <c r="G941" s="98" t="s">
        <v>17</v>
      </c>
      <c r="H941" s="98" t="s">
        <v>18</v>
      </c>
      <c r="I941" s="99" t="s">
        <v>5288</v>
      </c>
      <c r="J941" s="100" t="str">
        <f t="shared" si="42"/>
        <v>*678710D230  M*</v>
      </c>
      <c r="K941" s="99">
        <f t="shared" si="43"/>
        <v>15</v>
      </c>
      <c r="L941" s="101"/>
      <c r="M941" s="99">
        <f t="shared" si="44"/>
        <v>0</v>
      </c>
      <c r="N941" s="98" t="s">
        <v>5290</v>
      </c>
      <c r="O941" s="98" t="s">
        <v>5289</v>
      </c>
      <c r="P941" s="98" t="s">
        <v>5287</v>
      </c>
      <c r="Q941" s="98"/>
      <c r="R941" t="s">
        <v>5290</v>
      </c>
      <c r="T941">
        <v>1</v>
      </c>
      <c r="U941" t="s">
        <v>8700</v>
      </c>
      <c r="V941" t="s">
        <v>5287</v>
      </c>
      <c r="W941" t="s">
        <v>24</v>
      </c>
      <c r="X941" t="s">
        <v>5292</v>
      </c>
      <c r="Y941" t="s">
        <v>9589</v>
      </c>
    </row>
    <row r="942" spans="1:25" ht="18.75">
      <c r="A942" s="98">
        <v>941</v>
      </c>
      <c r="B942" s="98" t="s">
        <v>13</v>
      </c>
      <c r="C942" s="98" t="s">
        <v>14</v>
      </c>
      <c r="D942" s="98" t="s">
        <v>5293</v>
      </c>
      <c r="E942" s="98" t="s">
        <v>5294</v>
      </c>
      <c r="F942" s="98" t="s">
        <v>5294</v>
      </c>
      <c r="G942" s="98" t="s">
        <v>17</v>
      </c>
      <c r="H942" s="98" t="s">
        <v>18</v>
      </c>
      <c r="I942" s="99" t="s">
        <v>5295</v>
      </c>
      <c r="J942" s="100" t="str">
        <f t="shared" si="42"/>
        <v>*678710D300  M*</v>
      </c>
      <c r="K942" s="99">
        <f t="shared" si="43"/>
        <v>15</v>
      </c>
      <c r="L942" s="101"/>
      <c r="M942" s="99">
        <f t="shared" si="44"/>
        <v>0</v>
      </c>
      <c r="N942" s="98" t="s">
        <v>5297</v>
      </c>
      <c r="O942" s="98" t="s">
        <v>5296</v>
      </c>
      <c r="P942" s="98" t="s">
        <v>5294</v>
      </c>
      <c r="Q942" s="98"/>
      <c r="R942" t="s">
        <v>5297</v>
      </c>
      <c r="T942">
        <v>1</v>
      </c>
      <c r="U942" t="s">
        <v>8700</v>
      </c>
      <c r="V942" t="s">
        <v>5294</v>
      </c>
      <c r="W942" t="s">
        <v>24</v>
      </c>
      <c r="X942" t="s">
        <v>5299</v>
      </c>
      <c r="Y942" t="s">
        <v>9590</v>
      </c>
    </row>
    <row r="943" spans="1:25" ht="18.75">
      <c r="A943" s="98">
        <v>942</v>
      </c>
      <c r="B943" s="98" t="s">
        <v>13</v>
      </c>
      <c r="C943" s="98" t="s">
        <v>14</v>
      </c>
      <c r="D943" s="98" t="s">
        <v>5300</v>
      </c>
      <c r="E943" s="98" t="s">
        <v>5301</v>
      </c>
      <c r="F943" s="98" t="s">
        <v>5301</v>
      </c>
      <c r="G943" s="98" t="s">
        <v>17</v>
      </c>
      <c r="H943" s="98" t="s">
        <v>18</v>
      </c>
      <c r="I943" s="99" t="s">
        <v>5302</v>
      </c>
      <c r="J943" s="100" t="str">
        <f t="shared" si="42"/>
        <v>*678710K012  M*</v>
      </c>
      <c r="K943" s="99">
        <f t="shared" si="43"/>
        <v>15</v>
      </c>
      <c r="L943" s="101"/>
      <c r="M943" s="99">
        <f t="shared" si="44"/>
        <v>0</v>
      </c>
      <c r="N943" s="98" t="s">
        <v>5304</v>
      </c>
      <c r="O943" s="98" t="s">
        <v>5303</v>
      </c>
      <c r="P943" s="98" t="s">
        <v>5306</v>
      </c>
      <c r="Q943" s="98"/>
      <c r="R943" t="s">
        <v>5304</v>
      </c>
      <c r="T943">
        <v>1</v>
      </c>
      <c r="U943" t="s">
        <v>8700</v>
      </c>
      <c r="V943" t="s">
        <v>5306</v>
      </c>
      <c r="W943" t="s">
        <v>24</v>
      </c>
      <c r="X943" t="s">
        <v>5307</v>
      </c>
      <c r="Y943" t="s">
        <v>9591</v>
      </c>
    </row>
    <row r="944" spans="1:25" ht="18.75">
      <c r="A944" s="98">
        <v>943</v>
      </c>
      <c r="B944" s="98" t="s">
        <v>13</v>
      </c>
      <c r="C944" s="98" t="s">
        <v>14</v>
      </c>
      <c r="D944" s="98" t="s">
        <v>5308</v>
      </c>
      <c r="E944" s="98" t="s">
        <v>5309</v>
      </c>
      <c r="F944" s="98" t="s">
        <v>5309</v>
      </c>
      <c r="G944" s="98" t="s">
        <v>17</v>
      </c>
      <c r="H944" s="98" t="s">
        <v>18</v>
      </c>
      <c r="I944" s="99" t="s">
        <v>5310</v>
      </c>
      <c r="J944" s="100" t="str">
        <f t="shared" si="42"/>
        <v>*678710K022  M*</v>
      </c>
      <c r="K944" s="99">
        <f t="shared" si="43"/>
        <v>15</v>
      </c>
      <c r="L944" s="101"/>
      <c r="M944" s="99">
        <f t="shared" si="44"/>
        <v>0</v>
      </c>
      <c r="N944" s="98" t="s">
        <v>5312</v>
      </c>
      <c r="O944" s="98" t="s">
        <v>5311</v>
      </c>
      <c r="P944" s="98" t="s">
        <v>5313</v>
      </c>
      <c r="Q944" s="98"/>
      <c r="R944" t="s">
        <v>5312</v>
      </c>
      <c r="T944">
        <v>1</v>
      </c>
      <c r="U944" t="s">
        <v>8700</v>
      </c>
      <c r="V944" t="s">
        <v>5313</v>
      </c>
      <c r="W944" t="s">
        <v>24</v>
      </c>
      <c r="X944" t="s">
        <v>5314</v>
      </c>
      <c r="Y944" t="s">
        <v>9592</v>
      </c>
    </row>
    <row r="945" spans="1:25" ht="18.75">
      <c r="A945" s="98">
        <v>944</v>
      </c>
      <c r="B945" s="98" t="s">
        <v>13</v>
      </c>
      <c r="C945" s="98" t="s">
        <v>14</v>
      </c>
      <c r="D945" s="98" t="s">
        <v>5315</v>
      </c>
      <c r="E945" s="98" t="s">
        <v>5316</v>
      </c>
      <c r="F945" s="98" t="s">
        <v>5316</v>
      </c>
      <c r="G945" s="98" t="s">
        <v>17</v>
      </c>
      <c r="H945" s="98" t="s">
        <v>18</v>
      </c>
      <c r="I945" s="99" t="s">
        <v>5317</v>
      </c>
      <c r="J945" s="100" t="str">
        <f t="shared" si="42"/>
        <v>*678710K050  M*</v>
      </c>
      <c r="K945" s="99">
        <f t="shared" si="43"/>
        <v>15</v>
      </c>
      <c r="L945" s="101"/>
      <c r="M945" s="99">
        <f t="shared" si="44"/>
        <v>0</v>
      </c>
      <c r="N945" s="98" t="s">
        <v>5319</v>
      </c>
      <c r="O945" s="98" t="s">
        <v>5318</v>
      </c>
      <c r="P945" s="98" t="s">
        <v>5321</v>
      </c>
      <c r="Q945" s="98"/>
      <c r="R945" t="s">
        <v>5319</v>
      </c>
      <c r="T945">
        <v>1</v>
      </c>
      <c r="U945" t="s">
        <v>8700</v>
      </c>
      <c r="V945" t="s">
        <v>5321</v>
      </c>
      <c r="W945" t="s">
        <v>24</v>
      </c>
      <c r="X945" t="s">
        <v>5322</v>
      </c>
      <c r="Y945" t="s">
        <v>9593</v>
      </c>
    </row>
    <row r="946" spans="1:25" ht="18.75">
      <c r="A946" s="98">
        <v>945</v>
      </c>
      <c r="B946" s="98" t="s">
        <v>13</v>
      </c>
      <c r="C946" s="98" t="s">
        <v>14</v>
      </c>
      <c r="D946" s="98" t="s">
        <v>5315</v>
      </c>
      <c r="E946" s="98" t="s">
        <v>5323</v>
      </c>
      <c r="F946" s="98" t="s">
        <v>5323</v>
      </c>
      <c r="G946" s="98" t="s">
        <v>17</v>
      </c>
      <c r="H946" s="98" t="s">
        <v>18</v>
      </c>
      <c r="I946" s="99" t="s">
        <v>5317</v>
      </c>
      <c r="J946" s="100" t="str">
        <f t="shared" si="42"/>
        <v>*678710K050  P*</v>
      </c>
      <c r="K946" s="99">
        <f t="shared" si="43"/>
        <v>15</v>
      </c>
      <c r="L946" s="101"/>
      <c r="M946" s="99">
        <f t="shared" si="44"/>
        <v>0</v>
      </c>
      <c r="N946" s="98" t="s">
        <v>5324</v>
      </c>
      <c r="O946" s="98" t="s">
        <v>5318</v>
      </c>
      <c r="P946" s="98" t="s">
        <v>5321</v>
      </c>
      <c r="Q946" s="98"/>
      <c r="R946" t="s">
        <v>5324</v>
      </c>
      <c r="T946">
        <v>1</v>
      </c>
      <c r="U946" t="s">
        <v>8700</v>
      </c>
      <c r="V946" t="s">
        <v>5321</v>
      </c>
      <c r="W946" t="s">
        <v>36</v>
      </c>
      <c r="X946" t="s">
        <v>5322</v>
      </c>
      <c r="Y946" t="s">
        <v>9593</v>
      </c>
    </row>
    <row r="947" spans="1:25" ht="18.75">
      <c r="A947" s="98">
        <v>946</v>
      </c>
      <c r="B947" s="98" t="s">
        <v>13</v>
      </c>
      <c r="C947" s="98" t="s">
        <v>14</v>
      </c>
      <c r="D947" s="98" t="s">
        <v>5325</v>
      </c>
      <c r="E947" s="98" t="s">
        <v>5326</v>
      </c>
      <c r="F947" s="98" t="s">
        <v>5326</v>
      </c>
      <c r="G947" s="98" t="s">
        <v>17</v>
      </c>
      <c r="H947" s="98" t="s">
        <v>18</v>
      </c>
      <c r="I947" s="99" t="s">
        <v>5327</v>
      </c>
      <c r="J947" s="100" t="str">
        <f t="shared" si="42"/>
        <v>*678710K080  M*</v>
      </c>
      <c r="K947" s="99">
        <f t="shared" si="43"/>
        <v>15</v>
      </c>
      <c r="L947" s="101"/>
      <c r="M947" s="99">
        <f t="shared" si="44"/>
        <v>0</v>
      </c>
      <c r="N947" s="98" t="s">
        <v>5329</v>
      </c>
      <c r="O947" s="98" t="s">
        <v>5328</v>
      </c>
      <c r="P947" s="98" t="s">
        <v>5331</v>
      </c>
      <c r="Q947" s="98"/>
      <c r="R947" t="s">
        <v>5329</v>
      </c>
      <c r="T947">
        <v>1</v>
      </c>
      <c r="U947" t="s">
        <v>8700</v>
      </c>
      <c r="V947" t="s">
        <v>5331</v>
      </c>
      <c r="W947" t="s">
        <v>24</v>
      </c>
      <c r="X947" t="s">
        <v>5332</v>
      </c>
      <c r="Y947" t="s">
        <v>9594</v>
      </c>
    </row>
    <row r="948" spans="1:25" ht="18.75">
      <c r="A948" s="98">
        <v>947</v>
      </c>
      <c r="B948" s="98" t="s">
        <v>13</v>
      </c>
      <c r="C948" s="98" t="s">
        <v>14</v>
      </c>
      <c r="D948" s="98" t="s">
        <v>5333</v>
      </c>
      <c r="E948" s="98" t="s">
        <v>5326</v>
      </c>
      <c r="F948" s="98" t="s">
        <v>5326</v>
      </c>
      <c r="G948" s="98" t="s">
        <v>17</v>
      </c>
      <c r="H948" s="98" t="s">
        <v>18</v>
      </c>
      <c r="I948" s="99" t="s">
        <v>5327</v>
      </c>
      <c r="J948" s="100" t="str">
        <f t="shared" si="42"/>
        <v>*678710K080  M*</v>
      </c>
      <c r="K948" s="99">
        <f t="shared" si="43"/>
        <v>15</v>
      </c>
      <c r="L948" s="101"/>
      <c r="M948" s="99">
        <f t="shared" si="44"/>
        <v>0</v>
      </c>
      <c r="N948" s="98" t="s">
        <v>5329</v>
      </c>
      <c r="O948" s="98" t="s">
        <v>5328</v>
      </c>
      <c r="P948" s="98" t="s">
        <v>5331</v>
      </c>
      <c r="Q948" s="98"/>
      <c r="R948" t="s">
        <v>5329</v>
      </c>
      <c r="T948">
        <v>1</v>
      </c>
      <c r="U948" t="s">
        <v>8700</v>
      </c>
      <c r="V948" t="s">
        <v>5331</v>
      </c>
      <c r="W948" t="s">
        <v>24</v>
      </c>
      <c r="X948" t="s">
        <v>5332</v>
      </c>
      <c r="Y948" t="s">
        <v>9594</v>
      </c>
    </row>
    <row r="949" spans="1:25" ht="18.75">
      <c r="A949" s="98">
        <v>948</v>
      </c>
      <c r="B949" s="98" t="s">
        <v>13</v>
      </c>
      <c r="C949" s="98" t="s">
        <v>14</v>
      </c>
      <c r="D949" s="98" t="s">
        <v>5334</v>
      </c>
      <c r="E949" s="98" t="s">
        <v>5335</v>
      </c>
      <c r="F949" s="98" t="s">
        <v>5335</v>
      </c>
      <c r="G949" s="98" t="s">
        <v>17</v>
      </c>
      <c r="H949" s="98" t="s">
        <v>18</v>
      </c>
      <c r="I949" s="99" t="s">
        <v>5336</v>
      </c>
      <c r="J949" s="100" t="str">
        <f t="shared" si="42"/>
        <v>*678710K100  M*</v>
      </c>
      <c r="K949" s="99">
        <f t="shared" si="43"/>
        <v>15</v>
      </c>
      <c r="L949" s="101"/>
      <c r="M949" s="99">
        <f t="shared" si="44"/>
        <v>0</v>
      </c>
      <c r="N949" s="98" t="s">
        <v>5338</v>
      </c>
      <c r="O949" s="98" t="s">
        <v>5337</v>
      </c>
      <c r="P949" s="98" t="s">
        <v>5340</v>
      </c>
      <c r="Q949" s="98"/>
      <c r="R949" t="s">
        <v>5338</v>
      </c>
      <c r="T949">
        <v>1</v>
      </c>
      <c r="U949" t="s">
        <v>8700</v>
      </c>
      <c r="V949" t="s">
        <v>5340</v>
      </c>
      <c r="W949" t="s">
        <v>24</v>
      </c>
      <c r="X949" t="s">
        <v>5341</v>
      </c>
      <c r="Y949" t="s">
        <v>9595</v>
      </c>
    </row>
    <row r="950" spans="1:25" ht="18.75">
      <c r="A950" s="98">
        <v>949</v>
      </c>
      <c r="B950" s="98" t="s">
        <v>13</v>
      </c>
      <c r="C950" s="98" t="s">
        <v>14</v>
      </c>
      <c r="D950" s="98" t="s">
        <v>5342</v>
      </c>
      <c r="E950" s="98" t="s">
        <v>5335</v>
      </c>
      <c r="F950" s="98" t="s">
        <v>5335</v>
      </c>
      <c r="G950" s="98" t="s">
        <v>17</v>
      </c>
      <c r="H950" s="98" t="s">
        <v>18</v>
      </c>
      <c r="I950" s="99" t="s">
        <v>5336</v>
      </c>
      <c r="J950" s="100" t="str">
        <f t="shared" si="42"/>
        <v>*678710K100  M*</v>
      </c>
      <c r="K950" s="99">
        <f t="shared" si="43"/>
        <v>15</v>
      </c>
      <c r="L950" s="101"/>
      <c r="M950" s="99">
        <f t="shared" si="44"/>
        <v>0</v>
      </c>
      <c r="N950" s="98" t="s">
        <v>5338</v>
      </c>
      <c r="O950" s="98" t="s">
        <v>5337</v>
      </c>
      <c r="P950" s="98" t="s">
        <v>5340</v>
      </c>
      <c r="Q950" s="98"/>
      <c r="R950" t="s">
        <v>5338</v>
      </c>
      <c r="T950">
        <v>1</v>
      </c>
      <c r="U950" t="s">
        <v>8700</v>
      </c>
      <c r="V950" t="s">
        <v>5340</v>
      </c>
      <c r="W950" t="s">
        <v>24</v>
      </c>
      <c r="X950" t="s">
        <v>5341</v>
      </c>
      <c r="Y950" t="s">
        <v>9595</v>
      </c>
    </row>
    <row r="951" spans="1:25" ht="18.75">
      <c r="A951" s="98">
        <v>950</v>
      </c>
      <c r="B951" s="98" t="s">
        <v>13</v>
      </c>
      <c r="C951" s="98" t="s">
        <v>14</v>
      </c>
      <c r="D951" s="98" t="s">
        <v>5343</v>
      </c>
      <c r="E951" s="98" t="s">
        <v>5344</v>
      </c>
      <c r="F951" s="98" t="s">
        <v>5344</v>
      </c>
      <c r="G951" s="98" t="s">
        <v>17</v>
      </c>
      <c r="H951" s="98" t="s">
        <v>18</v>
      </c>
      <c r="I951" s="99" t="s">
        <v>5345</v>
      </c>
      <c r="J951" s="100" t="str">
        <f t="shared" si="42"/>
        <v>*678710Q020  M*</v>
      </c>
      <c r="K951" s="99">
        <f t="shared" si="43"/>
        <v>15</v>
      </c>
      <c r="L951" s="101"/>
      <c r="M951" s="99">
        <f t="shared" si="44"/>
        <v>0</v>
      </c>
      <c r="N951" s="98" t="s">
        <v>5347</v>
      </c>
      <c r="O951" s="98" t="s">
        <v>5346</v>
      </c>
      <c r="P951" s="98" t="s">
        <v>5348</v>
      </c>
      <c r="Q951" s="98"/>
      <c r="R951" t="s">
        <v>5347</v>
      </c>
      <c r="T951">
        <v>1</v>
      </c>
      <c r="U951" t="s">
        <v>8700</v>
      </c>
      <c r="V951" t="s">
        <v>5348</v>
      </c>
      <c r="W951" t="s">
        <v>24</v>
      </c>
      <c r="X951" t="s">
        <v>5349</v>
      </c>
      <c r="Y951" t="s">
        <v>9596</v>
      </c>
    </row>
    <row r="952" spans="1:25" ht="18.75">
      <c r="A952" s="98">
        <v>951</v>
      </c>
      <c r="B952" s="98" t="s">
        <v>13</v>
      </c>
      <c r="C952" s="98" t="s">
        <v>14</v>
      </c>
      <c r="D952" s="98" t="s">
        <v>5350</v>
      </c>
      <c r="E952" s="98" t="s">
        <v>5351</v>
      </c>
      <c r="F952" s="98" t="s">
        <v>5351</v>
      </c>
      <c r="G952" s="98" t="s">
        <v>17</v>
      </c>
      <c r="H952" s="98" t="s">
        <v>18</v>
      </c>
      <c r="I952" s="99" t="s">
        <v>5352</v>
      </c>
      <c r="J952" s="100" t="str">
        <f t="shared" si="42"/>
        <v>*6787112290A  M*</v>
      </c>
      <c r="K952" s="99">
        <f t="shared" si="43"/>
        <v>16</v>
      </c>
      <c r="L952" s="100" t="s">
        <v>9597</v>
      </c>
      <c r="M952" s="99">
        <f t="shared" si="44"/>
        <v>15</v>
      </c>
      <c r="N952" s="98" t="s">
        <v>5354</v>
      </c>
      <c r="O952" s="98" t="s">
        <v>5353</v>
      </c>
      <c r="P952" s="98" t="s">
        <v>5356</v>
      </c>
      <c r="Q952" s="98"/>
      <c r="R952" t="s">
        <v>5354</v>
      </c>
      <c r="T952">
        <v>1</v>
      </c>
      <c r="U952" t="s">
        <v>8700</v>
      </c>
      <c r="V952" t="s">
        <v>5356</v>
      </c>
      <c r="W952" t="s">
        <v>24</v>
      </c>
      <c r="X952" t="s">
        <v>5357</v>
      </c>
      <c r="Y952" t="s">
        <v>9598</v>
      </c>
    </row>
    <row r="953" spans="1:25" ht="18.75">
      <c r="A953" s="98">
        <v>952</v>
      </c>
      <c r="B953" s="98" t="s">
        <v>13</v>
      </c>
      <c r="C953" s="98" t="s">
        <v>14</v>
      </c>
      <c r="D953" s="98" t="s">
        <v>5350</v>
      </c>
      <c r="E953" s="98" t="s">
        <v>5358</v>
      </c>
      <c r="F953" s="98" t="s">
        <v>5358</v>
      </c>
      <c r="G953" s="98" t="s">
        <v>17</v>
      </c>
      <c r="H953" s="98" t="s">
        <v>18</v>
      </c>
      <c r="I953" s="99" t="s">
        <v>5352</v>
      </c>
      <c r="J953" s="100" t="str">
        <f t="shared" si="42"/>
        <v>*6787112290A  P*</v>
      </c>
      <c r="K953" s="99">
        <f t="shared" si="43"/>
        <v>16</v>
      </c>
      <c r="L953" s="100" t="s">
        <v>9599</v>
      </c>
      <c r="M953" s="99">
        <f t="shared" si="44"/>
        <v>15</v>
      </c>
      <c r="N953" s="98" t="s">
        <v>5359</v>
      </c>
      <c r="O953" s="98" t="s">
        <v>5353</v>
      </c>
      <c r="P953" s="98" t="s">
        <v>5356</v>
      </c>
      <c r="Q953" s="98"/>
      <c r="R953" t="s">
        <v>5359</v>
      </c>
      <c r="T953">
        <v>1</v>
      </c>
      <c r="U953" t="s">
        <v>8700</v>
      </c>
      <c r="V953" t="s">
        <v>5356</v>
      </c>
      <c r="W953" t="s">
        <v>36</v>
      </c>
      <c r="X953" t="s">
        <v>5357</v>
      </c>
      <c r="Y953" t="s">
        <v>9598</v>
      </c>
    </row>
    <row r="954" spans="1:25" ht="18.75">
      <c r="A954" s="98">
        <v>953</v>
      </c>
      <c r="B954" s="98" t="s">
        <v>13</v>
      </c>
      <c r="C954" s="98" t="s">
        <v>14</v>
      </c>
      <c r="D954" s="98" t="s">
        <v>5360</v>
      </c>
      <c r="E954" s="98" t="s">
        <v>5361</v>
      </c>
      <c r="F954" s="98" t="s">
        <v>5361</v>
      </c>
      <c r="G954" s="98" t="s">
        <v>17</v>
      </c>
      <c r="H954" s="98" t="s">
        <v>18</v>
      </c>
      <c r="I954" s="99">
        <v>67871123801</v>
      </c>
      <c r="J954" s="100" t="str">
        <f t="shared" si="42"/>
        <v>*67871123801  M*</v>
      </c>
      <c r="K954" s="99">
        <f t="shared" si="43"/>
        <v>16</v>
      </c>
      <c r="L954" s="100" t="s">
        <v>9600</v>
      </c>
      <c r="M954" s="99">
        <f t="shared" si="44"/>
        <v>15</v>
      </c>
      <c r="N954" s="98" t="s">
        <v>5363</v>
      </c>
      <c r="O954" s="98" t="s">
        <v>5362</v>
      </c>
      <c r="P954" s="98" t="s">
        <v>5364</v>
      </c>
      <c r="Q954" s="98"/>
      <c r="R954" t="s">
        <v>5363</v>
      </c>
      <c r="T954">
        <v>1</v>
      </c>
      <c r="U954" t="s">
        <v>8700</v>
      </c>
      <c r="V954" t="s">
        <v>5364</v>
      </c>
      <c r="W954" t="s">
        <v>24</v>
      </c>
      <c r="X954" t="s">
        <v>5365</v>
      </c>
      <c r="Y954" t="s">
        <v>9601</v>
      </c>
    </row>
    <row r="955" spans="1:25" ht="18.75">
      <c r="A955" s="98">
        <v>954</v>
      </c>
      <c r="B955" s="98" t="s">
        <v>13</v>
      </c>
      <c r="C955" s="98" t="s">
        <v>14</v>
      </c>
      <c r="D955" s="98" t="s">
        <v>5360</v>
      </c>
      <c r="E955" s="98" t="s">
        <v>5366</v>
      </c>
      <c r="F955" s="98" t="s">
        <v>5366</v>
      </c>
      <c r="G955" s="98" t="s">
        <v>17</v>
      </c>
      <c r="H955" s="98" t="s">
        <v>18</v>
      </c>
      <c r="I955" s="99">
        <v>67871123801</v>
      </c>
      <c r="J955" s="100" t="str">
        <f t="shared" si="42"/>
        <v>*67871123801  P*</v>
      </c>
      <c r="K955" s="99">
        <f t="shared" si="43"/>
        <v>16</v>
      </c>
      <c r="L955" s="100" t="s">
        <v>9602</v>
      </c>
      <c r="M955" s="99">
        <f t="shared" si="44"/>
        <v>15</v>
      </c>
      <c r="N955" s="98" t="s">
        <v>5367</v>
      </c>
      <c r="O955" s="98" t="s">
        <v>5362</v>
      </c>
      <c r="P955" s="98" t="s">
        <v>5364</v>
      </c>
      <c r="Q955" s="98"/>
      <c r="R955" t="s">
        <v>5367</v>
      </c>
      <c r="T955">
        <v>1</v>
      </c>
      <c r="U955" t="s">
        <v>8700</v>
      </c>
      <c r="V955" t="s">
        <v>5364</v>
      </c>
      <c r="W955" t="s">
        <v>36</v>
      </c>
      <c r="X955" t="s">
        <v>5365</v>
      </c>
      <c r="Y955" t="s">
        <v>9601</v>
      </c>
    </row>
    <row r="956" spans="1:25" ht="18.75">
      <c r="A956" s="98">
        <v>955</v>
      </c>
      <c r="B956" s="98" t="s">
        <v>13</v>
      </c>
      <c r="C956" s="98" t="s">
        <v>14</v>
      </c>
      <c r="D956" s="98" t="s">
        <v>5368</v>
      </c>
      <c r="E956" s="98" t="s">
        <v>5369</v>
      </c>
      <c r="F956" s="98" t="s">
        <v>5369</v>
      </c>
      <c r="G956" s="98" t="s">
        <v>17</v>
      </c>
      <c r="H956" s="98" t="s">
        <v>18</v>
      </c>
      <c r="I956" s="99">
        <v>67871124001</v>
      </c>
      <c r="J956" s="100" t="str">
        <f t="shared" si="42"/>
        <v>*67871124001  M*</v>
      </c>
      <c r="K956" s="99">
        <f t="shared" si="43"/>
        <v>16</v>
      </c>
      <c r="L956" s="100" t="s">
        <v>9603</v>
      </c>
      <c r="M956" s="99">
        <f t="shared" si="44"/>
        <v>15</v>
      </c>
      <c r="N956" s="98" t="s">
        <v>5371</v>
      </c>
      <c r="O956" s="98" t="s">
        <v>5370</v>
      </c>
      <c r="P956" s="98" t="s">
        <v>5373</v>
      </c>
      <c r="Q956" s="98"/>
      <c r="R956" t="s">
        <v>5371</v>
      </c>
      <c r="T956">
        <v>1</v>
      </c>
      <c r="U956" t="s">
        <v>8700</v>
      </c>
      <c r="V956" t="s">
        <v>5373</v>
      </c>
      <c r="W956" t="s">
        <v>24</v>
      </c>
      <c r="X956" t="s">
        <v>5374</v>
      </c>
      <c r="Y956" t="s">
        <v>9604</v>
      </c>
    </row>
    <row r="957" spans="1:25" ht="18.75">
      <c r="A957" s="98">
        <v>956</v>
      </c>
      <c r="B957" s="98" t="s">
        <v>13</v>
      </c>
      <c r="C957" s="98" t="s">
        <v>14</v>
      </c>
      <c r="D957" s="98" t="s">
        <v>5368</v>
      </c>
      <c r="E957" s="98" t="s">
        <v>5375</v>
      </c>
      <c r="F957" s="98" t="s">
        <v>5375</v>
      </c>
      <c r="G957" s="98" t="s">
        <v>17</v>
      </c>
      <c r="H957" s="98" t="s">
        <v>18</v>
      </c>
      <c r="I957" s="99">
        <v>67871124001</v>
      </c>
      <c r="J957" s="100" t="str">
        <f t="shared" si="42"/>
        <v>*67871124001  P*</v>
      </c>
      <c r="K957" s="99">
        <f t="shared" si="43"/>
        <v>16</v>
      </c>
      <c r="L957" s="100" t="s">
        <v>9605</v>
      </c>
      <c r="M957" s="99">
        <f t="shared" si="44"/>
        <v>15</v>
      </c>
      <c r="N957" s="98" t="s">
        <v>5376</v>
      </c>
      <c r="O957" s="98" t="s">
        <v>5370</v>
      </c>
      <c r="P957" s="98" t="s">
        <v>5373</v>
      </c>
      <c r="Q957" s="98"/>
      <c r="R957" t="s">
        <v>5376</v>
      </c>
      <c r="T957">
        <v>1</v>
      </c>
      <c r="U957" t="s">
        <v>8700</v>
      </c>
      <c r="V957" t="s">
        <v>5373</v>
      </c>
      <c r="W957" t="s">
        <v>36</v>
      </c>
      <c r="X957" t="s">
        <v>5374</v>
      </c>
      <c r="Y957" t="s">
        <v>9604</v>
      </c>
    </row>
    <row r="958" spans="1:25" ht="18.75">
      <c r="A958" s="98">
        <v>957</v>
      </c>
      <c r="B958" s="98" t="s">
        <v>13</v>
      </c>
      <c r="C958" s="98" t="s">
        <v>14</v>
      </c>
      <c r="D958" s="98" t="s">
        <v>5377</v>
      </c>
      <c r="E958" s="98" t="s">
        <v>5378</v>
      </c>
      <c r="F958" s="98" t="s">
        <v>5378</v>
      </c>
      <c r="G958" s="98" t="s">
        <v>17</v>
      </c>
      <c r="H958" s="98" t="s">
        <v>18</v>
      </c>
      <c r="I958" s="99">
        <v>67871124701</v>
      </c>
      <c r="J958" s="100" t="str">
        <f t="shared" si="42"/>
        <v>*67871124701  M*</v>
      </c>
      <c r="K958" s="99">
        <f t="shared" si="43"/>
        <v>16</v>
      </c>
      <c r="L958" s="100" t="s">
        <v>9606</v>
      </c>
      <c r="M958" s="99">
        <f t="shared" si="44"/>
        <v>15</v>
      </c>
      <c r="N958" s="98" t="s">
        <v>5380</v>
      </c>
      <c r="O958" s="98" t="s">
        <v>5379</v>
      </c>
      <c r="P958" s="98" t="s">
        <v>5381</v>
      </c>
      <c r="Q958" s="98"/>
      <c r="R958" t="s">
        <v>5380</v>
      </c>
      <c r="T958">
        <v>1</v>
      </c>
      <c r="U958" t="s">
        <v>8700</v>
      </c>
      <c r="V958" t="s">
        <v>5381</v>
      </c>
      <c r="W958" t="s">
        <v>24</v>
      </c>
      <c r="X958" t="s">
        <v>5382</v>
      </c>
      <c r="Y958" t="s">
        <v>9607</v>
      </c>
    </row>
    <row r="959" spans="1:25" ht="18.75">
      <c r="A959" s="98">
        <v>958</v>
      </c>
      <c r="B959" s="98" t="s">
        <v>13</v>
      </c>
      <c r="C959" s="98" t="s">
        <v>14</v>
      </c>
      <c r="D959" s="98" t="s">
        <v>5377</v>
      </c>
      <c r="E959" s="98" t="s">
        <v>5383</v>
      </c>
      <c r="F959" s="98" t="s">
        <v>5383</v>
      </c>
      <c r="G959" s="98" t="s">
        <v>17</v>
      </c>
      <c r="H959" s="98" t="s">
        <v>18</v>
      </c>
      <c r="I959" s="99">
        <v>67871124701</v>
      </c>
      <c r="J959" s="100" t="str">
        <f t="shared" si="42"/>
        <v>*67871124701  P*</v>
      </c>
      <c r="K959" s="99">
        <f t="shared" si="43"/>
        <v>16</v>
      </c>
      <c r="L959" s="100" t="s">
        <v>9608</v>
      </c>
      <c r="M959" s="99">
        <f t="shared" si="44"/>
        <v>15</v>
      </c>
      <c r="N959" s="98" t="s">
        <v>5384</v>
      </c>
      <c r="O959" s="98" t="s">
        <v>5379</v>
      </c>
      <c r="P959" s="98" t="s">
        <v>5381</v>
      </c>
      <c r="Q959" s="98"/>
      <c r="R959" t="s">
        <v>5384</v>
      </c>
      <c r="T959">
        <v>1</v>
      </c>
      <c r="U959" t="s">
        <v>8700</v>
      </c>
      <c r="V959" t="s">
        <v>5381</v>
      </c>
      <c r="W959" t="s">
        <v>36</v>
      </c>
      <c r="X959" t="s">
        <v>5382</v>
      </c>
      <c r="Y959" t="s">
        <v>9607</v>
      </c>
    </row>
    <row r="960" spans="1:25" ht="18.75">
      <c r="A960" s="98">
        <v>959</v>
      </c>
      <c r="B960" s="98" t="s">
        <v>13</v>
      </c>
      <c r="C960" s="98" t="s">
        <v>14</v>
      </c>
      <c r="D960" s="98" t="s">
        <v>5385</v>
      </c>
      <c r="E960" s="98" t="s">
        <v>5386</v>
      </c>
      <c r="F960" s="98" t="s">
        <v>5386</v>
      </c>
      <c r="G960" s="98" t="s">
        <v>17</v>
      </c>
      <c r="H960" s="98" t="s">
        <v>18</v>
      </c>
      <c r="I960" s="99" t="s">
        <v>5387</v>
      </c>
      <c r="J960" s="100" t="str">
        <f t="shared" si="42"/>
        <v>*6787120210A  M*</v>
      </c>
      <c r="K960" s="99">
        <f t="shared" si="43"/>
        <v>16</v>
      </c>
      <c r="L960" s="100" t="s">
        <v>9609</v>
      </c>
      <c r="M960" s="99">
        <f t="shared" si="44"/>
        <v>15</v>
      </c>
      <c r="N960" s="98" t="s">
        <v>5389</v>
      </c>
      <c r="O960" s="98" t="s">
        <v>5388</v>
      </c>
      <c r="P960" s="98" t="s">
        <v>5391</v>
      </c>
      <c r="Q960" s="98"/>
      <c r="R960" t="s">
        <v>5389</v>
      </c>
      <c r="T960">
        <v>1</v>
      </c>
      <c r="U960" t="s">
        <v>8700</v>
      </c>
      <c r="V960" t="s">
        <v>5391</v>
      </c>
      <c r="W960" t="s">
        <v>24</v>
      </c>
      <c r="X960" t="s">
        <v>5392</v>
      </c>
      <c r="Y960" t="s">
        <v>9610</v>
      </c>
    </row>
    <row r="961" spans="1:25" ht="18.75">
      <c r="A961" s="98">
        <v>960</v>
      </c>
      <c r="B961" s="98" t="s">
        <v>13</v>
      </c>
      <c r="C961" s="98" t="s">
        <v>14</v>
      </c>
      <c r="D961" s="98" t="s">
        <v>5385</v>
      </c>
      <c r="E961" s="98" t="s">
        <v>5393</v>
      </c>
      <c r="F961" s="98" t="s">
        <v>5393</v>
      </c>
      <c r="G961" s="98" t="s">
        <v>17</v>
      </c>
      <c r="H961" s="98" t="s">
        <v>18</v>
      </c>
      <c r="I961" s="99" t="s">
        <v>5387</v>
      </c>
      <c r="J961" s="100" t="str">
        <f t="shared" si="42"/>
        <v>*6787120210A  P*</v>
      </c>
      <c r="K961" s="99">
        <f t="shared" si="43"/>
        <v>16</v>
      </c>
      <c r="L961" s="100" t="s">
        <v>9611</v>
      </c>
      <c r="M961" s="99">
        <f t="shared" si="44"/>
        <v>15</v>
      </c>
      <c r="N961" s="98" t="s">
        <v>5394</v>
      </c>
      <c r="O961" s="98" t="s">
        <v>5388</v>
      </c>
      <c r="P961" s="98" t="s">
        <v>5391</v>
      </c>
      <c r="Q961" s="98"/>
      <c r="R961" t="s">
        <v>5394</v>
      </c>
      <c r="T961">
        <v>1</v>
      </c>
      <c r="U961" t="s">
        <v>8700</v>
      </c>
      <c r="V961" t="s">
        <v>5391</v>
      </c>
      <c r="W961" t="s">
        <v>36</v>
      </c>
      <c r="X961" t="s">
        <v>5392</v>
      </c>
      <c r="Y961" t="s">
        <v>9610</v>
      </c>
    </row>
    <row r="962" spans="1:25" ht="18.75">
      <c r="A962" s="98">
        <v>961</v>
      </c>
      <c r="B962" s="98" t="s">
        <v>13</v>
      </c>
      <c r="C962" s="98" t="s">
        <v>14</v>
      </c>
      <c r="D962" s="98" t="s">
        <v>5395</v>
      </c>
      <c r="E962" s="98" t="s">
        <v>5386</v>
      </c>
      <c r="F962" s="98" t="s">
        <v>5386</v>
      </c>
      <c r="G962" s="98" t="s">
        <v>17</v>
      </c>
      <c r="H962" s="98" t="s">
        <v>18</v>
      </c>
      <c r="I962" s="99" t="s">
        <v>5396</v>
      </c>
      <c r="J962" s="100" t="str">
        <f t="shared" si="42"/>
        <v>*6787120210A1  M*</v>
      </c>
      <c r="K962" s="99">
        <f t="shared" si="43"/>
        <v>17</v>
      </c>
      <c r="L962" s="100" t="s">
        <v>9612</v>
      </c>
      <c r="M962" s="99">
        <f t="shared" si="44"/>
        <v>15</v>
      </c>
      <c r="N962" s="98" t="s">
        <v>5397</v>
      </c>
      <c r="O962" s="98" t="s">
        <v>5388</v>
      </c>
      <c r="P962" s="98" t="s">
        <v>5391</v>
      </c>
      <c r="Q962" s="98"/>
      <c r="R962" t="s">
        <v>5397</v>
      </c>
      <c r="T962">
        <v>1</v>
      </c>
      <c r="U962" t="s">
        <v>8700</v>
      </c>
      <c r="V962" t="s">
        <v>5391</v>
      </c>
      <c r="W962" t="s">
        <v>24</v>
      </c>
      <c r="X962" t="s">
        <v>5392</v>
      </c>
      <c r="Y962" t="s">
        <v>9610</v>
      </c>
    </row>
    <row r="963" spans="1:25" ht="18.75">
      <c r="A963" s="98">
        <v>962</v>
      </c>
      <c r="B963" s="98" t="s">
        <v>13</v>
      </c>
      <c r="C963" s="98" t="s">
        <v>14</v>
      </c>
      <c r="D963" s="98" t="s">
        <v>5395</v>
      </c>
      <c r="E963" s="98" t="s">
        <v>5393</v>
      </c>
      <c r="F963" s="98" t="s">
        <v>5393</v>
      </c>
      <c r="G963" s="98" t="s">
        <v>17</v>
      </c>
      <c r="H963" s="98" t="s">
        <v>18</v>
      </c>
      <c r="I963" s="99" t="s">
        <v>5396</v>
      </c>
      <c r="J963" s="100" t="str">
        <f t="shared" ref="J963:J1026" si="45">CONCATENATE(G963,I963,H963,W963,G963)</f>
        <v>*6787120210A1  P*</v>
      </c>
      <c r="K963" s="99">
        <f t="shared" ref="K963:K1026" si="46">LEN(J963)</f>
        <v>17</v>
      </c>
      <c r="L963" s="100" t="s">
        <v>9613</v>
      </c>
      <c r="M963" s="99">
        <f t="shared" ref="M963:M1026" si="47">LEN(L963)</f>
        <v>15</v>
      </c>
      <c r="N963" s="98" t="s">
        <v>5398</v>
      </c>
      <c r="O963" s="98" t="s">
        <v>5388</v>
      </c>
      <c r="P963" s="98" t="s">
        <v>5391</v>
      </c>
      <c r="Q963" s="98"/>
      <c r="R963" t="s">
        <v>5398</v>
      </c>
      <c r="T963">
        <v>1</v>
      </c>
      <c r="U963" t="s">
        <v>8700</v>
      </c>
      <c r="V963" t="s">
        <v>5391</v>
      </c>
      <c r="W963" t="s">
        <v>36</v>
      </c>
      <c r="X963" t="s">
        <v>5392</v>
      </c>
      <c r="Y963" t="s">
        <v>9610</v>
      </c>
    </row>
    <row r="964" spans="1:25" ht="18.75">
      <c r="A964" s="98">
        <v>963</v>
      </c>
      <c r="B964" s="98" t="s">
        <v>13</v>
      </c>
      <c r="C964" s="98" t="s">
        <v>14</v>
      </c>
      <c r="D964" s="98" t="s">
        <v>5399</v>
      </c>
      <c r="E964" s="98" t="s">
        <v>5400</v>
      </c>
      <c r="F964" s="98" t="s">
        <v>5400</v>
      </c>
      <c r="G964" s="98" t="s">
        <v>17</v>
      </c>
      <c r="H964" s="98" t="s">
        <v>18</v>
      </c>
      <c r="I964" s="99">
        <v>67871350304</v>
      </c>
      <c r="J964" s="100" t="str">
        <f t="shared" si="45"/>
        <v>*67871350304  M*</v>
      </c>
      <c r="K964" s="99">
        <f t="shared" si="46"/>
        <v>16</v>
      </c>
      <c r="L964" s="100" t="s">
        <v>9614</v>
      </c>
      <c r="M964" s="99">
        <f t="shared" si="47"/>
        <v>15</v>
      </c>
      <c r="N964" s="98" t="s">
        <v>5402</v>
      </c>
      <c r="O964" s="98" t="s">
        <v>5401</v>
      </c>
      <c r="P964" s="98" t="s">
        <v>5404</v>
      </c>
      <c r="Q964" s="98"/>
      <c r="R964" t="s">
        <v>5402</v>
      </c>
      <c r="T964">
        <v>1</v>
      </c>
      <c r="U964" t="s">
        <v>8700</v>
      </c>
      <c r="V964" t="s">
        <v>5404</v>
      </c>
      <c r="W964" t="s">
        <v>24</v>
      </c>
      <c r="X964" t="s">
        <v>5405</v>
      </c>
      <c r="Y964" t="s">
        <v>9615</v>
      </c>
    </row>
    <row r="965" spans="1:25" ht="18.75">
      <c r="A965" s="98">
        <v>964</v>
      </c>
      <c r="B965" s="98" t="s">
        <v>13</v>
      </c>
      <c r="C965" s="98" t="s">
        <v>14</v>
      </c>
      <c r="D965" s="98" t="s">
        <v>5399</v>
      </c>
      <c r="E965" s="98" t="s">
        <v>5406</v>
      </c>
      <c r="F965" s="98" t="s">
        <v>5406</v>
      </c>
      <c r="G965" s="98" t="s">
        <v>17</v>
      </c>
      <c r="H965" s="98" t="s">
        <v>18</v>
      </c>
      <c r="I965" s="99">
        <v>67871350304</v>
      </c>
      <c r="J965" s="100" t="str">
        <f t="shared" si="45"/>
        <v>*67871350304  P*</v>
      </c>
      <c r="K965" s="99">
        <f t="shared" si="46"/>
        <v>16</v>
      </c>
      <c r="L965" s="100" t="s">
        <v>9616</v>
      </c>
      <c r="M965" s="99">
        <f t="shared" si="47"/>
        <v>15</v>
      </c>
      <c r="N965" s="98" t="s">
        <v>5407</v>
      </c>
      <c r="O965" s="98" t="s">
        <v>5401</v>
      </c>
      <c r="P965" s="98" t="s">
        <v>5404</v>
      </c>
      <c r="Q965" s="98"/>
      <c r="R965" t="s">
        <v>5407</v>
      </c>
      <c r="T965">
        <v>1</v>
      </c>
      <c r="U965" t="s">
        <v>8700</v>
      </c>
      <c r="V965" t="s">
        <v>5404</v>
      </c>
      <c r="W965" t="s">
        <v>36</v>
      </c>
      <c r="X965" t="s">
        <v>5405</v>
      </c>
      <c r="Y965" t="s">
        <v>9615</v>
      </c>
    </row>
    <row r="966" spans="1:25" ht="18.75">
      <c r="A966" s="98">
        <v>965</v>
      </c>
      <c r="B966" s="98" t="s">
        <v>13</v>
      </c>
      <c r="C966" s="98" t="s">
        <v>14</v>
      </c>
      <c r="D966" s="98" t="s">
        <v>5408</v>
      </c>
      <c r="E966" s="98" t="s">
        <v>5409</v>
      </c>
      <c r="F966" s="98" t="s">
        <v>5409</v>
      </c>
      <c r="G966" s="98" t="s">
        <v>17</v>
      </c>
      <c r="H966" s="98" t="s">
        <v>18</v>
      </c>
      <c r="I966" s="99" t="s">
        <v>5410</v>
      </c>
      <c r="J966" s="100" t="str">
        <f t="shared" si="45"/>
        <v>*6787189102C1  M*</v>
      </c>
      <c r="K966" s="99">
        <f t="shared" si="46"/>
        <v>17</v>
      </c>
      <c r="L966" s="100" t="s">
        <v>9617</v>
      </c>
      <c r="M966" s="99">
        <f t="shared" si="47"/>
        <v>15</v>
      </c>
      <c r="N966" s="98" t="s">
        <v>5412</v>
      </c>
      <c r="O966" s="98" t="s">
        <v>5411</v>
      </c>
      <c r="P966" s="98" t="s">
        <v>5414</v>
      </c>
      <c r="Q966" s="98"/>
      <c r="R966" t="s">
        <v>5412</v>
      </c>
      <c r="T966">
        <v>1</v>
      </c>
      <c r="U966" t="s">
        <v>8700</v>
      </c>
      <c r="V966" t="s">
        <v>5414</v>
      </c>
      <c r="W966" t="s">
        <v>24</v>
      </c>
      <c r="X966" t="s">
        <v>5415</v>
      </c>
      <c r="Y966" t="s">
        <v>9618</v>
      </c>
    </row>
    <row r="967" spans="1:25" ht="18.75">
      <c r="A967" s="98">
        <v>966</v>
      </c>
      <c r="B967" s="98" t="s">
        <v>13</v>
      </c>
      <c r="C967" s="98" t="s">
        <v>14</v>
      </c>
      <c r="D967" s="98" t="s">
        <v>5416</v>
      </c>
      <c r="E967" s="98" t="s">
        <v>5417</v>
      </c>
      <c r="F967" s="98" t="s">
        <v>5417</v>
      </c>
      <c r="G967" s="98" t="s">
        <v>17</v>
      </c>
      <c r="H967" s="98" t="s">
        <v>18</v>
      </c>
      <c r="I967" s="99">
        <v>6787202050</v>
      </c>
      <c r="J967" s="100" t="str">
        <f t="shared" si="45"/>
        <v>*6787202050  M*</v>
      </c>
      <c r="K967" s="99">
        <f t="shared" si="46"/>
        <v>15</v>
      </c>
      <c r="L967" s="101"/>
      <c r="M967" s="99">
        <f t="shared" si="47"/>
        <v>0</v>
      </c>
      <c r="N967" s="98" t="s">
        <v>5419</v>
      </c>
      <c r="O967" s="98" t="s">
        <v>5418</v>
      </c>
      <c r="P967" s="98" t="s">
        <v>5421</v>
      </c>
      <c r="Q967" s="98"/>
      <c r="R967" t="s">
        <v>5419</v>
      </c>
      <c r="T967">
        <v>1</v>
      </c>
      <c r="U967" t="s">
        <v>8700</v>
      </c>
      <c r="V967" t="s">
        <v>5421</v>
      </c>
      <c r="W967" t="s">
        <v>24</v>
      </c>
      <c r="X967" t="s">
        <v>5422</v>
      </c>
      <c r="Y967" t="s">
        <v>9619</v>
      </c>
    </row>
    <row r="968" spans="1:25" ht="18.75">
      <c r="A968" s="98">
        <v>967</v>
      </c>
      <c r="B968" s="98" t="s">
        <v>13</v>
      </c>
      <c r="C968" s="98" t="s">
        <v>14</v>
      </c>
      <c r="D968" s="98" t="s">
        <v>5423</v>
      </c>
      <c r="E968" s="98" t="s">
        <v>5424</v>
      </c>
      <c r="F968" s="98" t="s">
        <v>5424</v>
      </c>
      <c r="G968" s="98" t="s">
        <v>17</v>
      </c>
      <c r="H968" s="98" t="s">
        <v>18</v>
      </c>
      <c r="I968" s="99">
        <v>6787202130</v>
      </c>
      <c r="J968" s="100" t="str">
        <f t="shared" si="45"/>
        <v>*6787202130  M*</v>
      </c>
      <c r="K968" s="99">
        <f t="shared" si="46"/>
        <v>15</v>
      </c>
      <c r="L968" s="101"/>
      <c r="M968" s="99">
        <f t="shared" si="47"/>
        <v>0</v>
      </c>
      <c r="N968" s="98" t="s">
        <v>5426</v>
      </c>
      <c r="O968" s="98" t="s">
        <v>5425</v>
      </c>
      <c r="P968" s="98" t="s">
        <v>5428</v>
      </c>
      <c r="Q968" s="98"/>
      <c r="R968" t="s">
        <v>5426</v>
      </c>
      <c r="T968">
        <v>1</v>
      </c>
      <c r="U968" t="s">
        <v>8700</v>
      </c>
      <c r="V968" t="s">
        <v>5428</v>
      </c>
      <c r="W968" t="s">
        <v>24</v>
      </c>
      <c r="X968" t="s">
        <v>5429</v>
      </c>
      <c r="Y968" t="s">
        <v>9620</v>
      </c>
    </row>
    <row r="969" spans="1:25" ht="18.75">
      <c r="A969" s="98">
        <v>968</v>
      </c>
      <c r="B969" s="98" t="s">
        <v>13</v>
      </c>
      <c r="C969" s="98" t="s">
        <v>14</v>
      </c>
      <c r="D969" s="98" t="s">
        <v>5430</v>
      </c>
      <c r="E969" s="98" t="s">
        <v>5431</v>
      </c>
      <c r="F969" s="98" t="s">
        <v>5431</v>
      </c>
      <c r="G969" s="98" t="s">
        <v>17</v>
      </c>
      <c r="H969" s="98" t="s">
        <v>18</v>
      </c>
      <c r="I969" s="99">
        <v>6787202190</v>
      </c>
      <c r="J969" s="100" t="str">
        <f t="shared" si="45"/>
        <v>*6787202190  M*</v>
      </c>
      <c r="K969" s="99">
        <f t="shared" si="46"/>
        <v>15</v>
      </c>
      <c r="L969" s="101"/>
      <c r="M969" s="99">
        <f t="shared" si="47"/>
        <v>0</v>
      </c>
      <c r="N969" s="98" t="s">
        <v>5433</v>
      </c>
      <c r="O969" s="98" t="s">
        <v>5432</v>
      </c>
      <c r="P969" s="98" t="s">
        <v>5435</v>
      </c>
      <c r="Q969" s="98"/>
      <c r="R969" t="s">
        <v>5433</v>
      </c>
      <c r="T969">
        <v>1</v>
      </c>
      <c r="U969" t="s">
        <v>8700</v>
      </c>
      <c r="V969" t="s">
        <v>5435</v>
      </c>
      <c r="W969" t="s">
        <v>24</v>
      </c>
      <c r="X969" t="s">
        <v>5436</v>
      </c>
      <c r="Y969" t="s">
        <v>9621</v>
      </c>
    </row>
    <row r="970" spans="1:25" ht="18.75">
      <c r="A970" s="98">
        <v>969</v>
      </c>
      <c r="B970" s="98" t="s">
        <v>13</v>
      </c>
      <c r="C970" s="98" t="s">
        <v>14</v>
      </c>
      <c r="D970" s="98" t="s">
        <v>5430</v>
      </c>
      <c r="E970" s="98" t="s">
        <v>5437</v>
      </c>
      <c r="F970" s="98" t="s">
        <v>5437</v>
      </c>
      <c r="G970" s="98" t="s">
        <v>17</v>
      </c>
      <c r="H970" s="98" t="s">
        <v>18</v>
      </c>
      <c r="I970" s="99">
        <v>6787202190</v>
      </c>
      <c r="J970" s="100" t="str">
        <f t="shared" si="45"/>
        <v>*6787202190  P*</v>
      </c>
      <c r="K970" s="99">
        <f t="shared" si="46"/>
        <v>15</v>
      </c>
      <c r="L970" s="101"/>
      <c r="M970" s="99">
        <f t="shared" si="47"/>
        <v>0</v>
      </c>
      <c r="N970" s="98" t="s">
        <v>5438</v>
      </c>
      <c r="O970" s="98" t="s">
        <v>5432</v>
      </c>
      <c r="P970" s="98" t="s">
        <v>5435</v>
      </c>
      <c r="Q970" s="98"/>
      <c r="R970" t="s">
        <v>5438</v>
      </c>
      <c r="T970">
        <v>1</v>
      </c>
      <c r="U970" t="s">
        <v>8700</v>
      </c>
      <c r="V970" t="s">
        <v>5435</v>
      </c>
      <c r="W970" t="s">
        <v>36</v>
      </c>
      <c r="X970" t="s">
        <v>5436</v>
      </c>
      <c r="Y970" t="s">
        <v>9621</v>
      </c>
    </row>
    <row r="971" spans="1:25" ht="18.75">
      <c r="A971" s="98">
        <v>970</v>
      </c>
      <c r="B971" s="98" t="s">
        <v>13</v>
      </c>
      <c r="C971" s="98" t="s">
        <v>14</v>
      </c>
      <c r="D971" s="98" t="s">
        <v>5439</v>
      </c>
      <c r="E971" s="98" t="s">
        <v>5440</v>
      </c>
      <c r="F971" s="98" t="s">
        <v>5440</v>
      </c>
      <c r="G971" s="98" t="s">
        <v>17</v>
      </c>
      <c r="H971" s="98" t="s">
        <v>18</v>
      </c>
      <c r="I971" s="99">
        <v>6787202260</v>
      </c>
      <c r="J971" s="100" t="str">
        <f t="shared" si="45"/>
        <v>*6787202260  M*</v>
      </c>
      <c r="K971" s="99">
        <f t="shared" si="46"/>
        <v>15</v>
      </c>
      <c r="L971" s="101"/>
      <c r="M971" s="99">
        <f t="shared" si="47"/>
        <v>0</v>
      </c>
      <c r="N971" s="98" t="s">
        <v>5442</v>
      </c>
      <c r="O971" s="98" t="s">
        <v>5441</v>
      </c>
      <c r="P971" s="98" t="s">
        <v>5443</v>
      </c>
      <c r="Q971" s="98"/>
      <c r="R971" t="s">
        <v>5442</v>
      </c>
      <c r="T971">
        <v>1</v>
      </c>
      <c r="U971" t="s">
        <v>8700</v>
      </c>
      <c r="V971" t="s">
        <v>5443</v>
      </c>
      <c r="W971" t="s">
        <v>24</v>
      </c>
      <c r="X971" t="s">
        <v>5444</v>
      </c>
      <c r="Y971" t="s">
        <v>9622</v>
      </c>
    </row>
    <row r="972" spans="1:25" ht="18.75">
      <c r="A972" s="98">
        <v>971</v>
      </c>
      <c r="B972" s="98" t="s">
        <v>13</v>
      </c>
      <c r="C972" s="98" t="s">
        <v>14</v>
      </c>
      <c r="D972" s="98" t="s">
        <v>5445</v>
      </c>
      <c r="E972" s="98" t="s">
        <v>5446</v>
      </c>
      <c r="F972" s="98" t="s">
        <v>5446</v>
      </c>
      <c r="G972" s="98" t="s">
        <v>17</v>
      </c>
      <c r="H972" s="98" t="s">
        <v>18</v>
      </c>
      <c r="I972" s="99">
        <v>6787206030</v>
      </c>
      <c r="J972" s="100" t="str">
        <f t="shared" si="45"/>
        <v>*6787206030  M*</v>
      </c>
      <c r="K972" s="99">
        <f t="shared" si="46"/>
        <v>15</v>
      </c>
      <c r="L972" s="101"/>
      <c r="M972" s="99">
        <f t="shared" si="47"/>
        <v>0</v>
      </c>
      <c r="N972" s="98" t="s">
        <v>5448</v>
      </c>
      <c r="O972" s="98" t="s">
        <v>5447</v>
      </c>
      <c r="P972" s="98" t="s">
        <v>5449</v>
      </c>
      <c r="Q972" s="98"/>
      <c r="R972" t="s">
        <v>5448</v>
      </c>
      <c r="T972">
        <v>1</v>
      </c>
      <c r="U972" t="s">
        <v>8700</v>
      </c>
      <c r="V972" t="s">
        <v>5449</v>
      </c>
      <c r="W972" t="s">
        <v>24</v>
      </c>
      <c r="X972" t="s">
        <v>5450</v>
      </c>
      <c r="Y972" t="s">
        <v>9623</v>
      </c>
    </row>
    <row r="973" spans="1:25" ht="18.75">
      <c r="A973" s="98">
        <v>972</v>
      </c>
      <c r="B973" s="98" t="s">
        <v>13</v>
      </c>
      <c r="C973" s="98" t="s">
        <v>14</v>
      </c>
      <c r="D973" s="98" t="s">
        <v>5451</v>
      </c>
      <c r="E973" s="98" t="s">
        <v>5446</v>
      </c>
      <c r="F973" s="98" t="s">
        <v>5446</v>
      </c>
      <c r="G973" s="98" t="s">
        <v>17</v>
      </c>
      <c r="H973" s="98" t="s">
        <v>18</v>
      </c>
      <c r="I973" s="99" t="s">
        <v>5452</v>
      </c>
      <c r="J973" s="100" t="str">
        <f t="shared" si="45"/>
        <v>*6787206030C  M*</v>
      </c>
      <c r="K973" s="99">
        <f t="shared" si="46"/>
        <v>16</v>
      </c>
      <c r="L973" s="100" t="s">
        <v>9624</v>
      </c>
      <c r="M973" s="99">
        <f t="shared" si="47"/>
        <v>15</v>
      </c>
      <c r="N973" s="98" t="s">
        <v>5453</v>
      </c>
      <c r="O973" s="98" t="s">
        <v>5447</v>
      </c>
      <c r="P973" s="98" t="s">
        <v>5449</v>
      </c>
      <c r="Q973" s="98"/>
      <c r="R973" t="s">
        <v>5453</v>
      </c>
      <c r="T973">
        <v>1</v>
      </c>
      <c r="U973" t="s">
        <v>8700</v>
      </c>
      <c r="V973" t="s">
        <v>5449</v>
      </c>
      <c r="W973" t="s">
        <v>24</v>
      </c>
      <c r="X973" t="s">
        <v>5450</v>
      </c>
      <c r="Y973" t="s">
        <v>9623</v>
      </c>
    </row>
    <row r="974" spans="1:25" ht="18.75">
      <c r="A974" s="98">
        <v>973</v>
      </c>
      <c r="B974" s="98" t="s">
        <v>13</v>
      </c>
      <c r="C974" s="98" t="s">
        <v>14</v>
      </c>
      <c r="D974" s="98" t="s">
        <v>5454</v>
      </c>
      <c r="E974" s="98" t="s">
        <v>5455</v>
      </c>
      <c r="F974" s="98" t="s">
        <v>5455</v>
      </c>
      <c r="G974" s="98" t="s">
        <v>17</v>
      </c>
      <c r="H974" s="98" t="s">
        <v>18</v>
      </c>
      <c r="I974" s="99">
        <v>6787206050</v>
      </c>
      <c r="J974" s="100" t="str">
        <f t="shared" si="45"/>
        <v>*6787206050  M*</v>
      </c>
      <c r="K974" s="99">
        <f t="shared" si="46"/>
        <v>15</v>
      </c>
      <c r="L974" s="101"/>
      <c r="M974" s="99">
        <f t="shared" si="47"/>
        <v>0</v>
      </c>
      <c r="N974" s="98" t="s">
        <v>5457</v>
      </c>
      <c r="O974" s="98" t="s">
        <v>5456</v>
      </c>
      <c r="P974" s="98" t="s">
        <v>5459</v>
      </c>
      <c r="Q974" s="98"/>
      <c r="R974" t="s">
        <v>5457</v>
      </c>
      <c r="T974">
        <v>1</v>
      </c>
      <c r="U974" t="s">
        <v>8700</v>
      </c>
      <c r="V974" t="s">
        <v>5459</v>
      </c>
      <c r="W974" t="s">
        <v>24</v>
      </c>
      <c r="X974" t="s">
        <v>5460</v>
      </c>
      <c r="Y974" t="s">
        <v>9625</v>
      </c>
    </row>
    <row r="975" spans="1:25" ht="18.75">
      <c r="A975" s="98">
        <v>974</v>
      </c>
      <c r="B975" s="98" t="s">
        <v>13</v>
      </c>
      <c r="C975" s="98" t="s">
        <v>14</v>
      </c>
      <c r="D975" s="98" t="s">
        <v>5454</v>
      </c>
      <c r="E975" s="98" t="s">
        <v>5461</v>
      </c>
      <c r="F975" s="98" t="s">
        <v>5461</v>
      </c>
      <c r="G975" s="98" t="s">
        <v>17</v>
      </c>
      <c r="H975" s="98" t="s">
        <v>18</v>
      </c>
      <c r="I975" s="99">
        <v>6787206050</v>
      </c>
      <c r="J975" s="100" t="str">
        <f t="shared" si="45"/>
        <v>*6787206050  P*</v>
      </c>
      <c r="K975" s="99">
        <f t="shared" si="46"/>
        <v>15</v>
      </c>
      <c r="L975" s="101"/>
      <c r="M975" s="99">
        <f t="shared" si="47"/>
        <v>0</v>
      </c>
      <c r="N975" s="98" t="s">
        <v>5462</v>
      </c>
      <c r="O975" s="98" t="s">
        <v>5456</v>
      </c>
      <c r="P975" s="98" t="s">
        <v>5459</v>
      </c>
      <c r="Q975" s="98"/>
      <c r="R975" t="s">
        <v>5462</v>
      </c>
      <c r="T975">
        <v>1</v>
      </c>
      <c r="U975" t="s">
        <v>8700</v>
      </c>
      <c r="V975" t="s">
        <v>5459</v>
      </c>
      <c r="W975" t="s">
        <v>36</v>
      </c>
      <c r="X975" t="s">
        <v>5460</v>
      </c>
      <c r="Y975" t="s">
        <v>9625</v>
      </c>
    </row>
    <row r="976" spans="1:25" ht="18.75">
      <c r="A976" s="98">
        <v>975</v>
      </c>
      <c r="B976" s="98" t="s">
        <v>13</v>
      </c>
      <c r="C976" s="98" t="s">
        <v>14</v>
      </c>
      <c r="D976" s="98" t="s">
        <v>5463</v>
      </c>
      <c r="E976" s="98" t="s">
        <v>5464</v>
      </c>
      <c r="F976" s="98" t="s">
        <v>5464</v>
      </c>
      <c r="G976" s="98" t="s">
        <v>17</v>
      </c>
      <c r="H976" s="98" t="s">
        <v>18</v>
      </c>
      <c r="I976" s="99">
        <v>6787206130</v>
      </c>
      <c r="J976" s="100" t="str">
        <f t="shared" si="45"/>
        <v>*6787206130  M*</v>
      </c>
      <c r="K976" s="99">
        <f t="shared" si="46"/>
        <v>15</v>
      </c>
      <c r="L976" s="101"/>
      <c r="M976" s="99">
        <f t="shared" si="47"/>
        <v>0</v>
      </c>
      <c r="N976" s="98" t="s">
        <v>5466</v>
      </c>
      <c r="O976" s="98" t="s">
        <v>5465</v>
      </c>
      <c r="P976" s="98" t="s">
        <v>5468</v>
      </c>
      <c r="Q976" s="98"/>
      <c r="R976" t="s">
        <v>5466</v>
      </c>
      <c r="T976">
        <v>1</v>
      </c>
      <c r="U976" t="s">
        <v>8700</v>
      </c>
      <c r="V976" t="s">
        <v>5468</v>
      </c>
      <c r="W976" t="s">
        <v>24</v>
      </c>
      <c r="X976" t="s">
        <v>5469</v>
      </c>
      <c r="Y976" t="s">
        <v>9626</v>
      </c>
    </row>
    <row r="977" spans="1:25" ht="18.75">
      <c r="A977" s="98">
        <v>976</v>
      </c>
      <c r="B977" s="98" t="s">
        <v>13</v>
      </c>
      <c r="C977" s="98" t="s">
        <v>14</v>
      </c>
      <c r="D977" s="98" t="s">
        <v>5470</v>
      </c>
      <c r="E977" s="98" t="s">
        <v>5471</v>
      </c>
      <c r="F977" s="98" t="s">
        <v>5471</v>
      </c>
      <c r="G977" s="98" t="s">
        <v>17</v>
      </c>
      <c r="H977" s="98" t="s">
        <v>18</v>
      </c>
      <c r="I977" s="99" t="s">
        <v>5472</v>
      </c>
      <c r="J977" s="100" t="str">
        <f t="shared" si="45"/>
        <v>*678720A010  M*</v>
      </c>
      <c r="K977" s="99">
        <f t="shared" si="46"/>
        <v>15</v>
      </c>
      <c r="L977" s="101"/>
      <c r="M977" s="99">
        <f t="shared" si="47"/>
        <v>0</v>
      </c>
      <c r="N977" s="98" t="s">
        <v>5474</v>
      </c>
      <c r="O977" s="98" t="s">
        <v>5473</v>
      </c>
      <c r="P977" s="98" t="s">
        <v>5476</v>
      </c>
      <c r="Q977" s="98"/>
      <c r="R977" t="s">
        <v>5474</v>
      </c>
      <c r="T977">
        <v>1</v>
      </c>
      <c r="U977" t="s">
        <v>8700</v>
      </c>
      <c r="V977" t="s">
        <v>5476</v>
      </c>
      <c r="W977" t="s">
        <v>24</v>
      </c>
      <c r="X977" t="s">
        <v>5477</v>
      </c>
      <c r="Y977" t="s">
        <v>9627</v>
      </c>
    </row>
    <row r="978" spans="1:25" ht="18.75">
      <c r="A978" s="98">
        <v>977</v>
      </c>
      <c r="B978" s="98" t="s">
        <v>13</v>
      </c>
      <c r="C978" s="98" t="s">
        <v>14</v>
      </c>
      <c r="D978" s="98" t="s">
        <v>5470</v>
      </c>
      <c r="E978" s="98" t="s">
        <v>5478</v>
      </c>
      <c r="F978" s="98" t="s">
        <v>5478</v>
      </c>
      <c r="G978" s="98" t="s">
        <v>17</v>
      </c>
      <c r="H978" s="98" t="s">
        <v>18</v>
      </c>
      <c r="I978" s="99" t="s">
        <v>5472</v>
      </c>
      <c r="J978" s="100" t="str">
        <f t="shared" si="45"/>
        <v>*678720A010  P*</v>
      </c>
      <c r="K978" s="99">
        <f t="shared" si="46"/>
        <v>15</v>
      </c>
      <c r="L978" s="101"/>
      <c r="M978" s="99">
        <f t="shared" si="47"/>
        <v>0</v>
      </c>
      <c r="N978" s="98" t="s">
        <v>5479</v>
      </c>
      <c r="O978" s="98" t="s">
        <v>5473</v>
      </c>
      <c r="P978" s="98" t="s">
        <v>5476</v>
      </c>
      <c r="Q978" s="98"/>
      <c r="R978" t="s">
        <v>5479</v>
      </c>
      <c r="T978">
        <v>1</v>
      </c>
      <c r="U978" t="s">
        <v>8700</v>
      </c>
      <c r="V978" t="s">
        <v>5476</v>
      </c>
      <c r="W978" t="s">
        <v>36</v>
      </c>
      <c r="X978" t="s">
        <v>5477</v>
      </c>
      <c r="Y978" t="s">
        <v>9627</v>
      </c>
    </row>
    <row r="979" spans="1:25" ht="18.75">
      <c r="A979" s="98">
        <v>978</v>
      </c>
      <c r="B979" s="98" t="s">
        <v>13</v>
      </c>
      <c r="C979" s="98" t="s">
        <v>14</v>
      </c>
      <c r="D979" s="98" t="s">
        <v>5480</v>
      </c>
      <c r="E979" s="98" t="s">
        <v>5481</v>
      </c>
      <c r="F979" s="98" t="s">
        <v>5481</v>
      </c>
      <c r="G979" s="98" t="s">
        <v>17</v>
      </c>
      <c r="H979" s="98" t="s">
        <v>18</v>
      </c>
      <c r="I979" s="99" t="s">
        <v>5482</v>
      </c>
      <c r="J979" s="100" t="str">
        <f t="shared" si="45"/>
        <v>*678720D030  M*</v>
      </c>
      <c r="K979" s="99">
        <f t="shared" si="46"/>
        <v>15</v>
      </c>
      <c r="L979" s="101"/>
      <c r="M979" s="99">
        <f t="shared" si="47"/>
        <v>0</v>
      </c>
      <c r="N979" s="98" t="s">
        <v>5484</v>
      </c>
      <c r="O979" s="98" t="s">
        <v>5483</v>
      </c>
      <c r="P979" s="98" t="s">
        <v>5485</v>
      </c>
      <c r="Q979" s="98"/>
      <c r="R979" t="s">
        <v>5484</v>
      </c>
      <c r="T979">
        <v>1</v>
      </c>
      <c r="U979" t="s">
        <v>8700</v>
      </c>
      <c r="V979" t="s">
        <v>5485</v>
      </c>
      <c r="W979" t="s">
        <v>24</v>
      </c>
      <c r="X979" t="s">
        <v>5486</v>
      </c>
      <c r="Y979" t="s">
        <v>9628</v>
      </c>
    </row>
    <row r="980" spans="1:25" ht="18.75">
      <c r="A980" s="98">
        <v>979</v>
      </c>
      <c r="B980" s="98" t="s">
        <v>13</v>
      </c>
      <c r="C980" s="98" t="s">
        <v>14</v>
      </c>
      <c r="D980" s="98" t="s">
        <v>5487</v>
      </c>
      <c r="E980" s="98" t="s">
        <v>5481</v>
      </c>
      <c r="F980" s="98" t="s">
        <v>5481</v>
      </c>
      <c r="G980" s="98" t="s">
        <v>17</v>
      </c>
      <c r="H980" s="98" t="s">
        <v>18</v>
      </c>
      <c r="I980" s="99" t="s">
        <v>5488</v>
      </c>
      <c r="J980" s="100" t="str">
        <f t="shared" si="45"/>
        <v>*678720D030TH  M*</v>
      </c>
      <c r="K980" s="99">
        <f t="shared" si="46"/>
        <v>17</v>
      </c>
      <c r="L980" s="100" t="s">
        <v>9629</v>
      </c>
      <c r="M980" s="99">
        <f t="shared" si="47"/>
        <v>15</v>
      </c>
      <c r="N980" s="98" t="s">
        <v>5489</v>
      </c>
      <c r="O980" s="98" t="s">
        <v>5483</v>
      </c>
      <c r="P980" s="98" t="s">
        <v>5485</v>
      </c>
      <c r="Q980" s="98"/>
      <c r="R980" t="s">
        <v>5489</v>
      </c>
      <c r="T980">
        <v>1</v>
      </c>
      <c r="U980" t="s">
        <v>8700</v>
      </c>
      <c r="V980" t="s">
        <v>5485</v>
      </c>
      <c r="W980" t="s">
        <v>24</v>
      </c>
      <c r="X980" t="s">
        <v>5486</v>
      </c>
      <c r="Y980" t="s">
        <v>9628</v>
      </c>
    </row>
    <row r="981" spans="1:25" ht="18.75">
      <c r="A981" s="98">
        <v>980</v>
      </c>
      <c r="B981" s="98" t="s">
        <v>13</v>
      </c>
      <c r="C981" s="98" t="s">
        <v>14</v>
      </c>
      <c r="D981" s="98" t="s">
        <v>5490</v>
      </c>
      <c r="E981" s="98" t="s">
        <v>5491</v>
      </c>
      <c r="F981" s="98" t="s">
        <v>5491</v>
      </c>
      <c r="G981" s="98" t="s">
        <v>17</v>
      </c>
      <c r="H981" s="98" t="s">
        <v>18</v>
      </c>
      <c r="I981" s="99" t="s">
        <v>5492</v>
      </c>
      <c r="J981" s="100" t="str">
        <f t="shared" si="45"/>
        <v>*678720D060  M*</v>
      </c>
      <c r="K981" s="99">
        <f t="shared" si="46"/>
        <v>15</v>
      </c>
      <c r="L981" s="101"/>
      <c r="M981" s="99">
        <f t="shared" si="47"/>
        <v>0</v>
      </c>
      <c r="N981" s="98" t="s">
        <v>5494</v>
      </c>
      <c r="O981" s="98" t="s">
        <v>5493</v>
      </c>
      <c r="P981" s="98" t="s">
        <v>5495</v>
      </c>
      <c r="Q981" s="98"/>
      <c r="R981" t="s">
        <v>5494</v>
      </c>
      <c r="T981">
        <v>1</v>
      </c>
      <c r="U981" t="s">
        <v>8700</v>
      </c>
      <c r="V981" t="s">
        <v>5495</v>
      </c>
      <c r="W981" t="s">
        <v>24</v>
      </c>
      <c r="X981" t="s">
        <v>5496</v>
      </c>
      <c r="Y981" t="s">
        <v>9630</v>
      </c>
    </row>
    <row r="982" spans="1:25" ht="18.75">
      <c r="A982" s="98">
        <v>981</v>
      </c>
      <c r="B982" s="98" t="s">
        <v>13</v>
      </c>
      <c r="C982" s="98" t="s">
        <v>14</v>
      </c>
      <c r="D982" s="98" t="s">
        <v>5490</v>
      </c>
      <c r="E982" s="98" t="s">
        <v>5497</v>
      </c>
      <c r="F982" s="98" t="s">
        <v>5497</v>
      </c>
      <c r="G982" s="98" t="s">
        <v>17</v>
      </c>
      <c r="H982" s="98" t="s">
        <v>18</v>
      </c>
      <c r="I982" s="99" t="s">
        <v>5492</v>
      </c>
      <c r="J982" s="100" t="str">
        <f t="shared" si="45"/>
        <v>*678720D060  P*</v>
      </c>
      <c r="K982" s="99">
        <f t="shared" si="46"/>
        <v>15</v>
      </c>
      <c r="L982" s="101"/>
      <c r="M982" s="99">
        <f t="shared" si="47"/>
        <v>0</v>
      </c>
      <c r="N982" s="98" t="s">
        <v>5498</v>
      </c>
      <c r="O982" s="98" t="s">
        <v>5493</v>
      </c>
      <c r="P982" s="98" t="s">
        <v>5495</v>
      </c>
      <c r="Q982" s="98"/>
      <c r="R982" t="s">
        <v>5498</v>
      </c>
      <c r="T982">
        <v>1</v>
      </c>
      <c r="U982" t="s">
        <v>8700</v>
      </c>
      <c r="V982" t="s">
        <v>5495</v>
      </c>
      <c r="W982" t="s">
        <v>36</v>
      </c>
      <c r="X982" t="s">
        <v>5496</v>
      </c>
      <c r="Y982" t="s">
        <v>9630</v>
      </c>
    </row>
    <row r="983" spans="1:25" ht="18.75">
      <c r="A983" s="98">
        <v>982</v>
      </c>
      <c r="B983" s="98" t="s">
        <v>13</v>
      </c>
      <c r="C983" s="98" t="s">
        <v>14</v>
      </c>
      <c r="D983" s="98" t="s">
        <v>5499</v>
      </c>
      <c r="E983" s="98" t="s">
        <v>5500</v>
      </c>
      <c r="F983" s="98" t="s">
        <v>5500</v>
      </c>
      <c r="G983" s="98" t="s">
        <v>17</v>
      </c>
      <c r="H983" s="98" t="s">
        <v>18</v>
      </c>
      <c r="I983" s="99" t="s">
        <v>5501</v>
      </c>
      <c r="J983" s="100" t="str">
        <f t="shared" si="45"/>
        <v>*678720D070  M*</v>
      </c>
      <c r="K983" s="99">
        <f t="shared" si="46"/>
        <v>15</v>
      </c>
      <c r="L983" s="101"/>
      <c r="M983" s="99">
        <f t="shared" si="47"/>
        <v>0</v>
      </c>
      <c r="N983" s="98" t="s">
        <v>5503</v>
      </c>
      <c r="O983" s="98" t="s">
        <v>5502</v>
      </c>
      <c r="P983" s="98" t="s">
        <v>5504</v>
      </c>
      <c r="Q983" s="98"/>
      <c r="R983" t="s">
        <v>5503</v>
      </c>
      <c r="T983">
        <v>1</v>
      </c>
      <c r="U983" t="s">
        <v>8700</v>
      </c>
      <c r="V983" t="s">
        <v>5504</v>
      </c>
      <c r="W983" t="s">
        <v>24</v>
      </c>
      <c r="X983" t="s">
        <v>5505</v>
      </c>
      <c r="Y983" t="s">
        <v>9631</v>
      </c>
    </row>
    <row r="984" spans="1:25" ht="18.75">
      <c r="A984" s="98">
        <v>983</v>
      </c>
      <c r="B984" s="98" t="s">
        <v>13</v>
      </c>
      <c r="C984" s="98" t="s">
        <v>14</v>
      </c>
      <c r="D984" s="98" t="s">
        <v>5506</v>
      </c>
      <c r="E984" s="98" t="s">
        <v>5507</v>
      </c>
      <c r="F984" s="98" t="s">
        <v>5507</v>
      </c>
      <c r="G984" s="98" t="s">
        <v>17</v>
      </c>
      <c r="H984" s="98" t="s">
        <v>18</v>
      </c>
      <c r="I984" s="99" t="s">
        <v>5508</v>
      </c>
      <c r="J984" s="100" t="str">
        <f t="shared" si="45"/>
        <v>*678720D110  M*</v>
      </c>
      <c r="K984" s="99">
        <f t="shared" si="46"/>
        <v>15</v>
      </c>
      <c r="L984" s="101"/>
      <c r="M984" s="99">
        <f t="shared" si="47"/>
        <v>0</v>
      </c>
      <c r="N984" s="98" t="s">
        <v>5510</v>
      </c>
      <c r="O984" s="98" t="s">
        <v>5509</v>
      </c>
      <c r="P984" s="98" t="s">
        <v>5511</v>
      </c>
      <c r="Q984" s="98"/>
      <c r="R984" t="s">
        <v>5510</v>
      </c>
      <c r="T984">
        <v>1</v>
      </c>
      <c r="U984" t="s">
        <v>8700</v>
      </c>
      <c r="V984" t="s">
        <v>5511</v>
      </c>
      <c r="W984" t="s">
        <v>24</v>
      </c>
      <c r="X984" t="s">
        <v>5512</v>
      </c>
      <c r="Y984" t="s">
        <v>9632</v>
      </c>
    </row>
    <row r="985" spans="1:25" ht="18.75">
      <c r="A985" s="98">
        <v>984</v>
      </c>
      <c r="B985" s="98" t="s">
        <v>13</v>
      </c>
      <c r="C985" s="98" t="s">
        <v>14</v>
      </c>
      <c r="D985" s="98" t="s">
        <v>5513</v>
      </c>
      <c r="E985" s="98" t="s">
        <v>5514</v>
      </c>
      <c r="F985" s="98" t="s">
        <v>5514</v>
      </c>
      <c r="G985" s="98" t="s">
        <v>17</v>
      </c>
      <c r="H985" s="98" t="s">
        <v>18</v>
      </c>
      <c r="I985" s="99" t="s">
        <v>5515</v>
      </c>
      <c r="J985" s="100" t="str">
        <f t="shared" si="45"/>
        <v>*678720D120  M*</v>
      </c>
      <c r="K985" s="99">
        <f t="shared" si="46"/>
        <v>15</v>
      </c>
      <c r="L985" s="101"/>
      <c r="M985" s="99">
        <f t="shared" si="47"/>
        <v>0</v>
      </c>
      <c r="N985" s="98" t="s">
        <v>5517</v>
      </c>
      <c r="O985" s="98" t="s">
        <v>5516</v>
      </c>
      <c r="P985" s="98" t="s">
        <v>5518</v>
      </c>
      <c r="Q985" s="98"/>
      <c r="R985" t="s">
        <v>5517</v>
      </c>
      <c r="T985">
        <v>1</v>
      </c>
      <c r="U985" t="s">
        <v>8700</v>
      </c>
      <c r="V985" t="s">
        <v>5518</v>
      </c>
      <c r="W985" t="s">
        <v>24</v>
      </c>
      <c r="X985" t="s">
        <v>5519</v>
      </c>
      <c r="Y985" t="s">
        <v>9633</v>
      </c>
    </row>
    <row r="986" spans="1:25" ht="18.75">
      <c r="A986" s="98">
        <v>985</v>
      </c>
      <c r="B986" s="98" t="s">
        <v>13</v>
      </c>
      <c r="C986" s="98" t="s">
        <v>14</v>
      </c>
      <c r="D986" s="98" t="s">
        <v>5520</v>
      </c>
      <c r="E986" s="98" t="s">
        <v>5521</v>
      </c>
      <c r="F986" s="98" t="s">
        <v>5521</v>
      </c>
      <c r="G986" s="98" t="s">
        <v>17</v>
      </c>
      <c r="H986" s="98" t="s">
        <v>18</v>
      </c>
      <c r="I986" s="99" t="s">
        <v>5522</v>
      </c>
      <c r="J986" s="100" t="str">
        <f t="shared" si="45"/>
        <v>*678720D230  M*</v>
      </c>
      <c r="K986" s="99">
        <f t="shared" si="46"/>
        <v>15</v>
      </c>
      <c r="L986" s="101"/>
      <c r="M986" s="99">
        <f t="shared" si="47"/>
        <v>0</v>
      </c>
      <c r="N986" s="98" t="s">
        <v>5524</v>
      </c>
      <c r="O986" s="98" t="s">
        <v>5523</v>
      </c>
      <c r="P986" s="98" t="s">
        <v>5521</v>
      </c>
      <c r="Q986" s="98"/>
      <c r="R986" t="s">
        <v>5524</v>
      </c>
      <c r="T986">
        <v>1</v>
      </c>
      <c r="U986" t="s">
        <v>8700</v>
      </c>
      <c r="V986" t="s">
        <v>5521</v>
      </c>
      <c r="W986" t="s">
        <v>24</v>
      </c>
      <c r="X986" t="s">
        <v>5526</v>
      </c>
      <c r="Y986" t="s">
        <v>9634</v>
      </c>
    </row>
    <row r="987" spans="1:25" ht="18.75">
      <c r="A987" s="98">
        <v>986</v>
      </c>
      <c r="B987" s="98" t="s">
        <v>13</v>
      </c>
      <c r="C987" s="98" t="s">
        <v>14</v>
      </c>
      <c r="D987" s="98" t="s">
        <v>5527</v>
      </c>
      <c r="E987" s="98" t="s">
        <v>5528</v>
      </c>
      <c r="F987" s="98" t="s">
        <v>5528</v>
      </c>
      <c r="G987" s="98" t="s">
        <v>17</v>
      </c>
      <c r="H987" s="98" t="s">
        <v>18</v>
      </c>
      <c r="I987" s="99" t="s">
        <v>5529</v>
      </c>
      <c r="J987" s="100" t="str">
        <f t="shared" si="45"/>
        <v>*678720D300  M*</v>
      </c>
      <c r="K987" s="99">
        <f t="shared" si="46"/>
        <v>15</v>
      </c>
      <c r="L987" s="101"/>
      <c r="M987" s="99">
        <f t="shared" si="47"/>
        <v>0</v>
      </c>
      <c r="N987" s="98" t="s">
        <v>5531</v>
      </c>
      <c r="O987" s="98" t="s">
        <v>5530</v>
      </c>
      <c r="P987" s="98" t="s">
        <v>5528</v>
      </c>
      <c r="Q987" s="98"/>
      <c r="R987" t="s">
        <v>5531</v>
      </c>
      <c r="T987">
        <v>1</v>
      </c>
      <c r="U987" t="s">
        <v>8700</v>
      </c>
      <c r="V987" t="s">
        <v>5528</v>
      </c>
      <c r="W987" t="s">
        <v>24</v>
      </c>
      <c r="X987" t="s">
        <v>5533</v>
      </c>
      <c r="Y987" t="s">
        <v>9635</v>
      </c>
    </row>
    <row r="988" spans="1:25" ht="18.75">
      <c r="A988" s="98">
        <v>987</v>
      </c>
      <c r="B988" s="98" t="s">
        <v>13</v>
      </c>
      <c r="C988" s="98" t="s">
        <v>14</v>
      </c>
      <c r="D988" s="98" t="s">
        <v>5534</v>
      </c>
      <c r="E988" s="98" t="s">
        <v>5535</v>
      </c>
      <c r="F988" s="98" t="s">
        <v>5535</v>
      </c>
      <c r="G988" s="98" t="s">
        <v>17</v>
      </c>
      <c r="H988" s="98" t="s">
        <v>18</v>
      </c>
      <c r="I988" s="99" t="s">
        <v>5536</v>
      </c>
      <c r="J988" s="100" t="str">
        <f t="shared" si="45"/>
        <v>*678720K011  M*</v>
      </c>
      <c r="K988" s="99">
        <f t="shared" si="46"/>
        <v>15</v>
      </c>
      <c r="L988" s="101"/>
      <c r="M988" s="99">
        <f t="shared" si="47"/>
        <v>0</v>
      </c>
      <c r="N988" s="98" t="s">
        <v>5538</v>
      </c>
      <c r="O988" s="98" t="s">
        <v>5537</v>
      </c>
      <c r="P988" s="98" t="s">
        <v>5540</v>
      </c>
      <c r="Q988" s="98"/>
      <c r="R988" t="s">
        <v>5538</v>
      </c>
      <c r="T988">
        <v>1</v>
      </c>
      <c r="U988" t="s">
        <v>8700</v>
      </c>
      <c r="V988" t="s">
        <v>5540</v>
      </c>
      <c r="W988" t="s">
        <v>24</v>
      </c>
      <c r="X988" t="s">
        <v>5541</v>
      </c>
      <c r="Y988" t="s">
        <v>9636</v>
      </c>
    </row>
    <row r="989" spans="1:25" ht="18.75">
      <c r="A989" s="98">
        <v>988</v>
      </c>
      <c r="B989" s="98" t="s">
        <v>13</v>
      </c>
      <c r="C989" s="98" t="s">
        <v>14</v>
      </c>
      <c r="D989" s="98" t="s">
        <v>5542</v>
      </c>
      <c r="E989" s="98" t="s">
        <v>5543</v>
      </c>
      <c r="F989" s="98" t="s">
        <v>5543</v>
      </c>
      <c r="G989" s="98" t="s">
        <v>17</v>
      </c>
      <c r="H989" s="98" t="s">
        <v>18</v>
      </c>
      <c r="I989" s="99" t="s">
        <v>5544</v>
      </c>
      <c r="J989" s="100" t="str">
        <f t="shared" si="45"/>
        <v>*678720K012  M*</v>
      </c>
      <c r="K989" s="99">
        <f t="shared" si="46"/>
        <v>15</v>
      </c>
      <c r="L989" s="101"/>
      <c r="M989" s="99">
        <f t="shared" si="47"/>
        <v>0</v>
      </c>
      <c r="N989" s="98" t="s">
        <v>5546</v>
      </c>
      <c r="O989" s="98" t="s">
        <v>5545</v>
      </c>
      <c r="P989" s="98" t="s">
        <v>5548</v>
      </c>
      <c r="Q989" s="98"/>
      <c r="R989" t="s">
        <v>5546</v>
      </c>
      <c r="T989">
        <v>1</v>
      </c>
      <c r="U989" t="s">
        <v>8700</v>
      </c>
      <c r="V989" t="s">
        <v>5548</v>
      </c>
      <c r="W989" t="s">
        <v>24</v>
      </c>
      <c r="X989" t="s">
        <v>5549</v>
      </c>
      <c r="Y989" t="s">
        <v>9637</v>
      </c>
    </row>
    <row r="990" spans="1:25" ht="18.75">
      <c r="A990" s="98">
        <v>989</v>
      </c>
      <c r="B990" s="98" t="s">
        <v>13</v>
      </c>
      <c r="C990" s="98" t="s">
        <v>14</v>
      </c>
      <c r="D990" s="98" t="s">
        <v>5550</v>
      </c>
      <c r="E990" s="98" t="s">
        <v>5551</v>
      </c>
      <c r="F990" s="98" t="s">
        <v>5551</v>
      </c>
      <c r="G990" s="98" t="s">
        <v>17</v>
      </c>
      <c r="H990" s="98" t="s">
        <v>18</v>
      </c>
      <c r="I990" s="99" t="s">
        <v>5552</v>
      </c>
      <c r="J990" s="100" t="str">
        <f t="shared" si="45"/>
        <v>*678720K021  M*</v>
      </c>
      <c r="K990" s="99">
        <f t="shared" si="46"/>
        <v>15</v>
      </c>
      <c r="L990" s="101"/>
      <c r="M990" s="99">
        <f t="shared" si="47"/>
        <v>0</v>
      </c>
      <c r="N990" s="98" t="s">
        <v>5554</v>
      </c>
      <c r="O990" s="98" t="s">
        <v>5553</v>
      </c>
      <c r="P990" s="98" t="s">
        <v>5555</v>
      </c>
      <c r="Q990" s="98"/>
      <c r="R990" t="s">
        <v>5554</v>
      </c>
      <c r="T990">
        <v>1</v>
      </c>
      <c r="U990" t="s">
        <v>8700</v>
      </c>
      <c r="V990" t="s">
        <v>5555</v>
      </c>
      <c r="W990" t="s">
        <v>24</v>
      </c>
      <c r="X990" t="s">
        <v>5556</v>
      </c>
      <c r="Y990" t="s">
        <v>9638</v>
      </c>
    </row>
    <row r="991" spans="1:25" ht="18.75">
      <c r="A991" s="98">
        <v>990</v>
      </c>
      <c r="B991" s="98" t="s">
        <v>13</v>
      </c>
      <c r="C991" s="98" t="s">
        <v>14</v>
      </c>
      <c r="D991" s="98" t="s">
        <v>5557</v>
      </c>
      <c r="E991" s="98" t="s">
        <v>5558</v>
      </c>
      <c r="F991" s="98" t="s">
        <v>5558</v>
      </c>
      <c r="G991" s="98" t="s">
        <v>17</v>
      </c>
      <c r="H991" s="98" t="s">
        <v>18</v>
      </c>
      <c r="I991" s="99" t="s">
        <v>5559</v>
      </c>
      <c r="J991" s="100" t="str">
        <f t="shared" si="45"/>
        <v>*678720K022  M*</v>
      </c>
      <c r="K991" s="99">
        <f t="shared" si="46"/>
        <v>15</v>
      </c>
      <c r="L991" s="101"/>
      <c r="M991" s="99">
        <f t="shared" si="47"/>
        <v>0</v>
      </c>
      <c r="N991" s="98" t="s">
        <v>5561</v>
      </c>
      <c r="O991" s="98" t="s">
        <v>5560</v>
      </c>
      <c r="P991" s="98" t="s">
        <v>5562</v>
      </c>
      <c r="Q991" s="98"/>
      <c r="R991" t="s">
        <v>5561</v>
      </c>
      <c r="T991">
        <v>1</v>
      </c>
      <c r="U991" t="s">
        <v>8700</v>
      </c>
      <c r="V991" t="s">
        <v>5562</v>
      </c>
      <c r="W991" t="s">
        <v>24</v>
      </c>
      <c r="X991" t="s">
        <v>5563</v>
      </c>
      <c r="Y991" t="s">
        <v>9639</v>
      </c>
    </row>
    <row r="992" spans="1:25" ht="18.75">
      <c r="A992" s="98">
        <v>991</v>
      </c>
      <c r="B992" s="98" t="s">
        <v>13</v>
      </c>
      <c r="C992" s="98" t="s">
        <v>14</v>
      </c>
      <c r="D992" s="98" t="s">
        <v>5564</v>
      </c>
      <c r="E992" s="98" t="s">
        <v>5565</v>
      </c>
      <c r="F992" s="98" t="s">
        <v>5565</v>
      </c>
      <c r="G992" s="98" t="s">
        <v>17</v>
      </c>
      <c r="H992" s="98" t="s">
        <v>18</v>
      </c>
      <c r="I992" s="99" t="s">
        <v>5566</v>
      </c>
      <c r="J992" s="100" t="str">
        <f t="shared" si="45"/>
        <v>*678720K050  M*</v>
      </c>
      <c r="K992" s="99">
        <f t="shared" si="46"/>
        <v>15</v>
      </c>
      <c r="L992" s="101"/>
      <c r="M992" s="99">
        <f t="shared" si="47"/>
        <v>0</v>
      </c>
      <c r="N992" s="98" t="s">
        <v>5568</v>
      </c>
      <c r="O992" s="98" t="s">
        <v>5567</v>
      </c>
      <c r="P992" s="98" t="s">
        <v>5570</v>
      </c>
      <c r="Q992" s="98"/>
      <c r="R992" t="s">
        <v>5568</v>
      </c>
      <c r="T992">
        <v>1</v>
      </c>
      <c r="U992" t="s">
        <v>8700</v>
      </c>
      <c r="V992" t="s">
        <v>5570</v>
      </c>
      <c r="W992" t="s">
        <v>24</v>
      </c>
      <c r="X992" t="s">
        <v>5571</v>
      </c>
      <c r="Y992" t="s">
        <v>9640</v>
      </c>
    </row>
    <row r="993" spans="1:25" ht="18.75">
      <c r="A993" s="98">
        <v>992</v>
      </c>
      <c r="B993" s="98" t="s">
        <v>13</v>
      </c>
      <c r="C993" s="98" t="s">
        <v>14</v>
      </c>
      <c r="D993" s="98" t="s">
        <v>5564</v>
      </c>
      <c r="E993" s="98" t="s">
        <v>5572</v>
      </c>
      <c r="F993" s="98" t="s">
        <v>5572</v>
      </c>
      <c r="G993" s="98" t="s">
        <v>17</v>
      </c>
      <c r="H993" s="98" t="s">
        <v>18</v>
      </c>
      <c r="I993" s="99" t="s">
        <v>5566</v>
      </c>
      <c r="J993" s="100" t="str">
        <f t="shared" si="45"/>
        <v>*678720K050  P*</v>
      </c>
      <c r="K993" s="99">
        <f t="shared" si="46"/>
        <v>15</v>
      </c>
      <c r="L993" s="101"/>
      <c r="M993" s="99">
        <f t="shared" si="47"/>
        <v>0</v>
      </c>
      <c r="N993" s="98" t="s">
        <v>5573</v>
      </c>
      <c r="O993" s="98" t="s">
        <v>5567</v>
      </c>
      <c r="P993" s="98" t="s">
        <v>5570</v>
      </c>
      <c r="Q993" s="98"/>
      <c r="R993" t="s">
        <v>5573</v>
      </c>
      <c r="T993">
        <v>1</v>
      </c>
      <c r="U993" t="s">
        <v>8700</v>
      </c>
      <c r="V993" t="s">
        <v>5570</v>
      </c>
      <c r="W993" t="s">
        <v>36</v>
      </c>
      <c r="X993" t="s">
        <v>5571</v>
      </c>
      <c r="Y993" t="s">
        <v>9640</v>
      </c>
    </row>
    <row r="994" spans="1:25" ht="18.75">
      <c r="A994" s="98">
        <v>993</v>
      </c>
      <c r="B994" s="98" t="s">
        <v>13</v>
      </c>
      <c r="C994" s="98" t="s">
        <v>14</v>
      </c>
      <c r="D994" s="98" t="s">
        <v>5574</v>
      </c>
      <c r="E994" s="98" t="s">
        <v>5575</v>
      </c>
      <c r="F994" s="98" t="s">
        <v>5575</v>
      </c>
      <c r="G994" s="98" t="s">
        <v>17</v>
      </c>
      <c r="H994" s="98" t="s">
        <v>18</v>
      </c>
      <c r="I994" s="99" t="s">
        <v>5576</v>
      </c>
      <c r="J994" s="100" t="str">
        <f t="shared" si="45"/>
        <v>*678720K080  M*</v>
      </c>
      <c r="K994" s="99">
        <f t="shared" si="46"/>
        <v>15</v>
      </c>
      <c r="L994" s="101"/>
      <c r="M994" s="99">
        <f t="shared" si="47"/>
        <v>0</v>
      </c>
      <c r="N994" s="98" t="s">
        <v>5578</v>
      </c>
      <c r="O994" s="98" t="s">
        <v>5577</v>
      </c>
      <c r="P994" s="98" t="s">
        <v>5580</v>
      </c>
      <c r="Q994" s="98"/>
      <c r="R994" t="s">
        <v>5578</v>
      </c>
      <c r="T994">
        <v>1</v>
      </c>
      <c r="U994" t="s">
        <v>8700</v>
      </c>
      <c r="V994" t="s">
        <v>5580</v>
      </c>
      <c r="W994" t="s">
        <v>24</v>
      </c>
      <c r="X994" t="s">
        <v>5581</v>
      </c>
      <c r="Y994" t="s">
        <v>9641</v>
      </c>
    </row>
    <row r="995" spans="1:25" ht="18.75">
      <c r="A995" s="98">
        <v>994</v>
      </c>
      <c r="B995" s="98" t="s">
        <v>13</v>
      </c>
      <c r="C995" s="98" t="s">
        <v>14</v>
      </c>
      <c r="D995" s="98" t="s">
        <v>5582</v>
      </c>
      <c r="E995" s="98" t="s">
        <v>5575</v>
      </c>
      <c r="F995" s="98" t="s">
        <v>5575</v>
      </c>
      <c r="G995" s="98" t="s">
        <v>17</v>
      </c>
      <c r="H995" s="98" t="s">
        <v>18</v>
      </c>
      <c r="I995" s="99" t="s">
        <v>5576</v>
      </c>
      <c r="J995" s="100" t="str">
        <f t="shared" si="45"/>
        <v>*678720K080  M*</v>
      </c>
      <c r="K995" s="99">
        <f t="shared" si="46"/>
        <v>15</v>
      </c>
      <c r="L995" s="101"/>
      <c r="M995" s="99">
        <f t="shared" si="47"/>
        <v>0</v>
      </c>
      <c r="N995" s="98" t="s">
        <v>5578</v>
      </c>
      <c r="O995" s="98" t="s">
        <v>5577</v>
      </c>
      <c r="P995" s="98" t="s">
        <v>5580</v>
      </c>
      <c r="Q995" s="98"/>
      <c r="R995" t="s">
        <v>5578</v>
      </c>
      <c r="T995">
        <v>1</v>
      </c>
      <c r="U995" t="s">
        <v>8700</v>
      </c>
      <c r="V995" t="s">
        <v>5580</v>
      </c>
      <c r="W995" t="s">
        <v>24</v>
      </c>
      <c r="X995" t="s">
        <v>5581</v>
      </c>
      <c r="Y995" t="s">
        <v>9641</v>
      </c>
    </row>
    <row r="996" spans="1:25" ht="18.75">
      <c r="A996" s="98">
        <v>995</v>
      </c>
      <c r="B996" s="98" t="s">
        <v>13</v>
      </c>
      <c r="C996" s="98" t="s">
        <v>14</v>
      </c>
      <c r="D996" s="98" t="s">
        <v>5583</v>
      </c>
      <c r="E996" s="98" t="s">
        <v>5584</v>
      </c>
      <c r="F996" s="98" t="s">
        <v>5584</v>
      </c>
      <c r="G996" s="98" t="s">
        <v>17</v>
      </c>
      <c r="H996" s="98" t="s">
        <v>18</v>
      </c>
      <c r="I996" s="99" t="s">
        <v>5585</v>
      </c>
      <c r="J996" s="100" t="str">
        <f t="shared" si="45"/>
        <v>*678720K100  M*</v>
      </c>
      <c r="K996" s="99">
        <f t="shared" si="46"/>
        <v>15</v>
      </c>
      <c r="L996" s="101"/>
      <c r="M996" s="99">
        <f t="shared" si="47"/>
        <v>0</v>
      </c>
      <c r="N996" s="98" t="s">
        <v>5587</v>
      </c>
      <c r="O996" s="98" t="s">
        <v>5586</v>
      </c>
      <c r="P996" s="98" t="s">
        <v>5589</v>
      </c>
      <c r="Q996" s="98"/>
      <c r="R996" t="s">
        <v>5587</v>
      </c>
      <c r="T996">
        <v>1</v>
      </c>
      <c r="U996" t="s">
        <v>8700</v>
      </c>
      <c r="V996" t="s">
        <v>5589</v>
      </c>
      <c r="W996" t="s">
        <v>24</v>
      </c>
      <c r="X996" t="s">
        <v>5590</v>
      </c>
      <c r="Y996" t="s">
        <v>9642</v>
      </c>
    </row>
    <row r="997" spans="1:25" ht="18.75">
      <c r="A997" s="98">
        <v>996</v>
      </c>
      <c r="B997" s="98" t="s">
        <v>13</v>
      </c>
      <c r="C997" s="98" t="s">
        <v>14</v>
      </c>
      <c r="D997" s="98" t="s">
        <v>5591</v>
      </c>
      <c r="E997" s="98" t="s">
        <v>5584</v>
      </c>
      <c r="F997" s="98" t="s">
        <v>5584</v>
      </c>
      <c r="G997" s="98" t="s">
        <v>17</v>
      </c>
      <c r="H997" s="98" t="s">
        <v>18</v>
      </c>
      <c r="I997" s="99" t="s">
        <v>5585</v>
      </c>
      <c r="J997" s="100" t="str">
        <f t="shared" si="45"/>
        <v>*678720K100  M*</v>
      </c>
      <c r="K997" s="99">
        <f t="shared" si="46"/>
        <v>15</v>
      </c>
      <c r="L997" s="101"/>
      <c r="M997" s="99">
        <f t="shared" si="47"/>
        <v>0</v>
      </c>
      <c r="N997" s="98" t="s">
        <v>5587</v>
      </c>
      <c r="O997" s="98" t="s">
        <v>5586</v>
      </c>
      <c r="P997" s="98" t="s">
        <v>5589</v>
      </c>
      <c r="Q997" s="98"/>
      <c r="R997" t="s">
        <v>5587</v>
      </c>
      <c r="T997">
        <v>1</v>
      </c>
      <c r="U997" t="s">
        <v>8700</v>
      </c>
      <c r="V997" t="s">
        <v>5589</v>
      </c>
      <c r="W997" t="s">
        <v>24</v>
      </c>
      <c r="X997" t="s">
        <v>5590</v>
      </c>
      <c r="Y997" t="s">
        <v>9642</v>
      </c>
    </row>
    <row r="998" spans="1:25" ht="18.75">
      <c r="A998" s="98">
        <v>997</v>
      </c>
      <c r="B998" s="98" t="s">
        <v>13</v>
      </c>
      <c r="C998" s="98" t="s">
        <v>14</v>
      </c>
      <c r="D998" s="98" t="s">
        <v>5592</v>
      </c>
      <c r="E998" s="98" t="s">
        <v>5593</v>
      </c>
      <c r="F998" s="98" t="s">
        <v>5593</v>
      </c>
      <c r="G998" s="98" t="s">
        <v>17</v>
      </c>
      <c r="H998" s="98" t="s">
        <v>18</v>
      </c>
      <c r="I998" s="99" t="s">
        <v>5594</v>
      </c>
      <c r="J998" s="100" t="str">
        <f t="shared" si="45"/>
        <v>*678720Q020  M*</v>
      </c>
      <c r="K998" s="99">
        <f t="shared" si="46"/>
        <v>15</v>
      </c>
      <c r="L998" s="101"/>
      <c r="M998" s="99">
        <f t="shared" si="47"/>
        <v>0</v>
      </c>
      <c r="N998" s="98" t="s">
        <v>5596</v>
      </c>
      <c r="O998" s="98" t="s">
        <v>5595</v>
      </c>
      <c r="P998" s="98" t="s">
        <v>5597</v>
      </c>
      <c r="Q998" s="98"/>
      <c r="R998" t="s">
        <v>5596</v>
      </c>
      <c r="T998">
        <v>1</v>
      </c>
      <c r="U998" t="s">
        <v>8700</v>
      </c>
      <c r="V998" t="s">
        <v>5597</v>
      </c>
      <c r="W998" t="s">
        <v>24</v>
      </c>
      <c r="X998" t="s">
        <v>5598</v>
      </c>
      <c r="Y998" t="s">
        <v>9643</v>
      </c>
    </row>
    <row r="999" spans="1:25" ht="18.75">
      <c r="A999" s="98">
        <v>998</v>
      </c>
      <c r="B999" s="98" t="s">
        <v>13</v>
      </c>
      <c r="C999" s="98" t="s">
        <v>14</v>
      </c>
      <c r="D999" s="98" t="s">
        <v>5599</v>
      </c>
      <c r="E999" s="98" t="s">
        <v>5600</v>
      </c>
      <c r="F999" s="98" t="s">
        <v>5600</v>
      </c>
      <c r="G999" s="98" t="s">
        <v>17</v>
      </c>
      <c r="H999" s="98" t="s">
        <v>18</v>
      </c>
      <c r="I999" s="99" t="s">
        <v>5601</v>
      </c>
      <c r="J999" s="100" t="str">
        <f t="shared" si="45"/>
        <v>*6787212290A  M*</v>
      </c>
      <c r="K999" s="99">
        <f t="shared" si="46"/>
        <v>16</v>
      </c>
      <c r="L999" s="100" t="s">
        <v>9644</v>
      </c>
      <c r="M999" s="99">
        <f t="shared" si="47"/>
        <v>15</v>
      </c>
      <c r="N999" s="98" t="s">
        <v>5603</v>
      </c>
      <c r="O999" s="98" t="s">
        <v>5602</v>
      </c>
      <c r="P999" s="98" t="s">
        <v>5604</v>
      </c>
      <c r="Q999" s="98"/>
      <c r="R999" t="s">
        <v>5603</v>
      </c>
      <c r="T999">
        <v>1</v>
      </c>
      <c r="U999" t="s">
        <v>8700</v>
      </c>
      <c r="V999" t="s">
        <v>5604</v>
      </c>
      <c r="W999" t="s">
        <v>24</v>
      </c>
      <c r="X999" t="s">
        <v>5605</v>
      </c>
      <c r="Y999" t="s">
        <v>9645</v>
      </c>
    </row>
    <row r="1000" spans="1:25" ht="18.75">
      <c r="A1000" s="98">
        <v>999</v>
      </c>
      <c r="B1000" s="98" t="s">
        <v>13</v>
      </c>
      <c r="C1000" s="98" t="s">
        <v>14</v>
      </c>
      <c r="D1000" s="98" t="s">
        <v>5599</v>
      </c>
      <c r="E1000" s="98" t="s">
        <v>5606</v>
      </c>
      <c r="F1000" s="98" t="s">
        <v>5606</v>
      </c>
      <c r="G1000" s="98" t="s">
        <v>17</v>
      </c>
      <c r="H1000" s="98" t="s">
        <v>18</v>
      </c>
      <c r="I1000" s="99" t="s">
        <v>5601</v>
      </c>
      <c r="J1000" s="100" t="str">
        <f t="shared" si="45"/>
        <v>*6787212290A  P*</v>
      </c>
      <c r="K1000" s="99">
        <f t="shared" si="46"/>
        <v>16</v>
      </c>
      <c r="L1000" s="100" t="s">
        <v>9646</v>
      </c>
      <c r="M1000" s="99">
        <f t="shared" si="47"/>
        <v>15</v>
      </c>
      <c r="N1000" s="98" t="s">
        <v>5607</v>
      </c>
      <c r="O1000" s="98" t="s">
        <v>5602</v>
      </c>
      <c r="P1000" s="98" t="s">
        <v>5604</v>
      </c>
      <c r="Q1000" s="98"/>
      <c r="R1000" t="s">
        <v>5607</v>
      </c>
      <c r="T1000">
        <v>1</v>
      </c>
      <c r="U1000" t="s">
        <v>8700</v>
      </c>
      <c r="V1000" t="s">
        <v>5604</v>
      </c>
      <c r="W1000" t="s">
        <v>36</v>
      </c>
      <c r="X1000" t="s">
        <v>5605</v>
      </c>
      <c r="Y1000" t="s">
        <v>9645</v>
      </c>
    </row>
    <row r="1001" spans="1:25" ht="18.75">
      <c r="A1001" s="98">
        <v>1000</v>
      </c>
      <c r="B1001" s="98" t="s">
        <v>13</v>
      </c>
      <c r="C1001" s="98" t="s">
        <v>14</v>
      </c>
      <c r="D1001" s="98" t="s">
        <v>5608</v>
      </c>
      <c r="E1001" s="98" t="s">
        <v>5609</v>
      </c>
      <c r="F1001" s="98" t="s">
        <v>5609</v>
      </c>
      <c r="G1001" s="98" t="s">
        <v>17</v>
      </c>
      <c r="H1001" s="98" t="s">
        <v>18</v>
      </c>
      <c r="I1001" s="99">
        <v>6787212380</v>
      </c>
      <c r="J1001" s="100" t="str">
        <f t="shared" si="45"/>
        <v>*6787212380  M*</v>
      </c>
      <c r="K1001" s="99">
        <f t="shared" si="46"/>
        <v>15</v>
      </c>
      <c r="L1001" s="101"/>
      <c r="M1001" s="99">
        <f t="shared" si="47"/>
        <v>0</v>
      </c>
      <c r="N1001" s="98" t="s">
        <v>5611</v>
      </c>
      <c r="O1001" s="98" t="s">
        <v>5610</v>
      </c>
      <c r="P1001" s="98" t="s">
        <v>5612</v>
      </c>
      <c r="Q1001" s="98"/>
      <c r="R1001" t="s">
        <v>5611</v>
      </c>
      <c r="T1001">
        <v>1</v>
      </c>
      <c r="U1001" t="s">
        <v>8700</v>
      </c>
      <c r="V1001" t="s">
        <v>5612</v>
      </c>
      <c r="W1001" t="s">
        <v>24</v>
      </c>
      <c r="X1001" t="s">
        <v>5613</v>
      </c>
      <c r="Y1001" t="s">
        <v>9647</v>
      </c>
    </row>
    <row r="1002" spans="1:25" ht="18.75">
      <c r="A1002" s="98">
        <v>1001</v>
      </c>
      <c r="B1002" s="98" t="s">
        <v>13</v>
      </c>
      <c r="C1002" s="98" t="s">
        <v>14</v>
      </c>
      <c r="D1002" s="98" t="s">
        <v>5608</v>
      </c>
      <c r="E1002" s="98" t="s">
        <v>5614</v>
      </c>
      <c r="F1002" s="98" t="s">
        <v>5614</v>
      </c>
      <c r="G1002" s="98" t="s">
        <v>17</v>
      </c>
      <c r="H1002" s="98" t="s">
        <v>18</v>
      </c>
      <c r="I1002" s="99">
        <v>6787212380</v>
      </c>
      <c r="J1002" s="100" t="str">
        <f t="shared" si="45"/>
        <v>*6787212380  P*</v>
      </c>
      <c r="K1002" s="99">
        <f t="shared" si="46"/>
        <v>15</v>
      </c>
      <c r="L1002" s="101"/>
      <c r="M1002" s="99">
        <f t="shared" si="47"/>
        <v>0</v>
      </c>
      <c r="N1002" s="98" t="s">
        <v>5615</v>
      </c>
      <c r="O1002" s="98" t="s">
        <v>5610</v>
      </c>
      <c r="P1002" s="98" t="s">
        <v>5612</v>
      </c>
      <c r="Q1002" s="98"/>
      <c r="R1002" t="s">
        <v>5615</v>
      </c>
      <c r="T1002">
        <v>1</v>
      </c>
      <c r="U1002" t="s">
        <v>8700</v>
      </c>
      <c r="V1002" t="s">
        <v>5612</v>
      </c>
      <c r="W1002" t="s">
        <v>36</v>
      </c>
      <c r="X1002" t="s">
        <v>5613</v>
      </c>
      <c r="Y1002" t="s">
        <v>9647</v>
      </c>
    </row>
    <row r="1003" spans="1:25" ht="18.75">
      <c r="A1003" s="98">
        <v>1002</v>
      </c>
      <c r="B1003" s="98" t="s">
        <v>13</v>
      </c>
      <c r="C1003" s="98" t="s">
        <v>14</v>
      </c>
      <c r="D1003" s="98" t="s">
        <v>5616</v>
      </c>
      <c r="E1003" s="98" t="s">
        <v>5609</v>
      </c>
      <c r="F1003" s="98" t="s">
        <v>5609</v>
      </c>
      <c r="G1003" s="98" t="s">
        <v>17</v>
      </c>
      <c r="H1003" s="98" t="s">
        <v>18</v>
      </c>
      <c r="I1003" s="99">
        <v>67872123801</v>
      </c>
      <c r="J1003" s="100" t="str">
        <f t="shared" si="45"/>
        <v>*67872123801  M*</v>
      </c>
      <c r="K1003" s="99">
        <f t="shared" si="46"/>
        <v>16</v>
      </c>
      <c r="L1003" s="100" t="s">
        <v>9648</v>
      </c>
      <c r="M1003" s="99">
        <f t="shared" si="47"/>
        <v>15</v>
      </c>
      <c r="N1003" s="98" t="s">
        <v>5617</v>
      </c>
      <c r="O1003" s="98" t="s">
        <v>5610</v>
      </c>
      <c r="P1003" s="98" t="s">
        <v>5612</v>
      </c>
      <c r="Q1003" s="98"/>
      <c r="R1003" t="s">
        <v>5617</v>
      </c>
      <c r="T1003">
        <v>1</v>
      </c>
      <c r="U1003" t="s">
        <v>8700</v>
      </c>
      <c r="V1003" t="s">
        <v>5612</v>
      </c>
      <c r="W1003" t="s">
        <v>24</v>
      </c>
      <c r="X1003" t="s">
        <v>5613</v>
      </c>
      <c r="Y1003" t="s">
        <v>9647</v>
      </c>
    </row>
    <row r="1004" spans="1:25" ht="18.75">
      <c r="A1004" s="98">
        <v>1003</v>
      </c>
      <c r="B1004" s="98" t="s">
        <v>13</v>
      </c>
      <c r="C1004" s="98" t="s">
        <v>14</v>
      </c>
      <c r="D1004" s="98" t="s">
        <v>5616</v>
      </c>
      <c r="E1004" s="98" t="s">
        <v>5614</v>
      </c>
      <c r="F1004" s="98" t="s">
        <v>5614</v>
      </c>
      <c r="G1004" s="98" t="s">
        <v>17</v>
      </c>
      <c r="H1004" s="98" t="s">
        <v>18</v>
      </c>
      <c r="I1004" s="99">
        <v>67872123801</v>
      </c>
      <c r="J1004" s="100" t="str">
        <f t="shared" si="45"/>
        <v>*67872123801  P*</v>
      </c>
      <c r="K1004" s="99">
        <f t="shared" si="46"/>
        <v>16</v>
      </c>
      <c r="L1004" s="100" t="s">
        <v>9649</v>
      </c>
      <c r="M1004" s="99">
        <f t="shared" si="47"/>
        <v>15</v>
      </c>
      <c r="N1004" s="98" t="s">
        <v>5618</v>
      </c>
      <c r="O1004" s="98" t="s">
        <v>5610</v>
      </c>
      <c r="P1004" s="98" t="s">
        <v>5612</v>
      </c>
      <c r="Q1004" s="98"/>
      <c r="R1004" t="s">
        <v>5618</v>
      </c>
      <c r="T1004">
        <v>1</v>
      </c>
      <c r="U1004" t="s">
        <v>8700</v>
      </c>
      <c r="V1004" t="s">
        <v>5612</v>
      </c>
      <c r="W1004" t="s">
        <v>36</v>
      </c>
      <c r="X1004" t="s">
        <v>5613</v>
      </c>
      <c r="Y1004" t="s">
        <v>9647</v>
      </c>
    </row>
    <row r="1005" spans="1:25" ht="18.75">
      <c r="A1005" s="98">
        <v>1004</v>
      </c>
      <c r="B1005" s="98" t="s">
        <v>13</v>
      </c>
      <c r="C1005" s="98" t="s">
        <v>14</v>
      </c>
      <c r="D1005" s="98" t="s">
        <v>5619</v>
      </c>
      <c r="E1005" s="98" t="s">
        <v>5620</v>
      </c>
      <c r="F1005" s="98" t="s">
        <v>5620</v>
      </c>
      <c r="G1005" s="98" t="s">
        <v>17</v>
      </c>
      <c r="H1005" s="98" t="s">
        <v>18</v>
      </c>
      <c r="I1005" s="99">
        <v>67872124001</v>
      </c>
      <c r="J1005" s="100" t="str">
        <f t="shared" si="45"/>
        <v>*67872124001  M*</v>
      </c>
      <c r="K1005" s="99">
        <f t="shared" si="46"/>
        <v>16</v>
      </c>
      <c r="L1005" s="100" t="s">
        <v>9650</v>
      </c>
      <c r="M1005" s="99">
        <f t="shared" si="47"/>
        <v>15</v>
      </c>
      <c r="N1005" s="98" t="s">
        <v>5622</v>
      </c>
      <c r="O1005" s="98" t="s">
        <v>5621</v>
      </c>
      <c r="P1005" s="98" t="s">
        <v>5624</v>
      </c>
      <c r="Q1005" s="98"/>
      <c r="R1005" t="s">
        <v>5622</v>
      </c>
      <c r="T1005">
        <v>1</v>
      </c>
      <c r="U1005" t="s">
        <v>8700</v>
      </c>
      <c r="V1005" t="s">
        <v>5624</v>
      </c>
      <c r="W1005" t="s">
        <v>24</v>
      </c>
      <c r="X1005" t="s">
        <v>5625</v>
      </c>
      <c r="Y1005" t="s">
        <v>9651</v>
      </c>
    </row>
    <row r="1006" spans="1:25" ht="18.75">
      <c r="A1006" s="98">
        <v>1005</v>
      </c>
      <c r="B1006" s="98" t="s">
        <v>13</v>
      </c>
      <c r="C1006" s="98" t="s">
        <v>14</v>
      </c>
      <c r="D1006" s="98" t="s">
        <v>5619</v>
      </c>
      <c r="E1006" s="98" t="s">
        <v>5626</v>
      </c>
      <c r="F1006" s="98" t="s">
        <v>5626</v>
      </c>
      <c r="G1006" s="98" t="s">
        <v>17</v>
      </c>
      <c r="H1006" s="98" t="s">
        <v>18</v>
      </c>
      <c r="I1006" s="99">
        <v>67872124001</v>
      </c>
      <c r="J1006" s="100" t="str">
        <f t="shared" si="45"/>
        <v>*67872124001  P*</v>
      </c>
      <c r="K1006" s="99">
        <f t="shared" si="46"/>
        <v>16</v>
      </c>
      <c r="L1006" s="100" t="s">
        <v>9652</v>
      </c>
      <c r="M1006" s="99">
        <f t="shared" si="47"/>
        <v>15</v>
      </c>
      <c r="N1006" s="98" t="s">
        <v>5627</v>
      </c>
      <c r="O1006" s="98" t="s">
        <v>5621</v>
      </c>
      <c r="P1006" s="98" t="s">
        <v>5624</v>
      </c>
      <c r="Q1006" s="98"/>
      <c r="R1006" t="s">
        <v>5627</v>
      </c>
      <c r="T1006">
        <v>1</v>
      </c>
      <c r="U1006" t="s">
        <v>8700</v>
      </c>
      <c r="V1006" t="s">
        <v>5624</v>
      </c>
      <c r="W1006" t="s">
        <v>36</v>
      </c>
      <c r="X1006" t="s">
        <v>5625</v>
      </c>
      <c r="Y1006" t="s">
        <v>9651</v>
      </c>
    </row>
    <row r="1007" spans="1:25" ht="18.75">
      <c r="A1007" s="98">
        <v>1006</v>
      </c>
      <c r="B1007" s="98" t="s">
        <v>13</v>
      </c>
      <c r="C1007" s="98" t="s">
        <v>14</v>
      </c>
      <c r="D1007" s="98" t="s">
        <v>5628</v>
      </c>
      <c r="E1007" s="98" t="s">
        <v>5629</v>
      </c>
      <c r="F1007" s="98" t="s">
        <v>5629</v>
      </c>
      <c r="G1007" s="98" t="s">
        <v>17</v>
      </c>
      <c r="H1007" s="98" t="s">
        <v>18</v>
      </c>
      <c r="I1007" s="99">
        <v>67872124701</v>
      </c>
      <c r="J1007" s="100" t="str">
        <f t="shared" si="45"/>
        <v>*67872124701  M*</v>
      </c>
      <c r="K1007" s="99">
        <f t="shared" si="46"/>
        <v>16</v>
      </c>
      <c r="L1007" s="100" t="s">
        <v>9653</v>
      </c>
      <c r="M1007" s="99">
        <f t="shared" si="47"/>
        <v>15</v>
      </c>
      <c r="N1007" s="98" t="s">
        <v>5631</v>
      </c>
      <c r="O1007" s="98" t="s">
        <v>5630</v>
      </c>
      <c r="P1007" s="98" t="s">
        <v>5632</v>
      </c>
      <c r="Q1007" s="98"/>
      <c r="R1007" t="s">
        <v>5631</v>
      </c>
      <c r="T1007">
        <v>1</v>
      </c>
      <c r="U1007" t="s">
        <v>8700</v>
      </c>
      <c r="V1007" t="s">
        <v>5632</v>
      </c>
      <c r="W1007" t="s">
        <v>24</v>
      </c>
      <c r="X1007" t="s">
        <v>5633</v>
      </c>
      <c r="Y1007" t="s">
        <v>9654</v>
      </c>
    </row>
    <row r="1008" spans="1:25" ht="18.75">
      <c r="A1008" s="98">
        <v>1007</v>
      </c>
      <c r="B1008" s="98" t="s">
        <v>13</v>
      </c>
      <c r="C1008" s="98" t="s">
        <v>14</v>
      </c>
      <c r="D1008" s="98" t="s">
        <v>5628</v>
      </c>
      <c r="E1008" s="98" t="s">
        <v>5634</v>
      </c>
      <c r="F1008" s="98" t="s">
        <v>5634</v>
      </c>
      <c r="G1008" s="98" t="s">
        <v>17</v>
      </c>
      <c r="H1008" s="98" t="s">
        <v>18</v>
      </c>
      <c r="I1008" s="99">
        <v>67872124701</v>
      </c>
      <c r="J1008" s="100" t="str">
        <f t="shared" si="45"/>
        <v>*67872124701  P*</v>
      </c>
      <c r="K1008" s="99">
        <f t="shared" si="46"/>
        <v>16</v>
      </c>
      <c r="L1008" s="100" t="s">
        <v>9655</v>
      </c>
      <c r="M1008" s="99">
        <f t="shared" si="47"/>
        <v>15</v>
      </c>
      <c r="N1008" s="98" t="s">
        <v>5635</v>
      </c>
      <c r="O1008" s="98" t="s">
        <v>5630</v>
      </c>
      <c r="P1008" s="98" t="s">
        <v>5632</v>
      </c>
      <c r="Q1008" s="98"/>
      <c r="R1008" t="s">
        <v>5635</v>
      </c>
      <c r="T1008">
        <v>1</v>
      </c>
      <c r="U1008" t="s">
        <v>8700</v>
      </c>
      <c r="V1008" t="s">
        <v>5632</v>
      </c>
      <c r="W1008" t="s">
        <v>36</v>
      </c>
      <c r="X1008" t="s">
        <v>5633</v>
      </c>
      <c r="Y1008" t="s">
        <v>9654</v>
      </c>
    </row>
    <row r="1009" spans="1:25" ht="18.75">
      <c r="A1009" s="98">
        <v>1008</v>
      </c>
      <c r="B1009" s="98" t="s">
        <v>13</v>
      </c>
      <c r="C1009" s="98" t="s">
        <v>14</v>
      </c>
      <c r="D1009" s="98" t="s">
        <v>5636</v>
      </c>
      <c r="E1009" s="98" t="s">
        <v>5637</v>
      </c>
      <c r="F1009" s="98" t="s">
        <v>5637</v>
      </c>
      <c r="G1009" s="98" t="s">
        <v>17</v>
      </c>
      <c r="H1009" s="98" t="s">
        <v>18</v>
      </c>
      <c r="I1009" s="99" t="s">
        <v>5638</v>
      </c>
      <c r="J1009" s="100" t="str">
        <f t="shared" si="45"/>
        <v>*6787220210A1  M*</v>
      </c>
      <c r="K1009" s="99">
        <f t="shared" si="46"/>
        <v>17</v>
      </c>
      <c r="L1009" s="100" t="s">
        <v>9656</v>
      </c>
      <c r="M1009" s="99">
        <f t="shared" si="47"/>
        <v>15</v>
      </c>
      <c r="N1009" s="98" t="s">
        <v>5640</v>
      </c>
      <c r="O1009" s="98" t="s">
        <v>5639</v>
      </c>
      <c r="P1009" s="98" t="s">
        <v>5641</v>
      </c>
      <c r="Q1009" s="98"/>
      <c r="R1009" t="s">
        <v>5640</v>
      </c>
      <c r="T1009">
        <v>1</v>
      </c>
      <c r="U1009" t="s">
        <v>8700</v>
      </c>
      <c r="V1009" t="s">
        <v>5641</v>
      </c>
      <c r="W1009" t="s">
        <v>24</v>
      </c>
      <c r="X1009" t="s">
        <v>5642</v>
      </c>
      <c r="Y1009" t="s">
        <v>9657</v>
      </c>
    </row>
    <row r="1010" spans="1:25" ht="18.75">
      <c r="A1010" s="98">
        <v>1009</v>
      </c>
      <c r="B1010" s="98" t="s">
        <v>13</v>
      </c>
      <c r="C1010" s="98" t="s">
        <v>14</v>
      </c>
      <c r="D1010" s="98" t="s">
        <v>5636</v>
      </c>
      <c r="E1010" s="98" t="s">
        <v>5643</v>
      </c>
      <c r="F1010" s="98" t="s">
        <v>5643</v>
      </c>
      <c r="G1010" s="98" t="s">
        <v>17</v>
      </c>
      <c r="H1010" s="98" t="s">
        <v>18</v>
      </c>
      <c r="I1010" s="99" t="s">
        <v>5638</v>
      </c>
      <c r="J1010" s="100" t="str">
        <f t="shared" si="45"/>
        <v>*6787220210A1  P*</v>
      </c>
      <c r="K1010" s="99">
        <f t="shared" si="46"/>
        <v>17</v>
      </c>
      <c r="L1010" s="100" t="s">
        <v>9658</v>
      </c>
      <c r="M1010" s="99">
        <f t="shared" si="47"/>
        <v>15</v>
      </c>
      <c r="N1010" s="98" t="s">
        <v>5644</v>
      </c>
      <c r="O1010" s="98" t="s">
        <v>5639</v>
      </c>
      <c r="P1010" s="98" t="s">
        <v>5641</v>
      </c>
      <c r="Q1010" s="98"/>
      <c r="R1010" t="s">
        <v>5644</v>
      </c>
      <c r="T1010">
        <v>1</v>
      </c>
      <c r="U1010" t="s">
        <v>8700</v>
      </c>
      <c r="V1010" t="s">
        <v>5641</v>
      </c>
      <c r="W1010" t="s">
        <v>36</v>
      </c>
      <c r="X1010" t="s">
        <v>5642</v>
      </c>
      <c r="Y1010" t="s">
        <v>9657</v>
      </c>
    </row>
    <row r="1011" spans="1:25" ht="18.75">
      <c r="A1011" s="98">
        <v>1010</v>
      </c>
      <c r="B1011" s="98" t="s">
        <v>13</v>
      </c>
      <c r="C1011" s="98" t="s">
        <v>14</v>
      </c>
      <c r="D1011" s="98" t="s">
        <v>5645</v>
      </c>
      <c r="E1011" s="98" t="s">
        <v>5646</v>
      </c>
      <c r="F1011" s="98" t="s">
        <v>5646</v>
      </c>
      <c r="G1011" s="98" t="s">
        <v>17</v>
      </c>
      <c r="H1011" s="98" t="s">
        <v>18</v>
      </c>
      <c r="I1011" s="99">
        <v>67872350304</v>
      </c>
      <c r="J1011" s="100" t="str">
        <f t="shared" si="45"/>
        <v>*67872350304  M*</v>
      </c>
      <c r="K1011" s="99">
        <f t="shared" si="46"/>
        <v>16</v>
      </c>
      <c r="L1011" s="100" t="s">
        <v>9659</v>
      </c>
      <c r="M1011" s="99">
        <f t="shared" si="47"/>
        <v>15</v>
      </c>
      <c r="N1011" s="98" t="s">
        <v>5648</v>
      </c>
      <c r="O1011" s="98" t="s">
        <v>5647</v>
      </c>
      <c r="P1011" s="98" t="s">
        <v>5650</v>
      </c>
      <c r="Q1011" s="98"/>
      <c r="R1011" t="s">
        <v>5648</v>
      </c>
      <c r="T1011">
        <v>1</v>
      </c>
      <c r="U1011" t="s">
        <v>8700</v>
      </c>
      <c r="V1011" t="s">
        <v>5650</v>
      </c>
      <c r="W1011" t="s">
        <v>24</v>
      </c>
      <c r="X1011" t="s">
        <v>5651</v>
      </c>
      <c r="Y1011" t="s">
        <v>9660</v>
      </c>
    </row>
    <row r="1012" spans="1:25" ht="18.75">
      <c r="A1012" s="98">
        <v>1011</v>
      </c>
      <c r="B1012" s="98" t="s">
        <v>13</v>
      </c>
      <c r="C1012" s="98" t="s">
        <v>14</v>
      </c>
      <c r="D1012" s="98" t="s">
        <v>5645</v>
      </c>
      <c r="E1012" s="98" t="s">
        <v>5652</v>
      </c>
      <c r="F1012" s="98" t="s">
        <v>5652</v>
      </c>
      <c r="G1012" s="98" t="s">
        <v>17</v>
      </c>
      <c r="H1012" s="98" t="s">
        <v>18</v>
      </c>
      <c r="I1012" s="99">
        <v>67872350304</v>
      </c>
      <c r="J1012" s="100" t="str">
        <f t="shared" si="45"/>
        <v>*67872350304  P*</v>
      </c>
      <c r="K1012" s="99">
        <f t="shared" si="46"/>
        <v>16</v>
      </c>
      <c r="L1012" s="100" t="s">
        <v>9661</v>
      </c>
      <c r="M1012" s="99">
        <f t="shared" si="47"/>
        <v>15</v>
      </c>
      <c r="N1012" s="98" t="s">
        <v>5653</v>
      </c>
      <c r="O1012" s="98" t="s">
        <v>5647</v>
      </c>
      <c r="P1012" s="98" t="s">
        <v>5650</v>
      </c>
      <c r="Q1012" s="98"/>
      <c r="R1012" t="s">
        <v>5653</v>
      </c>
      <c r="T1012">
        <v>1</v>
      </c>
      <c r="U1012" t="s">
        <v>8700</v>
      </c>
      <c r="V1012" t="s">
        <v>5650</v>
      </c>
      <c r="W1012" t="s">
        <v>36</v>
      </c>
      <c r="X1012" t="s">
        <v>5651</v>
      </c>
      <c r="Y1012" t="s">
        <v>9660</v>
      </c>
    </row>
    <row r="1013" spans="1:25" ht="18.75">
      <c r="A1013" s="98">
        <v>1012</v>
      </c>
      <c r="B1013" s="98" t="s">
        <v>13</v>
      </c>
      <c r="C1013" s="98" t="s">
        <v>14</v>
      </c>
      <c r="D1013" s="98" t="s">
        <v>5654</v>
      </c>
      <c r="E1013" s="98" t="s">
        <v>5655</v>
      </c>
      <c r="F1013" s="98" t="s">
        <v>5655</v>
      </c>
      <c r="G1013" s="98" t="s">
        <v>17</v>
      </c>
      <c r="H1013" s="98" t="s">
        <v>18</v>
      </c>
      <c r="I1013" s="99" t="s">
        <v>5656</v>
      </c>
      <c r="J1013" s="100" t="str">
        <f t="shared" si="45"/>
        <v>*6787289102C1  M*</v>
      </c>
      <c r="K1013" s="99">
        <f t="shared" si="46"/>
        <v>17</v>
      </c>
      <c r="L1013" s="100" t="s">
        <v>9662</v>
      </c>
      <c r="M1013" s="99">
        <f t="shared" si="47"/>
        <v>15</v>
      </c>
      <c r="N1013" s="98" t="s">
        <v>5658</v>
      </c>
      <c r="O1013" s="98" t="s">
        <v>5657</v>
      </c>
      <c r="P1013" s="98" t="s">
        <v>5660</v>
      </c>
      <c r="Q1013" s="98"/>
      <c r="R1013" t="s">
        <v>5658</v>
      </c>
      <c r="T1013">
        <v>1</v>
      </c>
      <c r="U1013" t="s">
        <v>8700</v>
      </c>
      <c r="V1013" t="s">
        <v>5660</v>
      </c>
      <c r="W1013" t="s">
        <v>24</v>
      </c>
      <c r="X1013" t="s">
        <v>5661</v>
      </c>
      <c r="Y1013" t="s">
        <v>9663</v>
      </c>
    </row>
    <row r="1014" spans="1:25" ht="18.75">
      <c r="A1014" s="98">
        <v>1013</v>
      </c>
      <c r="B1014" s="98" t="s">
        <v>13</v>
      </c>
      <c r="C1014" s="98" t="s">
        <v>14</v>
      </c>
      <c r="D1014" s="98" t="s">
        <v>5654</v>
      </c>
      <c r="E1014" s="98" t="s">
        <v>5662</v>
      </c>
      <c r="F1014" s="98" t="s">
        <v>5662</v>
      </c>
      <c r="G1014" s="98" t="s">
        <v>17</v>
      </c>
      <c r="H1014" s="98" t="s">
        <v>18</v>
      </c>
      <c r="I1014" s="99" t="s">
        <v>5656</v>
      </c>
      <c r="J1014" s="100" t="str">
        <f t="shared" si="45"/>
        <v>*6787289102C1  P*</v>
      </c>
      <c r="K1014" s="99">
        <f t="shared" si="46"/>
        <v>17</v>
      </c>
      <c r="L1014" s="100" t="s">
        <v>9664</v>
      </c>
      <c r="M1014" s="99">
        <f t="shared" si="47"/>
        <v>15</v>
      </c>
      <c r="N1014" s="98" t="s">
        <v>5663</v>
      </c>
      <c r="O1014" s="98" t="s">
        <v>5657</v>
      </c>
      <c r="P1014" s="98" t="s">
        <v>5660</v>
      </c>
      <c r="Q1014" s="98"/>
      <c r="R1014" t="s">
        <v>5663</v>
      </c>
      <c r="T1014">
        <v>1</v>
      </c>
      <c r="U1014" t="s">
        <v>8700</v>
      </c>
      <c r="V1014" t="s">
        <v>5660</v>
      </c>
      <c r="W1014" t="s">
        <v>36</v>
      </c>
      <c r="X1014" t="s">
        <v>5661</v>
      </c>
      <c r="Y1014" t="s">
        <v>9663</v>
      </c>
    </row>
    <row r="1015" spans="1:25" ht="18.75">
      <c r="A1015" s="98">
        <v>1014</v>
      </c>
      <c r="B1015" s="98" t="s">
        <v>13</v>
      </c>
      <c r="C1015" s="98" t="s">
        <v>14</v>
      </c>
      <c r="D1015" s="98" t="s">
        <v>5664</v>
      </c>
      <c r="E1015" s="98" t="s">
        <v>5665</v>
      </c>
      <c r="F1015" s="98" t="s">
        <v>5665</v>
      </c>
      <c r="G1015" s="98" t="s">
        <v>17</v>
      </c>
      <c r="H1015" s="98" t="s">
        <v>18</v>
      </c>
      <c r="I1015" s="99" t="s">
        <v>5666</v>
      </c>
      <c r="J1015" s="100" t="str">
        <f t="shared" si="45"/>
        <v>*678730K010  M*</v>
      </c>
      <c r="K1015" s="99">
        <f t="shared" si="46"/>
        <v>15</v>
      </c>
      <c r="L1015" s="101"/>
      <c r="M1015" s="99">
        <f t="shared" si="47"/>
        <v>0</v>
      </c>
      <c r="N1015" s="98" t="s">
        <v>5668</v>
      </c>
      <c r="O1015" s="98" t="s">
        <v>5667</v>
      </c>
      <c r="P1015" s="98" t="s">
        <v>5670</v>
      </c>
      <c r="Q1015" s="98"/>
      <c r="R1015" t="s">
        <v>5668</v>
      </c>
      <c r="T1015">
        <v>1</v>
      </c>
      <c r="U1015" t="s">
        <v>8700</v>
      </c>
      <c r="V1015" t="s">
        <v>5670</v>
      </c>
      <c r="W1015" t="s">
        <v>24</v>
      </c>
      <c r="X1015" t="s">
        <v>5671</v>
      </c>
      <c r="Y1015" t="s">
        <v>9665</v>
      </c>
    </row>
    <row r="1016" spans="1:25" ht="18.75">
      <c r="A1016" s="98">
        <v>1015</v>
      </c>
      <c r="B1016" s="98" t="s">
        <v>13</v>
      </c>
      <c r="C1016" s="98" t="s">
        <v>14</v>
      </c>
      <c r="D1016" s="98" t="s">
        <v>5664</v>
      </c>
      <c r="E1016" s="98" t="s">
        <v>5672</v>
      </c>
      <c r="F1016" s="98" t="s">
        <v>5672</v>
      </c>
      <c r="G1016" s="98" t="s">
        <v>17</v>
      </c>
      <c r="H1016" s="98" t="s">
        <v>18</v>
      </c>
      <c r="I1016" s="99" t="s">
        <v>5666</v>
      </c>
      <c r="J1016" s="100" t="str">
        <f t="shared" si="45"/>
        <v>*678730K010  P*</v>
      </c>
      <c r="K1016" s="99">
        <f t="shared" si="46"/>
        <v>15</v>
      </c>
      <c r="L1016" s="101"/>
      <c r="M1016" s="99">
        <f t="shared" si="47"/>
        <v>0</v>
      </c>
      <c r="N1016" s="98" t="s">
        <v>5673</v>
      </c>
      <c r="O1016" s="98" t="s">
        <v>5667</v>
      </c>
      <c r="P1016" s="98" t="s">
        <v>5670</v>
      </c>
      <c r="Q1016" s="98"/>
      <c r="R1016" t="s">
        <v>5673</v>
      </c>
      <c r="T1016">
        <v>1</v>
      </c>
      <c r="U1016" t="s">
        <v>8700</v>
      </c>
      <c r="V1016" t="s">
        <v>5670</v>
      </c>
      <c r="W1016" t="s">
        <v>36</v>
      </c>
      <c r="X1016" t="s">
        <v>5671</v>
      </c>
      <c r="Y1016" t="s">
        <v>9665</v>
      </c>
    </row>
    <row r="1017" spans="1:25" ht="18.75">
      <c r="A1017" s="98">
        <v>1016</v>
      </c>
      <c r="B1017" s="98" t="s">
        <v>13</v>
      </c>
      <c r="C1017" s="98" t="s">
        <v>14</v>
      </c>
      <c r="D1017" s="98" t="s">
        <v>5674</v>
      </c>
      <c r="E1017" s="98" t="s">
        <v>5675</v>
      </c>
      <c r="F1017" s="98" t="s">
        <v>5675</v>
      </c>
      <c r="G1017" s="98" t="s">
        <v>17</v>
      </c>
      <c r="H1017" s="98" t="s">
        <v>18</v>
      </c>
      <c r="I1017" s="99" t="s">
        <v>5676</v>
      </c>
      <c r="J1017" s="100" t="str">
        <f t="shared" si="45"/>
        <v>*678730K040  M*</v>
      </c>
      <c r="K1017" s="99">
        <f t="shared" si="46"/>
        <v>15</v>
      </c>
      <c r="L1017" s="101"/>
      <c r="M1017" s="99">
        <f t="shared" si="47"/>
        <v>0</v>
      </c>
      <c r="N1017" s="98" t="s">
        <v>5678</v>
      </c>
      <c r="O1017" s="98" t="s">
        <v>5677</v>
      </c>
      <c r="P1017" s="98" t="s">
        <v>5680</v>
      </c>
      <c r="Q1017" s="98"/>
      <c r="R1017" t="s">
        <v>5678</v>
      </c>
      <c r="T1017">
        <v>1</v>
      </c>
      <c r="U1017" t="s">
        <v>8700</v>
      </c>
      <c r="V1017" t="s">
        <v>5680</v>
      </c>
      <c r="W1017" t="s">
        <v>24</v>
      </c>
      <c r="X1017" t="s">
        <v>5681</v>
      </c>
      <c r="Y1017" t="s">
        <v>9666</v>
      </c>
    </row>
    <row r="1018" spans="1:25" ht="18.75">
      <c r="A1018" s="98">
        <v>1017</v>
      </c>
      <c r="B1018" s="98" t="s">
        <v>13</v>
      </c>
      <c r="C1018" s="98" t="s">
        <v>14</v>
      </c>
      <c r="D1018" s="98" t="s">
        <v>5682</v>
      </c>
      <c r="E1018" s="98" t="s">
        <v>5675</v>
      </c>
      <c r="F1018" s="98" t="s">
        <v>5675</v>
      </c>
      <c r="G1018" s="98" t="s">
        <v>17</v>
      </c>
      <c r="H1018" s="98" t="s">
        <v>18</v>
      </c>
      <c r="I1018" s="99" t="s">
        <v>5676</v>
      </c>
      <c r="J1018" s="100" t="str">
        <f t="shared" si="45"/>
        <v>*678730K040  M*</v>
      </c>
      <c r="K1018" s="99">
        <f t="shared" si="46"/>
        <v>15</v>
      </c>
      <c r="L1018" s="101"/>
      <c r="M1018" s="99">
        <f t="shared" si="47"/>
        <v>0</v>
      </c>
      <c r="N1018" s="98" t="s">
        <v>5678</v>
      </c>
      <c r="O1018" s="98" t="s">
        <v>5677</v>
      </c>
      <c r="P1018" s="98" t="s">
        <v>5680</v>
      </c>
      <c r="Q1018" s="98"/>
      <c r="R1018" t="s">
        <v>5678</v>
      </c>
      <c r="T1018">
        <v>1</v>
      </c>
      <c r="U1018" t="s">
        <v>8700</v>
      </c>
      <c r="V1018" t="s">
        <v>5680</v>
      </c>
      <c r="W1018" t="s">
        <v>24</v>
      </c>
      <c r="X1018" t="s">
        <v>5681</v>
      </c>
      <c r="Y1018" t="s">
        <v>9666</v>
      </c>
    </row>
    <row r="1019" spans="1:25" ht="18.75">
      <c r="A1019" s="98">
        <v>1018</v>
      </c>
      <c r="B1019" s="98" t="s">
        <v>13</v>
      </c>
      <c r="C1019" s="98" t="s">
        <v>14</v>
      </c>
      <c r="D1019" s="98" t="s">
        <v>5683</v>
      </c>
      <c r="E1019" s="98" t="s">
        <v>5684</v>
      </c>
      <c r="F1019" s="98" t="s">
        <v>5684</v>
      </c>
      <c r="G1019" s="98" t="s">
        <v>17</v>
      </c>
      <c r="H1019" s="98" t="s">
        <v>18</v>
      </c>
      <c r="I1019" s="99" t="s">
        <v>5685</v>
      </c>
      <c r="J1019" s="100" t="str">
        <f t="shared" si="45"/>
        <v>*678740K010  M*</v>
      </c>
      <c r="K1019" s="99">
        <f t="shared" si="46"/>
        <v>15</v>
      </c>
      <c r="L1019" s="101"/>
      <c r="M1019" s="99">
        <f t="shared" si="47"/>
        <v>0</v>
      </c>
      <c r="N1019" s="98" t="s">
        <v>5687</v>
      </c>
      <c r="O1019" s="98" t="s">
        <v>5686</v>
      </c>
      <c r="P1019" s="98" t="s">
        <v>5689</v>
      </c>
      <c r="Q1019" s="98"/>
      <c r="R1019" t="s">
        <v>5687</v>
      </c>
      <c r="T1019">
        <v>1</v>
      </c>
      <c r="U1019" t="s">
        <v>8700</v>
      </c>
      <c r="V1019" t="s">
        <v>5689</v>
      </c>
      <c r="W1019" t="s">
        <v>24</v>
      </c>
      <c r="X1019" t="s">
        <v>5690</v>
      </c>
      <c r="Y1019" t="s">
        <v>9667</v>
      </c>
    </row>
    <row r="1020" spans="1:25" ht="18.75">
      <c r="A1020" s="98">
        <v>1019</v>
      </c>
      <c r="B1020" s="98" t="s">
        <v>13</v>
      </c>
      <c r="C1020" s="98" t="s">
        <v>14</v>
      </c>
      <c r="D1020" s="98" t="s">
        <v>5683</v>
      </c>
      <c r="E1020" s="98" t="s">
        <v>5691</v>
      </c>
      <c r="F1020" s="98" t="s">
        <v>5691</v>
      </c>
      <c r="G1020" s="98" t="s">
        <v>17</v>
      </c>
      <c r="H1020" s="98" t="s">
        <v>18</v>
      </c>
      <c r="I1020" s="99" t="s">
        <v>5685</v>
      </c>
      <c r="J1020" s="100" t="str">
        <f t="shared" si="45"/>
        <v>*678740K010  P*</v>
      </c>
      <c r="K1020" s="99">
        <f t="shared" si="46"/>
        <v>15</v>
      </c>
      <c r="L1020" s="101"/>
      <c r="M1020" s="99">
        <f t="shared" si="47"/>
        <v>0</v>
      </c>
      <c r="N1020" s="98" t="s">
        <v>5692</v>
      </c>
      <c r="O1020" s="98" t="s">
        <v>5686</v>
      </c>
      <c r="P1020" s="98" t="s">
        <v>5689</v>
      </c>
      <c r="Q1020" s="98"/>
      <c r="R1020" t="s">
        <v>5692</v>
      </c>
      <c r="T1020">
        <v>1</v>
      </c>
      <c r="U1020" t="s">
        <v>8700</v>
      </c>
      <c r="V1020" t="s">
        <v>5689</v>
      </c>
      <c r="W1020" t="s">
        <v>36</v>
      </c>
      <c r="X1020" t="s">
        <v>5690</v>
      </c>
      <c r="Y1020" t="s">
        <v>9667</v>
      </c>
    </row>
    <row r="1021" spans="1:25" ht="18.75">
      <c r="A1021" s="98">
        <v>1020</v>
      </c>
      <c r="B1021" s="98" t="s">
        <v>13</v>
      </c>
      <c r="C1021" s="98" t="s">
        <v>14</v>
      </c>
      <c r="D1021" s="98" t="s">
        <v>5693</v>
      </c>
      <c r="E1021" s="98" t="s">
        <v>5694</v>
      </c>
      <c r="F1021" s="98" t="s">
        <v>5694</v>
      </c>
      <c r="G1021" s="98" t="s">
        <v>17</v>
      </c>
      <c r="H1021" s="98" t="s">
        <v>18</v>
      </c>
      <c r="I1021" s="99" t="s">
        <v>5695</v>
      </c>
      <c r="J1021" s="100" t="str">
        <f t="shared" si="45"/>
        <v>*678740K040  M*</v>
      </c>
      <c r="K1021" s="99">
        <f t="shared" si="46"/>
        <v>15</v>
      </c>
      <c r="L1021" s="101"/>
      <c r="M1021" s="99">
        <f t="shared" si="47"/>
        <v>0</v>
      </c>
      <c r="N1021" s="98" t="s">
        <v>5697</v>
      </c>
      <c r="O1021" s="98" t="s">
        <v>5696</v>
      </c>
      <c r="P1021" s="98" t="s">
        <v>5699</v>
      </c>
      <c r="Q1021" s="98"/>
      <c r="R1021" t="s">
        <v>5697</v>
      </c>
      <c r="T1021">
        <v>1</v>
      </c>
      <c r="U1021" t="s">
        <v>8700</v>
      </c>
      <c r="V1021" t="s">
        <v>5699</v>
      </c>
      <c r="W1021" t="s">
        <v>24</v>
      </c>
      <c r="X1021" t="s">
        <v>5700</v>
      </c>
      <c r="Y1021" t="s">
        <v>9668</v>
      </c>
    </row>
    <row r="1022" spans="1:25" ht="18.75">
      <c r="A1022" s="98">
        <v>1021</v>
      </c>
      <c r="B1022" s="98" t="s">
        <v>13</v>
      </c>
      <c r="C1022" s="98" t="s">
        <v>14</v>
      </c>
      <c r="D1022" s="98" t="s">
        <v>5701</v>
      </c>
      <c r="E1022" s="98" t="s">
        <v>5694</v>
      </c>
      <c r="F1022" s="98" t="s">
        <v>5694</v>
      </c>
      <c r="G1022" s="98" t="s">
        <v>17</v>
      </c>
      <c r="H1022" s="98" t="s">
        <v>18</v>
      </c>
      <c r="I1022" s="99" t="s">
        <v>5695</v>
      </c>
      <c r="J1022" s="100" t="str">
        <f t="shared" si="45"/>
        <v>*678740K040  M*</v>
      </c>
      <c r="K1022" s="99">
        <f t="shared" si="46"/>
        <v>15</v>
      </c>
      <c r="L1022" s="101"/>
      <c r="M1022" s="99">
        <f t="shared" si="47"/>
        <v>0</v>
      </c>
      <c r="N1022" s="98" t="s">
        <v>5697</v>
      </c>
      <c r="O1022" s="98" t="s">
        <v>5696</v>
      </c>
      <c r="P1022" s="98" t="s">
        <v>5699</v>
      </c>
      <c r="Q1022" s="98"/>
      <c r="R1022" t="s">
        <v>5697</v>
      </c>
      <c r="T1022">
        <v>1</v>
      </c>
      <c r="U1022" t="s">
        <v>8700</v>
      </c>
      <c r="V1022" t="s">
        <v>5699</v>
      </c>
      <c r="W1022" t="s">
        <v>24</v>
      </c>
      <c r="X1022" t="s">
        <v>5700</v>
      </c>
      <c r="Y1022" t="s">
        <v>9668</v>
      </c>
    </row>
    <row r="1023" spans="1:25" ht="18.75">
      <c r="A1023" s="98">
        <v>1022</v>
      </c>
      <c r="B1023" s="98" t="s">
        <v>13</v>
      </c>
      <c r="C1023" s="98" t="s">
        <v>14</v>
      </c>
      <c r="D1023" s="98" t="s">
        <v>5702</v>
      </c>
      <c r="E1023" s="98" t="s">
        <v>5703</v>
      </c>
      <c r="F1023" s="98" t="s">
        <v>5703</v>
      </c>
      <c r="G1023" s="98" t="s">
        <v>17</v>
      </c>
      <c r="H1023" s="98" t="s">
        <v>18</v>
      </c>
      <c r="I1023" s="99" t="s">
        <v>5704</v>
      </c>
      <c r="J1023" s="100" t="str">
        <f t="shared" si="45"/>
        <v>*678810K010  M*</v>
      </c>
      <c r="K1023" s="99">
        <f t="shared" si="46"/>
        <v>15</v>
      </c>
      <c r="L1023" s="101"/>
      <c r="M1023" s="99">
        <f t="shared" si="47"/>
        <v>0</v>
      </c>
      <c r="N1023" s="98" t="s">
        <v>5706</v>
      </c>
      <c r="O1023" s="98" t="s">
        <v>5705</v>
      </c>
      <c r="P1023" s="98" t="s">
        <v>5708</v>
      </c>
      <c r="Q1023" s="98"/>
      <c r="R1023" t="s">
        <v>5706</v>
      </c>
      <c r="T1023">
        <v>1</v>
      </c>
      <c r="U1023" t="s">
        <v>8700</v>
      </c>
      <c r="V1023" t="s">
        <v>5708</v>
      </c>
      <c r="W1023" t="s">
        <v>24</v>
      </c>
      <c r="X1023" t="s">
        <v>5709</v>
      </c>
      <c r="Y1023" t="s">
        <v>9669</v>
      </c>
    </row>
    <row r="1024" spans="1:25" ht="18.75">
      <c r="A1024" s="98">
        <v>1023</v>
      </c>
      <c r="B1024" s="98" t="s">
        <v>13</v>
      </c>
      <c r="C1024" s="98" t="s">
        <v>14</v>
      </c>
      <c r="D1024" s="98" t="s">
        <v>5710</v>
      </c>
      <c r="E1024" s="98" t="s">
        <v>5711</v>
      </c>
      <c r="F1024" s="98" t="s">
        <v>5711</v>
      </c>
      <c r="G1024" s="98" t="s">
        <v>17</v>
      </c>
      <c r="H1024" s="98" t="s">
        <v>18</v>
      </c>
      <c r="I1024" s="99" t="s">
        <v>5712</v>
      </c>
      <c r="J1024" s="100" t="str">
        <f t="shared" si="45"/>
        <v>*678810K050  M*</v>
      </c>
      <c r="K1024" s="99">
        <f t="shared" si="46"/>
        <v>15</v>
      </c>
      <c r="L1024" s="101"/>
      <c r="M1024" s="99">
        <f t="shared" si="47"/>
        <v>0</v>
      </c>
      <c r="N1024" s="98" t="s">
        <v>5714</v>
      </c>
      <c r="O1024" s="98" t="s">
        <v>5713</v>
      </c>
      <c r="P1024" s="98" t="s">
        <v>5716</v>
      </c>
      <c r="Q1024" s="98"/>
      <c r="R1024" t="s">
        <v>5714</v>
      </c>
      <c r="T1024">
        <v>1</v>
      </c>
      <c r="U1024" t="s">
        <v>8700</v>
      </c>
      <c r="V1024" t="s">
        <v>5716</v>
      </c>
      <c r="W1024" t="s">
        <v>24</v>
      </c>
      <c r="X1024" t="s">
        <v>5717</v>
      </c>
      <c r="Y1024" t="s">
        <v>9670</v>
      </c>
    </row>
    <row r="1025" spans="1:25" ht="18.75">
      <c r="A1025" s="98">
        <v>1024</v>
      </c>
      <c r="B1025" s="98" t="s">
        <v>13</v>
      </c>
      <c r="C1025" s="98" t="s">
        <v>14</v>
      </c>
      <c r="D1025" s="98" t="s">
        <v>5718</v>
      </c>
      <c r="E1025" s="98" t="s">
        <v>5711</v>
      </c>
      <c r="F1025" s="98" t="s">
        <v>5711</v>
      </c>
      <c r="G1025" s="98" t="s">
        <v>17</v>
      </c>
      <c r="H1025" s="98" t="s">
        <v>18</v>
      </c>
      <c r="I1025" s="99" t="s">
        <v>5712</v>
      </c>
      <c r="J1025" s="100" t="str">
        <f t="shared" si="45"/>
        <v>*678810K050  M*</v>
      </c>
      <c r="K1025" s="99">
        <f t="shared" si="46"/>
        <v>15</v>
      </c>
      <c r="L1025" s="101"/>
      <c r="M1025" s="99">
        <f t="shared" si="47"/>
        <v>0</v>
      </c>
      <c r="N1025" s="98" t="s">
        <v>5714</v>
      </c>
      <c r="O1025" s="98" t="s">
        <v>5713</v>
      </c>
      <c r="P1025" s="98" t="s">
        <v>5716</v>
      </c>
      <c r="Q1025" s="98"/>
      <c r="R1025" t="s">
        <v>5714</v>
      </c>
      <c r="T1025">
        <v>1</v>
      </c>
      <c r="U1025" t="s">
        <v>8700</v>
      </c>
      <c r="V1025" t="s">
        <v>5716</v>
      </c>
      <c r="W1025" t="s">
        <v>24</v>
      </c>
      <c r="X1025" t="s">
        <v>5717</v>
      </c>
      <c r="Y1025" t="s">
        <v>9670</v>
      </c>
    </row>
    <row r="1026" spans="1:25" ht="18.75">
      <c r="A1026" s="98">
        <v>1025</v>
      </c>
      <c r="B1026" s="98" t="s">
        <v>13</v>
      </c>
      <c r="C1026" s="98" t="s">
        <v>14</v>
      </c>
      <c r="D1026" s="98" t="s">
        <v>5719</v>
      </c>
      <c r="E1026" s="98" t="s">
        <v>5720</v>
      </c>
      <c r="F1026" s="98" t="s">
        <v>5720</v>
      </c>
      <c r="G1026" s="98" t="s">
        <v>17</v>
      </c>
      <c r="H1026" s="98" t="s">
        <v>18</v>
      </c>
      <c r="I1026" s="99">
        <v>6788706060</v>
      </c>
      <c r="J1026" s="100" t="str">
        <f t="shared" si="45"/>
        <v>*6788706060  M*</v>
      </c>
      <c r="K1026" s="99">
        <f t="shared" si="46"/>
        <v>15</v>
      </c>
      <c r="L1026" s="101"/>
      <c r="M1026" s="99">
        <f t="shared" si="47"/>
        <v>0</v>
      </c>
      <c r="N1026" s="98" t="s">
        <v>5722</v>
      </c>
      <c r="O1026" s="98" t="s">
        <v>5721</v>
      </c>
      <c r="P1026" s="98" t="s">
        <v>5724</v>
      </c>
      <c r="Q1026" s="98"/>
      <c r="R1026" t="s">
        <v>5722</v>
      </c>
      <c r="T1026">
        <v>1</v>
      </c>
      <c r="U1026" t="s">
        <v>8700</v>
      </c>
      <c r="V1026" t="s">
        <v>5724</v>
      </c>
      <c r="W1026" t="s">
        <v>24</v>
      </c>
      <c r="X1026" t="s">
        <v>5725</v>
      </c>
      <c r="Y1026" t="s">
        <v>9671</v>
      </c>
    </row>
    <row r="1027" spans="1:25" ht="18.75">
      <c r="A1027" s="98">
        <v>1026</v>
      </c>
      <c r="B1027" s="98" t="s">
        <v>13</v>
      </c>
      <c r="C1027" s="98" t="s">
        <v>14</v>
      </c>
      <c r="D1027" s="98" t="s">
        <v>5726</v>
      </c>
      <c r="E1027" s="98" t="s">
        <v>5727</v>
      </c>
      <c r="F1027" s="98" t="s">
        <v>5727</v>
      </c>
      <c r="G1027" s="98" t="s">
        <v>17</v>
      </c>
      <c r="H1027" s="98" t="s">
        <v>18</v>
      </c>
      <c r="I1027" s="99">
        <v>6788806050</v>
      </c>
      <c r="J1027" s="100" t="str">
        <f t="shared" ref="J1027:J1090" si="48">CONCATENATE(G1027,I1027,H1027,W1027,G1027)</f>
        <v>*6788806050  M*</v>
      </c>
      <c r="K1027" s="99">
        <f t="shared" ref="K1027:K1090" si="49">LEN(J1027)</f>
        <v>15</v>
      </c>
      <c r="L1027" s="101"/>
      <c r="M1027" s="99">
        <f t="shared" ref="M1027:M1090" si="50">LEN(L1027)</f>
        <v>0</v>
      </c>
      <c r="N1027" s="98" t="s">
        <v>5729</v>
      </c>
      <c r="O1027" s="98" t="s">
        <v>5728</v>
      </c>
      <c r="P1027" s="98" t="s">
        <v>5731</v>
      </c>
      <c r="Q1027" s="98"/>
      <c r="R1027" t="s">
        <v>5729</v>
      </c>
      <c r="T1027">
        <v>1</v>
      </c>
      <c r="U1027" t="s">
        <v>8700</v>
      </c>
      <c r="V1027" t="s">
        <v>5731</v>
      </c>
      <c r="W1027" t="s">
        <v>24</v>
      </c>
      <c r="X1027" t="s">
        <v>5732</v>
      </c>
      <c r="Y1027" t="s">
        <v>9672</v>
      </c>
    </row>
    <row r="1028" spans="1:25" ht="18.75">
      <c r="A1028" s="98">
        <v>1027</v>
      </c>
      <c r="B1028" s="98" t="s">
        <v>13</v>
      </c>
      <c r="C1028" s="98" t="s">
        <v>14</v>
      </c>
      <c r="D1028" s="98" t="s">
        <v>5733</v>
      </c>
      <c r="E1028" s="98" t="s">
        <v>5734</v>
      </c>
      <c r="F1028" s="98" t="s">
        <v>5734</v>
      </c>
      <c r="G1028" s="98" t="s">
        <v>17</v>
      </c>
      <c r="H1028" s="98" t="s">
        <v>18</v>
      </c>
      <c r="I1028" s="99">
        <v>6814102060</v>
      </c>
      <c r="J1028" s="100" t="str">
        <f t="shared" si="48"/>
        <v>*6814102060  M*</v>
      </c>
      <c r="K1028" s="99">
        <f t="shared" si="49"/>
        <v>15</v>
      </c>
      <c r="L1028" s="101"/>
      <c r="M1028" s="99">
        <f t="shared" si="50"/>
        <v>0</v>
      </c>
      <c r="N1028" s="98" t="s">
        <v>5736</v>
      </c>
      <c r="O1028" s="98" t="s">
        <v>5735</v>
      </c>
      <c r="P1028" s="98" t="s">
        <v>5738</v>
      </c>
      <c r="Q1028" s="98"/>
      <c r="R1028" t="s">
        <v>5736</v>
      </c>
      <c r="T1028">
        <v>1</v>
      </c>
      <c r="U1028" t="s">
        <v>8700</v>
      </c>
      <c r="V1028" t="s">
        <v>5738</v>
      </c>
      <c r="W1028" t="s">
        <v>24</v>
      </c>
      <c r="X1028" t="s">
        <v>5739</v>
      </c>
      <c r="Y1028" t="s">
        <v>9673</v>
      </c>
    </row>
    <row r="1029" spans="1:25" ht="18.75">
      <c r="A1029" s="98">
        <v>1028</v>
      </c>
      <c r="B1029" s="98" t="s">
        <v>13</v>
      </c>
      <c r="C1029" s="98" t="s">
        <v>14</v>
      </c>
      <c r="D1029" s="98" t="s">
        <v>5740</v>
      </c>
      <c r="E1029" s="98" t="s">
        <v>5741</v>
      </c>
      <c r="F1029" s="98" t="s">
        <v>5741</v>
      </c>
      <c r="G1029" s="98" t="s">
        <v>17</v>
      </c>
      <c r="H1029" s="98" t="s">
        <v>18</v>
      </c>
      <c r="I1029" s="99">
        <v>6814102270</v>
      </c>
      <c r="J1029" s="100" t="str">
        <f t="shared" si="48"/>
        <v>*6814102270  M*</v>
      </c>
      <c r="K1029" s="99">
        <f t="shared" si="49"/>
        <v>15</v>
      </c>
      <c r="L1029" s="101"/>
      <c r="M1029" s="99">
        <f t="shared" si="50"/>
        <v>0</v>
      </c>
      <c r="N1029" s="98" t="s">
        <v>5743</v>
      </c>
      <c r="O1029" s="98" t="s">
        <v>5742</v>
      </c>
      <c r="P1029" s="98" t="s">
        <v>5745</v>
      </c>
      <c r="Q1029" s="98"/>
      <c r="R1029" t="s">
        <v>5743</v>
      </c>
      <c r="T1029">
        <v>1</v>
      </c>
      <c r="U1029" t="s">
        <v>8700</v>
      </c>
      <c r="V1029" t="s">
        <v>5745</v>
      </c>
      <c r="W1029" t="s">
        <v>24</v>
      </c>
      <c r="X1029" t="s">
        <v>5746</v>
      </c>
      <c r="Y1029" t="s">
        <v>9674</v>
      </c>
    </row>
    <row r="1030" spans="1:25" ht="18.75">
      <c r="A1030" s="98">
        <v>1029</v>
      </c>
      <c r="B1030" s="98" t="s">
        <v>13</v>
      </c>
      <c r="C1030" s="98" t="s">
        <v>14</v>
      </c>
      <c r="D1030" s="98" t="s">
        <v>5740</v>
      </c>
      <c r="E1030" s="98" t="s">
        <v>5747</v>
      </c>
      <c r="F1030" s="98" t="s">
        <v>5747</v>
      </c>
      <c r="G1030" s="98" t="s">
        <v>17</v>
      </c>
      <c r="H1030" s="98" t="s">
        <v>18</v>
      </c>
      <c r="I1030" s="99">
        <v>6814102270</v>
      </c>
      <c r="J1030" s="100" t="str">
        <f t="shared" si="48"/>
        <v>*6814102270  P*</v>
      </c>
      <c r="K1030" s="99">
        <f t="shared" si="49"/>
        <v>15</v>
      </c>
      <c r="L1030" s="101"/>
      <c r="M1030" s="99">
        <f t="shared" si="50"/>
        <v>0</v>
      </c>
      <c r="N1030" s="98" t="s">
        <v>5748</v>
      </c>
      <c r="O1030" s="98" t="s">
        <v>5742</v>
      </c>
      <c r="P1030" s="98" t="s">
        <v>5745</v>
      </c>
      <c r="Q1030" s="98"/>
      <c r="R1030" t="s">
        <v>5748</v>
      </c>
      <c r="T1030">
        <v>1</v>
      </c>
      <c r="U1030" t="s">
        <v>8700</v>
      </c>
      <c r="V1030" t="s">
        <v>5745</v>
      </c>
      <c r="W1030" t="s">
        <v>36</v>
      </c>
      <c r="X1030" t="s">
        <v>5746</v>
      </c>
      <c r="Y1030" t="s">
        <v>9674</v>
      </c>
    </row>
    <row r="1031" spans="1:25" ht="18.75">
      <c r="A1031" s="98">
        <v>1030</v>
      </c>
      <c r="B1031" s="98" t="s">
        <v>13</v>
      </c>
      <c r="C1031" s="98" t="s">
        <v>14</v>
      </c>
      <c r="D1031" s="98" t="s">
        <v>5749</v>
      </c>
      <c r="E1031" s="98" t="s">
        <v>5750</v>
      </c>
      <c r="F1031" s="98" t="s">
        <v>5750</v>
      </c>
      <c r="G1031" s="98" t="s">
        <v>17</v>
      </c>
      <c r="H1031" s="98" t="s">
        <v>18</v>
      </c>
      <c r="I1031" s="99">
        <v>6814102300</v>
      </c>
      <c r="J1031" s="100" t="str">
        <f t="shared" si="48"/>
        <v>*6814102300  M*</v>
      </c>
      <c r="K1031" s="99">
        <f t="shared" si="49"/>
        <v>15</v>
      </c>
      <c r="L1031" s="101"/>
      <c r="M1031" s="99">
        <f t="shared" si="50"/>
        <v>0</v>
      </c>
      <c r="N1031" s="98" t="s">
        <v>5752</v>
      </c>
      <c r="O1031" s="98" t="s">
        <v>5751</v>
      </c>
      <c r="P1031" s="98" t="s">
        <v>5754</v>
      </c>
      <c r="Q1031" s="98"/>
      <c r="R1031" t="s">
        <v>5752</v>
      </c>
      <c r="T1031">
        <v>1</v>
      </c>
      <c r="U1031" t="s">
        <v>8700</v>
      </c>
      <c r="V1031" t="s">
        <v>5754</v>
      </c>
      <c r="W1031" t="s">
        <v>24</v>
      </c>
      <c r="X1031" t="s">
        <v>5755</v>
      </c>
      <c r="Y1031" t="s">
        <v>9675</v>
      </c>
    </row>
    <row r="1032" spans="1:25" ht="18.75">
      <c r="A1032" s="98">
        <v>1031</v>
      </c>
      <c r="B1032" s="98" t="s">
        <v>13</v>
      </c>
      <c r="C1032" s="98" t="s">
        <v>14</v>
      </c>
      <c r="D1032" s="98" t="s">
        <v>5756</v>
      </c>
      <c r="E1032" s="98" t="s">
        <v>5757</v>
      </c>
      <c r="F1032" s="98" t="s">
        <v>5757</v>
      </c>
      <c r="G1032" s="98" t="s">
        <v>17</v>
      </c>
      <c r="H1032" s="98" t="s">
        <v>18</v>
      </c>
      <c r="I1032" s="99">
        <v>6814102350</v>
      </c>
      <c r="J1032" s="100" t="str">
        <f t="shared" si="48"/>
        <v>*6814102350  M*</v>
      </c>
      <c r="K1032" s="99">
        <f t="shared" si="49"/>
        <v>15</v>
      </c>
      <c r="L1032" s="101"/>
      <c r="M1032" s="99">
        <f t="shared" si="50"/>
        <v>0</v>
      </c>
      <c r="N1032" s="98" t="s">
        <v>5759</v>
      </c>
      <c r="O1032" s="98" t="s">
        <v>5758</v>
      </c>
      <c r="P1032" s="98" t="s">
        <v>5757</v>
      </c>
      <c r="Q1032" s="98"/>
      <c r="R1032" t="s">
        <v>5759</v>
      </c>
      <c r="T1032">
        <v>1</v>
      </c>
      <c r="U1032" t="s">
        <v>8700</v>
      </c>
      <c r="V1032" t="s">
        <v>5757</v>
      </c>
      <c r="W1032" t="s">
        <v>24</v>
      </c>
      <c r="X1032" t="s">
        <v>5761</v>
      </c>
      <c r="Y1032" t="s">
        <v>9676</v>
      </c>
    </row>
    <row r="1033" spans="1:25" ht="18.75">
      <c r="A1033" s="98">
        <v>1032</v>
      </c>
      <c r="B1033" s="98" t="s">
        <v>13</v>
      </c>
      <c r="C1033" s="98" t="s">
        <v>14</v>
      </c>
      <c r="D1033" s="98" t="s">
        <v>5762</v>
      </c>
      <c r="E1033" s="98" t="s">
        <v>5763</v>
      </c>
      <c r="F1033" s="98" t="s">
        <v>5763</v>
      </c>
      <c r="G1033" s="98" t="s">
        <v>17</v>
      </c>
      <c r="H1033" s="98" t="s">
        <v>18</v>
      </c>
      <c r="I1033" s="99">
        <v>6814106030</v>
      </c>
      <c r="J1033" s="100" t="str">
        <f t="shared" si="48"/>
        <v>*6814106030  M*</v>
      </c>
      <c r="K1033" s="99">
        <f t="shared" si="49"/>
        <v>15</v>
      </c>
      <c r="L1033" s="101"/>
      <c r="M1033" s="99">
        <f t="shared" si="50"/>
        <v>0</v>
      </c>
      <c r="N1033" s="98" t="s">
        <v>5765</v>
      </c>
      <c r="O1033" s="98" t="s">
        <v>5764</v>
      </c>
      <c r="P1033" s="98" t="s">
        <v>5766</v>
      </c>
      <c r="Q1033" s="98"/>
      <c r="R1033" t="s">
        <v>5765</v>
      </c>
      <c r="T1033">
        <v>1</v>
      </c>
      <c r="U1033" t="s">
        <v>8700</v>
      </c>
      <c r="V1033" t="s">
        <v>5766</v>
      </c>
      <c r="W1033" t="s">
        <v>24</v>
      </c>
      <c r="X1033" t="s">
        <v>5767</v>
      </c>
      <c r="Y1033" t="s">
        <v>9677</v>
      </c>
    </row>
    <row r="1034" spans="1:25" ht="18.75">
      <c r="A1034" s="98">
        <v>1033</v>
      </c>
      <c r="B1034" s="98" t="s">
        <v>13</v>
      </c>
      <c r="C1034" s="98" t="s">
        <v>14</v>
      </c>
      <c r="D1034" s="98" t="s">
        <v>5768</v>
      </c>
      <c r="E1034" s="98" t="s">
        <v>5769</v>
      </c>
      <c r="F1034" s="98" t="s">
        <v>5769</v>
      </c>
      <c r="G1034" s="98" t="s">
        <v>17</v>
      </c>
      <c r="H1034" s="98" t="s">
        <v>18</v>
      </c>
      <c r="I1034" s="99">
        <v>6814106031</v>
      </c>
      <c r="J1034" s="100" t="str">
        <f t="shared" si="48"/>
        <v>*6814106031  M*</v>
      </c>
      <c r="K1034" s="99">
        <f t="shared" si="49"/>
        <v>15</v>
      </c>
      <c r="L1034" s="101"/>
      <c r="M1034" s="99">
        <f t="shared" si="50"/>
        <v>0</v>
      </c>
      <c r="N1034" s="98" t="s">
        <v>5770</v>
      </c>
      <c r="O1034" s="98" t="s">
        <v>5764</v>
      </c>
      <c r="P1034" s="98" t="s">
        <v>5771</v>
      </c>
      <c r="Q1034" s="98"/>
      <c r="R1034" t="s">
        <v>5770</v>
      </c>
      <c r="T1034">
        <v>1</v>
      </c>
      <c r="U1034" t="s">
        <v>8700</v>
      </c>
      <c r="V1034" t="s">
        <v>5771</v>
      </c>
      <c r="W1034" t="s">
        <v>24</v>
      </c>
      <c r="X1034" t="s">
        <v>5767</v>
      </c>
      <c r="Y1034" t="s">
        <v>9677</v>
      </c>
    </row>
    <row r="1035" spans="1:25" ht="18.75">
      <c r="A1035" s="98">
        <v>1034</v>
      </c>
      <c r="B1035" s="98" t="s">
        <v>13</v>
      </c>
      <c r="C1035" s="98" t="s">
        <v>14</v>
      </c>
      <c r="D1035" s="98" t="s">
        <v>5772</v>
      </c>
      <c r="E1035" s="98" t="s">
        <v>5773</v>
      </c>
      <c r="F1035" s="98" t="s">
        <v>5773</v>
      </c>
      <c r="G1035" s="98" t="s">
        <v>17</v>
      </c>
      <c r="H1035" s="98" t="s">
        <v>18</v>
      </c>
      <c r="I1035" s="99">
        <v>6814106032</v>
      </c>
      <c r="J1035" s="100" t="str">
        <f t="shared" si="48"/>
        <v>*6814106032  M*</v>
      </c>
      <c r="K1035" s="99">
        <f t="shared" si="49"/>
        <v>15</v>
      </c>
      <c r="L1035" s="101"/>
      <c r="M1035" s="99">
        <f t="shared" si="50"/>
        <v>0</v>
      </c>
      <c r="N1035" s="98" t="s">
        <v>5774</v>
      </c>
      <c r="O1035" s="98" t="s">
        <v>5764</v>
      </c>
      <c r="P1035" s="98" t="s">
        <v>5775</v>
      </c>
      <c r="Q1035" s="98"/>
      <c r="R1035" t="s">
        <v>5774</v>
      </c>
      <c r="T1035">
        <v>1</v>
      </c>
      <c r="U1035" t="s">
        <v>8700</v>
      </c>
      <c r="V1035" t="s">
        <v>5775</v>
      </c>
      <c r="W1035" t="s">
        <v>24</v>
      </c>
      <c r="X1035" t="s">
        <v>5767</v>
      </c>
      <c r="Y1035" t="s">
        <v>9677</v>
      </c>
    </row>
    <row r="1036" spans="1:25" ht="18.75">
      <c r="A1036" s="98">
        <v>1035</v>
      </c>
      <c r="B1036" s="98" t="s">
        <v>13</v>
      </c>
      <c r="C1036" s="98" t="s">
        <v>14</v>
      </c>
      <c r="D1036" s="98" t="s">
        <v>5776</v>
      </c>
      <c r="E1036" s="98" t="s">
        <v>5777</v>
      </c>
      <c r="F1036" s="98" t="s">
        <v>5777</v>
      </c>
      <c r="G1036" s="98" t="s">
        <v>17</v>
      </c>
      <c r="H1036" s="98" t="s">
        <v>18</v>
      </c>
      <c r="I1036" s="99">
        <v>6814106050</v>
      </c>
      <c r="J1036" s="100" t="str">
        <f t="shared" si="48"/>
        <v>*6814106050  M*</v>
      </c>
      <c r="K1036" s="99">
        <f t="shared" si="49"/>
        <v>15</v>
      </c>
      <c r="L1036" s="101"/>
      <c r="M1036" s="99">
        <f t="shared" si="50"/>
        <v>0</v>
      </c>
      <c r="N1036" s="98" t="s">
        <v>5779</v>
      </c>
      <c r="O1036" s="98" t="s">
        <v>5778</v>
      </c>
      <c r="P1036" s="98" t="s">
        <v>5781</v>
      </c>
      <c r="Q1036" s="98"/>
      <c r="R1036" t="s">
        <v>5779</v>
      </c>
      <c r="T1036">
        <v>1</v>
      </c>
      <c r="U1036" t="s">
        <v>8700</v>
      </c>
      <c r="V1036" t="s">
        <v>5781</v>
      </c>
      <c r="W1036" t="s">
        <v>24</v>
      </c>
      <c r="X1036" t="s">
        <v>5782</v>
      </c>
      <c r="Y1036" t="s">
        <v>9678</v>
      </c>
    </row>
    <row r="1037" spans="1:25" ht="18.75">
      <c r="A1037" s="98">
        <v>1036</v>
      </c>
      <c r="B1037" s="98" t="s">
        <v>13</v>
      </c>
      <c r="C1037" s="98" t="s">
        <v>14</v>
      </c>
      <c r="D1037" s="98" t="s">
        <v>5783</v>
      </c>
      <c r="E1037" s="98" t="s">
        <v>5784</v>
      </c>
      <c r="F1037" s="98" t="s">
        <v>5784</v>
      </c>
      <c r="G1037" s="98" t="s">
        <v>17</v>
      </c>
      <c r="H1037" s="98" t="s">
        <v>18</v>
      </c>
      <c r="I1037" s="99">
        <v>6814106140</v>
      </c>
      <c r="J1037" s="100" t="str">
        <f t="shared" si="48"/>
        <v>*6814106140  M*</v>
      </c>
      <c r="K1037" s="99">
        <f t="shared" si="49"/>
        <v>15</v>
      </c>
      <c r="L1037" s="101"/>
      <c r="M1037" s="99">
        <f t="shared" si="50"/>
        <v>0</v>
      </c>
      <c r="N1037" s="98" t="s">
        <v>5786</v>
      </c>
      <c r="O1037" s="98" t="s">
        <v>5785</v>
      </c>
      <c r="P1037" s="98" t="s">
        <v>5788</v>
      </c>
      <c r="Q1037" s="98"/>
      <c r="R1037" t="s">
        <v>5786</v>
      </c>
      <c r="T1037">
        <v>1</v>
      </c>
      <c r="U1037" t="s">
        <v>8700</v>
      </c>
      <c r="V1037" t="s">
        <v>5788</v>
      </c>
      <c r="W1037" t="s">
        <v>24</v>
      </c>
      <c r="X1037" t="s">
        <v>5789</v>
      </c>
      <c r="Y1037" t="s">
        <v>9679</v>
      </c>
    </row>
    <row r="1038" spans="1:25" ht="18.75">
      <c r="A1038" s="98">
        <v>1037</v>
      </c>
      <c r="B1038" s="98" t="s">
        <v>13</v>
      </c>
      <c r="C1038" s="98" t="s">
        <v>14</v>
      </c>
      <c r="D1038" s="98" t="s">
        <v>5790</v>
      </c>
      <c r="E1038" s="98" t="s">
        <v>5791</v>
      </c>
      <c r="F1038" s="98" t="s">
        <v>5791</v>
      </c>
      <c r="G1038" s="98" t="s">
        <v>17</v>
      </c>
      <c r="H1038" s="98" t="s">
        <v>18</v>
      </c>
      <c r="I1038" s="99" t="s">
        <v>5792</v>
      </c>
      <c r="J1038" s="100" t="str">
        <f t="shared" si="48"/>
        <v>*681410A010  M*</v>
      </c>
      <c r="K1038" s="99">
        <f t="shared" si="49"/>
        <v>15</v>
      </c>
      <c r="L1038" s="101"/>
      <c r="M1038" s="99">
        <f t="shared" si="50"/>
        <v>0</v>
      </c>
      <c r="N1038" s="98" t="s">
        <v>5794</v>
      </c>
      <c r="O1038" s="98" t="s">
        <v>5793</v>
      </c>
      <c r="P1038" s="98" t="s">
        <v>5795</v>
      </c>
      <c r="Q1038" s="98"/>
      <c r="R1038" t="s">
        <v>5794</v>
      </c>
      <c r="T1038">
        <v>1</v>
      </c>
      <c r="U1038" t="s">
        <v>8700</v>
      </c>
      <c r="V1038" t="s">
        <v>5795</v>
      </c>
      <c r="W1038" t="s">
        <v>24</v>
      </c>
      <c r="X1038" t="s">
        <v>5796</v>
      </c>
      <c r="Y1038" t="s">
        <v>9680</v>
      </c>
    </row>
    <row r="1039" spans="1:25" ht="18.75">
      <c r="A1039" s="98">
        <v>1038</v>
      </c>
      <c r="B1039" s="98" t="s">
        <v>13</v>
      </c>
      <c r="C1039" s="98" t="s">
        <v>14</v>
      </c>
      <c r="D1039" s="98" t="s">
        <v>5790</v>
      </c>
      <c r="E1039" s="98" t="s">
        <v>5797</v>
      </c>
      <c r="F1039" s="98" t="s">
        <v>5797</v>
      </c>
      <c r="G1039" s="98" t="s">
        <v>17</v>
      </c>
      <c r="H1039" s="98" t="s">
        <v>18</v>
      </c>
      <c r="I1039" s="99" t="s">
        <v>5792</v>
      </c>
      <c r="J1039" s="100" t="str">
        <f t="shared" si="48"/>
        <v>*681410A010  P*</v>
      </c>
      <c r="K1039" s="99">
        <f t="shared" si="49"/>
        <v>15</v>
      </c>
      <c r="L1039" s="101"/>
      <c r="M1039" s="99">
        <f t="shared" si="50"/>
        <v>0</v>
      </c>
      <c r="N1039" s="98" t="s">
        <v>5798</v>
      </c>
      <c r="O1039" s="98" t="s">
        <v>5793</v>
      </c>
      <c r="P1039" s="98" t="s">
        <v>5795</v>
      </c>
      <c r="Q1039" s="98"/>
      <c r="R1039" t="s">
        <v>5798</v>
      </c>
      <c r="T1039">
        <v>1</v>
      </c>
      <c r="U1039" t="s">
        <v>8700</v>
      </c>
      <c r="V1039" t="s">
        <v>5795</v>
      </c>
      <c r="W1039" t="s">
        <v>36</v>
      </c>
      <c r="X1039" t="s">
        <v>5796</v>
      </c>
      <c r="Y1039" t="s">
        <v>9680</v>
      </c>
    </row>
    <row r="1040" spans="1:25" ht="18.75">
      <c r="A1040" s="98">
        <v>1039</v>
      </c>
      <c r="B1040" s="98" t="s">
        <v>13</v>
      </c>
      <c r="C1040" s="98" t="s">
        <v>14</v>
      </c>
      <c r="D1040" s="98" t="s">
        <v>5799</v>
      </c>
      <c r="E1040" s="98" t="s">
        <v>5800</v>
      </c>
      <c r="F1040" s="98" t="s">
        <v>5800</v>
      </c>
      <c r="G1040" s="98" t="s">
        <v>17</v>
      </c>
      <c r="H1040" s="98" t="s">
        <v>18</v>
      </c>
      <c r="I1040" s="99" t="s">
        <v>5801</v>
      </c>
      <c r="J1040" s="100" t="str">
        <f t="shared" si="48"/>
        <v>*681410A020  M*</v>
      </c>
      <c r="K1040" s="99">
        <f t="shared" si="49"/>
        <v>15</v>
      </c>
      <c r="L1040" s="101"/>
      <c r="M1040" s="99">
        <f t="shared" si="50"/>
        <v>0</v>
      </c>
      <c r="N1040" s="98" t="s">
        <v>5803</v>
      </c>
      <c r="O1040" s="98" t="s">
        <v>5802</v>
      </c>
      <c r="P1040" s="98" t="s">
        <v>5804</v>
      </c>
      <c r="Q1040" s="98"/>
      <c r="R1040" t="s">
        <v>5803</v>
      </c>
      <c r="T1040">
        <v>1</v>
      </c>
      <c r="U1040" t="s">
        <v>8700</v>
      </c>
      <c r="V1040" t="s">
        <v>5804</v>
      </c>
      <c r="W1040" t="s">
        <v>24</v>
      </c>
      <c r="X1040" t="s">
        <v>5805</v>
      </c>
      <c r="Y1040" t="s">
        <v>9681</v>
      </c>
    </row>
    <row r="1041" spans="1:25" ht="18.75">
      <c r="A1041" s="98">
        <v>1040</v>
      </c>
      <c r="B1041" s="98" t="s">
        <v>13</v>
      </c>
      <c r="C1041" s="98" t="s">
        <v>14</v>
      </c>
      <c r="D1041" s="98" t="s">
        <v>5799</v>
      </c>
      <c r="E1041" s="98" t="s">
        <v>5806</v>
      </c>
      <c r="F1041" s="98" t="s">
        <v>5806</v>
      </c>
      <c r="G1041" s="98" t="s">
        <v>17</v>
      </c>
      <c r="H1041" s="98" t="s">
        <v>18</v>
      </c>
      <c r="I1041" s="99" t="s">
        <v>5801</v>
      </c>
      <c r="J1041" s="100" t="str">
        <f t="shared" si="48"/>
        <v>*681410A020  P*</v>
      </c>
      <c r="K1041" s="99">
        <f t="shared" si="49"/>
        <v>15</v>
      </c>
      <c r="L1041" s="101"/>
      <c r="M1041" s="99">
        <f t="shared" si="50"/>
        <v>0</v>
      </c>
      <c r="N1041" s="98" t="s">
        <v>5807</v>
      </c>
      <c r="O1041" s="98" t="s">
        <v>5802</v>
      </c>
      <c r="P1041" s="98" t="s">
        <v>5804</v>
      </c>
      <c r="Q1041" s="98"/>
      <c r="R1041" t="s">
        <v>5807</v>
      </c>
      <c r="T1041">
        <v>1</v>
      </c>
      <c r="U1041" t="s">
        <v>8700</v>
      </c>
      <c r="V1041" t="s">
        <v>5804</v>
      </c>
      <c r="W1041" t="s">
        <v>36</v>
      </c>
      <c r="X1041" t="s">
        <v>5805</v>
      </c>
      <c r="Y1041" t="s">
        <v>9681</v>
      </c>
    </row>
    <row r="1042" spans="1:25" ht="18.75">
      <c r="A1042" s="98">
        <v>1041</v>
      </c>
      <c r="B1042" s="98" t="s">
        <v>13</v>
      </c>
      <c r="C1042" s="98" t="s">
        <v>14</v>
      </c>
      <c r="D1042" s="98" t="s">
        <v>5808</v>
      </c>
      <c r="E1042" s="98" t="s">
        <v>5809</v>
      </c>
      <c r="F1042" s="98" t="s">
        <v>5809</v>
      </c>
      <c r="G1042" s="98" t="s">
        <v>17</v>
      </c>
      <c r="H1042" s="98" t="s">
        <v>18</v>
      </c>
      <c r="I1042" s="99" t="s">
        <v>5810</v>
      </c>
      <c r="J1042" s="100" t="str">
        <f t="shared" si="48"/>
        <v>*681410D040TH  M*</v>
      </c>
      <c r="K1042" s="99">
        <f t="shared" si="49"/>
        <v>17</v>
      </c>
      <c r="L1042" s="100" t="s">
        <v>9682</v>
      </c>
      <c r="M1042" s="99">
        <f t="shared" si="50"/>
        <v>15</v>
      </c>
      <c r="N1042" s="98" t="s">
        <v>5812</v>
      </c>
      <c r="O1042" s="98" t="s">
        <v>5811</v>
      </c>
      <c r="P1042" s="98" t="s">
        <v>5813</v>
      </c>
      <c r="Q1042" s="98"/>
      <c r="R1042" t="s">
        <v>5812</v>
      </c>
      <c r="T1042">
        <v>1</v>
      </c>
      <c r="U1042" t="s">
        <v>8700</v>
      </c>
      <c r="V1042" t="s">
        <v>5813</v>
      </c>
      <c r="W1042" t="s">
        <v>24</v>
      </c>
      <c r="X1042" t="s">
        <v>5814</v>
      </c>
      <c r="Y1042" t="s">
        <v>9683</v>
      </c>
    </row>
    <row r="1043" spans="1:25" ht="18.75">
      <c r="A1043" s="98">
        <v>1042</v>
      </c>
      <c r="B1043" s="98" t="s">
        <v>13</v>
      </c>
      <c r="C1043" s="98" t="s">
        <v>14</v>
      </c>
      <c r="D1043" s="98" t="s">
        <v>5815</v>
      </c>
      <c r="E1043" s="98" t="s">
        <v>5816</v>
      </c>
      <c r="F1043" s="98" t="s">
        <v>5816</v>
      </c>
      <c r="G1043" s="98" t="s">
        <v>17</v>
      </c>
      <c r="H1043" s="98" t="s">
        <v>18</v>
      </c>
      <c r="I1043" s="99" t="s">
        <v>5817</v>
      </c>
      <c r="J1043" s="100" t="str">
        <f t="shared" si="48"/>
        <v>*681410D110  M*</v>
      </c>
      <c r="K1043" s="99">
        <f t="shared" si="49"/>
        <v>15</v>
      </c>
      <c r="L1043" s="101"/>
      <c r="M1043" s="99">
        <f t="shared" si="50"/>
        <v>0</v>
      </c>
      <c r="N1043" s="98" t="s">
        <v>5819</v>
      </c>
      <c r="O1043" s="98" t="s">
        <v>5818</v>
      </c>
      <c r="P1043" s="98" t="s">
        <v>5820</v>
      </c>
      <c r="Q1043" s="98"/>
      <c r="R1043" t="s">
        <v>5819</v>
      </c>
      <c r="T1043">
        <v>1</v>
      </c>
      <c r="U1043" t="s">
        <v>8700</v>
      </c>
      <c r="V1043" t="s">
        <v>5820</v>
      </c>
      <c r="W1043" t="s">
        <v>24</v>
      </c>
      <c r="X1043" t="s">
        <v>5821</v>
      </c>
      <c r="Y1043" t="s">
        <v>9684</v>
      </c>
    </row>
    <row r="1044" spans="1:25" ht="18.75">
      <c r="A1044" s="98">
        <v>1043</v>
      </c>
      <c r="B1044" s="98" t="s">
        <v>13</v>
      </c>
      <c r="C1044" s="98" t="s">
        <v>14</v>
      </c>
      <c r="D1044" s="98" t="s">
        <v>5815</v>
      </c>
      <c r="E1044" s="98" t="s">
        <v>5822</v>
      </c>
      <c r="F1044" s="98" t="s">
        <v>5822</v>
      </c>
      <c r="G1044" s="98" t="s">
        <v>17</v>
      </c>
      <c r="H1044" s="98" t="s">
        <v>18</v>
      </c>
      <c r="I1044" s="99" t="s">
        <v>5817</v>
      </c>
      <c r="J1044" s="100" t="str">
        <f t="shared" si="48"/>
        <v>*681410D110  P*</v>
      </c>
      <c r="K1044" s="99">
        <f t="shared" si="49"/>
        <v>15</v>
      </c>
      <c r="L1044" s="101"/>
      <c r="M1044" s="99">
        <f t="shared" si="50"/>
        <v>0</v>
      </c>
      <c r="N1044" s="98" t="s">
        <v>5823</v>
      </c>
      <c r="O1044" s="98" t="s">
        <v>5818</v>
      </c>
      <c r="P1044" s="98" t="s">
        <v>5820</v>
      </c>
      <c r="Q1044" s="98"/>
      <c r="R1044" t="s">
        <v>5823</v>
      </c>
      <c r="T1044">
        <v>1</v>
      </c>
      <c r="U1044" t="s">
        <v>8700</v>
      </c>
      <c r="V1044" t="s">
        <v>5820</v>
      </c>
      <c r="W1044" t="s">
        <v>36</v>
      </c>
      <c r="X1044" t="s">
        <v>5821</v>
      </c>
      <c r="Y1044" t="s">
        <v>9684</v>
      </c>
    </row>
    <row r="1045" spans="1:25" ht="18.75">
      <c r="A1045" s="98">
        <v>1044</v>
      </c>
      <c r="B1045" s="98" t="s">
        <v>13</v>
      </c>
      <c r="C1045" s="98" t="s">
        <v>14</v>
      </c>
      <c r="D1045" s="98" t="s">
        <v>5824</v>
      </c>
      <c r="E1045" s="98" t="s">
        <v>5825</v>
      </c>
      <c r="F1045" s="98" t="s">
        <v>5825</v>
      </c>
      <c r="G1045" s="98" t="s">
        <v>17</v>
      </c>
      <c r="H1045" s="98" t="s">
        <v>18</v>
      </c>
      <c r="I1045" s="99" t="s">
        <v>5826</v>
      </c>
      <c r="J1045" s="100" t="str">
        <f t="shared" si="48"/>
        <v>*681410D120  M*</v>
      </c>
      <c r="K1045" s="99">
        <f t="shared" si="49"/>
        <v>15</v>
      </c>
      <c r="L1045" s="101"/>
      <c r="M1045" s="99">
        <f t="shared" si="50"/>
        <v>0</v>
      </c>
      <c r="N1045" s="98" t="s">
        <v>5828</v>
      </c>
      <c r="O1045" s="98" t="s">
        <v>5827</v>
      </c>
      <c r="P1045" s="98" t="s">
        <v>5829</v>
      </c>
      <c r="Q1045" s="98"/>
      <c r="R1045" t="s">
        <v>5828</v>
      </c>
      <c r="T1045">
        <v>1</v>
      </c>
      <c r="U1045" t="s">
        <v>8700</v>
      </c>
      <c r="V1045" t="s">
        <v>5829</v>
      </c>
      <c r="W1045" t="s">
        <v>24</v>
      </c>
      <c r="X1045" t="s">
        <v>5830</v>
      </c>
      <c r="Y1045" t="s">
        <v>9685</v>
      </c>
    </row>
    <row r="1046" spans="1:25" ht="18.75">
      <c r="A1046" s="98">
        <v>1045</v>
      </c>
      <c r="B1046" s="98" t="s">
        <v>13</v>
      </c>
      <c r="C1046" s="98" t="s">
        <v>14</v>
      </c>
      <c r="D1046" s="98" t="s">
        <v>5831</v>
      </c>
      <c r="E1046" s="98" t="s">
        <v>5832</v>
      </c>
      <c r="F1046" s="98" t="s">
        <v>5832</v>
      </c>
      <c r="G1046" s="98" t="s">
        <v>17</v>
      </c>
      <c r="H1046" s="98" t="s">
        <v>18</v>
      </c>
      <c r="I1046" s="99" t="s">
        <v>5833</v>
      </c>
      <c r="J1046" s="100" t="str">
        <f t="shared" si="48"/>
        <v>*681410D190  M*</v>
      </c>
      <c r="K1046" s="99">
        <f t="shared" si="49"/>
        <v>15</v>
      </c>
      <c r="L1046" s="101"/>
      <c r="M1046" s="99">
        <f t="shared" si="50"/>
        <v>0</v>
      </c>
      <c r="N1046" s="98" t="s">
        <v>5835</v>
      </c>
      <c r="O1046" s="98" t="s">
        <v>5834</v>
      </c>
      <c r="P1046" s="98" t="s">
        <v>5836</v>
      </c>
      <c r="Q1046" s="98"/>
      <c r="R1046" t="s">
        <v>5835</v>
      </c>
      <c r="T1046">
        <v>1</v>
      </c>
      <c r="U1046" t="s">
        <v>8700</v>
      </c>
      <c r="V1046" t="s">
        <v>5836</v>
      </c>
      <c r="W1046" t="s">
        <v>24</v>
      </c>
      <c r="X1046" t="s">
        <v>5837</v>
      </c>
      <c r="Y1046" t="s">
        <v>9686</v>
      </c>
    </row>
    <row r="1047" spans="1:25" ht="18.75">
      <c r="A1047" s="98">
        <v>1046</v>
      </c>
      <c r="B1047" s="98" t="s">
        <v>13</v>
      </c>
      <c r="C1047" s="98" t="s">
        <v>14</v>
      </c>
      <c r="D1047" s="98" t="s">
        <v>5838</v>
      </c>
      <c r="E1047" s="98" t="s">
        <v>5839</v>
      </c>
      <c r="F1047" s="98" t="s">
        <v>5839</v>
      </c>
      <c r="G1047" s="98" t="s">
        <v>17</v>
      </c>
      <c r="H1047" s="98" t="s">
        <v>18</v>
      </c>
      <c r="I1047" s="99" t="s">
        <v>5840</v>
      </c>
      <c r="J1047" s="100" t="str">
        <f t="shared" si="48"/>
        <v>*681410K010  M*</v>
      </c>
      <c r="K1047" s="99">
        <f t="shared" si="49"/>
        <v>15</v>
      </c>
      <c r="L1047" s="101"/>
      <c r="M1047" s="99">
        <f t="shared" si="50"/>
        <v>0</v>
      </c>
      <c r="N1047" s="98" t="s">
        <v>5842</v>
      </c>
      <c r="O1047" s="98" t="s">
        <v>5841</v>
      </c>
      <c r="P1047" s="98" t="s">
        <v>5844</v>
      </c>
      <c r="Q1047" s="98"/>
      <c r="R1047" t="s">
        <v>5842</v>
      </c>
      <c r="T1047">
        <v>1</v>
      </c>
      <c r="U1047" t="s">
        <v>8700</v>
      </c>
      <c r="V1047" t="s">
        <v>5844</v>
      </c>
      <c r="W1047" t="s">
        <v>24</v>
      </c>
      <c r="X1047" t="s">
        <v>5845</v>
      </c>
      <c r="Y1047" t="s">
        <v>9687</v>
      </c>
    </row>
    <row r="1048" spans="1:25" ht="18.75">
      <c r="A1048" s="98">
        <v>1047</v>
      </c>
      <c r="B1048" s="98" t="s">
        <v>13</v>
      </c>
      <c r="C1048" s="98" t="s">
        <v>14</v>
      </c>
      <c r="D1048" s="98" t="s">
        <v>5846</v>
      </c>
      <c r="E1048" s="98" t="s">
        <v>5847</v>
      </c>
      <c r="F1048" s="98" t="s">
        <v>5847</v>
      </c>
      <c r="G1048" s="98" t="s">
        <v>17</v>
      </c>
      <c r="H1048" s="98" t="s">
        <v>18</v>
      </c>
      <c r="I1048" s="99" t="s">
        <v>5848</v>
      </c>
      <c r="J1048" s="100" t="str">
        <f t="shared" si="48"/>
        <v>*681410K020  M*</v>
      </c>
      <c r="K1048" s="99">
        <f t="shared" si="49"/>
        <v>15</v>
      </c>
      <c r="L1048" s="101"/>
      <c r="M1048" s="99">
        <f t="shared" si="50"/>
        <v>0</v>
      </c>
      <c r="N1048" s="98" t="s">
        <v>5850</v>
      </c>
      <c r="O1048" s="98" t="s">
        <v>5849</v>
      </c>
      <c r="P1048" s="98" t="s">
        <v>5852</v>
      </c>
      <c r="Q1048" s="98"/>
      <c r="R1048" t="s">
        <v>5850</v>
      </c>
      <c r="T1048">
        <v>1</v>
      </c>
      <c r="U1048" t="s">
        <v>8700</v>
      </c>
      <c r="V1048" t="s">
        <v>5852</v>
      </c>
      <c r="W1048" t="s">
        <v>24</v>
      </c>
      <c r="X1048" t="s">
        <v>5853</v>
      </c>
      <c r="Y1048" t="s">
        <v>9688</v>
      </c>
    </row>
    <row r="1049" spans="1:25" ht="18.75">
      <c r="A1049" s="98">
        <v>1048</v>
      </c>
      <c r="B1049" s="98" t="s">
        <v>13</v>
      </c>
      <c r="C1049" s="98" t="s">
        <v>14</v>
      </c>
      <c r="D1049" s="98" t="s">
        <v>5854</v>
      </c>
      <c r="E1049" s="98" t="s">
        <v>5855</v>
      </c>
      <c r="F1049" s="98" t="s">
        <v>5855</v>
      </c>
      <c r="G1049" s="98" t="s">
        <v>17</v>
      </c>
      <c r="H1049" s="98" t="s">
        <v>18</v>
      </c>
      <c r="I1049" s="99" t="s">
        <v>5856</v>
      </c>
      <c r="J1049" s="100" t="str">
        <f t="shared" si="48"/>
        <v>*681410K070  M*</v>
      </c>
      <c r="K1049" s="99">
        <f t="shared" si="49"/>
        <v>15</v>
      </c>
      <c r="L1049" s="101"/>
      <c r="M1049" s="99">
        <f t="shared" si="50"/>
        <v>0</v>
      </c>
      <c r="N1049" s="98" t="s">
        <v>5858</v>
      </c>
      <c r="O1049" s="98" t="s">
        <v>5857</v>
      </c>
      <c r="P1049" s="98" t="s">
        <v>5860</v>
      </c>
      <c r="Q1049" s="98"/>
      <c r="R1049" t="s">
        <v>5858</v>
      </c>
      <c r="T1049">
        <v>1</v>
      </c>
      <c r="U1049" t="s">
        <v>8700</v>
      </c>
      <c r="V1049" t="s">
        <v>5860</v>
      </c>
      <c r="W1049" t="s">
        <v>24</v>
      </c>
      <c r="X1049" t="s">
        <v>5861</v>
      </c>
      <c r="Y1049" t="s">
        <v>9689</v>
      </c>
    </row>
    <row r="1050" spans="1:25" ht="18.75">
      <c r="A1050" s="98">
        <v>1049</v>
      </c>
      <c r="B1050" s="98" t="s">
        <v>13</v>
      </c>
      <c r="C1050" s="98" t="s">
        <v>14</v>
      </c>
      <c r="D1050" s="98" t="s">
        <v>5862</v>
      </c>
      <c r="E1050" s="98" t="s">
        <v>5855</v>
      </c>
      <c r="F1050" s="98" t="s">
        <v>5855</v>
      </c>
      <c r="G1050" s="98" t="s">
        <v>17</v>
      </c>
      <c r="H1050" s="98" t="s">
        <v>18</v>
      </c>
      <c r="I1050" s="99" t="s">
        <v>5856</v>
      </c>
      <c r="J1050" s="100" t="str">
        <f t="shared" si="48"/>
        <v>*681410K070  M*</v>
      </c>
      <c r="K1050" s="99">
        <f t="shared" si="49"/>
        <v>15</v>
      </c>
      <c r="L1050" s="101"/>
      <c r="M1050" s="99">
        <f t="shared" si="50"/>
        <v>0</v>
      </c>
      <c r="N1050" s="98" t="s">
        <v>5858</v>
      </c>
      <c r="O1050" s="98" t="s">
        <v>5857</v>
      </c>
      <c r="P1050" s="98" t="s">
        <v>5860</v>
      </c>
      <c r="Q1050" s="98"/>
      <c r="R1050" t="s">
        <v>5858</v>
      </c>
      <c r="T1050">
        <v>1</v>
      </c>
      <c r="U1050" t="s">
        <v>8700</v>
      </c>
      <c r="V1050" t="s">
        <v>5860</v>
      </c>
      <c r="W1050" t="s">
        <v>24</v>
      </c>
      <c r="X1050" t="s">
        <v>5861</v>
      </c>
      <c r="Y1050" t="s">
        <v>9689</v>
      </c>
    </row>
    <row r="1051" spans="1:25" ht="18.75">
      <c r="A1051" s="98">
        <v>1050</v>
      </c>
      <c r="B1051" s="98" t="s">
        <v>13</v>
      </c>
      <c r="C1051" s="98" t="s">
        <v>14</v>
      </c>
      <c r="D1051" s="98" t="s">
        <v>5863</v>
      </c>
      <c r="E1051" s="98" t="s">
        <v>5864</v>
      </c>
      <c r="F1051" s="98" t="s">
        <v>5864</v>
      </c>
      <c r="G1051" s="98" t="s">
        <v>17</v>
      </c>
      <c r="H1051" s="98" t="s">
        <v>18</v>
      </c>
      <c r="I1051" s="99" t="s">
        <v>5865</v>
      </c>
      <c r="J1051" s="100" t="str">
        <f t="shared" si="48"/>
        <v>*681410K080  M*</v>
      </c>
      <c r="K1051" s="99">
        <f t="shared" si="49"/>
        <v>15</v>
      </c>
      <c r="L1051" s="101"/>
      <c r="M1051" s="99">
        <f t="shared" si="50"/>
        <v>0</v>
      </c>
      <c r="N1051" s="98" t="s">
        <v>5867</v>
      </c>
      <c r="O1051" s="98" t="s">
        <v>5866</v>
      </c>
      <c r="P1051" s="98" t="s">
        <v>5868</v>
      </c>
      <c r="Q1051" s="98"/>
      <c r="R1051" t="s">
        <v>5867</v>
      </c>
      <c r="T1051">
        <v>1</v>
      </c>
      <c r="U1051" t="s">
        <v>8700</v>
      </c>
      <c r="V1051" t="s">
        <v>5868</v>
      </c>
      <c r="W1051" t="s">
        <v>24</v>
      </c>
      <c r="X1051" t="s">
        <v>5869</v>
      </c>
      <c r="Y1051" t="s">
        <v>9690</v>
      </c>
    </row>
    <row r="1052" spans="1:25" ht="18.75">
      <c r="A1052" s="98">
        <v>1051</v>
      </c>
      <c r="B1052" s="98" t="s">
        <v>13</v>
      </c>
      <c r="C1052" s="98" t="s">
        <v>14</v>
      </c>
      <c r="D1052" s="98" t="s">
        <v>5870</v>
      </c>
      <c r="E1052" s="98" t="s">
        <v>5864</v>
      </c>
      <c r="F1052" s="98" t="s">
        <v>5864</v>
      </c>
      <c r="G1052" s="98" t="s">
        <v>17</v>
      </c>
      <c r="H1052" s="98" t="s">
        <v>18</v>
      </c>
      <c r="I1052" s="99" t="s">
        <v>5865</v>
      </c>
      <c r="J1052" s="100" t="str">
        <f t="shared" si="48"/>
        <v>*681410K080  M*</v>
      </c>
      <c r="K1052" s="99">
        <f t="shared" si="49"/>
        <v>15</v>
      </c>
      <c r="L1052" s="101"/>
      <c r="M1052" s="99">
        <f t="shared" si="50"/>
        <v>0</v>
      </c>
      <c r="N1052" s="98" t="s">
        <v>5867</v>
      </c>
      <c r="O1052" s="98" t="s">
        <v>5866</v>
      </c>
      <c r="P1052" s="98" t="s">
        <v>5868</v>
      </c>
      <c r="Q1052" s="98"/>
      <c r="R1052" t="s">
        <v>5867</v>
      </c>
      <c r="T1052">
        <v>1</v>
      </c>
      <c r="U1052" t="s">
        <v>8700</v>
      </c>
      <c r="V1052" t="s">
        <v>5868</v>
      </c>
      <c r="W1052" t="s">
        <v>24</v>
      </c>
      <c r="X1052" t="s">
        <v>5869</v>
      </c>
      <c r="Y1052" t="s">
        <v>9690</v>
      </c>
    </row>
    <row r="1053" spans="1:25" ht="18.75">
      <c r="A1053" s="98">
        <v>1052</v>
      </c>
      <c r="B1053" s="98" t="s">
        <v>13</v>
      </c>
      <c r="C1053" s="98" t="s">
        <v>14</v>
      </c>
      <c r="D1053" s="98" t="s">
        <v>5871</v>
      </c>
      <c r="E1053" s="98" t="s">
        <v>5872</v>
      </c>
      <c r="F1053" s="98" t="s">
        <v>5872</v>
      </c>
      <c r="G1053" s="98" t="s">
        <v>17</v>
      </c>
      <c r="H1053" s="98" t="s">
        <v>18</v>
      </c>
      <c r="I1053" s="99" t="s">
        <v>5873</v>
      </c>
      <c r="J1053" s="100" t="str">
        <f t="shared" si="48"/>
        <v>*681410L010  M*</v>
      </c>
      <c r="K1053" s="99">
        <f t="shared" si="49"/>
        <v>15</v>
      </c>
      <c r="L1053" s="101"/>
      <c r="M1053" s="99">
        <f t="shared" si="50"/>
        <v>0</v>
      </c>
      <c r="N1053" s="98" t="s">
        <v>5875</v>
      </c>
      <c r="O1053" s="98" t="s">
        <v>5874</v>
      </c>
      <c r="P1053" s="98" t="s">
        <v>5876</v>
      </c>
      <c r="Q1053" s="98"/>
      <c r="R1053" t="s">
        <v>5875</v>
      </c>
      <c r="T1053">
        <v>1</v>
      </c>
      <c r="U1053" t="s">
        <v>8700</v>
      </c>
      <c r="V1053" t="s">
        <v>5876</v>
      </c>
      <c r="W1053" t="s">
        <v>24</v>
      </c>
      <c r="X1053" t="s">
        <v>5877</v>
      </c>
      <c r="Y1053" t="s">
        <v>9691</v>
      </c>
    </row>
    <row r="1054" spans="1:25" ht="18.75">
      <c r="A1054" s="98">
        <v>1053</v>
      </c>
      <c r="B1054" s="98" t="s">
        <v>13</v>
      </c>
      <c r="C1054" s="98" t="s">
        <v>14</v>
      </c>
      <c r="D1054" s="98" t="s">
        <v>5878</v>
      </c>
      <c r="E1054" s="98" t="s">
        <v>5879</v>
      </c>
      <c r="F1054" s="98" t="s">
        <v>5879</v>
      </c>
      <c r="G1054" s="98" t="s">
        <v>17</v>
      </c>
      <c r="H1054" s="98" t="s">
        <v>18</v>
      </c>
      <c r="I1054" s="99" t="s">
        <v>5880</v>
      </c>
      <c r="J1054" s="100" t="str">
        <f t="shared" si="48"/>
        <v>*68141YE010  M*</v>
      </c>
      <c r="K1054" s="99">
        <f t="shared" si="49"/>
        <v>15</v>
      </c>
      <c r="L1054" s="101"/>
      <c r="M1054" s="99">
        <f t="shared" si="50"/>
        <v>0</v>
      </c>
      <c r="N1054" s="98" t="s">
        <v>5882</v>
      </c>
      <c r="O1054" s="98" t="s">
        <v>5881</v>
      </c>
      <c r="P1054" s="98" t="s">
        <v>5883</v>
      </c>
      <c r="Q1054" s="98"/>
      <c r="R1054" t="s">
        <v>5882</v>
      </c>
      <c r="T1054">
        <v>1</v>
      </c>
      <c r="U1054" t="s">
        <v>8700</v>
      </c>
      <c r="V1054" t="s">
        <v>5883</v>
      </c>
      <c r="W1054" t="s">
        <v>24</v>
      </c>
      <c r="X1054" t="s">
        <v>5884</v>
      </c>
      <c r="Y1054" t="s">
        <v>9692</v>
      </c>
    </row>
    <row r="1055" spans="1:25" ht="18.75">
      <c r="A1055" s="98">
        <v>1054</v>
      </c>
      <c r="B1055" s="98" t="s">
        <v>13</v>
      </c>
      <c r="C1055" s="98" t="s">
        <v>14</v>
      </c>
      <c r="D1055" s="98" t="s">
        <v>5885</v>
      </c>
      <c r="E1055" s="98" t="s">
        <v>5886</v>
      </c>
      <c r="F1055" s="98" t="s">
        <v>5886</v>
      </c>
      <c r="G1055" s="98" t="s">
        <v>17</v>
      </c>
      <c r="H1055" s="98" t="s">
        <v>18</v>
      </c>
      <c r="I1055" s="99">
        <v>6814202050</v>
      </c>
      <c r="J1055" s="100" t="str">
        <f t="shared" si="48"/>
        <v>*6814202050  M*</v>
      </c>
      <c r="K1055" s="99">
        <f t="shared" si="49"/>
        <v>15</v>
      </c>
      <c r="L1055" s="101"/>
      <c r="M1055" s="99">
        <f t="shared" si="50"/>
        <v>0</v>
      </c>
      <c r="N1055" s="98" t="s">
        <v>5888</v>
      </c>
      <c r="O1055" s="98" t="s">
        <v>5887</v>
      </c>
      <c r="P1055" s="98" t="s">
        <v>5890</v>
      </c>
      <c r="Q1055" s="98"/>
      <c r="R1055" t="s">
        <v>5888</v>
      </c>
      <c r="T1055">
        <v>1</v>
      </c>
      <c r="U1055" t="s">
        <v>8700</v>
      </c>
      <c r="V1055" t="s">
        <v>5890</v>
      </c>
      <c r="W1055" t="s">
        <v>24</v>
      </c>
      <c r="X1055" t="s">
        <v>5891</v>
      </c>
      <c r="Y1055" t="s">
        <v>9693</v>
      </c>
    </row>
    <row r="1056" spans="1:25" ht="18.75">
      <c r="A1056" s="98">
        <v>1055</v>
      </c>
      <c r="B1056" s="98" t="s">
        <v>13</v>
      </c>
      <c r="C1056" s="98" t="s">
        <v>14</v>
      </c>
      <c r="D1056" s="98" t="s">
        <v>5885</v>
      </c>
      <c r="E1056" s="98" t="s">
        <v>5892</v>
      </c>
      <c r="F1056" s="98" t="s">
        <v>5892</v>
      </c>
      <c r="G1056" s="98" t="s">
        <v>17</v>
      </c>
      <c r="H1056" s="98" t="s">
        <v>18</v>
      </c>
      <c r="I1056" s="99">
        <v>6814202050</v>
      </c>
      <c r="J1056" s="100" t="str">
        <f t="shared" si="48"/>
        <v>*6814202050  P*</v>
      </c>
      <c r="K1056" s="99">
        <f t="shared" si="49"/>
        <v>15</v>
      </c>
      <c r="L1056" s="101"/>
      <c r="M1056" s="99">
        <f t="shared" si="50"/>
        <v>0</v>
      </c>
      <c r="N1056" s="98" t="s">
        <v>5893</v>
      </c>
      <c r="O1056" s="98" t="s">
        <v>5887</v>
      </c>
      <c r="P1056" s="98" t="s">
        <v>5890</v>
      </c>
      <c r="Q1056" s="98"/>
      <c r="R1056" t="s">
        <v>5893</v>
      </c>
      <c r="T1056">
        <v>1</v>
      </c>
      <c r="U1056" t="s">
        <v>8700</v>
      </c>
      <c r="V1056" t="s">
        <v>5890</v>
      </c>
      <c r="W1056" t="s">
        <v>36</v>
      </c>
      <c r="X1056" t="s">
        <v>5891</v>
      </c>
      <c r="Y1056" t="s">
        <v>9693</v>
      </c>
    </row>
    <row r="1057" spans="1:25" ht="18.75">
      <c r="A1057" s="98">
        <v>1056</v>
      </c>
      <c r="B1057" s="98" t="s">
        <v>13</v>
      </c>
      <c r="C1057" s="98" t="s">
        <v>14</v>
      </c>
      <c r="D1057" s="98" t="s">
        <v>5894</v>
      </c>
      <c r="E1057" s="98" t="s">
        <v>5895</v>
      </c>
      <c r="F1057" s="98" t="s">
        <v>5895</v>
      </c>
      <c r="G1057" s="98" t="s">
        <v>17</v>
      </c>
      <c r="H1057" s="98" t="s">
        <v>18</v>
      </c>
      <c r="I1057" s="99">
        <v>6814202210</v>
      </c>
      <c r="J1057" s="100" t="str">
        <f t="shared" si="48"/>
        <v>*6814202210  M*</v>
      </c>
      <c r="K1057" s="99">
        <f t="shared" si="49"/>
        <v>15</v>
      </c>
      <c r="L1057" s="101"/>
      <c r="M1057" s="99">
        <f t="shared" si="50"/>
        <v>0</v>
      </c>
      <c r="N1057" s="98" t="s">
        <v>5897</v>
      </c>
      <c r="O1057" s="98" t="s">
        <v>5896</v>
      </c>
      <c r="P1057" s="98" t="s">
        <v>5899</v>
      </c>
      <c r="Q1057" s="98"/>
      <c r="R1057" t="s">
        <v>5897</v>
      </c>
      <c r="T1057">
        <v>1</v>
      </c>
      <c r="U1057" t="s">
        <v>8700</v>
      </c>
      <c r="V1057" t="s">
        <v>5899</v>
      </c>
      <c r="W1057" t="s">
        <v>24</v>
      </c>
      <c r="X1057" t="s">
        <v>5900</v>
      </c>
      <c r="Y1057" t="s">
        <v>9694</v>
      </c>
    </row>
    <row r="1058" spans="1:25" ht="18.75">
      <c r="A1058" s="98">
        <v>1057</v>
      </c>
      <c r="B1058" s="98" t="s">
        <v>13</v>
      </c>
      <c r="C1058" s="98" t="s">
        <v>14</v>
      </c>
      <c r="D1058" s="98" t="s">
        <v>5894</v>
      </c>
      <c r="E1058" s="98" t="s">
        <v>5901</v>
      </c>
      <c r="F1058" s="98" t="s">
        <v>5901</v>
      </c>
      <c r="G1058" s="98" t="s">
        <v>17</v>
      </c>
      <c r="H1058" s="98" t="s">
        <v>18</v>
      </c>
      <c r="I1058" s="99">
        <v>6814202210</v>
      </c>
      <c r="J1058" s="100" t="str">
        <f t="shared" si="48"/>
        <v>*6814202210  P*</v>
      </c>
      <c r="K1058" s="99">
        <f t="shared" si="49"/>
        <v>15</v>
      </c>
      <c r="L1058" s="101"/>
      <c r="M1058" s="99">
        <f t="shared" si="50"/>
        <v>0</v>
      </c>
      <c r="N1058" s="98" t="s">
        <v>5902</v>
      </c>
      <c r="O1058" s="98" t="s">
        <v>5896</v>
      </c>
      <c r="P1058" s="98" t="s">
        <v>5899</v>
      </c>
      <c r="Q1058" s="98"/>
      <c r="R1058" t="s">
        <v>5902</v>
      </c>
      <c r="T1058">
        <v>1</v>
      </c>
      <c r="U1058" t="s">
        <v>8700</v>
      </c>
      <c r="V1058" t="s">
        <v>5899</v>
      </c>
      <c r="W1058" t="s">
        <v>36</v>
      </c>
      <c r="X1058" t="s">
        <v>5900</v>
      </c>
      <c r="Y1058" t="s">
        <v>9694</v>
      </c>
    </row>
    <row r="1059" spans="1:25" ht="18.75">
      <c r="A1059" s="98">
        <v>1058</v>
      </c>
      <c r="B1059" s="98" t="s">
        <v>13</v>
      </c>
      <c r="C1059" s="98" t="s">
        <v>14</v>
      </c>
      <c r="D1059" s="98" t="s">
        <v>5903</v>
      </c>
      <c r="E1059" s="98" t="s">
        <v>5904</v>
      </c>
      <c r="F1059" s="98" t="s">
        <v>5904</v>
      </c>
      <c r="G1059" s="98" t="s">
        <v>17</v>
      </c>
      <c r="H1059" s="98" t="s">
        <v>18</v>
      </c>
      <c r="I1059" s="99">
        <v>6814202240</v>
      </c>
      <c r="J1059" s="100" t="str">
        <f t="shared" si="48"/>
        <v>*6814202240  M*</v>
      </c>
      <c r="K1059" s="99">
        <f t="shared" si="49"/>
        <v>15</v>
      </c>
      <c r="L1059" s="101"/>
      <c r="M1059" s="99">
        <f t="shared" si="50"/>
        <v>0</v>
      </c>
      <c r="N1059" s="98" t="s">
        <v>5906</v>
      </c>
      <c r="O1059" s="98" t="s">
        <v>5905</v>
      </c>
      <c r="P1059" s="98" t="s">
        <v>5908</v>
      </c>
      <c r="Q1059" s="98"/>
      <c r="R1059" t="s">
        <v>5906</v>
      </c>
      <c r="T1059">
        <v>1</v>
      </c>
      <c r="U1059" t="s">
        <v>8700</v>
      </c>
      <c r="V1059" t="s">
        <v>5908</v>
      </c>
      <c r="W1059" t="s">
        <v>24</v>
      </c>
      <c r="X1059" t="s">
        <v>5909</v>
      </c>
      <c r="Y1059" t="s">
        <v>9695</v>
      </c>
    </row>
    <row r="1060" spans="1:25" ht="18.75">
      <c r="A1060" s="98">
        <v>1059</v>
      </c>
      <c r="B1060" s="98" t="s">
        <v>13</v>
      </c>
      <c r="C1060" s="98" t="s">
        <v>14</v>
      </c>
      <c r="D1060" s="98" t="s">
        <v>5910</v>
      </c>
      <c r="E1060" s="98" t="s">
        <v>5911</v>
      </c>
      <c r="F1060" s="98" t="s">
        <v>5911</v>
      </c>
      <c r="G1060" s="98" t="s">
        <v>17</v>
      </c>
      <c r="H1060" s="98" t="s">
        <v>18</v>
      </c>
      <c r="I1060" s="99">
        <v>6814202320</v>
      </c>
      <c r="J1060" s="100" t="str">
        <f t="shared" si="48"/>
        <v>*6814202320  M*</v>
      </c>
      <c r="K1060" s="99">
        <f t="shared" si="49"/>
        <v>15</v>
      </c>
      <c r="L1060" s="101"/>
      <c r="M1060" s="99">
        <f t="shared" si="50"/>
        <v>0</v>
      </c>
      <c r="N1060" s="98" t="s">
        <v>5913</v>
      </c>
      <c r="O1060" s="98" t="s">
        <v>5912</v>
      </c>
      <c r="P1060" s="98" t="s">
        <v>5911</v>
      </c>
      <c r="Q1060" s="98"/>
      <c r="R1060" t="s">
        <v>5913</v>
      </c>
      <c r="T1060">
        <v>1</v>
      </c>
      <c r="U1060" t="s">
        <v>8700</v>
      </c>
      <c r="V1060" t="s">
        <v>5911</v>
      </c>
      <c r="W1060" t="s">
        <v>24</v>
      </c>
      <c r="X1060" t="s">
        <v>5915</v>
      </c>
      <c r="Y1060" t="s">
        <v>9696</v>
      </c>
    </row>
    <row r="1061" spans="1:25" ht="18.75">
      <c r="A1061" s="98">
        <v>1060</v>
      </c>
      <c r="B1061" s="98" t="s">
        <v>13</v>
      </c>
      <c r="C1061" s="98" t="s">
        <v>14</v>
      </c>
      <c r="D1061" s="98" t="s">
        <v>5916</v>
      </c>
      <c r="E1061" s="98" t="s">
        <v>5917</v>
      </c>
      <c r="F1061" s="98" t="s">
        <v>5917</v>
      </c>
      <c r="G1061" s="98" t="s">
        <v>17</v>
      </c>
      <c r="H1061" s="98" t="s">
        <v>18</v>
      </c>
      <c r="I1061" s="99">
        <v>6814206021</v>
      </c>
      <c r="J1061" s="100" t="str">
        <f t="shared" si="48"/>
        <v>*6814206021  M*</v>
      </c>
      <c r="K1061" s="99">
        <f t="shared" si="49"/>
        <v>15</v>
      </c>
      <c r="L1061" s="101"/>
      <c r="M1061" s="99">
        <f t="shared" si="50"/>
        <v>0</v>
      </c>
      <c r="N1061" s="98" t="s">
        <v>5919</v>
      </c>
      <c r="O1061" s="98" t="s">
        <v>5918</v>
      </c>
      <c r="P1061" s="98" t="s">
        <v>5920</v>
      </c>
      <c r="Q1061" s="98"/>
      <c r="R1061" t="s">
        <v>5919</v>
      </c>
      <c r="T1061">
        <v>1</v>
      </c>
      <c r="U1061" t="s">
        <v>8700</v>
      </c>
      <c r="V1061" t="s">
        <v>5920</v>
      </c>
      <c r="W1061" t="s">
        <v>24</v>
      </c>
      <c r="X1061" t="s">
        <v>5921</v>
      </c>
      <c r="Y1061" t="s">
        <v>9697</v>
      </c>
    </row>
    <row r="1062" spans="1:25" ht="18.75">
      <c r="A1062" s="98">
        <v>1061</v>
      </c>
      <c r="B1062" s="98" t="s">
        <v>13</v>
      </c>
      <c r="C1062" s="98" t="s">
        <v>14</v>
      </c>
      <c r="D1062" s="98" t="s">
        <v>5922</v>
      </c>
      <c r="E1062" s="98" t="s">
        <v>5923</v>
      </c>
      <c r="F1062" s="98" t="s">
        <v>5923</v>
      </c>
      <c r="G1062" s="98" t="s">
        <v>17</v>
      </c>
      <c r="H1062" s="98" t="s">
        <v>18</v>
      </c>
      <c r="I1062" s="99">
        <v>6814206040</v>
      </c>
      <c r="J1062" s="100" t="str">
        <f t="shared" si="48"/>
        <v>*6814206040  M*</v>
      </c>
      <c r="K1062" s="99">
        <f t="shared" si="49"/>
        <v>15</v>
      </c>
      <c r="L1062" s="101"/>
      <c r="M1062" s="99">
        <f t="shared" si="50"/>
        <v>0</v>
      </c>
      <c r="N1062" s="98" t="s">
        <v>5925</v>
      </c>
      <c r="O1062" s="98" t="s">
        <v>5924</v>
      </c>
      <c r="P1062" s="98" t="s">
        <v>5927</v>
      </c>
      <c r="Q1062" s="98"/>
      <c r="R1062" t="s">
        <v>5925</v>
      </c>
      <c r="T1062">
        <v>1</v>
      </c>
      <c r="U1062" t="s">
        <v>8700</v>
      </c>
      <c r="V1062" t="s">
        <v>5927</v>
      </c>
      <c r="W1062" t="s">
        <v>24</v>
      </c>
      <c r="X1062" t="s">
        <v>5928</v>
      </c>
      <c r="Y1062" t="s">
        <v>9698</v>
      </c>
    </row>
    <row r="1063" spans="1:25" ht="18.75">
      <c r="A1063" s="98">
        <v>1062</v>
      </c>
      <c r="B1063" s="98" t="s">
        <v>13</v>
      </c>
      <c r="C1063" s="98" t="s">
        <v>14</v>
      </c>
      <c r="D1063" s="98" t="s">
        <v>5929</v>
      </c>
      <c r="E1063" s="98" t="s">
        <v>5930</v>
      </c>
      <c r="F1063" s="98" t="s">
        <v>5930</v>
      </c>
      <c r="G1063" s="98" t="s">
        <v>17</v>
      </c>
      <c r="H1063" s="98" t="s">
        <v>18</v>
      </c>
      <c r="I1063" s="99">
        <v>6814206120</v>
      </c>
      <c r="J1063" s="100" t="str">
        <f t="shared" si="48"/>
        <v>*6814206120  M*</v>
      </c>
      <c r="K1063" s="99">
        <f t="shared" si="49"/>
        <v>15</v>
      </c>
      <c r="L1063" s="101"/>
      <c r="M1063" s="99">
        <f t="shared" si="50"/>
        <v>0</v>
      </c>
      <c r="N1063" s="98" t="s">
        <v>5932</v>
      </c>
      <c r="O1063" s="98" t="s">
        <v>5931</v>
      </c>
      <c r="P1063" s="98" t="s">
        <v>5934</v>
      </c>
      <c r="Q1063" s="98"/>
      <c r="R1063" t="s">
        <v>5932</v>
      </c>
      <c r="T1063">
        <v>1</v>
      </c>
      <c r="U1063" t="s">
        <v>8700</v>
      </c>
      <c r="V1063" t="s">
        <v>5934</v>
      </c>
      <c r="W1063" t="s">
        <v>24</v>
      </c>
      <c r="X1063" t="s">
        <v>5935</v>
      </c>
      <c r="Y1063" t="s">
        <v>9699</v>
      </c>
    </row>
    <row r="1064" spans="1:25" ht="18.75">
      <c r="A1064" s="98">
        <v>1063</v>
      </c>
      <c r="B1064" s="98" t="s">
        <v>13</v>
      </c>
      <c r="C1064" s="98" t="s">
        <v>14</v>
      </c>
      <c r="D1064" s="98" t="s">
        <v>5936</v>
      </c>
      <c r="E1064" s="98" t="s">
        <v>5937</v>
      </c>
      <c r="F1064" s="98" t="s">
        <v>5937</v>
      </c>
      <c r="G1064" s="98" t="s">
        <v>17</v>
      </c>
      <c r="H1064" s="98" t="s">
        <v>18</v>
      </c>
      <c r="I1064" s="99" t="s">
        <v>5938</v>
      </c>
      <c r="J1064" s="100" t="str">
        <f t="shared" si="48"/>
        <v>*681420A020  M*</v>
      </c>
      <c r="K1064" s="99">
        <f t="shared" si="49"/>
        <v>15</v>
      </c>
      <c r="L1064" s="101"/>
      <c r="M1064" s="99">
        <f t="shared" si="50"/>
        <v>0</v>
      </c>
      <c r="N1064" s="98" t="s">
        <v>5940</v>
      </c>
      <c r="O1064" s="98" t="s">
        <v>5939</v>
      </c>
      <c r="P1064" s="98" t="s">
        <v>5941</v>
      </c>
      <c r="Q1064" s="98"/>
      <c r="R1064" t="s">
        <v>5940</v>
      </c>
      <c r="T1064">
        <v>1</v>
      </c>
      <c r="U1064" t="s">
        <v>8700</v>
      </c>
      <c r="V1064" t="s">
        <v>5941</v>
      </c>
      <c r="W1064" t="s">
        <v>24</v>
      </c>
      <c r="X1064" t="s">
        <v>5942</v>
      </c>
      <c r="Y1064" t="s">
        <v>9700</v>
      </c>
    </row>
    <row r="1065" spans="1:25" ht="18.75">
      <c r="A1065" s="98">
        <v>1064</v>
      </c>
      <c r="B1065" s="98" t="s">
        <v>13</v>
      </c>
      <c r="C1065" s="98" t="s">
        <v>14</v>
      </c>
      <c r="D1065" s="98" t="s">
        <v>5936</v>
      </c>
      <c r="E1065" s="98" t="s">
        <v>5943</v>
      </c>
      <c r="F1065" s="98" t="s">
        <v>5943</v>
      </c>
      <c r="G1065" s="98" t="s">
        <v>17</v>
      </c>
      <c r="H1065" s="98" t="s">
        <v>18</v>
      </c>
      <c r="I1065" s="99" t="s">
        <v>5938</v>
      </c>
      <c r="J1065" s="100" t="str">
        <f t="shared" si="48"/>
        <v>*681420A020  P*</v>
      </c>
      <c r="K1065" s="99">
        <f t="shared" si="49"/>
        <v>15</v>
      </c>
      <c r="L1065" s="101"/>
      <c r="M1065" s="99">
        <f t="shared" si="50"/>
        <v>0</v>
      </c>
      <c r="N1065" s="98" t="s">
        <v>5944</v>
      </c>
      <c r="O1065" s="98" t="s">
        <v>5939</v>
      </c>
      <c r="P1065" s="98" t="s">
        <v>5941</v>
      </c>
      <c r="Q1065" s="98"/>
      <c r="R1065" t="s">
        <v>5944</v>
      </c>
      <c r="T1065">
        <v>1</v>
      </c>
      <c r="U1065" t="s">
        <v>8700</v>
      </c>
      <c r="V1065" t="s">
        <v>5941</v>
      </c>
      <c r="W1065" t="s">
        <v>36</v>
      </c>
      <c r="X1065" t="s">
        <v>5942</v>
      </c>
      <c r="Y1065" t="s">
        <v>9700</v>
      </c>
    </row>
    <row r="1066" spans="1:25" ht="18.75">
      <c r="A1066" s="98">
        <v>1065</v>
      </c>
      <c r="B1066" s="98" t="s">
        <v>13</v>
      </c>
      <c r="C1066" s="98" t="s">
        <v>14</v>
      </c>
      <c r="D1066" s="98" t="s">
        <v>5945</v>
      </c>
      <c r="E1066" s="98" t="s">
        <v>5946</v>
      </c>
      <c r="F1066" s="98" t="s">
        <v>5946</v>
      </c>
      <c r="G1066" s="98" t="s">
        <v>17</v>
      </c>
      <c r="H1066" s="98" t="s">
        <v>18</v>
      </c>
      <c r="I1066" s="99" t="s">
        <v>5947</v>
      </c>
      <c r="J1066" s="100" t="str">
        <f t="shared" si="48"/>
        <v>*681420D030  M*</v>
      </c>
      <c r="K1066" s="99">
        <f t="shared" si="49"/>
        <v>15</v>
      </c>
      <c r="L1066" s="101"/>
      <c r="M1066" s="99">
        <f t="shared" si="50"/>
        <v>0</v>
      </c>
      <c r="N1066" s="98" t="s">
        <v>5949</v>
      </c>
      <c r="O1066" s="98" t="s">
        <v>5948</v>
      </c>
      <c r="P1066" s="98" t="s">
        <v>5950</v>
      </c>
      <c r="Q1066" s="98"/>
      <c r="R1066" t="s">
        <v>5949</v>
      </c>
      <c r="T1066">
        <v>1</v>
      </c>
      <c r="U1066" t="s">
        <v>8700</v>
      </c>
      <c r="V1066" t="s">
        <v>5950</v>
      </c>
      <c r="W1066" t="s">
        <v>24</v>
      </c>
      <c r="X1066" t="s">
        <v>5951</v>
      </c>
      <c r="Y1066" t="s">
        <v>9701</v>
      </c>
    </row>
    <row r="1067" spans="1:25" ht="18.75">
      <c r="A1067" s="98">
        <v>1066</v>
      </c>
      <c r="B1067" s="98" t="s">
        <v>13</v>
      </c>
      <c r="C1067" s="98" t="s">
        <v>14</v>
      </c>
      <c r="D1067" s="98" t="s">
        <v>5952</v>
      </c>
      <c r="E1067" s="98" t="s">
        <v>5946</v>
      </c>
      <c r="F1067" s="98" t="s">
        <v>5946</v>
      </c>
      <c r="G1067" s="98" t="s">
        <v>17</v>
      </c>
      <c r="H1067" s="98" t="s">
        <v>18</v>
      </c>
      <c r="I1067" s="99" t="s">
        <v>5953</v>
      </c>
      <c r="J1067" s="100" t="str">
        <f t="shared" si="48"/>
        <v>*681420D030TH  M*</v>
      </c>
      <c r="K1067" s="99">
        <f t="shared" si="49"/>
        <v>17</v>
      </c>
      <c r="L1067" s="100" t="s">
        <v>9702</v>
      </c>
      <c r="M1067" s="99">
        <f t="shared" si="50"/>
        <v>15</v>
      </c>
      <c r="N1067" s="98" t="s">
        <v>5954</v>
      </c>
      <c r="O1067" s="98" t="s">
        <v>5948</v>
      </c>
      <c r="P1067" s="98" t="s">
        <v>5950</v>
      </c>
      <c r="Q1067" s="98"/>
      <c r="R1067" t="s">
        <v>5954</v>
      </c>
      <c r="T1067">
        <v>1</v>
      </c>
      <c r="U1067" t="s">
        <v>8700</v>
      </c>
      <c r="V1067" t="s">
        <v>5950</v>
      </c>
      <c r="W1067" t="s">
        <v>24</v>
      </c>
      <c r="X1067" t="s">
        <v>5951</v>
      </c>
      <c r="Y1067" t="s">
        <v>9701</v>
      </c>
    </row>
    <row r="1068" spans="1:25" ht="18.75">
      <c r="A1068" s="98">
        <v>1067</v>
      </c>
      <c r="B1068" s="98" t="s">
        <v>13</v>
      </c>
      <c r="C1068" s="98" t="s">
        <v>14</v>
      </c>
      <c r="D1068" s="98" t="s">
        <v>5955</v>
      </c>
      <c r="E1068" s="98" t="s">
        <v>5956</v>
      </c>
      <c r="F1068" s="98" t="s">
        <v>5956</v>
      </c>
      <c r="G1068" s="98" t="s">
        <v>17</v>
      </c>
      <c r="H1068" s="98" t="s">
        <v>18</v>
      </c>
      <c r="I1068" s="99" t="s">
        <v>5957</v>
      </c>
      <c r="J1068" s="100" t="str">
        <f t="shared" si="48"/>
        <v>*681420D060  M*</v>
      </c>
      <c r="K1068" s="99">
        <f t="shared" si="49"/>
        <v>15</v>
      </c>
      <c r="L1068" s="101"/>
      <c r="M1068" s="99">
        <f t="shared" si="50"/>
        <v>0</v>
      </c>
      <c r="N1068" s="98" t="s">
        <v>5959</v>
      </c>
      <c r="O1068" s="98" t="s">
        <v>5958</v>
      </c>
      <c r="P1068" s="98" t="s">
        <v>5961</v>
      </c>
      <c r="Q1068" s="98"/>
      <c r="R1068" t="s">
        <v>5959</v>
      </c>
      <c r="T1068">
        <v>1</v>
      </c>
      <c r="U1068" t="s">
        <v>8700</v>
      </c>
      <c r="V1068" t="s">
        <v>5961</v>
      </c>
      <c r="W1068" t="s">
        <v>24</v>
      </c>
      <c r="X1068" t="s">
        <v>5962</v>
      </c>
      <c r="Y1068" t="s">
        <v>9703</v>
      </c>
    </row>
    <row r="1069" spans="1:25" ht="18.75">
      <c r="A1069" s="98">
        <v>1068</v>
      </c>
      <c r="B1069" s="98" t="s">
        <v>13</v>
      </c>
      <c r="C1069" s="98" t="s">
        <v>14</v>
      </c>
      <c r="D1069" s="98" t="s">
        <v>5955</v>
      </c>
      <c r="E1069" s="98" t="s">
        <v>5963</v>
      </c>
      <c r="F1069" s="98" t="s">
        <v>5963</v>
      </c>
      <c r="G1069" s="98" t="s">
        <v>17</v>
      </c>
      <c r="H1069" s="98" t="s">
        <v>18</v>
      </c>
      <c r="I1069" s="99" t="s">
        <v>5957</v>
      </c>
      <c r="J1069" s="100" t="str">
        <f t="shared" si="48"/>
        <v>*681420D060  P*</v>
      </c>
      <c r="K1069" s="99">
        <f t="shared" si="49"/>
        <v>15</v>
      </c>
      <c r="L1069" s="101"/>
      <c r="M1069" s="99">
        <f t="shared" si="50"/>
        <v>0</v>
      </c>
      <c r="N1069" s="98" t="s">
        <v>5964</v>
      </c>
      <c r="O1069" s="98" t="s">
        <v>5958</v>
      </c>
      <c r="P1069" s="98" t="s">
        <v>5961</v>
      </c>
      <c r="Q1069" s="98"/>
      <c r="R1069" t="s">
        <v>5964</v>
      </c>
      <c r="T1069">
        <v>1</v>
      </c>
      <c r="U1069" t="s">
        <v>8700</v>
      </c>
      <c r="V1069" t="s">
        <v>5961</v>
      </c>
      <c r="W1069" t="s">
        <v>36</v>
      </c>
      <c r="X1069" t="s">
        <v>5962</v>
      </c>
      <c r="Y1069" t="s">
        <v>9703</v>
      </c>
    </row>
    <row r="1070" spans="1:25" ht="18.75">
      <c r="A1070" s="98">
        <v>1069</v>
      </c>
      <c r="B1070" s="98" t="s">
        <v>13</v>
      </c>
      <c r="C1070" s="98" t="s">
        <v>14</v>
      </c>
      <c r="D1070" s="98" t="s">
        <v>5965</v>
      </c>
      <c r="E1070" s="98" t="s">
        <v>5966</v>
      </c>
      <c r="F1070" s="98" t="s">
        <v>5966</v>
      </c>
      <c r="G1070" s="98" t="s">
        <v>17</v>
      </c>
      <c r="H1070" s="98" t="s">
        <v>18</v>
      </c>
      <c r="I1070" s="99" t="s">
        <v>5967</v>
      </c>
      <c r="J1070" s="100" t="str">
        <f t="shared" si="48"/>
        <v>*681420D070  M*</v>
      </c>
      <c r="K1070" s="99">
        <f t="shared" si="49"/>
        <v>15</v>
      </c>
      <c r="L1070" s="101"/>
      <c r="M1070" s="99">
        <f t="shared" si="50"/>
        <v>0</v>
      </c>
      <c r="N1070" s="98" t="s">
        <v>5969</v>
      </c>
      <c r="O1070" s="98" t="s">
        <v>5968</v>
      </c>
      <c r="P1070" s="98" t="s">
        <v>5970</v>
      </c>
      <c r="Q1070" s="98"/>
      <c r="R1070" t="s">
        <v>5969</v>
      </c>
      <c r="T1070">
        <v>1</v>
      </c>
      <c r="U1070" t="s">
        <v>8700</v>
      </c>
      <c r="V1070" t="s">
        <v>5970</v>
      </c>
      <c r="W1070" t="s">
        <v>24</v>
      </c>
      <c r="X1070" t="s">
        <v>5971</v>
      </c>
      <c r="Y1070" t="s">
        <v>9704</v>
      </c>
    </row>
    <row r="1071" spans="1:25" ht="18.75">
      <c r="A1071" s="98">
        <v>1070</v>
      </c>
      <c r="B1071" s="98" t="s">
        <v>13</v>
      </c>
      <c r="C1071" s="98" t="s">
        <v>14</v>
      </c>
      <c r="D1071" s="98" t="s">
        <v>5972</v>
      </c>
      <c r="E1071" s="98" t="s">
        <v>5973</v>
      </c>
      <c r="F1071" s="98" t="s">
        <v>5973</v>
      </c>
      <c r="G1071" s="98" t="s">
        <v>17</v>
      </c>
      <c r="H1071" s="98" t="s">
        <v>18</v>
      </c>
      <c r="I1071" s="99" t="s">
        <v>5974</v>
      </c>
      <c r="J1071" s="100" t="str">
        <f t="shared" si="48"/>
        <v>*681420D140  M*</v>
      </c>
      <c r="K1071" s="99">
        <f t="shared" si="49"/>
        <v>15</v>
      </c>
      <c r="L1071" s="101"/>
      <c r="M1071" s="99">
        <f t="shared" si="50"/>
        <v>0</v>
      </c>
      <c r="N1071" s="98" t="s">
        <v>5976</v>
      </c>
      <c r="O1071" s="98" t="s">
        <v>5975</v>
      </c>
      <c r="P1071" s="98" t="s">
        <v>5977</v>
      </c>
      <c r="Q1071" s="98"/>
      <c r="R1071" t="s">
        <v>5976</v>
      </c>
      <c r="T1071">
        <v>1</v>
      </c>
      <c r="U1071" t="s">
        <v>8700</v>
      </c>
      <c r="V1071" t="s">
        <v>5977</v>
      </c>
      <c r="W1071" t="s">
        <v>24</v>
      </c>
      <c r="X1071" t="s">
        <v>5978</v>
      </c>
      <c r="Y1071" t="s">
        <v>9705</v>
      </c>
    </row>
    <row r="1072" spans="1:25" ht="18.75">
      <c r="A1072" s="98">
        <v>1071</v>
      </c>
      <c r="B1072" s="98" t="s">
        <v>13</v>
      </c>
      <c r="C1072" s="98" t="s">
        <v>14</v>
      </c>
      <c r="D1072" s="98" t="s">
        <v>5979</v>
      </c>
      <c r="E1072" s="98" t="s">
        <v>5980</v>
      </c>
      <c r="F1072" s="98" t="s">
        <v>5980</v>
      </c>
      <c r="G1072" s="98" t="s">
        <v>17</v>
      </c>
      <c r="H1072" s="98" t="s">
        <v>18</v>
      </c>
      <c r="I1072" s="99" t="s">
        <v>5981</v>
      </c>
      <c r="J1072" s="100" t="str">
        <f t="shared" si="48"/>
        <v>*681420D150  M*</v>
      </c>
      <c r="K1072" s="99">
        <f t="shared" si="49"/>
        <v>15</v>
      </c>
      <c r="L1072" s="101"/>
      <c r="M1072" s="99">
        <f t="shared" si="50"/>
        <v>0</v>
      </c>
      <c r="N1072" s="98" t="s">
        <v>5983</v>
      </c>
      <c r="O1072" s="98" t="s">
        <v>5982</v>
      </c>
      <c r="P1072" s="98" t="s">
        <v>5985</v>
      </c>
      <c r="Q1072" s="98"/>
      <c r="R1072" t="s">
        <v>5983</v>
      </c>
      <c r="T1072">
        <v>1</v>
      </c>
      <c r="U1072" t="s">
        <v>8700</v>
      </c>
      <c r="V1072" t="s">
        <v>5985</v>
      </c>
      <c r="W1072" t="s">
        <v>24</v>
      </c>
      <c r="X1072" t="s">
        <v>5986</v>
      </c>
      <c r="Y1072" t="s">
        <v>9706</v>
      </c>
    </row>
    <row r="1073" spans="1:25" ht="18.75">
      <c r="A1073" s="98">
        <v>1072</v>
      </c>
      <c r="B1073" s="98" t="s">
        <v>13</v>
      </c>
      <c r="C1073" s="98" t="s">
        <v>14</v>
      </c>
      <c r="D1073" s="98" t="s">
        <v>5987</v>
      </c>
      <c r="E1073" s="98" t="s">
        <v>5988</v>
      </c>
      <c r="F1073" s="98" t="s">
        <v>5988</v>
      </c>
      <c r="G1073" s="98" t="s">
        <v>17</v>
      </c>
      <c r="H1073" s="98" t="s">
        <v>18</v>
      </c>
      <c r="I1073" s="99" t="s">
        <v>5989</v>
      </c>
      <c r="J1073" s="100" t="str">
        <f t="shared" si="48"/>
        <v>*681420D280  M*</v>
      </c>
      <c r="K1073" s="99">
        <f t="shared" si="49"/>
        <v>15</v>
      </c>
      <c r="L1073" s="101"/>
      <c r="M1073" s="99">
        <f t="shared" si="50"/>
        <v>0</v>
      </c>
      <c r="N1073" s="98" t="s">
        <v>5991</v>
      </c>
      <c r="O1073" s="98" t="s">
        <v>5990</v>
      </c>
      <c r="P1073" s="98" t="s">
        <v>5988</v>
      </c>
      <c r="Q1073" s="98"/>
      <c r="R1073" t="s">
        <v>5991</v>
      </c>
      <c r="T1073">
        <v>1</v>
      </c>
      <c r="U1073" t="s">
        <v>8700</v>
      </c>
      <c r="V1073" t="s">
        <v>5988</v>
      </c>
      <c r="W1073" t="s">
        <v>24</v>
      </c>
      <c r="X1073" t="s">
        <v>5993</v>
      </c>
      <c r="Y1073" t="s">
        <v>9707</v>
      </c>
    </row>
    <row r="1074" spans="1:25" ht="18.75">
      <c r="A1074" s="98">
        <v>1073</v>
      </c>
      <c r="B1074" s="98" t="s">
        <v>13</v>
      </c>
      <c r="C1074" s="98" t="s">
        <v>14</v>
      </c>
      <c r="D1074" s="98" t="s">
        <v>5994</v>
      </c>
      <c r="E1074" s="98" t="s">
        <v>5995</v>
      </c>
      <c r="F1074" s="98" t="s">
        <v>5995</v>
      </c>
      <c r="G1074" s="98" t="s">
        <v>17</v>
      </c>
      <c r="H1074" s="98" t="s">
        <v>18</v>
      </c>
      <c r="I1074" s="99" t="s">
        <v>5996</v>
      </c>
      <c r="J1074" s="100" t="str">
        <f t="shared" si="48"/>
        <v>*681420D360  M*</v>
      </c>
      <c r="K1074" s="99">
        <f t="shared" si="49"/>
        <v>15</v>
      </c>
      <c r="L1074" s="101"/>
      <c r="M1074" s="99">
        <f t="shared" si="50"/>
        <v>0</v>
      </c>
      <c r="N1074" s="98" t="s">
        <v>5998</v>
      </c>
      <c r="O1074" s="98" t="s">
        <v>5997</v>
      </c>
      <c r="P1074" s="98" t="s">
        <v>5995</v>
      </c>
      <c r="Q1074" s="98"/>
      <c r="R1074" t="s">
        <v>5998</v>
      </c>
      <c r="T1074">
        <v>1</v>
      </c>
      <c r="U1074" t="s">
        <v>8700</v>
      </c>
      <c r="V1074" t="s">
        <v>5995</v>
      </c>
      <c r="W1074" t="s">
        <v>24</v>
      </c>
      <c r="X1074" t="s">
        <v>5999</v>
      </c>
      <c r="Y1074" t="s">
        <v>9708</v>
      </c>
    </row>
    <row r="1075" spans="1:25" ht="18.75">
      <c r="A1075" s="98">
        <v>1074</v>
      </c>
      <c r="B1075" s="98" t="s">
        <v>13</v>
      </c>
      <c r="C1075" s="98" t="s">
        <v>14</v>
      </c>
      <c r="D1075" s="98" t="s">
        <v>6000</v>
      </c>
      <c r="E1075" s="98" t="s">
        <v>6001</v>
      </c>
      <c r="F1075" s="98" t="s">
        <v>6001</v>
      </c>
      <c r="G1075" s="98" t="s">
        <v>17</v>
      </c>
      <c r="H1075" s="98" t="s">
        <v>18</v>
      </c>
      <c r="I1075" s="99" t="s">
        <v>6002</v>
      </c>
      <c r="J1075" s="100" t="str">
        <f t="shared" si="48"/>
        <v>*681420K010  M*</v>
      </c>
      <c r="K1075" s="99">
        <f t="shared" si="49"/>
        <v>15</v>
      </c>
      <c r="L1075" s="101"/>
      <c r="M1075" s="99">
        <f t="shared" si="50"/>
        <v>0</v>
      </c>
      <c r="N1075" s="98" t="s">
        <v>6004</v>
      </c>
      <c r="O1075" s="98" t="s">
        <v>6003</v>
      </c>
      <c r="P1075" s="98" t="s">
        <v>6005</v>
      </c>
      <c r="Q1075" s="98"/>
      <c r="R1075" t="s">
        <v>6004</v>
      </c>
      <c r="T1075">
        <v>1</v>
      </c>
      <c r="U1075" t="s">
        <v>8700</v>
      </c>
      <c r="V1075" t="s">
        <v>6005</v>
      </c>
      <c r="W1075" t="s">
        <v>24</v>
      </c>
      <c r="X1075" t="s">
        <v>6006</v>
      </c>
      <c r="Y1075" t="s">
        <v>9709</v>
      </c>
    </row>
    <row r="1076" spans="1:25" ht="18.75">
      <c r="A1076" s="98">
        <v>1075</v>
      </c>
      <c r="B1076" s="98" t="s">
        <v>13</v>
      </c>
      <c r="C1076" s="98" t="s">
        <v>14</v>
      </c>
      <c r="D1076" s="98" t="s">
        <v>6007</v>
      </c>
      <c r="E1076" s="98" t="s">
        <v>6008</v>
      </c>
      <c r="F1076" s="98" t="s">
        <v>6008</v>
      </c>
      <c r="G1076" s="98" t="s">
        <v>17</v>
      </c>
      <c r="H1076" s="98" t="s">
        <v>18</v>
      </c>
      <c r="I1076" s="99" t="s">
        <v>6009</v>
      </c>
      <c r="J1076" s="100" t="str">
        <f t="shared" si="48"/>
        <v>*681420K020  M*</v>
      </c>
      <c r="K1076" s="99">
        <f t="shared" si="49"/>
        <v>15</v>
      </c>
      <c r="L1076" s="101"/>
      <c r="M1076" s="99">
        <f t="shared" si="50"/>
        <v>0</v>
      </c>
      <c r="N1076" s="98" t="s">
        <v>6011</v>
      </c>
      <c r="O1076" s="98" t="s">
        <v>6010</v>
      </c>
      <c r="P1076" s="98" t="s">
        <v>6012</v>
      </c>
      <c r="Q1076" s="98"/>
      <c r="R1076" t="s">
        <v>6011</v>
      </c>
      <c r="T1076">
        <v>1</v>
      </c>
      <c r="U1076" t="s">
        <v>8700</v>
      </c>
      <c r="V1076" t="s">
        <v>6012</v>
      </c>
      <c r="W1076" t="s">
        <v>24</v>
      </c>
      <c r="X1076" t="s">
        <v>6013</v>
      </c>
      <c r="Y1076" t="s">
        <v>9710</v>
      </c>
    </row>
    <row r="1077" spans="1:25" ht="18.75">
      <c r="A1077" s="98">
        <v>1076</v>
      </c>
      <c r="B1077" s="98" t="s">
        <v>13</v>
      </c>
      <c r="C1077" s="98" t="s">
        <v>14</v>
      </c>
      <c r="D1077" s="98" t="s">
        <v>6014</v>
      </c>
      <c r="E1077" s="98" t="s">
        <v>6015</v>
      </c>
      <c r="F1077" s="98" t="s">
        <v>6015</v>
      </c>
      <c r="G1077" s="98" t="s">
        <v>17</v>
      </c>
      <c r="H1077" s="98" t="s">
        <v>18</v>
      </c>
      <c r="I1077" s="99" t="s">
        <v>6016</v>
      </c>
      <c r="J1077" s="100" t="str">
        <f t="shared" si="48"/>
        <v>*681420K080  M*</v>
      </c>
      <c r="K1077" s="99">
        <f t="shared" si="49"/>
        <v>15</v>
      </c>
      <c r="L1077" s="101"/>
      <c r="M1077" s="99">
        <f t="shared" si="50"/>
        <v>0</v>
      </c>
      <c r="N1077" s="98" t="s">
        <v>6018</v>
      </c>
      <c r="O1077" s="98" t="s">
        <v>6017</v>
      </c>
      <c r="P1077" s="98" t="s">
        <v>6020</v>
      </c>
      <c r="Q1077" s="98"/>
      <c r="R1077" t="s">
        <v>6018</v>
      </c>
      <c r="T1077">
        <v>1</v>
      </c>
      <c r="U1077" t="s">
        <v>8700</v>
      </c>
      <c r="V1077" t="s">
        <v>6020</v>
      </c>
      <c r="W1077" t="s">
        <v>24</v>
      </c>
      <c r="X1077" t="s">
        <v>6021</v>
      </c>
      <c r="Y1077" t="s">
        <v>9711</v>
      </c>
    </row>
    <row r="1078" spans="1:25" ht="18.75">
      <c r="A1078" s="98">
        <v>1077</v>
      </c>
      <c r="B1078" s="98" t="s">
        <v>13</v>
      </c>
      <c r="C1078" s="98" t="s">
        <v>14</v>
      </c>
      <c r="D1078" s="98" t="s">
        <v>6022</v>
      </c>
      <c r="E1078" s="98" t="s">
        <v>6015</v>
      </c>
      <c r="F1078" s="98" t="s">
        <v>6015</v>
      </c>
      <c r="G1078" s="98" t="s">
        <v>17</v>
      </c>
      <c r="H1078" s="98" t="s">
        <v>18</v>
      </c>
      <c r="I1078" s="99" t="s">
        <v>6016</v>
      </c>
      <c r="J1078" s="100" t="str">
        <f t="shared" si="48"/>
        <v>*681420K080  M*</v>
      </c>
      <c r="K1078" s="99">
        <f t="shared" si="49"/>
        <v>15</v>
      </c>
      <c r="L1078" s="101"/>
      <c r="M1078" s="99">
        <f t="shared" si="50"/>
        <v>0</v>
      </c>
      <c r="N1078" s="98" t="s">
        <v>6018</v>
      </c>
      <c r="O1078" s="98" t="s">
        <v>6017</v>
      </c>
      <c r="P1078" s="98" t="s">
        <v>6020</v>
      </c>
      <c r="Q1078" s="98"/>
      <c r="R1078" t="s">
        <v>6018</v>
      </c>
      <c r="T1078">
        <v>1</v>
      </c>
      <c r="U1078" t="s">
        <v>8700</v>
      </c>
      <c r="V1078" t="s">
        <v>6020</v>
      </c>
      <c r="W1078" t="s">
        <v>24</v>
      </c>
      <c r="X1078" t="s">
        <v>6021</v>
      </c>
      <c r="Y1078" t="s">
        <v>9711</v>
      </c>
    </row>
    <row r="1079" spans="1:25" ht="18.75">
      <c r="A1079" s="98">
        <v>1078</v>
      </c>
      <c r="B1079" s="98" t="s">
        <v>13</v>
      </c>
      <c r="C1079" s="98" t="s">
        <v>14</v>
      </c>
      <c r="D1079" s="98" t="s">
        <v>6023</v>
      </c>
      <c r="E1079" s="98" t="s">
        <v>6024</v>
      </c>
      <c r="F1079" s="98" t="s">
        <v>6024</v>
      </c>
      <c r="G1079" s="98" t="s">
        <v>17</v>
      </c>
      <c r="H1079" s="98" t="s">
        <v>18</v>
      </c>
      <c r="I1079" s="99" t="s">
        <v>6025</v>
      </c>
      <c r="J1079" s="100" t="str">
        <f t="shared" si="48"/>
        <v>*681420K090  M*</v>
      </c>
      <c r="K1079" s="99">
        <f t="shared" si="49"/>
        <v>15</v>
      </c>
      <c r="L1079" s="101"/>
      <c r="M1079" s="99">
        <f t="shared" si="50"/>
        <v>0</v>
      </c>
      <c r="N1079" s="98" t="s">
        <v>6027</v>
      </c>
      <c r="O1079" s="98" t="s">
        <v>6026</v>
      </c>
      <c r="P1079" s="98" t="s">
        <v>6029</v>
      </c>
      <c r="Q1079" s="98"/>
      <c r="R1079" t="s">
        <v>6027</v>
      </c>
      <c r="T1079">
        <v>1</v>
      </c>
      <c r="U1079" t="s">
        <v>8700</v>
      </c>
      <c r="V1079" t="s">
        <v>6029</v>
      </c>
      <c r="W1079" t="s">
        <v>24</v>
      </c>
      <c r="X1079" t="s">
        <v>6030</v>
      </c>
      <c r="Y1079" t="s">
        <v>9712</v>
      </c>
    </row>
    <row r="1080" spans="1:25" ht="18.75">
      <c r="A1080" s="98">
        <v>1079</v>
      </c>
      <c r="B1080" s="98" t="s">
        <v>13</v>
      </c>
      <c r="C1080" s="98" t="s">
        <v>14</v>
      </c>
      <c r="D1080" s="98" t="s">
        <v>6031</v>
      </c>
      <c r="E1080" s="98" t="s">
        <v>6024</v>
      </c>
      <c r="F1080" s="98" t="s">
        <v>6024</v>
      </c>
      <c r="G1080" s="98" t="s">
        <v>17</v>
      </c>
      <c r="H1080" s="98" t="s">
        <v>18</v>
      </c>
      <c r="I1080" s="99" t="s">
        <v>6025</v>
      </c>
      <c r="J1080" s="100" t="str">
        <f t="shared" si="48"/>
        <v>*681420K090  M*</v>
      </c>
      <c r="K1080" s="99">
        <f t="shared" si="49"/>
        <v>15</v>
      </c>
      <c r="L1080" s="101"/>
      <c r="M1080" s="99">
        <f t="shared" si="50"/>
        <v>0</v>
      </c>
      <c r="N1080" s="98" t="s">
        <v>6027</v>
      </c>
      <c r="O1080" s="98" t="s">
        <v>6026</v>
      </c>
      <c r="P1080" s="98" t="s">
        <v>6029</v>
      </c>
      <c r="Q1080" s="98"/>
      <c r="R1080" t="s">
        <v>6027</v>
      </c>
      <c r="T1080">
        <v>1</v>
      </c>
      <c r="U1080" t="s">
        <v>8700</v>
      </c>
      <c r="V1080" t="s">
        <v>6029</v>
      </c>
      <c r="W1080" t="s">
        <v>24</v>
      </c>
      <c r="X1080" t="s">
        <v>6030</v>
      </c>
      <c r="Y1080" t="s">
        <v>9712</v>
      </c>
    </row>
    <row r="1081" spans="1:25" ht="18.75">
      <c r="A1081" s="98">
        <v>1080</v>
      </c>
      <c r="B1081" s="98" t="s">
        <v>13</v>
      </c>
      <c r="C1081" s="98" t="s">
        <v>14</v>
      </c>
      <c r="D1081" s="98" t="s">
        <v>6032</v>
      </c>
      <c r="E1081" s="98" t="s">
        <v>6033</v>
      </c>
      <c r="F1081" s="98" t="s">
        <v>6033</v>
      </c>
      <c r="G1081" s="98" t="s">
        <v>17</v>
      </c>
      <c r="H1081" s="98" t="s">
        <v>18</v>
      </c>
      <c r="I1081" s="99">
        <v>68142350114</v>
      </c>
      <c r="J1081" s="100" t="str">
        <f t="shared" si="48"/>
        <v>*68142350114  M*</v>
      </c>
      <c r="K1081" s="99">
        <f t="shared" si="49"/>
        <v>16</v>
      </c>
      <c r="L1081" s="100" t="s">
        <v>9713</v>
      </c>
      <c r="M1081" s="99">
        <f t="shared" si="50"/>
        <v>15</v>
      </c>
      <c r="N1081" s="98" t="s">
        <v>6035</v>
      </c>
      <c r="O1081" s="98" t="s">
        <v>6034</v>
      </c>
      <c r="P1081" s="98" t="s">
        <v>6037</v>
      </c>
      <c r="Q1081" s="98"/>
      <c r="R1081" t="s">
        <v>6035</v>
      </c>
      <c r="T1081">
        <v>1</v>
      </c>
      <c r="U1081" t="s">
        <v>8700</v>
      </c>
      <c r="V1081" t="s">
        <v>6037</v>
      </c>
      <c r="W1081" t="s">
        <v>24</v>
      </c>
      <c r="X1081" t="s">
        <v>6038</v>
      </c>
      <c r="Y1081" t="s">
        <v>9714</v>
      </c>
    </row>
    <row r="1082" spans="1:25" ht="18.75">
      <c r="A1082" s="98">
        <v>1081</v>
      </c>
      <c r="B1082" s="98" t="s">
        <v>13</v>
      </c>
      <c r="C1082" s="98" t="s">
        <v>14</v>
      </c>
      <c r="D1082" s="98" t="s">
        <v>6032</v>
      </c>
      <c r="E1082" s="98" t="s">
        <v>6039</v>
      </c>
      <c r="F1082" s="98" t="s">
        <v>6039</v>
      </c>
      <c r="G1082" s="98" t="s">
        <v>17</v>
      </c>
      <c r="H1082" s="98" t="s">
        <v>18</v>
      </c>
      <c r="I1082" s="99">
        <v>68142350114</v>
      </c>
      <c r="J1082" s="100" t="str">
        <f t="shared" si="48"/>
        <v>*68142350114  P*</v>
      </c>
      <c r="K1082" s="99">
        <f t="shared" si="49"/>
        <v>16</v>
      </c>
      <c r="L1082" s="100" t="s">
        <v>9715</v>
      </c>
      <c r="M1082" s="99">
        <f t="shared" si="50"/>
        <v>15</v>
      </c>
      <c r="N1082" s="98" t="s">
        <v>6040</v>
      </c>
      <c r="O1082" s="98" t="s">
        <v>6034</v>
      </c>
      <c r="P1082" s="98" t="s">
        <v>6037</v>
      </c>
      <c r="Q1082" s="98"/>
      <c r="R1082" t="s">
        <v>6040</v>
      </c>
      <c r="T1082">
        <v>1</v>
      </c>
      <c r="U1082" t="s">
        <v>8700</v>
      </c>
      <c r="V1082" t="s">
        <v>6037</v>
      </c>
      <c r="W1082" t="s">
        <v>36</v>
      </c>
      <c r="X1082" t="s">
        <v>6038</v>
      </c>
      <c r="Y1082" t="s">
        <v>9714</v>
      </c>
    </row>
    <row r="1083" spans="1:25" ht="18.75">
      <c r="A1083" s="98">
        <v>1082</v>
      </c>
      <c r="B1083" s="98" t="s">
        <v>13</v>
      </c>
      <c r="C1083" s="98" t="s">
        <v>14</v>
      </c>
      <c r="D1083" s="98" t="s">
        <v>6041</v>
      </c>
      <c r="E1083" s="98" t="s">
        <v>6042</v>
      </c>
      <c r="F1083" s="98" t="s">
        <v>6042</v>
      </c>
      <c r="G1083" s="98" t="s">
        <v>17</v>
      </c>
      <c r="H1083" s="98" t="s">
        <v>18</v>
      </c>
      <c r="I1083" s="99">
        <v>6815102050</v>
      </c>
      <c r="J1083" s="100" t="str">
        <f t="shared" si="48"/>
        <v>*6815102050  M*</v>
      </c>
      <c r="K1083" s="99">
        <f t="shared" si="49"/>
        <v>15</v>
      </c>
      <c r="L1083" s="101"/>
      <c r="M1083" s="99">
        <f t="shared" si="50"/>
        <v>0</v>
      </c>
      <c r="N1083" s="98" t="s">
        <v>6044</v>
      </c>
      <c r="O1083" s="98" t="s">
        <v>6043</v>
      </c>
      <c r="P1083" s="98" t="s">
        <v>6046</v>
      </c>
      <c r="Q1083" s="98"/>
      <c r="R1083" t="s">
        <v>6044</v>
      </c>
      <c r="T1083">
        <v>1</v>
      </c>
      <c r="U1083" t="s">
        <v>8700</v>
      </c>
      <c r="V1083" t="s">
        <v>6046</v>
      </c>
      <c r="W1083" t="s">
        <v>24</v>
      </c>
      <c r="X1083" t="s">
        <v>6047</v>
      </c>
      <c r="Y1083" t="s">
        <v>9716</v>
      </c>
    </row>
    <row r="1084" spans="1:25" ht="18.75">
      <c r="A1084" s="98">
        <v>1083</v>
      </c>
      <c r="B1084" s="98" t="s">
        <v>13</v>
      </c>
      <c r="C1084" s="98" t="s">
        <v>14</v>
      </c>
      <c r="D1084" s="98" t="s">
        <v>6048</v>
      </c>
      <c r="E1084" s="98" t="s">
        <v>6049</v>
      </c>
      <c r="F1084" s="98" t="s">
        <v>6049</v>
      </c>
      <c r="G1084" s="98" t="s">
        <v>17</v>
      </c>
      <c r="H1084" s="98" t="s">
        <v>18</v>
      </c>
      <c r="I1084" s="99">
        <v>6815102250</v>
      </c>
      <c r="J1084" s="100" t="str">
        <f t="shared" si="48"/>
        <v>*6815102250  M*</v>
      </c>
      <c r="K1084" s="99">
        <f t="shared" si="49"/>
        <v>15</v>
      </c>
      <c r="L1084" s="101"/>
      <c r="M1084" s="99">
        <f t="shared" si="50"/>
        <v>0</v>
      </c>
      <c r="N1084" s="98" t="s">
        <v>6051</v>
      </c>
      <c r="O1084" s="98" t="s">
        <v>6050</v>
      </c>
      <c r="P1084" s="98" t="s">
        <v>6053</v>
      </c>
      <c r="Q1084" s="98"/>
      <c r="R1084" t="s">
        <v>6051</v>
      </c>
      <c r="T1084">
        <v>1</v>
      </c>
      <c r="U1084" t="s">
        <v>8700</v>
      </c>
      <c r="V1084" t="s">
        <v>6053</v>
      </c>
      <c r="W1084" t="s">
        <v>24</v>
      </c>
      <c r="X1084" t="s">
        <v>6054</v>
      </c>
      <c r="Y1084" t="s">
        <v>9717</v>
      </c>
    </row>
    <row r="1085" spans="1:25" ht="18.75">
      <c r="A1085" s="98">
        <v>1084</v>
      </c>
      <c r="B1085" s="98" t="s">
        <v>13</v>
      </c>
      <c r="C1085" s="98" t="s">
        <v>14</v>
      </c>
      <c r="D1085" s="98" t="s">
        <v>6048</v>
      </c>
      <c r="E1085" s="98" t="s">
        <v>6055</v>
      </c>
      <c r="F1085" s="98" t="s">
        <v>6055</v>
      </c>
      <c r="G1085" s="98" t="s">
        <v>17</v>
      </c>
      <c r="H1085" s="98" t="s">
        <v>18</v>
      </c>
      <c r="I1085" s="99">
        <v>6815102250</v>
      </c>
      <c r="J1085" s="100" t="str">
        <f t="shared" si="48"/>
        <v>*6815102250  P*</v>
      </c>
      <c r="K1085" s="99">
        <f t="shared" si="49"/>
        <v>15</v>
      </c>
      <c r="L1085" s="101"/>
      <c r="M1085" s="99">
        <f t="shared" si="50"/>
        <v>0</v>
      </c>
      <c r="N1085" s="98" t="s">
        <v>6056</v>
      </c>
      <c r="O1085" s="98" t="s">
        <v>6050</v>
      </c>
      <c r="P1085" s="98" t="s">
        <v>6053</v>
      </c>
      <c r="Q1085" s="98"/>
      <c r="R1085" t="s">
        <v>6056</v>
      </c>
      <c r="T1085">
        <v>1</v>
      </c>
      <c r="U1085" t="s">
        <v>8700</v>
      </c>
      <c r="V1085" t="s">
        <v>6053</v>
      </c>
      <c r="W1085" t="s">
        <v>36</v>
      </c>
      <c r="X1085" t="s">
        <v>6054</v>
      </c>
      <c r="Y1085" t="s">
        <v>9717</v>
      </c>
    </row>
    <row r="1086" spans="1:25" ht="18.75">
      <c r="A1086" s="98">
        <v>1085</v>
      </c>
      <c r="B1086" s="98" t="s">
        <v>13</v>
      </c>
      <c r="C1086" s="98" t="s">
        <v>14</v>
      </c>
      <c r="D1086" s="98" t="s">
        <v>6057</v>
      </c>
      <c r="E1086" s="98" t="s">
        <v>6058</v>
      </c>
      <c r="F1086" s="98" t="s">
        <v>6058</v>
      </c>
      <c r="G1086" s="98" t="s">
        <v>17</v>
      </c>
      <c r="H1086" s="98" t="s">
        <v>18</v>
      </c>
      <c r="I1086" s="99">
        <v>6815102280</v>
      </c>
      <c r="J1086" s="100" t="str">
        <f t="shared" si="48"/>
        <v>*6815102280  M*</v>
      </c>
      <c r="K1086" s="99">
        <f t="shared" si="49"/>
        <v>15</v>
      </c>
      <c r="L1086" s="101"/>
      <c r="M1086" s="99">
        <f t="shared" si="50"/>
        <v>0</v>
      </c>
      <c r="N1086" s="98" t="s">
        <v>6060</v>
      </c>
      <c r="O1086" s="98" t="s">
        <v>6059</v>
      </c>
      <c r="P1086" s="98" t="s">
        <v>6062</v>
      </c>
      <c r="Q1086" s="98"/>
      <c r="R1086" t="s">
        <v>6060</v>
      </c>
      <c r="T1086">
        <v>1</v>
      </c>
      <c r="U1086" t="s">
        <v>8700</v>
      </c>
      <c r="V1086" t="s">
        <v>6062</v>
      </c>
      <c r="W1086" t="s">
        <v>24</v>
      </c>
      <c r="X1086" t="s">
        <v>6063</v>
      </c>
      <c r="Y1086" t="s">
        <v>9718</v>
      </c>
    </row>
    <row r="1087" spans="1:25" ht="18.75">
      <c r="A1087" s="98">
        <v>1086</v>
      </c>
      <c r="B1087" s="98" t="s">
        <v>13</v>
      </c>
      <c r="C1087" s="98" t="s">
        <v>14</v>
      </c>
      <c r="D1087" s="98" t="s">
        <v>6064</v>
      </c>
      <c r="E1087" s="98" t="s">
        <v>6065</v>
      </c>
      <c r="F1087" s="98" t="s">
        <v>6065</v>
      </c>
      <c r="G1087" s="98" t="s">
        <v>17</v>
      </c>
      <c r="H1087" s="98" t="s">
        <v>18</v>
      </c>
      <c r="I1087" s="99">
        <v>6815102340</v>
      </c>
      <c r="J1087" s="100" t="str">
        <f t="shared" si="48"/>
        <v>*6815102340  M*</v>
      </c>
      <c r="K1087" s="99">
        <f t="shared" si="49"/>
        <v>15</v>
      </c>
      <c r="L1087" s="101"/>
      <c r="M1087" s="99">
        <f t="shared" si="50"/>
        <v>0</v>
      </c>
      <c r="N1087" s="98" t="s">
        <v>6067</v>
      </c>
      <c r="O1087" s="98" t="s">
        <v>6066</v>
      </c>
      <c r="P1087" s="98" t="s">
        <v>6065</v>
      </c>
      <c r="Q1087" s="98"/>
      <c r="R1087" t="s">
        <v>6067</v>
      </c>
      <c r="T1087">
        <v>1</v>
      </c>
      <c r="U1087" t="s">
        <v>8700</v>
      </c>
      <c r="V1087" t="s">
        <v>6065</v>
      </c>
      <c r="W1087" t="s">
        <v>24</v>
      </c>
      <c r="X1087" t="s">
        <v>6069</v>
      </c>
      <c r="Y1087" t="s">
        <v>9719</v>
      </c>
    </row>
    <row r="1088" spans="1:25" ht="18.75">
      <c r="A1088" s="98">
        <v>1087</v>
      </c>
      <c r="B1088" s="98" t="s">
        <v>13</v>
      </c>
      <c r="C1088" s="98" t="s">
        <v>14</v>
      </c>
      <c r="D1088" s="98" t="s">
        <v>6070</v>
      </c>
      <c r="E1088" s="98" t="s">
        <v>6071</v>
      </c>
      <c r="F1088" s="98" t="s">
        <v>6071</v>
      </c>
      <c r="G1088" s="98" t="s">
        <v>17</v>
      </c>
      <c r="H1088" s="98" t="s">
        <v>18</v>
      </c>
      <c r="I1088" s="99">
        <v>6815106020</v>
      </c>
      <c r="J1088" s="100" t="str">
        <f t="shared" si="48"/>
        <v>*6815106020  M*</v>
      </c>
      <c r="K1088" s="99">
        <f t="shared" si="49"/>
        <v>15</v>
      </c>
      <c r="L1088" s="101"/>
      <c r="M1088" s="99">
        <f t="shared" si="50"/>
        <v>0</v>
      </c>
      <c r="N1088" s="98" t="s">
        <v>6073</v>
      </c>
      <c r="O1088" s="98" t="s">
        <v>6072</v>
      </c>
      <c r="P1088" s="98" t="s">
        <v>6074</v>
      </c>
      <c r="Q1088" s="98"/>
      <c r="R1088" t="s">
        <v>6073</v>
      </c>
      <c r="T1088">
        <v>1</v>
      </c>
      <c r="U1088" t="s">
        <v>8700</v>
      </c>
      <c r="V1088" t="s">
        <v>6074</v>
      </c>
      <c r="W1088" t="s">
        <v>24</v>
      </c>
      <c r="X1088" t="s">
        <v>6075</v>
      </c>
      <c r="Y1088" t="s">
        <v>9720</v>
      </c>
    </row>
    <row r="1089" spans="1:25" ht="18.75">
      <c r="A1089" s="98">
        <v>1088</v>
      </c>
      <c r="B1089" s="98" t="s">
        <v>13</v>
      </c>
      <c r="C1089" s="98" t="s">
        <v>14</v>
      </c>
      <c r="D1089" s="98" t="s">
        <v>6076</v>
      </c>
      <c r="E1089" s="98" t="s">
        <v>6077</v>
      </c>
      <c r="F1089" s="98" t="s">
        <v>6077</v>
      </c>
      <c r="G1089" s="98" t="s">
        <v>17</v>
      </c>
      <c r="H1089" s="98" t="s">
        <v>18</v>
      </c>
      <c r="I1089" s="99">
        <v>6815106021</v>
      </c>
      <c r="J1089" s="100" t="str">
        <f t="shared" si="48"/>
        <v>*6815106021  M*</v>
      </c>
      <c r="K1089" s="99">
        <f t="shared" si="49"/>
        <v>15</v>
      </c>
      <c r="L1089" s="101"/>
      <c r="M1089" s="99">
        <f t="shared" si="50"/>
        <v>0</v>
      </c>
      <c r="N1089" s="98" t="s">
        <v>6078</v>
      </c>
      <c r="O1089" s="98" t="s">
        <v>6072</v>
      </c>
      <c r="P1089" s="98" t="s">
        <v>6079</v>
      </c>
      <c r="Q1089" s="98"/>
      <c r="R1089" t="s">
        <v>6078</v>
      </c>
      <c r="T1089">
        <v>1</v>
      </c>
      <c r="U1089" t="s">
        <v>8700</v>
      </c>
      <c r="V1089" t="s">
        <v>6079</v>
      </c>
      <c r="W1089" t="s">
        <v>24</v>
      </c>
      <c r="X1089" t="s">
        <v>6075</v>
      </c>
      <c r="Y1089" t="s">
        <v>9720</v>
      </c>
    </row>
    <row r="1090" spans="1:25" ht="18.75">
      <c r="A1090" s="98">
        <v>1089</v>
      </c>
      <c r="B1090" s="98" t="s">
        <v>13</v>
      </c>
      <c r="C1090" s="98" t="s">
        <v>14</v>
      </c>
      <c r="D1090" s="98" t="s">
        <v>6080</v>
      </c>
      <c r="E1090" s="98" t="s">
        <v>6077</v>
      </c>
      <c r="F1090" s="98" t="s">
        <v>6077</v>
      </c>
      <c r="G1090" s="98" t="s">
        <v>17</v>
      </c>
      <c r="H1090" s="98" t="s">
        <v>18</v>
      </c>
      <c r="I1090" s="99">
        <v>6815106022</v>
      </c>
      <c r="J1090" s="100" t="str">
        <f t="shared" si="48"/>
        <v>*6815106022  M*</v>
      </c>
      <c r="K1090" s="99">
        <f t="shared" si="49"/>
        <v>15</v>
      </c>
      <c r="L1090" s="101"/>
      <c r="M1090" s="99">
        <f t="shared" si="50"/>
        <v>0</v>
      </c>
      <c r="N1090" s="98" t="s">
        <v>6081</v>
      </c>
      <c r="O1090" s="98" t="s">
        <v>6072</v>
      </c>
      <c r="P1090" s="98" t="s">
        <v>6079</v>
      </c>
      <c r="Q1090" s="98"/>
      <c r="R1090" t="s">
        <v>6081</v>
      </c>
      <c r="T1090">
        <v>1</v>
      </c>
      <c r="U1090" t="s">
        <v>8700</v>
      </c>
      <c r="V1090" t="s">
        <v>6079</v>
      </c>
      <c r="W1090" t="s">
        <v>24</v>
      </c>
      <c r="X1090" t="s">
        <v>6075</v>
      </c>
      <c r="Y1090" t="s">
        <v>9720</v>
      </c>
    </row>
    <row r="1091" spans="1:25" ht="18.75">
      <c r="A1091" s="98">
        <v>1090</v>
      </c>
      <c r="B1091" s="98" t="s">
        <v>13</v>
      </c>
      <c r="C1091" s="98" t="s">
        <v>14</v>
      </c>
      <c r="D1091" s="98" t="s">
        <v>6082</v>
      </c>
      <c r="E1091" s="98" t="s">
        <v>6083</v>
      </c>
      <c r="F1091" s="98" t="s">
        <v>6083</v>
      </c>
      <c r="G1091" s="98" t="s">
        <v>17</v>
      </c>
      <c r="H1091" s="98" t="s">
        <v>18</v>
      </c>
      <c r="I1091" s="99">
        <v>6815106040</v>
      </c>
      <c r="J1091" s="100" t="str">
        <f t="shared" ref="J1091:J1154" si="51">CONCATENATE(G1091,I1091,H1091,W1091,G1091)</f>
        <v>*6815106040  M*</v>
      </c>
      <c r="K1091" s="99">
        <f t="shared" ref="K1091:K1154" si="52">LEN(J1091)</f>
        <v>15</v>
      </c>
      <c r="L1091" s="101"/>
      <c r="M1091" s="99">
        <f t="shared" ref="M1091:M1154" si="53">LEN(L1091)</f>
        <v>0</v>
      </c>
      <c r="N1091" s="98" t="s">
        <v>6085</v>
      </c>
      <c r="O1091" s="98" t="s">
        <v>6084</v>
      </c>
      <c r="P1091" s="98" t="s">
        <v>6087</v>
      </c>
      <c r="Q1091" s="98"/>
      <c r="R1091" t="s">
        <v>6085</v>
      </c>
      <c r="T1091">
        <v>1</v>
      </c>
      <c r="U1091" t="s">
        <v>8700</v>
      </c>
      <c r="V1091" t="s">
        <v>6087</v>
      </c>
      <c r="W1091" t="s">
        <v>24</v>
      </c>
      <c r="X1091" t="s">
        <v>6088</v>
      </c>
      <c r="Y1091" t="s">
        <v>9721</v>
      </c>
    </row>
    <row r="1092" spans="1:25" ht="18.75">
      <c r="A1092" s="98">
        <v>1091</v>
      </c>
      <c r="B1092" s="98" t="s">
        <v>13</v>
      </c>
      <c r="C1092" s="98" t="s">
        <v>14</v>
      </c>
      <c r="D1092" s="98" t="s">
        <v>6089</v>
      </c>
      <c r="E1092" s="98" t="s">
        <v>6090</v>
      </c>
      <c r="F1092" s="98" t="s">
        <v>6090</v>
      </c>
      <c r="G1092" s="98" t="s">
        <v>17</v>
      </c>
      <c r="H1092" s="98" t="s">
        <v>18</v>
      </c>
      <c r="I1092" s="99">
        <v>6815106130</v>
      </c>
      <c r="J1092" s="100" t="str">
        <f t="shared" si="51"/>
        <v>*6815106130  M*</v>
      </c>
      <c r="K1092" s="99">
        <f t="shared" si="52"/>
        <v>15</v>
      </c>
      <c r="L1092" s="101"/>
      <c r="M1092" s="99">
        <f t="shared" si="53"/>
        <v>0</v>
      </c>
      <c r="N1092" s="98" t="s">
        <v>6092</v>
      </c>
      <c r="O1092" s="98" t="s">
        <v>6091</v>
      </c>
      <c r="P1092" s="98" t="s">
        <v>6093</v>
      </c>
      <c r="Q1092" s="98"/>
      <c r="R1092" t="s">
        <v>6092</v>
      </c>
      <c r="T1092">
        <v>1</v>
      </c>
      <c r="U1092" t="s">
        <v>8700</v>
      </c>
      <c r="V1092" t="s">
        <v>6093</v>
      </c>
      <c r="W1092" t="s">
        <v>24</v>
      </c>
      <c r="X1092" t="s">
        <v>6094</v>
      </c>
      <c r="Y1092" t="s">
        <v>9722</v>
      </c>
    </row>
    <row r="1093" spans="1:25" ht="18.75">
      <c r="A1093" s="98">
        <v>1092</v>
      </c>
      <c r="B1093" s="98" t="s">
        <v>13</v>
      </c>
      <c r="C1093" s="98" t="s">
        <v>14</v>
      </c>
      <c r="D1093" s="98" t="s">
        <v>6095</v>
      </c>
      <c r="E1093" s="98" t="s">
        <v>6096</v>
      </c>
      <c r="F1093" s="98" t="s">
        <v>6096</v>
      </c>
      <c r="G1093" s="98" t="s">
        <v>17</v>
      </c>
      <c r="H1093" s="98" t="s">
        <v>18</v>
      </c>
      <c r="I1093" s="99" t="s">
        <v>6097</v>
      </c>
      <c r="J1093" s="100" t="str">
        <f t="shared" si="51"/>
        <v>*681510A010  M*</v>
      </c>
      <c r="K1093" s="99">
        <f t="shared" si="52"/>
        <v>15</v>
      </c>
      <c r="L1093" s="101"/>
      <c r="M1093" s="99">
        <f t="shared" si="53"/>
        <v>0</v>
      </c>
      <c r="N1093" s="98" t="s">
        <v>6099</v>
      </c>
      <c r="O1093" s="98" t="s">
        <v>6098</v>
      </c>
      <c r="P1093" s="98" t="s">
        <v>6101</v>
      </c>
      <c r="Q1093" s="98"/>
      <c r="R1093" t="s">
        <v>6099</v>
      </c>
      <c r="T1093">
        <v>1</v>
      </c>
      <c r="U1093" t="s">
        <v>8700</v>
      </c>
      <c r="V1093" t="s">
        <v>6101</v>
      </c>
      <c r="W1093" t="s">
        <v>24</v>
      </c>
      <c r="X1093" t="s">
        <v>6102</v>
      </c>
      <c r="Y1093" t="s">
        <v>9723</v>
      </c>
    </row>
    <row r="1094" spans="1:25" ht="18.75">
      <c r="A1094" s="98">
        <v>1093</v>
      </c>
      <c r="B1094" s="98" t="s">
        <v>13</v>
      </c>
      <c r="C1094" s="98" t="s">
        <v>14</v>
      </c>
      <c r="D1094" s="98" t="s">
        <v>6103</v>
      </c>
      <c r="E1094" s="98" t="s">
        <v>6104</v>
      </c>
      <c r="F1094" s="98" t="s">
        <v>6104</v>
      </c>
      <c r="G1094" s="98" t="s">
        <v>17</v>
      </c>
      <c r="H1094" s="98" t="s">
        <v>18</v>
      </c>
      <c r="I1094" s="99" t="s">
        <v>6105</v>
      </c>
      <c r="J1094" s="100" t="str">
        <f t="shared" si="51"/>
        <v>*681510A020  M*</v>
      </c>
      <c r="K1094" s="99">
        <f t="shared" si="52"/>
        <v>15</v>
      </c>
      <c r="L1094" s="101"/>
      <c r="M1094" s="99">
        <f t="shared" si="53"/>
        <v>0</v>
      </c>
      <c r="N1094" s="98" t="s">
        <v>6107</v>
      </c>
      <c r="O1094" s="98" t="s">
        <v>6106</v>
      </c>
      <c r="P1094" s="98" t="s">
        <v>6108</v>
      </c>
      <c r="Q1094" s="98"/>
      <c r="R1094" t="s">
        <v>6107</v>
      </c>
      <c r="T1094">
        <v>1</v>
      </c>
      <c r="U1094" t="s">
        <v>8700</v>
      </c>
      <c r="V1094" t="s">
        <v>6108</v>
      </c>
      <c r="W1094" t="s">
        <v>24</v>
      </c>
      <c r="X1094" t="s">
        <v>6109</v>
      </c>
      <c r="Y1094" t="s">
        <v>9724</v>
      </c>
    </row>
    <row r="1095" spans="1:25" ht="18.75">
      <c r="A1095" s="98">
        <v>1094</v>
      </c>
      <c r="B1095" s="98" t="s">
        <v>13</v>
      </c>
      <c r="C1095" s="98" t="s">
        <v>14</v>
      </c>
      <c r="D1095" s="98" t="s">
        <v>6103</v>
      </c>
      <c r="E1095" s="98" t="s">
        <v>6110</v>
      </c>
      <c r="F1095" s="98" t="s">
        <v>6110</v>
      </c>
      <c r="G1095" s="98" t="s">
        <v>17</v>
      </c>
      <c r="H1095" s="98" t="s">
        <v>18</v>
      </c>
      <c r="I1095" s="99" t="s">
        <v>6105</v>
      </c>
      <c r="J1095" s="100" t="str">
        <f t="shared" si="51"/>
        <v>*681510A020  P*</v>
      </c>
      <c r="K1095" s="99">
        <f t="shared" si="52"/>
        <v>15</v>
      </c>
      <c r="L1095" s="101"/>
      <c r="M1095" s="99">
        <f t="shared" si="53"/>
        <v>0</v>
      </c>
      <c r="N1095" s="98" t="s">
        <v>6111</v>
      </c>
      <c r="O1095" s="98" t="s">
        <v>6106</v>
      </c>
      <c r="P1095" s="98" t="s">
        <v>6108</v>
      </c>
      <c r="Q1095" s="98"/>
      <c r="R1095" t="s">
        <v>6111</v>
      </c>
      <c r="T1095">
        <v>1</v>
      </c>
      <c r="U1095" t="s">
        <v>8700</v>
      </c>
      <c r="V1095" t="s">
        <v>6108</v>
      </c>
      <c r="W1095" t="s">
        <v>36</v>
      </c>
      <c r="X1095" t="s">
        <v>6109</v>
      </c>
      <c r="Y1095" t="s">
        <v>9724</v>
      </c>
    </row>
    <row r="1096" spans="1:25" ht="18.75">
      <c r="A1096" s="98">
        <v>1095</v>
      </c>
      <c r="B1096" s="98" t="s">
        <v>13</v>
      </c>
      <c r="C1096" s="98" t="s">
        <v>14</v>
      </c>
      <c r="D1096" s="98" t="s">
        <v>6112</v>
      </c>
      <c r="E1096" s="98" t="s">
        <v>6113</v>
      </c>
      <c r="F1096" s="98" t="s">
        <v>6113</v>
      </c>
      <c r="G1096" s="98" t="s">
        <v>17</v>
      </c>
      <c r="H1096" s="98" t="s">
        <v>18</v>
      </c>
      <c r="I1096" s="99" t="s">
        <v>6114</v>
      </c>
      <c r="J1096" s="100" t="str">
        <f t="shared" si="51"/>
        <v>*681510D040  M*</v>
      </c>
      <c r="K1096" s="99">
        <f t="shared" si="52"/>
        <v>15</v>
      </c>
      <c r="L1096" s="101"/>
      <c r="M1096" s="99">
        <f t="shared" si="53"/>
        <v>0</v>
      </c>
      <c r="N1096" s="98" t="s">
        <v>6116</v>
      </c>
      <c r="O1096" s="98" t="s">
        <v>6115</v>
      </c>
      <c r="P1096" s="98" t="s">
        <v>6117</v>
      </c>
      <c r="Q1096" s="98"/>
      <c r="R1096" t="s">
        <v>6116</v>
      </c>
      <c r="T1096">
        <v>1</v>
      </c>
      <c r="U1096" t="s">
        <v>8700</v>
      </c>
      <c r="V1096" t="s">
        <v>6117</v>
      </c>
      <c r="W1096" t="s">
        <v>24</v>
      </c>
      <c r="X1096" t="s">
        <v>6118</v>
      </c>
      <c r="Y1096" t="s">
        <v>9725</v>
      </c>
    </row>
    <row r="1097" spans="1:25" ht="18.75">
      <c r="A1097" s="98">
        <v>1096</v>
      </c>
      <c r="B1097" s="98" t="s">
        <v>13</v>
      </c>
      <c r="C1097" s="98" t="s">
        <v>14</v>
      </c>
      <c r="D1097" s="98" t="s">
        <v>6119</v>
      </c>
      <c r="E1097" s="98" t="s">
        <v>6113</v>
      </c>
      <c r="F1097" s="98" t="s">
        <v>6113</v>
      </c>
      <c r="G1097" s="98" t="s">
        <v>17</v>
      </c>
      <c r="H1097" s="98" t="s">
        <v>18</v>
      </c>
      <c r="I1097" s="99" t="s">
        <v>6120</v>
      </c>
      <c r="J1097" s="100" t="str">
        <f t="shared" si="51"/>
        <v>*681510D040TH  M*</v>
      </c>
      <c r="K1097" s="99">
        <f t="shared" si="52"/>
        <v>17</v>
      </c>
      <c r="L1097" s="100" t="s">
        <v>9726</v>
      </c>
      <c r="M1097" s="99">
        <f t="shared" si="53"/>
        <v>15</v>
      </c>
      <c r="N1097" s="98" t="s">
        <v>6121</v>
      </c>
      <c r="O1097" s="98" t="s">
        <v>6115</v>
      </c>
      <c r="P1097" s="98" t="s">
        <v>6117</v>
      </c>
      <c r="Q1097" s="98"/>
      <c r="R1097" t="s">
        <v>6121</v>
      </c>
      <c r="T1097">
        <v>1</v>
      </c>
      <c r="U1097" t="s">
        <v>8700</v>
      </c>
      <c r="V1097" t="s">
        <v>6117</v>
      </c>
      <c r="W1097" t="s">
        <v>24</v>
      </c>
      <c r="X1097" t="s">
        <v>6118</v>
      </c>
      <c r="Y1097" t="s">
        <v>9725</v>
      </c>
    </row>
    <row r="1098" spans="1:25" ht="18.75">
      <c r="A1098" s="98">
        <v>1097</v>
      </c>
      <c r="B1098" s="98" t="s">
        <v>13</v>
      </c>
      <c r="C1098" s="98" t="s">
        <v>14</v>
      </c>
      <c r="D1098" s="98" t="s">
        <v>6122</v>
      </c>
      <c r="E1098" s="98" t="s">
        <v>6123</v>
      </c>
      <c r="F1098" s="98" t="s">
        <v>6123</v>
      </c>
      <c r="G1098" s="98" t="s">
        <v>17</v>
      </c>
      <c r="H1098" s="98" t="s">
        <v>18</v>
      </c>
      <c r="I1098" s="99" t="s">
        <v>6124</v>
      </c>
      <c r="J1098" s="100" t="str">
        <f t="shared" si="51"/>
        <v>*681510D110  M*</v>
      </c>
      <c r="K1098" s="99">
        <f t="shared" si="52"/>
        <v>15</v>
      </c>
      <c r="L1098" s="101"/>
      <c r="M1098" s="99">
        <f t="shared" si="53"/>
        <v>0</v>
      </c>
      <c r="N1098" s="98" t="s">
        <v>6126</v>
      </c>
      <c r="O1098" s="98" t="s">
        <v>6125</v>
      </c>
      <c r="P1098" s="98" t="s">
        <v>6127</v>
      </c>
      <c r="Q1098" s="98"/>
      <c r="R1098" t="s">
        <v>6126</v>
      </c>
      <c r="T1098">
        <v>1</v>
      </c>
      <c r="U1098" t="s">
        <v>8700</v>
      </c>
      <c r="V1098" t="s">
        <v>6127</v>
      </c>
      <c r="W1098" t="s">
        <v>24</v>
      </c>
      <c r="X1098" t="s">
        <v>6128</v>
      </c>
      <c r="Y1098" t="s">
        <v>9727</v>
      </c>
    </row>
    <row r="1099" spans="1:25" ht="18.75">
      <c r="A1099" s="98">
        <v>1098</v>
      </c>
      <c r="B1099" s="98" t="s">
        <v>13</v>
      </c>
      <c r="C1099" s="98" t="s">
        <v>14</v>
      </c>
      <c r="D1099" s="98" t="s">
        <v>6122</v>
      </c>
      <c r="E1099" s="98" t="s">
        <v>6129</v>
      </c>
      <c r="F1099" s="98" t="s">
        <v>6129</v>
      </c>
      <c r="G1099" s="98" t="s">
        <v>17</v>
      </c>
      <c r="H1099" s="98" t="s">
        <v>18</v>
      </c>
      <c r="I1099" s="99" t="s">
        <v>6124</v>
      </c>
      <c r="J1099" s="100" t="str">
        <f t="shared" si="51"/>
        <v>*681510D110  P*</v>
      </c>
      <c r="K1099" s="99">
        <f t="shared" si="52"/>
        <v>15</v>
      </c>
      <c r="L1099" s="101"/>
      <c r="M1099" s="99">
        <f t="shared" si="53"/>
        <v>0</v>
      </c>
      <c r="N1099" s="98" t="s">
        <v>6130</v>
      </c>
      <c r="O1099" s="98" t="s">
        <v>6125</v>
      </c>
      <c r="P1099" s="98" t="s">
        <v>6127</v>
      </c>
      <c r="Q1099" s="98"/>
      <c r="R1099" t="s">
        <v>6130</v>
      </c>
      <c r="T1099">
        <v>1</v>
      </c>
      <c r="U1099" t="s">
        <v>8700</v>
      </c>
      <c r="V1099" t="s">
        <v>6127</v>
      </c>
      <c r="W1099" t="s">
        <v>36</v>
      </c>
      <c r="X1099" t="s">
        <v>6128</v>
      </c>
      <c r="Y1099" t="s">
        <v>9727</v>
      </c>
    </row>
    <row r="1100" spans="1:25" ht="18.75">
      <c r="A1100" s="98">
        <v>1099</v>
      </c>
      <c r="B1100" s="98" t="s">
        <v>13</v>
      </c>
      <c r="C1100" s="98" t="s">
        <v>14</v>
      </c>
      <c r="D1100" s="98" t="s">
        <v>6131</v>
      </c>
      <c r="E1100" s="98" t="s">
        <v>6132</v>
      </c>
      <c r="F1100" s="98" t="s">
        <v>6132</v>
      </c>
      <c r="G1100" s="98" t="s">
        <v>17</v>
      </c>
      <c r="H1100" s="98" t="s">
        <v>18</v>
      </c>
      <c r="I1100" s="99" t="s">
        <v>6133</v>
      </c>
      <c r="J1100" s="100" t="str">
        <f t="shared" si="51"/>
        <v>*681510D120  M*</v>
      </c>
      <c r="K1100" s="99">
        <f t="shared" si="52"/>
        <v>15</v>
      </c>
      <c r="L1100" s="101"/>
      <c r="M1100" s="99">
        <f t="shared" si="53"/>
        <v>0</v>
      </c>
      <c r="N1100" s="98" t="s">
        <v>6135</v>
      </c>
      <c r="O1100" s="98" t="s">
        <v>6134</v>
      </c>
      <c r="P1100" s="98" t="s">
        <v>6136</v>
      </c>
      <c r="Q1100" s="98"/>
      <c r="R1100" t="s">
        <v>6135</v>
      </c>
      <c r="T1100">
        <v>1</v>
      </c>
      <c r="U1100" t="s">
        <v>8700</v>
      </c>
      <c r="V1100" t="s">
        <v>6136</v>
      </c>
      <c r="W1100" t="s">
        <v>24</v>
      </c>
      <c r="X1100" t="s">
        <v>6137</v>
      </c>
      <c r="Y1100" t="s">
        <v>9728</v>
      </c>
    </row>
    <row r="1101" spans="1:25" ht="18.75">
      <c r="A1101" s="98">
        <v>1100</v>
      </c>
      <c r="B1101" s="98" t="s">
        <v>13</v>
      </c>
      <c r="C1101" s="98" t="s">
        <v>14</v>
      </c>
      <c r="D1101" s="98" t="s">
        <v>6138</v>
      </c>
      <c r="E1101" s="98" t="s">
        <v>6139</v>
      </c>
      <c r="F1101" s="98" t="s">
        <v>6139</v>
      </c>
      <c r="G1101" s="98" t="s">
        <v>17</v>
      </c>
      <c r="H1101" s="98" t="s">
        <v>18</v>
      </c>
      <c r="I1101" s="99" t="s">
        <v>6140</v>
      </c>
      <c r="J1101" s="100" t="str">
        <f t="shared" si="51"/>
        <v>*681510D180  M*</v>
      </c>
      <c r="K1101" s="99">
        <f t="shared" si="52"/>
        <v>15</v>
      </c>
      <c r="L1101" s="101"/>
      <c r="M1101" s="99">
        <f t="shared" si="53"/>
        <v>0</v>
      </c>
      <c r="N1101" s="98" t="s">
        <v>6142</v>
      </c>
      <c r="O1101" s="98" t="s">
        <v>6141</v>
      </c>
      <c r="P1101" s="98" t="s">
        <v>6144</v>
      </c>
      <c r="Q1101" s="98"/>
      <c r="R1101" t="s">
        <v>6142</v>
      </c>
      <c r="T1101">
        <v>1</v>
      </c>
      <c r="U1101" t="s">
        <v>8700</v>
      </c>
      <c r="V1101" t="s">
        <v>6144</v>
      </c>
      <c r="W1101" t="s">
        <v>24</v>
      </c>
      <c r="X1101" t="s">
        <v>6145</v>
      </c>
      <c r="Y1101" t="s">
        <v>9729</v>
      </c>
    </row>
    <row r="1102" spans="1:25" ht="18.75">
      <c r="A1102" s="98">
        <v>1101</v>
      </c>
      <c r="B1102" s="98" t="s">
        <v>13</v>
      </c>
      <c r="C1102" s="98" t="s">
        <v>14</v>
      </c>
      <c r="D1102" s="98" t="s">
        <v>6146</v>
      </c>
      <c r="E1102" s="98" t="s">
        <v>6147</v>
      </c>
      <c r="F1102" s="98" t="s">
        <v>6147</v>
      </c>
      <c r="G1102" s="98" t="s">
        <v>17</v>
      </c>
      <c r="H1102" s="98" t="s">
        <v>18</v>
      </c>
      <c r="I1102" s="99" t="s">
        <v>6148</v>
      </c>
      <c r="J1102" s="100" t="str">
        <f t="shared" si="51"/>
        <v>*681510K010  M*</v>
      </c>
      <c r="K1102" s="99">
        <f t="shared" si="52"/>
        <v>15</v>
      </c>
      <c r="L1102" s="101"/>
      <c r="M1102" s="99">
        <f t="shared" si="53"/>
        <v>0</v>
      </c>
      <c r="N1102" s="98" t="s">
        <v>6150</v>
      </c>
      <c r="O1102" s="98" t="s">
        <v>6149</v>
      </c>
      <c r="P1102" s="98" t="s">
        <v>6152</v>
      </c>
      <c r="Q1102" s="98"/>
      <c r="R1102" t="s">
        <v>6150</v>
      </c>
      <c r="T1102">
        <v>1</v>
      </c>
      <c r="U1102" t="s">
        <v>8700</v>
      </c>
      <c r="V1102" t="s">
        <v>6152</v>
      </c>
      <c r="W1102" t="s">
        <v>24</v>
      </c>
      <c r="X1102" t="s">
        <v>6153</v>
      </c>
      <c r="Y1102" t="s">
        <v>9730</v>
      </c>
    </row>
    <row r="1103" spans="1:25" ht="18.75">
      <c r="A1103" s="98">
        <v>1102</v>
      </c>
      <c r="B1103" s="98" t="s">
        <v>13</v>
      </c>
      <c r="C1103" s="98" t="s">
        <v>14</v>
      </c>
      <c r="D1103" s="98" t="s">
        <v>6154</v>
      </c>
      <c r="E1103" s="98" t="s">
        <v>6155</v>
      </c>
      <c r="F1103" s="98" t="s">
        <v>6155</v>
      </c>
      <c r="G1103" s="98" t="s">
        <v>17</v>
      </c>
      <c r="H1103" s="98" t="s">
        <v>18</v>
      </c>
      <c r="I1103" s="99" t="s">
        <v>6156</v>
      </c>
      <c r="J1103" s="100" t="str">
        <f t="shared" si="51"/>
        <v>*681510K020  M*</v>
      </c>
      <c r="K1103" s="99">
        <f t="shared" si="52"/>
        <v>15</v>
      </c>
      <c r="L1103" s="101"/>
      <c r="M1103" s="99">
        <f t="shared" si="53"/>
        <v>0</v>
      </c>
      <c r="N1103" s="98" t="s">
        <v>6158</v>
      </c>
      <c r="O1103" s="98" t="s">
        <v>6157</v>
      </c>
      <c r="P1103" s="98" t="s">
        <v>6160</v>
      </c>
      <c r="Q1103" s="98"/>
      <c r="R1103" t="s">
        <v>6158</v>
      </c>
      <c r="T1103">
        <v>1</v>
      </c>
      <c r="U1103" t="s">
        <v>8700</v>
      </c>
      <c r="V1103" t="s">
        <v>6160</v>
      </c>
      <c r="W1103" t="s">
        <v>24</v>
      </c>
      <c r="X1103" t="s">
        <v>6161</v>
      </c>
      <c r="Y1103" t="s">
        <v>9731</v>
      </c>
    </row>
    <row r="1104" spans="1:25" ht="18.75">
      <c r="A1104" s="98">
        <v>1103</v>
      </c>
      <c r="B1104" s="98" t="s">
        <v>13</v>
      </c>
      <c r="C1104" s="98" t="s">
        <v>14</v>
      </c>
      <c r="D1104" s="98" t="s">
        <v>6162</v>
      </c>
      <c r="E1104" s="98" t="s">
        <v>6163</v>
      </c>
      <c r="F1104" s="98" t="s">
        <v>6163</v>
      </c>
      <c r="G1104" s="98" t="s">
        <v>17</v>
      </c>
      <c r="H1104" s="98" t="s">
        <v>18</v>
      </c>
      <c r="I1104" s="99" t="s">
        <v>6164</v>
      </c>
      <c r="J1104" s="100" t="str">
        <f t="shared" si="51"/>
        <v>*681510K070  M*</v>
      </c>
      <c r="K1104" s="99">
        <f t="shared" si="52"/>
        <v>15</v>
      </c>
      <c r="L1104" s="101"/>
      <c r="M1104" s="99">
        <f t="shared" si="53"/>
        <v>0</v>
      </c>
      <c r="N1104" s="98" t="s">
        <v>6166</v>
      </c>
      <c r="O1104" s="98" t="s">
        <v>6165</v>
      </c>
      <c r="P1104" s="98" t="s">
        <v>6168</v>
      </c>
      <c r="Q1104" s="98"/>
      <c r="R1104" t="s">
        <v>6166</v>
      </c>
      <c r="T1104">
        <v>1</v>
      </c>
      <c r="U1104" t="s">
        <v>8700</v>
      </c>
      <c r="V1104" t="s">
        <v>6168</v>
      </c>
      <c r="W1104" t="s">
        <v>24</v>
      </c>
      <c r="X1104" t="s">
        <v>6169</v>
      </c>
      <c r="Y1104" t="s">
        <v>9732</v>
      </c>
    </row>
    <row r="1105" spans="1:25" ht="18.75">
      <c r="A1105" s="98">
        <v>1104</v>
      </c>
      <c r="B1105" s="98" t="s">
        <v>13</v>
      </c>
      <c r="C1105" s="98" t="s">
        <v>14</v>
      </c>
      <c r="D1105" s="98" t="s">
        <v>6170</v>
      </c>
      <c r="E1105" s="98" t="s">
        <v>6163</v>
      </c>
      <c r="F1105" s="98" t="s">
        <v>6163</v>
      </c>
      <c r="G1105" s="98" t="s">
        <v>17</v>
      </c>
      <c r="H1105" s="98" t="s">
        <v>18</v>
      </c>
      <c r="I1105" s="99" t="s">
        <v>6164</v>
      </c>
      <c r="J1105" s="100" t="str">
        <f t="shared" si="51"/>
        <v>*681510K070  M*</v>
      </c>
      <c r="K1105" s="99">
        <f t="shared" si="52"/>
        <v>15</v>
      </c>
      <c r="L1105" s="101"/>
      <c r="M1105" s="99">
        <f t="shared" si="53"/>
        <v>0</v>
      </c>
      <c r="N1105" s="98" t="s">
        <v>6166</v>
      </c>
      <c r="O1105" s="98" t="s">
        <v>6165</v>
      </c>
      <c r="P1105" s="98" t="s">
        <v>6168</v>
      </c>
      <c r="Q1105" s="98"/>
      <c r="R1105" t="s">
        <v>6166</v>
      </c>
      <c r="T1105">
        <v>1</v>
      </c>
      <c r="U1105" t="s">
        <v>8700</v>
      </c>
      <c r="V1105" t="s">
        <v>6168</v>
      </c>
      <c r="W1105" t="s">
        <v>24</v>
      </c>
      <c r="X1105" t="s">
        <v>6169</v>
      </c>
      <c r="Y1105" t="s">
        <v>9732</v>
      </c>
    </row>
    <row r="1106" spans="1:25" ht="18.75">
      <c r="A1106" s="98">
        <v>1105</v>
      </c>
      <c r="B1106" s="98" t="s">
        <v>13</v>
      </c>
      <c r="C1106" s="98" t="s">
        <v>14</v>
      </c>
      <c r="D1106" s="98" t="s">
        <v>6171</v>
      </c>
      <c r="E1106" s="98" t="s">
        <v>6172</v>
      </c>
      <c r="F1106" s="98" t="s">
        <v>6172</v>
      </c>
      <c r="G1106" s="98" t="s">
        <v>17</v>
      </c>
      <c r="H1106" s="98" t="s">
        <v>18</v>
      </c>
      <c r="I1106" s="99" t="s">
        <v>6173</v>
      </c>
      <c r="J1106" s="100" t="str">
        <f t="shared" si="51"/>
        <v>*681510K080  M*</v>
      </c>
      <c r="K1106" s="99">
        <f t="shared" si="52"/>
        <v>15</v>
      </c>
      <c r="L1106" s="101"/>
      <c r="M1106" s="99">
        <f t="shared" si="53"/>
        <v>0</v>
      </c>
      <c r="N1106" s="98" t="s">
        <v>6175</v>
      </c>
      <c r="O1106" s="98" t="s">
        <v>6174</v>
      </c>
      <c r="P1106" s="98" t="s">
        <v>6176</v>
      </c>
      <c r="Q1106" s="98"/>
      <c r="R1106" t="s">
        <v>6175</v>
      </c>
      <c r="T1106">
        <v>1</v>
      </c>
      <c r="U1106" t="s">
        <v>8700</v>
      </c>
      <c r="V1106" t="s">
        <v>6176</v>
      </c>
      <c r="W1106" t="s">
        <v>24</v>
      </c>
      <c r="X1106" t="s">
        <v>6177</v>
      </c>
      <c r="Y1106" t="s">
        <v>9733</v>
      </c>
    </row>
    <row r="1107" spans="1:25" ht="18.75">
      <c r="A1107" s="98">
        <v>1106</v>
      </c>
      <c r="B1107" s="98" t="s">
        <v>13</v>
      </c>
      <c r="C1107" s="98" t="s">
        <v>14</v>
      </c>
      <c r="D1107" s="98" t="s">
        <v>6178</v>
      </c>
      <c r="E1107" s="98" t="s">
        <v>6172</v>
      </c>
      <c r="F1107" s="98" t="s">
        <v>6172</v>
      </c>
      <c r="G1107" s="98" t="s">
        <v>17</v>
      </c>
      <c r="H1107" s="98" t="s">
        <v>18</v>
      </c>
      <c r="I1107" s="99" t="s">
        <v>6173</v>
      </c>
      <c r="J1107" s="100" t="str">
        <f t="shared" si="51"/>
        <v>*681510K080  M*</v>
      </c>
      <c r="K1107" s="99">
        <f t="shared" si="52"/>
        <v>15</v>
      </c>
      <c r="L1107" s="101"/>
      <c r="M1107" s="99">
        <f t="shared" si="53"/>
        <v>0</v>
      </c>
      <c r="N1107" s="98" t="s">
        <v>6175</v>
      </c>
      <c r="O1107" s="98" t="s">
        <v>6174</v>
      </c>
      <c r="P1107" s="98" t="s">
        <v>6176</v>
      </c>
      <c r="Q1107" s="98"/>
      <c r="R1107" t="s">
        <v>6175</v>
      </c>
      <c r="T1107">
        <v>1</v>
      </c>
      <c r="U1107" t="s">
        <v>8700</v>
      </c>
      <c r="V1107" t="s">
        <v>6176</v>
      </c>
      <c r="W1107" t="s">
        <v>24</v>
      </c>
      <c r="X1107" t="s">
        <v>6177</v>
      </c>
      <c r="Y1107" t="s">
        <v>9733</v>
      </c>
    </row>
    <row r="1108" spans="1:25" ht="18.75">
      <c r="A1108" s="98">
        <v>1107</v>
      </c>
      <c r="B1108" s="98" t="s">
        <v>13</v>
      </c>
      <c r="C1108" s="98" t="s">
        <v>14</v>
      </c>
      <c r="D1108" s="98" t="s">
        <v>6179</v>
      </c>
      <c r="E1108" s="98" t="s">
        <v>6180</v>
      </c>
      <c r="F1108" s="98" t="s">
        <v>6180</v>
      </c>
      <c r="G1108" s="98" t="s">
        <v>17</v>
      </c>
      <c r="H1108" s="98" t="s">
        <v>18</v>
      </c>
      <c r="I1108" s="99" t="s">
        <v>6181</v>
      </c>
      <c r="J1108" s="100" t="str">
        <f t="shared" si="51"/>
        <v>*681510L010  M*</v>
      </c>
      <c r="K1108" s="99">
        <f t="shared" si="52"/>
        <v>15</v>
      </c>
      <c r="L1108" s="101"/>
      <c r="M1108" s="99">
        <f t="shared" si="53"/>
        <v>0</v>
      </c>
      <c r="N1108" s="98" t="s">
        <v>6183</v>
      </c>
      <c r="O1108" s="98" t="s">
        <v>6182</v>
      </c>
      <c r="P1108" s="98" t="s">
        <v>6184</v>
      </c>
      <c r="Q1108" s="98"/>
      <c r="R1108" t="s">
        <v>6183</v>
      </c>
      <c r="T1108">
        <v>1</v>
      </c>
      <c r="U1108" t="s">
        <v>8700</v>
      </c>
      <c r="V1108" t="s">
        <v>6184</v>
      </c>
      <c r="W1108" t="s">
        <v>24</v>
      </c>
      <c r="X1108" t="s">
        <v>6185</v>
      </c>
      <c r="Y1108" t="s">
        <v>9734</v>
      </c>
    </row>
    <row r="1109" spans="1:25" ht="18.75">
      <c r="A1109" s="98">
        <v>1108</v>
      </c>
      <c r="B1109" s="98" t="s">
        <v>13</v>
      </c>
      <c r="C1109" s="98" t="s">
        <v>14</v>
      </c>
      <c r="D1109" s="98" t="s">
        <v>6186</v>
      </c>
      <c r="E1109" s="98" t="s">
        <v>6187</v>
      </c>
      <c r="F1109" s="98" t="s">
        <v>6187</v>
      </c>
      <c r="G1109" s="98" t="s">
        <v>17</v>
      </c>
      <c r="H1109" s="98" t="s">
        <v>18</v>
      </c>
      <c r="I1109" s="99" t="s">
        <v>6188</v>
      </c>
      <c r="J1109" s="100" t="str">
        <f t="shared" si="51"/>
        <v>*68151YE010  M*</v>
      </c>
      <c r="K1109" s="99">
        <f t="shared" si="52"/>
        <v>15</v>
      </c>
      <c r="L1109" s="101"/>
      <c r="M1109" s="99">
        <f t="shared" si="53"/>
        <v>0</v>
      </c>
      <c r="N1109" s="98" t="s">
        <v>6190</v>
      </c>
      <c r="O1109" s="98" t="s">
        <v>6189</v>
      </c>
      <c r="P1109" s="98" t="s">
        <v>6192</v>
      </c>
      <c r="Q1109" s="98"/>
      <c r="R1109" t="s">
        <v>6190</v>
      </c>
      <c r="T1109">
        <v>1</v>
      </c>
      <c r="U1109" t="s">
        <v>8700</v>
      </c>
      <c r="V1109" t="s">
        <v>6192</v>
      </c>
      <c r="W1109" t="s">
        <v>24</v>
      </c>
      <c r="X1109" t="s">
        <v>6193</v>
      </c>
      <c r="Y1109" t="s">
        <v>9735</v>
      </c>
    </row>
    <row r="1110" spans="1:25" ht="18.75">
      <c r="A1110" s="98">
        <v>1109</v>
      </c>
      <c r="B1110" s="98" t="s">
        <v>13</v>
      </c>
      <c r="C1110" s="98" t="s">
        <v>14</v>
      </c>
      <c r="D1110" s="98" t="s">
        <v>6186</v>
      </c>
      <c r="E1110" s="98" t="s">
        <v>6194</v>
      </c>
      <c r="F1110" s="98" t="s">
        <v>6194</v>
      </c>
      <c r="G1110" s="98" t="s">
        <v>17</v>
      </c>
      <c r="H1110" s="98" t="s">
        <v>18</v>
      </c>
      <c r="I1110" s="99" t="s">
        <v>6188</v>
      </c>
      <c r="J1110" s="100" t="str">
        <f t="shared" si="51"/>
        <v>*68151YE010  P*</v>
      </c>
      <c r="K1110" s="99">
        <f t="shared" si="52"/>
        <v>15</v>
      </c>
      <c r="L1110" s="101"/>
      <c r="M1110" s="99">
        <f t="shared" si="53"/>
        <v>0</v>
      </c>
      <c r="N1110" s="98" t="s">
        <v>6195</v>
      </c>
      <c r="O1110" s="98" t="s">
        <v>6189</v>
      </c>
      <c r="P1110" s="98" t="s">
        <v>6192</v>
      </c>
      <c r="Q1110" s="98"/>
      <c r="R1110" t="s">
        <v>6195</v>
      </c>
      <c r="T1110">
        <v>1</v>
      </c>
      <c r="U1110" t="s">
        <v>8700</v>
      </c>
      <c r="V1110" t="s">
        <v>6192</v>
      </c>
      <c r="W1110" t="s">
        <v>36</v>
      </c>
      <c r="X1110" t="s">
        <v>6193</v>
      </c>
      <c r="Y1110" t="s">
        <v>9735</v>
      </c>
    </row>
    <row r="1111" spans="1:25" ht="18.75">
      <c r="A1111" s="98">
        <v>1110</v>
      </c>
      <c r="B1111" s="98" t="s">
        <v>13</v>
      </c>
      <c r="C1111" s="98" t="s">
        <v>14</v>
      </c>
      <c r="D1111" s="98" t="s">
        <v>6196</v>
      </c>
      <c r="E1111" s="98" t="s">
        <v>6197</v>
      </c>
      <c r="F1111" s="98" t="s">
        <v>6197</v>
      </c>
      <c r="G1111" s="98" t="s">
        <v>17</v>
      </c>
      <c r="H1111" s="98" t="s">
        <v>18</v>
      </c>
      <c r="I1111" s="99">
        <v>6815202050</v>
      </c>
      <c r="J1111" s="100" t="str">
        <f t="shared" si="51"/>
        <v>*6815202050  M*</v>
      </c>
      <c r="K1111" s="99">
        <f t="shared" si="52"/>
        <v>15</v>
      </c>
      <c r="L1111" s="101"/>
      <c r="M1111" s="99">
        <f t="shared" si="53"/>
        <v>0</v>
      </c>
      <c r="N1111" s="98" t="s">
        <v>6199</v>
      </c>
      <c r="O1111" s="98" t="s">
        <v>6198</v>
      </c>
      <c r="P1111" s="98" t="s">
        <v>6201</v>
      </c>
      <c r="Q1111" s="98"/>
      <c r="R1111" t="s">
        <v>6199</v>
      </c>
      <c r="T1111">
        <v>1</v>
      </c>
      <c r="U1111" t="s">
        <v>8700</v>
      </c>
      <c r="V1111" t="s">
        <v>6201</v>
      </c>
      <c r="W1111" t="s">
        <v>24</v>
      </c>
      <c r="X1111" t="s">
        <v>6202</v>
      </c>
      <c r="Y1111" t="s">
        <v>9736</v>
      </c>
    </row>
    <row r="1112" spans="1:25" ht="18.75">
      <c r="A1112" s="98">
        <v>1111</v>
      </c>
      <c r="B1112" s="98" t="s">
        <v>13</v>
      </c>
      <c r="C1112" s="98" t="s">
        <v>14</v>
      </c>
      <c r="D1112" s="98" t="s">
        <v>6203</v>
      </c>
      <c r="E1112" s="98" t="s">
        <v>6204</v>
      </c>
      <c r="F1112" s="98" t="s">
        <v>6204</v>
      </c>
      <c r="G1112" s="98" t="s">
        <v>17</v>
      </c>
      <c r="H1112" s="98" t="s">
        <v>18</v>
      </c>
      <c r="I1112" s="99">
        <v>6815202210</v>
      </c>
      <c r="J1112" s="100" t="str">
        <f t="shared" si="51"/>
        <v>*6815202210  M*</v>
      </c>
      <c r="K1112" s="99">
        <f t="shared" si="52"/>
        <v>15</v>
      </c>
      <c r="L1112" s="101"/>
      <c r="M1112" s="99">
        <f t="shared" si="53"/>
        <v>0</v>
      </c>
      <c r="N1112" s="98" t="s">
        <v>6206</v>
      </c>
      <c r="O1112" s="98" t="s">
        <v>6205</v>
      </c>
      <c r="P1112" s="98" t="s">
        <v>6208</v>
      </c>
      <c r="Q1112" s="98"/>
      <c r="R1112" t="s">
        <v>6206</v>
      </c>
      <c r="T1112">
        <v>1</v>
      </c>
      <c r="U1112" t="s">
        <v>8700</v>
      </c>
      <c r="V1112" t="s">
        <v>6208</v>
      </c>
      <c r="W1112" t="s">
        <v>24</v>
      </c>
      <c r="X1112" t="s">
        <v>6209</v>
      </c>
      <c r="Y1112" t="s">
        <v>9737</v>
      </c>
    </row>
    <row r="1113" spans="1:25" ht="18.75">
      <c r="A1113" s="98">
        <v>1112</v>
      </c>
      <c r="B1113" s="98" t="s">
        <v>13</v>
      </c>
      <c r="C1113" s="98" t="s">
        <v>14</v>
      </c>
      <c r="D1113" s="98" t="s">
        <v>6210</v>
      </c>
      <c r="E1113" s="98" t="s">
        <v>6211</v>
      </c>
      <c r="F1113" s="98" t="s">
        <v>6211</v>
      </c>
      <c r="G1113" s="98" t="s">
        <v>17</v>
      </c>
      <c r="H1113" s="98" t="s">
        <v>18</v>
      </c>
      <c r="I1113" s="99">
        <v>6815202240</v>
      </c>
      <c r="J1113" s="100" t="str">
        <f t="shared" si="51"/>
        <v>*6815202240  M*</v>
      </c>
      <c r="K1113" s="99">
        <f t="shared" si="52"/>
        <v>15</v>
      </c>
      <c r="L1113" s="101"/>
      <c r="M1113" s="99">
        <f t="shared" si="53"/>
        <v>0</v>
      </c>
      <c r="N1113" s="98" t="s">
        <v>6213</v>
      </c>
      <c r="O1113" s="98" t="s">
        <v>6212</v>
      </c>
      <c r="P1113" s="98" t="s">
        <v>6215</v>
      </c>
      <c r="Q1113" s="98"/>
      <c r="R1113" t="s">
        <v>6213</v>
      </c>
      <c r="T1113">
        <v>1</v>
      </c>
      <c r="U1113" t="s">
        <v>8700</v>
      </c>
      <c r="V1113" t="s">
        <v>6215</v>
      </c>
      <c r="W1113" t="s">
        <v>24</v>
      </c>
      <c r="X1113" t="s">
        <v>6216</v>
      </c>
      <c r="Y1113" t="s">
        <v>9738</v>
      </c>
    </row>
    <row r="1114" spans="1:25" ht="18.75">
      <c r="A1114" s="98">
        <v>1113</v>
      </c>
      <c r="B1114" s="98" t="s">
        <v>13</v>
      </c>
      <c r="C1114" s="98" t="s">
        <v>14</v>
      </c>
      <c r="D1114" s="98" t="s">
        <v>6217</v>
      </c>
      <c r="E1114" s="98" t="s">
        <v>6218</v>
      </c>
      <c r="F1114" s="98" t="s">
        <v>6218</v>
      </c>
      <c r="G1114" s="98" t="s">
        <v>17</v>
      </c>
      <c r="H1114" s="98" t="s">
        <v>18</v>
      </c>
      <c r="I1114" s="99">
        <v>6815202320</v>
      </c>
      <c r="J1114" s="100" t="str">
        <f t="shared" si="51"/>
        <v>*6815202320  M*</v>
      </c>
      <c r="K1114" s="99">
        <f t="shared" si="52"/>
        <v>15</v>
      </c>
      <c r="L1114" s="101"/>
      <c r="M1114" s="99">
        <f t="shared" si="53"/>
        <v>0</v>
      </c>
      <c r="N1114" s="98" t="s">
        <v>6220</v>
      </c>
      <c r="O1114" s="98" t="s">
        <v>6219</v>
      </c>
      <c r="P1114" s="98" t="s">
        <v>6218</v>
      </c>
      <c r="Q1114" s="98"/>
      <c r="R1114" t="s">
        <v>6220</v>
      </c>
      <c r="T1114">
        <v>1</v>
      </c>
      <c r="U1114" t="s">
        <v>8700</v>
      </c>
      <c r="V1114" t="s">
        <v>6218</v>
      </c>
      <c r="W1114" t="s">
        <v>24</v>
      </c>
      <c r="X1114" t="s">
        <v>6222</v>
      </c>
      <c r="Y1114" t="s">
        <v>9739</v>
      </c>
    </row>
    <row r="1115" spans="1:25" ht="18.75">
      <c r="A1115" s="98">
        <v>1114</v>
      </c>
      <c r="B1115" s="98" t="s">
        <v>13</v>
      </c>
      <c r="C1115" s="98" t="s">
        <v>14</v>
      </c>
      <c r="D1115" s="98" t="s">
        <v>6223</v>
      </c>
      <c r="E1115" s="98" t="s">
        <v>6224</v>
      </c>
      <c r="F1115" s="98" t="s">
        <v>6224</v>
      </c>
      <c r="G1115" s="98" t="s">
        <v>17</v>
      </c>
      <c r="H1115" s="98" t="s">
        <v>18</v>
      </c>
      <c r="I1115" s="99">
        <v>6815206020</v>
      </c>
      <c r="J1115" s="100" t="str">
        <f t="shared" si="51"/>
        <v>*6815206020  M*</v>
      </c>
      <c r="K1115" s="99">
        <f t="shared" si="52"/>
        <v>15</v>
      </c>
      <c r="L1115" s="101"/>
      <c r="M1115" s="99">
        <f t="shared" si="53"/>
        <v>0</v>
      </c>
      <c r="N1115" s="98" t="s">
        <v>6226</v>
      </c>
      <c r="O1115" s="98" t="s">
        <v>6225</v>
      </c>
      <c r="P1115" s="98" t="s">
        <v>6227</v>
      </c>
      <c r="Q1115" s="98"/>
      <c r="R1115" t="s">
        <v>6226</v>
      </c>
      <c r="T1115">
        <v>1</v>
      </c>
      <c r="U1115" t="s">
        <v>8700</v>
      </c>
      <c r="V1115" t="s">
        <v>6227</v>
      </c>
      <c r="W1115" t="s">
        <v>24</v>
      </c>
      <c r="X1115" t="s">
        <v>6228</v>
      </c>
      <c r="Y1115" t="s">
        <v>9740</v>
      </c>
    </row>
    <row r="1116" spans="1:25" ht="18.75">
      <c r="A1116" s="98">
        <v>1115</v>
      </c>
      <c r="B1116" s="98" t="s">
        <v>13</v>
      </c>
      <c r="C1116" s="98" t="s">
        <v>14</v>
      </c>
      <c r="D1116" s="98" t="s">
        <v>6229</v>
      </c>
      <c r="E1116" s="98" t="s">
        <v>6224</v>
      </c>
      <c r="F1116" s="98" t="s">
        <v>6224</v>
      </c>
      <c r="G1116" s="98" t="s">
        <v>17</v>
      </c>
      <c r="H1116" s="98" t="s">
        <v>18</v>
      </c>
      <c r="I1116" s="99">
        <v>6815206021</v>
      </c>
      <c r="J1116" s="100" t="str">
        <f t="shared" si="51"/>
        <v>*6815206021  M*</v>
      </c>
      <c r="K1116" s="99">
        <f t="shared" si="52"/>
        <v>15</v>
      </c>
      <c r="L1116" s="101"/>
      <c r="M1116" s="99">
        <f t="shared" si="53"/>
        <v>0</v>
      </c>
      <c r="N1116" s="98" t="s">
        <v>6230</v>
      </c>
      <c r="O1116" s="98" t="s">
        <v>6225</v>
      </c>
      <c r="P1116" s="98" t="s">
        <v>6227</v>
      </c>
      <c r="Q1116" s="98"/>
      <c r="R1116" t="s">
        <v>6230</v>
      </c>
      <c r="T1116">
        <v>1</v>
      </c>
      <c r="U1116" t="s">
        <v>8700</v>
      </c>
      <c r="V1116" t="s">
        <v>6227</v>
      </c>
      <c r="W1116" t="s">
        <v>24</v>
      </c>
      <c r="X1116" t="s">
        <v>6228</v>
      </c>
      <c r="Y1116" t="s">
        <v>9740</v>
      </c>
    </row>
    <row r="1117" spans="1:25" ht="18.75">
      <c r="A1117" s="98">
        <v>1116</v>
      </c>
      <c r="B1117" s="98" t="s">
        <v>13</v>
      </c>
      <c r="C1117" s="98" t="s">
        <v>14</v>
      </c>
      <c r="D1117" s="98" t="s">
        <v>6231</v>
      </c>
      <c r="E1117" s="98" t="s">
        <v>6232</v>
      </c>
      <c r="F1117" s="98" t="s">
        <v>6232</v>
      </c>
      <c r="G1117" s="98" t="s">
        <v>17</v>
      </c>
      <c r="H1117" s="98" t="s">
        <v>18</v>
      </c>
      <c r="I1117" s="99">
        <v>6815206040</v>
      </c>
      <c r="J1117" s="100" t="str">
        <f t="shared" si="51"/>
        <v>*6815206040  M*</v>
      </c>
      <c r="K1117" s="99">
        <f t="shared" si="52"/>
        <v>15</v>
      </c>
      <c r="L1117" s="101"/>
      <c r="M1117" s="99">
        <f t="shared" si="53"/>
        <v>0</v>
      </c>
      <c r="N1117" s="98" t="s">
        <v>6234</v>
      </c>
      <c r="O1117" s="98" t="s">
        <v>6233</v>
      </c>
      <c r="P1117" s="98" t="s">
        <v>6236</v>
      </c>
      <c r="Q1117" s="98"/>
      <c r="R1117" t="s">
        <v>6234</v>
      </c>
      <c r="T1117">
        <v>1</v>
      </c>
      <c r="U1117" t="s">
        <v>8700</v>
      </c>
      <c r="V1117" t="s">
        <v>6236</v>
      </c>
      <c r="W1117" t="s">
        <v>24</v>
      </c>
      <c r="X1117" t="s">
        <v>6237</v>
      </c>
      <c r="Y1117" t="s">
        <v>9741</v>
      </c>
    </row>
    <row r="1118" spans="1:25" ht="18.75">
      <c r="A1118" s="98">
        <v>1117</v>
      </c>
      <c r="B1118" s="98" t="s">
        <v>13</v>
      </c>
      <c r="C1118" s="98" t="s">
        <v>14</v>
      </c>
      <c r="D1118" s="98" t="s">
        <v>6238</v>
      </c>
      <c r="E1118" s="98" t="s">
        <v>6239</v>
      </c>
      <c r="F1118" s="98" t="s">
        <v>6239</v>
      </c>
      <c r="G1118" s="98" t="s">
        <v>17</v>
      </c>
      <c r="H1118" s="98" t="s">
        <v>18</v>
      </c>
      <c r="I1118" s="99">
        <v>6815206120</v>
      </c>
      <c r="J1118" s="100" t="str">
        <f t="shared" si="51"/>
        <v>*6815206120  M*</v>
      </c>
      <c r="K1118" s="99">
        <f t="shared" si="52"/>
        <v>15</v>
      </c>
      <c r="L1118" s="101"/>
      <c r="M1118" s="99">
        <f t="shared" si="53"/>
        <v>0</v>
      </c>
      <c r="N1118" s="98" t="s">
        <v>6241</v>
      </c>
      <c r="O1118" s="98" t="s">
        <v>6240</v>
      </c>
      <c r="P1118" s="98" t="s">
        <v>6243</v>
      </c>
      <c r="Q1118" s="98"/>
      <c r="R1118" t="s">
        <v>6241</v>
      </c>
      <c r="T1118">
        <v>1</v>
      </c>
      <c r="U1118" t="s">
        <v>8700</v>
      </c>
      <c r="V1118" t="s">
        <v>6243</v>
      </c>
      <c r="W1118" t="s">
        <v>24</v>
      </c>
      <c r="X1118" t="s">
        <v>6244</v>
      </c>
      <c r="Y1118" t="s">
        <v>9742</v>
      </c>
    </row>
    <row r="1119" spans="1:25" ht="18.75">
      <c r="A1119" s="98">
        <v>1118</v>
      </c>
      <c r="B1119" s="98" t="s">
        <v>13</v>
      </c>
      <c r="C1119" s="98" t="s">
        <v>14</v>
      </c>
      <c r="D1119" s="98" t="s">
        <v>6245</v>
      </c>
      <c r="E1119" s="98" t="s">
        <v>6246</v>
      </c>
      <c r="F1119" s="98" t="s">
        <v>6246</v>
      </c>
      <c r="G1119" s="98" t="s">
        <v>17</v>
      </c>
      <c r="H1119" s="98" t="s">
        <v>18</v>
      </c>
      <c r="I1119" s="99" t="s">
        <v>6247</v>
      </c>
      <c r="J1119" s="100" t="str">
        <f t="shared" si="51"/>
        <v>*681520A010  M*</v>
      </c>
      <c r="K1119" s="99">
        <f t="shared" si="52"/>
        <v>15</v>
      </c>
      <c r="L1119" s="101"/>
      <c r="M1119" s="99">
        <f t="shared" si="53"/>
        <v>0</v>
      </c>
      <c r="N1119" s="98" t="s">
        <v>6249</v>
      </c>
      <c r="O1119" s="98" t="s">
        <v>6248</v>
      </c>
      <c r="P1119" s="98" t="s">
        <v>6251</v>
      </c>
      <c r="Q1119" s="98"/>
      <c r="R1119" t="s">
        <v>6249</v>
      </c>
      <c r="T1119">
        <v>1</v>
      </c>
      <c r="U1119" t="s">
        <v>8700</v>
      </c>
      <c r="V1119" t="s">
        <v>6251</v>
      </c>
      <c r="W1119" t="s">
        <v>24</v>
      </c>
      <c r="X1119" t="s">
        <v>6252</v>
      </c>
      <c r="Y1119" t="s">
        <v>9743</v>
      </c>
    </row>
    <row r="1120" spans="1:25" ht="18.75">
      <c r="A1120" s="98">
        <v>1119</v>
      </c>
      <c r="B1120" s="98" t="s">
        <v>13</v>
      </c>
      <c r="C1120" s="98" t="s">
        <v>14</v>
      </c>
      <c r="D1120" s="98" t="s">
        <v>6253</v>
      </c>
      <c r="E1120" s="98" t="s">
        <v>6254</v>
      </c>
      <c r="F1120" s="98" t="s">
        <v>6254</v>
      </c>
      <c r="G1120" s="98" t="s">
        <v>17</v>
      </c>
      <c r="H1120" s="98" t="s">
        <v>18</v>
      </c>
      <c r="I1120" s="99" t="s">
        <v>6255</v>
      </c>
      <c r="J1120" s="100" t="str">
        <f t="shared" si="51"/>
        <v>*681520A020  M*</v>
      </c>
      <c r="K1120" s="99">
        <f t="shared" si="52"/>
        <v>15</v>
      </c>
      <c r="L1120" s="101"/>
      <c r="M1120" s="99">
        <f t="shared" si="53"/>
        <v>0</v>
      </c>
      <c r="N1120" s="98" t="s">
        <v>6257</v>
      </c>
      <c r="O1120" s="98" t="s">
        <v>6256</v>
      </c>
      <c r="P1120" s="98" t="s">
        <v>6259</v>
      </c>
      <c r="Q1120" s="98"/>
      <c r="R1120" t="s">
        <v>6257</v>
      </c>
      <c r="T1120">
        <v>1</v>
      </c>
      <c r="U1120" t="s">
        <v>8700</v>
      </c>
      <c r="V1120" t="s">
        <v>6259</v>
      </c>
      <c r="W1120" t="s">
        <v>24</v>
      </c>
      <c r="X1120" t="s">
        <v>6260</v>
      </c>
      <c r="Y1120" t="s">
        <v>9744</v>
      </c>
    </row>
    <row r="1121" spans="1:25" ht="18.75">
      <c r="A1121" s="98">
        <v>1120</v>
      </c>
      <c r="B1121" s="98" t="s">
        <v>13</v>
      </c>
      <c r="C1121" s="98" t="s">
        <v>14</v>
      </c>
      <c r="D1121" s="98" t="s">
        <v>6253</v>
      </c>
      <c r="E1121" s="98" t="s">
        <v>6261</v>
      </c>
      <c r="F1121" s="98" t="s">
        <v>6261</v>
      </c>
      <c r="G1121" s="98" t="s">
        <v>17</v>
      </c>
      <c r="H1121" s="98" t="s">
        <v>18</v>
      </c>
      <c r="I1121" s="99" t="s">
        <v>6255</v>
      </c>
      <c r="J1121" s="100" t="str">
        <f t="shared" si="51"/>
        <v>*681520A020  P*</v>
      </c>
      <c r="K1121" s="99">
        <f t="shared" si="52"/>
        <v>15</v>
      </c>
      <c r="L1121" s="101"/>
      <c r="M1121" s="99">
        <f t="shared" si="53"/>
        <v>0</v>
      </c>
      <c r="N1121" s="98" t="s">
        <v>6262</v>
      </c>
      <c r="O1121" s="98" t="s">
        <v>6256</v>
      </c>
      <c r="P1121" s="98" t="s">
        <v>6259</v>
      </c>
      <c r="Q1121" s="98"/>
      <c r="R1121" t="s">
        <v>6262</v>
      </c>
      <c r="T1121">
        <v>1</v>
      </c>
      <c r="U1121" t="s">
        <v>8700</v>
      </c>
      <c r="V1121" t="s">
        <v>6259</v>
      </c>
      <c r="W1121" t="s">
        <v>36</v>
      </c>
      <c r="X1121" t="s">
        <v>6260</v>
      </c>
      <c r="Y1121" t="s">
        <v>9744</v>
      </c>
    </row>
    <row r="1122" spans="1:25" ht="18.75">
      <c r="A1122" s="98">
        <v>1121</v>
      </c>
      <c r="B1122" s="98" t="s">
        <v>13</v>
      </c>
      <c r="C1122" s="98" t="s">
        <v>14</v>
      </c>
      <c r="D1122" s="98" t="s">
        <v>6263</v>
      </c>
      <c r="E1122" s="98" t="s">
        <v>6264</v>
      </c>
      <c r="F1122" s="98" t="s">
        <v>6264</v>
      </c>
      <c r="G1122" s="98" t="s">
        <v>17</v>
      </c>
      <c r="H1122" s="98" t="s">
        <v>18</v>
      </c>
      <c r="I1122" s="99" t="s">
        <v>6265</v>
      </c>
      <c r="J1122" s="100" t="str">
        <f t="shared" si="51"/>
        <v>*681520D030  M*</v>
      </c>
      <c r="K1122" s="99">
        <f t="shared" si="52"/>
        <v>15</v>
      </c>
      <c r="L1122" s="101"/>
      <c r="M1122" s="99">
        <f t="shared" si="53"/>
        <v>0</v>
      </c>
      <c r="N1122" s="98" t="s">
        <v>6267</v>
      </c>
      <c r="O1122" s="98" t="s">
        <v>6266</v>
      </c>
      <c r="P1122" s="98" t="s">
        <v>6268</v>
      </c>
      <c r="Q1122" s="98"/>
      <c r="R1122" t="s">
        <v>6267</v>
      </c>
      <c r="T1122">
        <v>1</v>
      </c>
      <c r="U1122" t="s">
        <v>8700</v>
      </c>
      <c r="V1122" t="s">
        <v>6268</v>
      </c>
      <c r="W1122" t="s">
        <v>24</v>
      </c>
      <c r="X1122" t="s">
        <v>6269</v>
      </c>
      <c r="Y1122" t="s">
        <v>9745</v>
      </c>
    </row>
    <row r="1123" spans="1:25" ht="18.75">
      <c r="A1123" s="98">
        <v>1122</v>
      </c>
      <c r="B1123" s="98" t="s">
        <v>13</v>
      </c>
      <c r="C1123" s="98" t="s">
        <v>14</v>
      </c>
      <c r="D1123" s="98" t="s">
        <v>6270</v>
      </c>
      <c r="E1123" s="98" t="s">
        <v>6264</v>
      </c>
      <c r="F1123" s="98" t="s">
        <v>6264</v>
      </c>
      <c r="G1123" s="98" t="s">
        <v>17</v>
      </c>
      <c r="H1123" s="98" t="s">
        <v>18</v>
      </c>
      <c r="I1123" s="99" t="s">
        <v>6271</v>
      </c>
      <c r="J1123" s="100" t="str">
        <f t="shared" si="51"/>
        <v>*681520D030TH  M*</v>
      </c>
      <c r="K1123" s="99">
        <f t="shared" si="52"/>
        <v>17</v>
      </c>
      <c r="L1123" s="100" t="s">
        <v>9746</v>
      </c>
      <c r="M1123" s="99">
        <f t="shared" si="53"/>
        <v>15</v>
      </c>
      <c r="N1123" s="98" t="s">
        <v>6272</v>
      </c>
      <c r="O1123" s="98" t="s">
        <v>6266</v>
      </c>
      <c r="P1123" s="98" t="s">
        <v>6268</v>
      </c>
      <c r="Q1123" s="98"/>
      <c r="R1123" t="s">
        <v>6272</v>
      </c>
      <c r="T1123">
        <v>1</v>
      </c>
      <c r="U1123" t="s">
        <v>8700</v>
      </c>
      <c r="V1123" t="s">
        <v>6268</v>
      </c>
      <c r="W1123" t="s">
        <v>24</v>
      </c>
      <c r="X1123" t="s">
        <v>6269</v>
      </c>
      <c r="Y1123" t="s">
        <v>9745</v>
      </c>
    </row>
    <row r="1124" spans="1:25" ht="18.75">
      <c r="A1124" s="98">
        <v>1123</v>
      </c>
      <c r="B1124" s="98" t="s">
        <v>13</v>
      </c>
      <c r="C1124" s="98" t="s">
        <v>14</v>
      </c>
      <c r="D1124" s="98" t="s">
        <v>6273</v>
      </c>
      <c r="E1124" s="98" t="s">
        <v>6274</v>
      </c>
      <c r="F1124" s="98" t="s">
        <v>6274</v>
      </c>
      <c r="G1124" s="98" t="s">
        <v>17</v>
      </c>
      <c r="H1124" s="98" t="s">
        <v>18</v>
      </c>
      <c r="I1124" s="99" t="s">
        <v>6275</v>
      </c>
      <c r="J1124" s="100" t="str">
        <f t="shared" si="51"/>
        <v>*681520D060  M*</v>
      </c>
      <c r="K1124" s="99">
        <f t="shared" si="52"/>
        <v>15</v>
      </c>
      <c r="L1124" s="101"/>
      <c r="M1124" s="99">
        <f t="shared" si="53"/>
        <v>0</v>
      </c>
      <c r="N1124" s="98" t="s">
        <v>6277</v>
      </c>
      <c r="O1124" s="98" t="s">
        <v>6276</v>
      </c>
      <c r="P1124" s="98" t="s">
        <v>6278</v>
      </c>
      <c r="Q1124" s="98"/>
      <c r="R1124" t="s">
        <v>6277</v>
      </c>
      <c r="T1124">
        <v>1</v>
      </c>
      <c r="U1124" t="s">
        <v>8700</v>
      </c>
      <c r="V1124" t="s">
        <v>6278</v>
      </c>
      <c r="W1124" t="s">
        <v>24</v>
      </c>
      <c r="X1124" t="s">
        <v>6279</v>
      </c>
      <c r="Y1124" t="s">
        <v>9747</v>
      </c>
    </row>
    <row r="1125" spans="1:25" ht="18.75">
      <c r="A1125" s="98">
        <v>1124</v>
      </c>
      <c r="B1125" s="98" t="s">
        <v>13</v>
      </c>
      <c r="C1125" s="98" t="s">
        <v>14</v>
      </c>
      <c r="D1125" s="98" t="s">
        <v>6273</v>
      </c>
      <c r="E1125" s="98" t="s">
        <v>6280</v>
      </c>
      <c r="F1125" s="98" t="s">
        <v>6280</v>
      </c>
      <c r="G1125" s="98" t="s">
        <v>17</v>
      </c>
      <c r="H1125" s="98" t="s">
        <v>18</v>
      </c>
      <c r="I1125" s="99" t="s">
        <v>6275</v>
      </c>
      <c r="J1125" s="100" t="str">
        <f t="shared" si="51"/>
        <v>*681520D060  P*</v>
      </c>
      <c r="K1125" s="99">
        <f t="shared" si="52"/>
        <v>15</v>
      </c>
      <c r="L1125" s="101"/>
      <c r="M1125" s="99">
        <f t="shared" si="53"/>
        <v>0</v>
      </c>
      <c r="N1125" s="98" t="s">
        <v>6281</v>
      </c>
      <c r="O1125" s="98" t="s">
        <v>6276</v>
      </c>
      <c r="P1125" s="98" t="s">
        <v>6278</v>
      </c>
      <c r="Q1125" s="98"/>
      <c r="R1125" t="s">
        <v>6281</v>
      </c>
      <c r="T1125">
        <v>1</v>
      </c>
      <c r="U1125" t="s">
        <v>8700</v>
      </c>
      <c r="V1125" t="s">
        <v>6278</v>
      </c>
      <c r="W1125" t="s">
        <v>36</v>
      </c>
      <c r="X1125" t="s">
        <v>6279</v>
      </c>
      <c r="Y1125" t="s">
        <v>9747</v>
      </c>
    </row>
    <row r="1126" spans="1:25" ht="18.75">
      <c r="A1126" s="98">
        <v>1125</v>
      </c>
      <c r="B1126" s="98" t="s">
        <v>13</v>
      </c>
      <c r="C1126" s="98" t="s">
        <v>14</v>
      </c>
      <c r="D1126" s="98" t="s">
        <v>6282</v>
      </c>
      <c r="E1126" s="98" t="s">
        <v>6283</v>
      </c>
      <c r="F1126" s="98" t="s">
        <v>6283</v>
      </c>
      <c r="G1126" s="98" t="s">
        <v>17</v>
      </c>
      <c r="H1126" s="98" t="s">
        <v>18</v>
      </c>
      <c r="I1126" s="99" t="s">
        <v>6284</v>
      </c>
      <c r="J1126" s="100" t="str">
        <f t="shared" si="51"/>
        <v>*681520D070  M*</v>
      </c>
      <c r="K1126" s="99">
        <f t="shared" si="52"/>
        <v>15</v>
      </c>
      <c r="L1126" s="101"/>
      <c r="M1126" s="99">
        <f t="shared" si="53"/>
        <v>0</v>
      </c>
      <c r="N1126" s="98" t="s">
        <v>6286</v>
      </c>
      <c r="O1126" s="98" t="s">
        <v>6285</v>
      </c>
      <c r="P1126" s="98" t="s">
        <v>6287</v>
      </c>
      <c r="Q1126" s="98"/>
      <c r="R1126" t="s">
        <v>6286</v>
      </c>
      <c r="T1126">
        <v>1</v>
      </c>
      <c r="U1126" t="s">
        <v>8700</v>
      </c>
      <c r="V1126" t="s">
        <v>6287</v>
      </c>
      <c r="W1126" t="s">
        <v>24</v>
      </c>
      <c r="X1126" t="s">
        <v>6288</v>
      </c>
      <c r="Y1126" t="s">
        <v>9748</v>
      </c>
    </row>
    <row r="1127" spans="1:25" ht="18.75">
      <c r="A1127" s="98">
        <v>1126</v>
      </c>
      <c r="B1127" s="98" t="s">
        <v>13</v>
      </c>
      <c r="C1127" s="98" t="s">
        <v>14</v>
      </c>
      <c r="D1127" s="98" t="s">
        <v>6289</v>
      </c>
      <c r="E1127" s="98" t="s">
        <v>6290</v>
      </c>
      <c r="F1127" s="98" t="s">
        <v>6290</v>
      </c>
      <c r="G1127" s="98" t="s">
        <v>17</v>
      </c>
      <c r="H1127" s="98" t="s">
        <v>18</v>
      </c>
      <c r="I1127" s="99" t="s">
        <v>6291</v>
      </c>
      <c r="J1127" s="100" t="str">
        <f t="shared" si="51"/>
        <v>*681520D120  M*</v>
      </c>
      <c r="K1127" s="99">
        <f t="shared" si="52"/>
        <v>15</v>
      </c>
      <c r="L1127" s="101"/>
      <c r="M1127" s="99">
        <f t="shared" si="53"/>
        <v>0</v>
      </c>
      <c r="N1127" s="98" t="s">
        <v>6293</v>
      </c>
      <c r="O1127" s="98" t="s">
        <v>6292</v>
      </c>
      <c r="P1127" s="98" t="s">
        <v>6294</v>
      </c>
      <c r="Q1127" s="98"/>
      <c r="R1127" t="s">
        <v>6293</v>
      </c>
      <c r="T1127">
        <v>1</v>
      </c>
      <c r="U1127" t="s">
        <v>8700</v>
      </c>
      <c r="V1127" t="s">
        <v>6294</v>
      </c>
      <c r="W1127" t="s">
        <v>24</v>
      </c>
      <c r="X1127" t="s">
        <v>6295</v>
      </c>
      <c r="Y1127" t="s">
        <v>9749</v>
      </c>
    </row>
    <row r="1128" spans="1:25" ht="18.75">
      <c r="A1128" s="98">
        <v>1127</v>
      </c>
      <c r="B1128" s="98" t="s">
        <v>13</v>
      </c>
      <c r="C1128" s="98" t="s">
        <v>14</v>
      </c>
      <c r="D1128" s="98" t="s">
        <v>6296</v>
      </c>
      <c r="E1128" s="98" t="s">
        <v>6297</v>
      </c>
      <c r="F1128" s="98" t="s">
        <v>6297</v>
      </c>
      <c r="G1128" s="98" t="s">
        <v>17</v>
      </c>
      <c r="H1128" s="98" t="s">
        <v>18</v>
      </c>
      <c r="I1128" s="99" t="s">
        <v>6298</v>
      </c>
      <c r="J1128" s="100" t="str">
        <f t="shared" si="51"/>
        <v>*681520D130  M*</v>
      </c>
      <c r="K1128" s="99">
        <f t="shared" si="52"/>
        <v>15</v>
      </c>
      <c r="L1128" s="101"/>
      <c r="M1128" s="99">
        <f t="shared" si="53"/>
        <v>0</v>
      </c>
      <c r="N1128" s="98" t="s">
        <v>6300</v>
      </c>
      <c r="O1128" s="98" t="s">
        <v>6299</v>
      </c>
      <c r="P1128" s="98" t="s">
        <v>6302</v>
      </c>
      <c r="Q1128" s="98"/>
      <c r="R1128" t="s">
        <v>6300</v>
      </c>
      <c r="T1128">
        <v>1</v>
      </c>
      <c r="U1128" t="s">
        <v>8700</v>
      </c>
      <c r="V1128" t="s">
        <v>6302</v>
      </c>
      <c r="W1128" t="s">
        <v>24</v>
      </c>
      <c r="X1128" t="s">
        <v>6303</v>
      </c>
      <c r="Y1128" t="s">
        <v>9750</v>
      </c>
    </row>
    <row r="1129" spans="1:25" ht="18.75">
      <c r="A1129" s="98">
        <v>1128</v>
      </c>
      <c r="B1129" s="98" t="s">
        <v>13</v>
      </c>
      <c r="C1129" s="98" t="s">
        <v>14</v>
      </c>
      <c r="D1129" s="98" t="s">
        <v>6304</v>
      </c>
      <c r="E1129" s="98" t="s">
        <v>6305</v>
      </c>
      <c r="F1129" s="98" t="s">
        <v>6305</v>
      </c>
      <c r="G1129" s="98" t="s">
        <v>17</v>
      </c>
      <c r="H1129" s="98" t="s">
        <v>18</v>
      </c>
      <c r="I1129" s="99" t="s">
        <v>6306</v>
      </c>
      <c r="J1129" s="100" t="str">
        <f t="shared" si="51"/>
        <v>*681520D240  M*</v>
      </c>
      <c r="K1129" s="99">
        <f t="shared" si="52"/>
        <v>15</v>
      </c>
      <c r="L1129" s="101"/>
      <c r="M1129" s="99">
        <f t="shared" si="53"/>
        <v>0</v>
      </c>
      <c r="N1129" s="98" t="s">
        <v>6308</v>
      </c>
      <c r="O1129" s="98" t="s">
        <v>6307</v>
      </c>
      <c r="P1129" s="98" t="s">
        <v>6305</v>
      </c>
      <c r="Q1129" s="98"/>
      <c r="R1129" t="s">
        <v>6308</v>
      </c>
      <c r="T1129">
        <v>1</v>
      </c>
      <c r="U1129" t="s">
        <v>8700</v>
      </c>
      <c r="V1129" t="s">
        <v>6305</v>
      </c>
      <c r="W1129" t="s">
        <v>24</v>
      </c>
      <c r="X1129" t="s">
        <v>6309</v>
      </c>
      <c r="Y1129" t="s">
        <v>9751</v>
      </c>
    </row>
    <row r="1130" spans="1:25" ht="18.75">
      <c r="A1130" s="98">
        <v>1129</v>
      </c>
      <c r="B1130" s="98" t="s">
        <v>13</v>
      </c>
      <c r="C1130" s="98" t="s">
        <v>14</v>
      </c>
      <c r="D1130" s="98" t="s">
        <v>6310</v>
      </c>
      <c r="E1130" s="98" t="s">
        <v>6311</v>
      </c>
      <c r="F1130" s="98" t="s">
        <v>6311</v>
      </c>
      <c r="G1130" s="98" t="s">
        <v>17</v>
      </c>
      <c r="H1130" s="98" t="s">
        <v>18</v>
      </c>
      <c r="I1130" s="99" t="s">
        <v>6312</v>
      </c>
      <c r="J1130" s="100" t="str">
        <f t="shared" si="51"/>
        <v>*681520D320  M*</v>
      </c>
      <c r="K1130" s="99">
        <f t="shared" si="52"/>
        <v>15</v>
      </c>
      <c r="L1130" s="101"/>
      <c r="M1130" s="99">
        <f t="shared" si="53"/>
        <v>0</v>
      </c>
      <c r="N1130" s="98" t="s">
        <v>6314</v>
      </c>
      <c r="O1130" s="98" t="s">
        <v>6313</v>
      </c>
      <c r="P1130" s="98" t="s">
        <v>6311</v>
      </c>
      <c r="Q1130" s="98"/>
      <c r="R1130" t="s">
        <v>6314</v>
      </c>
      <c r="T1130">
        <v>1</v>
      </c>
      <c r="U1130" t="s">
        <v>8700</v>
      </c>
      <c r="V1130" t="s">
        <v>6311</v>
      </c>
      <c r="W1130" t="s">
        <v>24</v>
      </c>
      <c r="X1130" t="s">
        <v>6315</v>
      </c>
      <c r="Y1130" t="s">
        <v>9752</v>
      </c>
    </row>
    <row r="1131" spans="1:25" ht="18.75">
      <c r="A1131" s="98">
        <v>1130</v>
      </c>
      <c r="B1131" s="98" t="s">
        <v>13</v>
      </c>
      <c r="C1131" s="98" t="s">
        <v>14</v>
      </c>
      <c r="D1131" s="98" t="s">
        <v>6316</v>
      </c>
      <c r="E1131" s="98" t="s">
        <v>6317</v>
      </c>
      <c r="F1131" s="98" t="s">
        <v>6317</v>
      </c>
      <c r="G1131" s="98" t="s">
        <v>17</v>
      </c>
      <c r="H1131" s="98" t="s">
        <v>18</v>
      </c>
      <c r="I1131" s="99" t="s">
        <v>6318</v>
      </c>
      <c r="J1131" s="100" t="str">
        <f t="shared" si="51"/>
        <v>*681520K010  M*</v>
      </c>
      <c r="K1131" s="99">
        <f t="shared" si="52"/>
        <v>15</v>
      </c>
      <c r="L1131" s="101"/>
      <c r="M1131" s="99">
        <f t="shared" si="53"/>
        <v>0</v>
      </c>
      <c r="N1131" s="98" t="s">
        <v>6320</v>
      </c>
      <c r="O1131" s="98" t="s">
        <v>6319</v>
      </c>
      <c r="P1131" s="98" t="s">
        <v>6321</v>
      </c>
      <c r="Q1131" s="98"/>
      <c r="R1131" t="s">
        <v>6320</v>
      </c>
      <c r="T1131">
        <v>1</v>
      </c>
      <c r="U1131" t="s">
        <v>8700</v>
      </c>
      <c r="V1131" t="s">
        <v>6321</v>
      </c>
      <c r="W1131" t="s">
        <v>24</v>
      </c>
      <c r="X1131" t="s">
        <v>6322</v>
      </c>
      <c r="Y1131" t="s">
        <v>9753</v>
      </c>
    </row>
    <row r="1132" spans="1:25" ht="18.75">
      <c r="A1132" s="98">
        <v>1131</v>
      </c>
      <c r="B1132" s="98" t="s">
        <v>13</v>
      </c>
      <c r="C1132" s="98" t="s">
        <v>14</v>
      </c>
      <c r="D1132" s="98" t="s">
        <v>6323</v>
      </c>
      <c r="E1132" s="98" t="s">
        <v>6324</v>
      </c>
      <c r="F1132" s="98" t="s">
        <v>6324</v>
      </c>
      <c r="G1132" s="98" t="s">
        <v>17</v>
      </c>
      <c r="H1132" s="98" t="s">
        <v>18</v>
      </c>
      <c r="I1132" s="99" t="s">
        <v>6325</v>
      </c>
      <c r="J1132" s="100" t="str">
        <f t="shared" si="51"/>
        <v>*681520K020  M*</v>
      </c>
      <c r="K1132" s="99">
        <f t="shared" si="52"/>
        <v>15</v>
      </c>
      <c r="L1132" s="101"/>
      <c r="M1132" s="99">
        <f t="shared" si="53"/>
        <v>0</v>
      </c>
      <c r="N1132" s="98" t="s">
        <v>6327</v>
      </c>
      <c r="O1132" s="98" t="s">
        <v>6326</v>
      </c>
      <c r="P1132" s="98" t="s">
        <v>6328</v>
      </c>
      <c r="Q1132" s="98"/>
      <c r="R1132" t="s">
        <v>6327</v>
      </c>
      <c r="T1132">
        <v>1</v>
      </c>
      <c r="U1132" t="s">
        <v>8700</v>
      </c>
      <c r="V1132" t="s">
        <v>6328</v>
      </c>
      <c r="W1132" t="s">
        <v>24</v>
      </c>
      <c r="X1132" t="s">
        <v>6329</v>
      </c>
      <c r="Y1132" t="s">
        <v>9754</v>
      </c>
    </row>
    <row r="1133" spans="1:25" ht="18.75">
      <c r="A1133" s="98">
        <v>1132</v>
      </c>
      <c r="B1133" s="98" t="s">
        <v>13</v>
      </c>
      <c r="C1133" s="98" t="s">
        <v>14</v>
      </c>
      <c r="D1133" s="98" t="s">
        <v>6330</v>
      </c>
      <c r="E1133" s="98" t="s">
        <v>6331</v>
      </c>
      <c r="F1133" s="98" t="s">
        <v>6331</v>
      </c>
      <c r="G1133" s="98" t="s">
        <v>17</v>
      </c>
      <c r="H1133" s="98" t="s">
        <v>18</v>
      </c>
      <c r="I1133" s="99" t="s">
        <v>6332</v>
      </c>
      <c r="J1133" s="100" t="str">
        <f t="shared" si="51"/>
        <v>*681520K080  M*</v>
      </c>
      <c r="K1133" s="99">
        <f t="shared" si="52"/>
        <v>15</v>
      </c>
      <c r="L1133" s="101"/>
      <c r="M1133" s="99">
        <f t="shared" si="53"/>
        <v>0</v>
      </c>
      <c r="N1133" s="98" t="s">
        <v>6334</v>
      </c>
      <c r="O1133" s="98" t="s">
        <v>6333</v>
      </c>
      <c r="P1133" s="98" t="s">
        <v>6336</v>
      </c>
      <c r="Q1133" s="98"/>
      <c r="R1133" t="s">
        <v>6334</v>
      </c>
      <c r="T1133">
        <v>1</v>
      </c>
      <c r="U1133" t="s">
        <v>8700</v>
      </c>
      <c r="V1133" t="s">
        <v>6336</v>
      </c>
      <c r="W1133" t="s">
        <v>24</v>
      </c>
      <c r="X1133" t="s">
        <v>6337</v>
      </c>
      <c r="Y1133" t="s">
        <v>9755</v>
      </c>
    </row>
    <row r="1134" spans="1:25" ht="18.75">
      <c r="A1134" s="98">
        <v>1133</v>
      </c>
      <c r="B1134" s="98" t="s">
        <v>13</v>
      </c>
      <c r="C1134" s="98" t="s">
        <v>14</v>
      </c>
      <c r="D1134" s="98" t="s">
        <v>6338</v>
      </c>
      <c r="E1134" s="98" t="s">
        <v>6331</v>
      </c>
      <c r="F1134" s="98" t="s">
        <v>6331</v>
      </c>
      <c r="G1134" s="98" t="s">
        <v>17</v>
      </c>
      <c r="H1134" s="98" t="s">
        <v>18</v>
      </c>
      <c r="I1134" s="99" t="s">
        <v>6332</v>
      </c>
      <c r="J1134" s="100" t="str">
        <f t="shared" si="51"/>
        <v>*681520K080  M*</v>
      </c>
      <c r="K1134" s="99">
        <f t="shared" si="52"/>
        <v>15</v>
      </c>
      <c r="L1134" s="101"/>
      <c r="M1134" s="99">
        <f t="shared" si="53"/>
        <v>0</v>
      </c>
      <c r="N1134" s="98" t="s">
        <v>6334</v>
      </c>
      <c r="O1134" s="98" t="s">
        <v>6333</v>
      </c>
      <c r="P1134" s="98" t="s">
        <v>6336</v>
      </c>
      <c r="Q1134" s="98"/>
      <c r="R1134" t="s">
        <v>6334</v>
      </c>
      <c r="T1134">
        <v>1</v>
      </c>
      <c r="U1134" t="s">
        <v>8700</v>
      </c>
      <c r="V1134" t="s">
        <v>6336</v>
      </c>
      <c r="W1134" t="s">
        <v>24</v>
      </c>
      <c r="X1134" t="s">
        <v>6337</v>
      </c>
      <c r="Y1134" t="s">
        <v>9755</v>
      </c>
    </row>
    <row r="1135" spans="1:25" ht="18.75">
      <c r="A1135" s="98">
        <v>1134</v>
      </c>
      <c r="B1135" s="98" t="s">
        <v>13</v>
      </c>
      <c r="C1135" s="98" t="s">
        <v>14</v>
      </c>
      <c r="D1135" s="98" t="s">
        <v>6339</v>
      </c>
      <c r="E1135" s="98" t="s">
        <v>6340</v>
      </c>
      <c r="F1135" s="98" t="s">
        <v>6340</v>
      </c>
      <c r="G1135" s="98" t="s">
        <v>17</v>
      </c>
      <c r="H1135" s="98" t="s">
        <v>18</v>
      </c>
      <c r="I1135" s="99" t="s">
        <v>6341</v>
      </c>
      <c r="J1135" s="100" t="str">
        <f t="shared" si="51"/>
        <v>*681520K090  M*</v>
      </c>
      <c r="K1135" s="99">
        <f t="shared" si="52"/>
        <v>15</v>
      </c>
      <c r="L1135" s="101"/>
      <c r="M1135" s="99">
        <f t="shared" si="53"/>
        <v>0</v>
      </c>
      <c r="N1135" s="98" t="s">
        <v>6343</v>
      </c>
      <c r="O1135" s="98" t="s">
        <v>6342</v>
      </c>
      <c r="P1135" s="98" t="s">
        <v>6345</v>
      </c>
      <c r="Q1135" s="98"/>
      <c r="R1135" t="s">
        <v>6343</v>
      </c>
      <c r="T1135">
        <v>1</v>
      </c>
      <c r="U1135" t="s">
        <v>8700</v>
      </c>
      <c r="V1135" t="s">
        <v>6345</v>
      </c>
      <c r="W1135" t="s">
        <v>24</v>
      </c>
      <c r="X1135" t="s">
        <v>6346</v>
      </c>
      <c r="Y1135" t="s">
        <v>9756</v>
      </c>
    </row>
    <row r="1136" spans="1:25" ht="18.75">
      <c r="A1136" s="98">
        <v>1135</v>
      </c>
      <c r="B1136" s="98" t="s">
        <v>13</v>
      </c>
      <c r="C1136" s="98" t="s">
        <v>14</v>
      </c>
      <c r="D1136" s="98" t="s">
        <v>6347</v>
      </c>
      <c r="E1136" s="98" t="s">
        <v>6340</v>
      </c>
      <c r="F1136" s="98" t="s">
        <v>6340</v>
      </c>
      <c r="G1136" s="98" t="s">
        <v>17</v>
      </c>
      <c r="H1136" s="98" t="s">
        <v>18</v>
      </c>
      <c r="I1136" s="99" t="s">
        <v>6341</v>
      </c>
      <c r="J1136" s="100" t="str">
        <f t="shared" si="51"/>
        <v>*681520K090  M*</v>
      </c>
      <c r="K1136" s="99">
        <f t="shared" si="52"/>
        <v>15</v>
      </c>
      <c r="L1136" s="101"/>
      <c r="M1136" s="99">
        <f t="shared" si="53"/>
        <v>0</v>
      </c>
      <c r="N1136" s="98" t="s">
        <v>6343</v>
      </c>
      <c r="O1136" s="98" t="s">
        <v>6342</v>
      </c>
      <c r="P1136" s="98" t="s">
        <v>6345</v>
      </c>
      <c r="Q1136" s="98"/>
      <c r="R1136" t="s">
        <v>6343</v>
      </c>
      <c r="T1136">
        <v>1</v>
      </c>
      <c r="U1136" t="s">
        <v>8700</v>
      </c>
      <c r="V1136" t="s">
        <v>6345</v>
      </c>
      <c r="W1136" t="s">
        <v>24</v>
      </c>
      <c r="X1136" t="s">
        <v>6346</v>
      </c>
      <c r="Y1136" t="s">
        <v>9756</v>
      </c>
    </row>
    <row r="1137" spans="1:25" ht="18.75">
      <c r="A1137" s="98">
        <v>1136</v>
      </c>
      <c r="B1137" s="98" t="s">
        <v>13</v>
      </c>
      <c r="C1137" s="98" t="s">
        <v>14</v>
      </c>
      <c r="D1137" s="98" t="s">
        <v>6348</v>
      </c>
      <c r="E1137" s="98" t="s">
        <v>6349</v>
      </c>
      <c r="F1137" s="98" t="s">
        <v>6349</v>
      </c>
      <c r="G1137" s="98" t="s">
        <v>17</v>
      </c>
      <c r="H1137" s="98" t="s">
        <v>18</v>
      </c>
      <c r="I1137" s="99">
        <v>68152350114</v>
      </c>
      <c r="J1137" s="100" t="str">
        <f t="shared" si="51"/>
        <v>*68152350114  M*</v>
      </c>
      <c r="K1137" s="99">
        <f t="shared" si="52"/>
        <v>16</v>
      </c>
      <c r="L1137" s="100" t="s">
        <v>9757</v>
      </c>
      <c r="M1137" s="99">
        <f t="shared" si="53"/>
        <v>15</v>
      </c>
      <c r="N1137" s="98" t="s">
        <v>6351</v>
      </c>
      <c r="O1137" s="98" t="s">
        <v>6350</v>
      </c>
      <c r="P1137" s="98" t="s">
        <v>6352</v>
      </c>
      <c r="Q1137" s="98"/>
      <c r="R1137" t="s">
        <v>6351</v>
      </c>
      <c r="T1137">
        <v>1</v>
      </c>
      <c r="U1137" t="s">
        <v>8700</v>
      </c>
      <c r="V1137" t="s">
        <v>6352</v>
      </c>
      <c r="W1137" t="s">
        <v>24</v>
      </c>
      <c r="X1137" t="s">
        <v>6353</v>
      </c>
      <c r="Y1137" t="s">
        <v>9758</v>
      </c>
    </row>
    <row r="1138" spans="1:25" ht="18.75">
      <c r="A1138" s="98">
        <v>1137</v>
      </c>
      <c r="B1138" s="98" t="s">
        <v>13</v>
      </c>
      <c r="C1138" s="98" t="s">
        <v>14</v>
      </c>
      <c r="D1138" s="98" t="s">
        <v>6348</v>
      </c>
      <c r="E1138" s="98" t="s">
        <v>6354</v>
      </c>
      <c r="F1138" s="98" t="s">
        <v>6354</v>
      </c>
      <c r="G1138" s="98" t="s">
        <v>17</v>
      </c>
      <c r="H1138" s="98" t="s">
        <v>18</v>
      </c>
      <c r="I1138" s="99">
        <v>68152350114</v>
      </c>
      <c r="J1138" s="100" t="str">
        <f t="shared" si="51"/>
        <v>*68152350114  P*</v>
      </c>
      <c r="K1138" s="99">
        <f t="shared" si="52"/>
        <v>16</v>
      </c>
      <c r="L1138" s="100" t="s">
        <v>9759</v>
      </c>
      <c r="M1138" s="99">
        <f t="shared" si="53"/>
        <v>15</v>
      </c>
      <c r="N1138" s="98" t="s">
        <v>6355</v>
      </c>
      <c r="O1138" s="98" t="s">
        <v>6350</v>
      </c>
      <c r="P1138" s="98" t="s">
        <v>6352</v>
      </c>
      <c r="Q1138" s="98"/>
      <c r="R1138" t="s">
        <v>6355</v>
      </c>
      <c r="T1138">
        <v>1</v>
      </c>
      <c r="U1138" t="s">
        <v>8700</v>
      </c>
      <c r="V1138" t="s">
        <v>6352</v>
      </c>
      <c r="W1138" t="s">
        <v>36</v>
      </c>
      <c r="X1138" t="s">
        <v>6353</v>
      </c>
      <c r="Y1138" t="s">
        <v>9758</v>
      </c>
    </row>
    <row r="1139" spans="1:25" ht="18.75">
      <c r="A1139" s="98">
        <v>1138</v>
      </c>
      <c r="B1139" s="98" t="s">
        <v>13</v>
      </c>
      <c r="C1139" s="98" t="s">
        <v>14</v>
      </c>
      <c r="D1139" s="98" t="s">
        <v>6356</v>
      </c>
      <c r="E1139" s="98" t="s">
        <v>6357</v>
      </c>
      <c r="F1139" s="98" t="s">
        <v>6357</v>
      </c>
      <c r="G1139" s="98" t="s">
        <v>17</v>
      </c>
      <c r="H1139" s="98" t="s">
        <v>18</v>
      </c>
      <c r="I1139" s="99" t="s">
        <v>6358</v>
      </c>
      <c r="J1139" s="100" t="str">
        <f t="shared" si="51"/>
        <v>*681600D040  M*</v>
      </c>
      <c r="K1139" s="99">
        <f t="shared" si="52"/>
        <v>15</v>
      </c>
      <c r="L1139" s="101"/>
      <c r="M1139" s="99">
        <f t="shared" si="53"/>
        <v>0</v>
      </c>
      <c r="N1139" s="98" t="s">
        <v>6360</v>
      </c>
      <c r="O1139" s="98" t="s">
        <v>6359</v>
      </c>
      <c r="P1139" s="98" t="s">
        <v>6362</v>
      </c>
      <c r="Q1139" s="98"/>
      <c r="R1139" t="s">
        <v>6360</v>
      </c>
      <c r="T1139">
        <v>1</v>
      </c>
      <c r="U1139" t="s">
        <v>8700</v>
      </c>
      <c r="V1139" t="s">
        <v>6362</v>
      </c>
      <c r="W1139" t="s">
        <v>24</v>
      </c>
      <c r="X1139" t="s">
        <v>6363</v>
      </c>
      <c r="Y1139" t="s">
        <v>9760</v>
      </c>
    </row>
    <row r="1140" spans="1:25" ht="18.75">
      <c r="A1140" s="98">
        <v>1139</v>
      </c>
      <c r="B1140" s="98" t="s">
        <v>13</v>
      </c>
      <c r="C1140" s="98" t="s">
        <v>14</v>
      </c>
      <c r="D1140" s="98" t="s">
        <v>6364</v>
      </c>
      <c r="E1140" s="98" t="s">
        <v>6357</v>
      </c>
      <c r="F1140" s="98" t="s">
        <v>6357</v>
      </c>
      <c r="G1140" s="98" t="s">
        <v>17</v>
      </c>
      <c r="H1140" s="98" t="s">
        <v>18</v>
      </c>
      <c r="I1140" s="99" t="s">
        <v>6365</v>
      </c>
      <c r="J1140" s="100" t="str">
        <f t="shared" si="51"/>
        <v>*681600D040TH  M*</v>
      </c>
      <c r="K1140" s="99">
        <f t="shared" si="52"/>
        <v>17</v>
      </c>
      <c r="L1140" s="100" t="s">
        <v>9761</v>
      </c>
      <c r="M1140" s="99">
        <f t="shared" si="53"/>
        <v>15</v>
      </c>
      <c r="N1140" s="98" t="s">
        <v>6366</v>
      </c>
      <c r="O1140" s="98" t="s">
        <v>6359</v>
      </c>
      <c r="P1140" s="98" t="s">
        <v>6362</v>
      </c>
      <c r="Q1140" s="98"/>
      <c r="R1140" t="s">
        <v>6366</v>
      </c>
      <c r="T1140">
        <v>1</v>
      </c>
      <c r="U1140" t="s">
        <v>8700</v>
      </c>
      <c r="V1140" t="s">
        <v>6362</v>
      </c>
      <c r="W1140" t="s">
        <v>24</v>
      </c>
      <c r="X1140" t="s">
        <v>6363</v>
      </c>
      <c r="Y1140" t="s">
        <v>9760</v>
      </c>
    </row>
    <row r="1141" spans="1:25" ht="18.75">
      <c r="A1141" s="98">
        <v>1140</v>
      </c>
      <c r="B1141" s="98" t="s">
        <v>13</v>
      </c>
      <c r="C1141" s="98" t="s">
        <v>14</v>
      </c>
      <c r="D1141" s="98" t="s">
        <v>6367</v>
      </c>
      <c r="E1141" s="98" t="s">
        <v>6368</v>
      </c>
      <c r="F1141" s="98" t="s">
        <v>6368</v>
      </c>
      <c r="G1141" s="98" t="s">
        <v>17</v>
      </c>
      <c r="H1141" s="98" t="s">
        <v>18</v>
      </c>
      <c r="I1141" s="99">
        <v>6816104030</v>
      </c>
      <c r="J1141" s="100" t="str">
        <f t="shared" si="51"/>
        <v>*6816104030  M*</v>
      </c>
      <c r="K1141" s="99">
        <f t="shared" si="52"/>
        <v>15</v>
      </c>
      <c r="L1141" s="101"/>
      <c r="M1141" s="99">
        <f t="shared" si="53"/>
        <v>0</v>
      </c>
      <c r="N1141" s="98" t="s">
        <v>6370</v>
      </c>
      <c r="O1141" s="98" t="s">
        <v>6369</v>
      </c>
      <c r="P1141" s="98" t="s">
        <v>6372</v>
      </c>
      <c r="Q1141" s="98"/>
      <c r="R1141" t="s">
        <v>6370</v>
      </c>
      <c r="T1141">
        <v>1</v>
      </c>
      <c r="U1141" t="s">
        <v>8700</v>
      </c>
      <c r="V1141" t="s">
        <v>6372</v>
      </c>
      <c r="W1141" t="s">
        <v>24</v>
      </c>
      <c r="X1141" t="s">
        <v>6373</v>
      </c>
      <c r="Y1141" t="s">
        <v>9762</v>
      </c>
    </row>
    <row r="1142" spans="1:25" ht="18.75">
      <c r="A1142" s="98">
        <v>1141</v>
      </c>
      <c r="B1142" s="98" t="s">
        <v>13</v>
      </c>
      <c r="C1142" s="98" t="s">
        <v>14</v>
      </c>
      <c r="D1142" s="98" t="s">
        <v>6367</v>
      </c>
      <c r="E1142" s="98" t="s">
        <v>6374</v>
      </c>
      <c r="F1142" s="98" t="s">
        <v>6374</v>
      </c>
      <c r="G1142" s="98" t="s">
        <v>17</v>
      </c>
      <c r="H1142" s="98" t="s">
        <v>18</v>
      </c>
      <c r="I1142" s="99">
        <v>6816104030</v>
      </c>
      <c r="J1142" s="100" t="str">
        <f t="shared" si="51"/>
        <v>*6816104030  P*</v>
      </c>
      <c r="K1142" s="99">
        <f t="shared" si="52"/>
        <v>15</v>
      </c>
      <c r="L1142" s="101"/>
      <c r="M1142" s="99">
        <f t="shared" si="53"/>
        <v>0</v>
      </c>
      <c r="N1142" s="98" t="s">
        <v>6375</v>
      </c>
      <c r="O1142" s="98" t="s">
        <v>6369</v>
      </c>
      <c r="P1142" s="98" t="s">
        <v>6372</v>
      </c>
      <c r="Q1142" s="98"/>
      <c r="R1142" t="s">
        <v>6375</v>
      </c>
      <c r="T1142">
        <v>1</v>
      </c>
      <c r="U1142" t="s">
        <v>8700</v>
      </c>
      <c r="V1142" t="s">
        <v>6372</v>
      </c>
      <c r="W1142" t="s">
        <v>36</v>
      </c>
      <c r="X1142" t="s">
        <v>6373</v>
      </c>
      <c r="Y1142" t="s">
        <v>9762</v>
      </c>
    </row>
    <row r="1143" spans="1:25" ht="18.75">
      <c r="A1143" s="98">
        <v>1142</v>
      </c>
      <c r="B1143" s="98" t="s">
        <v>13</v>
      </c>
      <c r="C1143" s="98" t="s">
        <v>14</v>
      </c>
      <c r="D1143" s="98" t="s">
        <v>6376</v>
      </c>
      <c r="E1143" s="98" t="s">
        <v>6368</v>
      </c>
      <c r="F1143" s="98" t="s">
        <v>6368</v>
      </c>
      <c r="G1143" s="98" t="s">
        <v>17</v>
      </c>
      <c r="H1143" s="98" t="s">
        <v>18</v>
      </c>
      <c r="I1143" s="99">
        <v>6816104030</v>
      </c>
      <c r="J1143" s="100" t="str">
        <f t="shared" si="51"/>
        <v>*6816104030  M*</v>
      </c>
      <c r="K1143" s="99">
        <f t="shared" si="52"/>
        <v>15</v>
      </c>
      <c r="L1143" s="101"/>
      <c r="M1143" s="99">
        <f t="shared" si="53"/>
        <v>0</v>
      </c>
      <c r="N1143" s="98" t="s">
        <v>6370</v>
      </c>
      <c r="O1143" s="98" t="s">
        <v>6369</v>
      </c>
      <c r="P1143" s="98" t="s">
        <v>6372</v>
      </c>
      <c r="Q1143" s="98"/>
      <c r="R1143" t="s">
        <v>6370</v>
      </c>
      <c r="T1143">
        <v>1</v>
      </c>
      <c r="U1143" t="s">
        <v>8700</v>
      </c>
      <c r="V1143" t="s">
        <v>6372</v>
      </c>
      <c r="W1143" t="s">
        <v>24</v>
      </c>
      <c r="X1143" t="s">
        <v>6373</v>
      </c>
      <c r="Y1143" t="s">
        <v>9762</v>
      </c>
    </row>
    <row r="1144" spans="1:25" ht="18.75">
      <c r="A1144" s="98">
        <v>1143</v>
      </c>
      <c r="B1144" s="98" t="s">
        <v>13</v>
      </c>
      <c r="C1144" s="98" t="s">
        <v>14</v>
      </c>
      <c r="D1144" s="98" t="s">
        <v>6376</v>
      </c>
      <c r="E1144" s="98" t="s">
        <v>6374</v>
      </c>
      <c r="F1144" s="98" t="s">
        <v>6374</v>
      </c>
      <c r="G1144" s="98" t="s">
        <v>17</v>
      </c>
      <c r="H1144" s="98" t="s">
        <v>18</v>
      </c>
      <c r="I1144" s="99">
        <v>6816104030</v>
      </c>
      <c r="J1144" s="100" t="str">
        <f t="shared" si="51"/>
        <v>*6816104030  P*</v>
      </c>
      <c r="K1144" s="99">
        <f t="shared" si="52"/>
        <v>15</v>
      </c>
      <c r="L1144" s="101"/>
      <c r="M1144" s="99">
        <f t="shared" si="53"/>
        <v>0</v>
      </c>
      <c r="N1144" s="98" t="s">
        <v>6375</v>
      </c>
      <c r="O1144" s="98" t="s">
        <v>6369</v>
      </c>
      <c r="P1144" s="98" t="s">
        <v>6372</v>
      </c>
      <c r="Q1144" s="98"/>
      <c r="R1144" t="s">
        <v>6375</v>
      </c>
      <c r="T1144">
        <v>1</v>
      </c>
      <c r="U1144" t="s">
        <v>8700</v>
      </c>
      <c r="V1144" t="s">
        <v>6372</v>
      </c>
      <c r="W1144" t="s">
        <v>36</v>
      </c>
      <c r="X1144" t="s">
        <v>6373</v>
      </c>
      <c r="Y1144" t="s">
        <v>9762</v>
      </c>
    </row>
    <row r="1145" spans="1:25" ht="18.75">
      <c r="A1145" s="98">
        <v>1144</v>
      </c>
      <c r="B1145" s="98" t="s">
        <v>13</v>
      </c>
      <c r="C1145" s="98" t="s">
        <v>14</v>
      </c>
      <c r="D1145" s="98" t="s">
        <v>6377</v>
      </c>
      <c r="E1145" s="98" t="s">
        <v>6368</v>
      </c>
      <c r="F1145" s="98" t="s">
        <v>6368</v>
      </c>
      <c r="G1145" s="98" t="s">
        <v>17</v>
      </c>
      <c r="H1145" s="98" t="s">
        <v>18</v>
      </c>
      <c r="I1145" s="99" t="s">
        <v>6378</v>
      </c>
      <c r="J1145" s="100" t="str">
        <f t="shared" si="51"/>
        <v>*68161YE010  M*</v>
      </c>
      <c r="K1145" s="99">
        <f t="shared" si="52"/>
        <v>15</v>
      </c>
      <c r="L1145" s="101"/>
      <c r="M1145" s="99">
        <f t="shared" si="53"/>
        <v>0</v>
      </c>
      <c r="N1145" s="98" t="s">
        <v>6379</v>
      </c>
      <c r="O1145" s="98" t="s">
        <v>6369</v>
      </c>
      <c r="P1145" s="98" t="s">
        <v>6372</v>
      </c>
      <c r="Q1145" s="98"/>
      <c r="R1145" t="s">
        <v>6379</v>
      </c>
      <c r="T1145">
        <v>1</v>
      </c>
      <c r="U1145" t="s">
        <v>8700</v>
      </c>
      <c r="V1145" t="s">
        <v>6372</v>
      </c>
      <c r="W1145" t="s">
        <v>24</v>
      </c>
      <c r="X1145" t="s">
        <v>6373</v>
      </c>
      <c r="Y1145" t="s">
        <v>9762</v>
      </c>
    </row>
    <row r="1146" spans="1:25" ht="18.75">
      <c r="A1146" s="98">
        <v>1145</v>
      </c>
      <c r="B1146" s="98" t="s">
        <v>13</v>
      </c>
      <c r="C1146" s="98" t="s">
        <v>14</v>
      </c>
      <c r="D1146" s="98" t="s">
        <v>6377</v>
      </c>
      <c r="E1146" s="98" t="s">
        <v>6374</v>
      </c>
      <c r="F1146" s="98" t="s">
        <v>6374</v>
      </c>
      <c r="G1146" s="98" t="s">
        <v>17</v>
      </c>
      <c r="H1146" s="98" t="s">
        <v>18</v>
      </c>
      <c r="I1146" s="99" t="s">
        <v>6378</v>
      </c>
      <c r="J1146" s="100" t="str">
        <f t="shared" si="51"/>
        <v>*68161YE010  P*</v>
      </c>
      <c r="K1146" s="99">
        <f t="shared" si="52"/>
        <v>15</v>
      </c>
      <c r="L1146" s="101"/>
      <c r="M1146" s="99">
        <f t="shared" si="53"/>
        <v>0</v>
      </c>
      <c r="N1146" s="98" t="s">
        <v>6380</v>
      </c>
      <c r="O1146" s="98" t="s">
        <v>6369</v>
      </c>
      <c r="P1146" s="98" t="s">
        <v>6372</v>
      </c>
      <c r="Q1146" s="98"/>
      <c r="R1146" t="s">
        <v>6380</v>
      </c>
      <c r="T1146">
        <v>1</v>
      </c>
      <c r="U1146" t="s">
        <v>8700</v>
      </c>
      <c r="V1146" t="s">
        <v>6372</v>
      </c>
      <c r="W1146" t="s">
        <v>36</v>
      </c>
      <c r="X1146" t="s">
        <v>6373</v>
      </c>
      <c r="Y1146" t="s">
        <v>9762</v>
      </c>
    </row>
    <row r="1147" spans="1:25" ht="18.75">
      <c r="A1147" s="98">
        <v>1146</v>
      </c>
      <c r="B1147" s="98" t="s">
        <v>13</v>
      </c>
      <c r="C1147" s="98" t="s">
        <v>14</v>
      </c>
      <c r="D1147" s="98" t="s">
        <v>6381</v>
      </c>
      <c r="E1147" s="98" t="s">
        <v>6382</v>
      </c>
      <c r="F1147" s="98" t="s">
        <v>6382</v>
      </c>
      <c r="G1147" s="98" t="s">
        <v>17</v>
      </c>
      <c r="H1147" s="98" t="s">
        <v>18</v>
      </c>
      <c r="I1147" s="99">
        <v>6816204030</v>
      </c>
      <c r="J1147" s="100" t="str">
        <f t="shared" si="51"/>
        <v>*6816204030  M*</v>
      </c>
      <c r="K1147" s="99">
        <f t="shared" si="52"/>
        <v>15</v>
      </c>
      <c r="L1147" s="101"/>
      <c r="M1147" s="99">
        <f t="shared" si="53"/>
        <v>0</v>
      </c>
      <c r="N1147" s="98" t="s">
        <v>6384</v>
      </c>
      <c r="O1147" s="98" t="s">
        <v>6383</v>
      </c>
      <c r="P1147" s="98" t="s">
        <v>6386</v>
      </c>
      <c r="Q1147" s="98"/>
      <c r="R1147" t="s">
        <v>6384</v>
      </c>
      <c r="T1147">
        <v>1</v>
      </c>
      <c r="U1147" t="s">
        <v>8700</v>
      </c>
      <c r="V1147" t="s">
        <v>6386</v>
      </c>
      <c r="W1147" t="s">
        <v>24</v>
      </c>
      <c r="X1147" t="s">
        <v>6387</v>
      </c>
      <c r="Y1147" t="s">
        <v>9763</v>
      </c>
    </row>
    <row r="1148" spans="1:25" ht="18.75">
      <c r="A1148" s="98">
        <v>1147</v>
      </c>
      <c r="B1148" s="98" t="s">
        <v>13</v>
      </c>
      <c r="C1148" s="98" t="s">
        <v>14</v>
      </c>
      <c r="D1148" s="98" t="s">
        <v>6381</v>
      </c>
      <c r="E1148" s="98" t="s">
        <v>6388</v>
      </c>
      <c r="F1148" s="98" t="s">
        <v>6388</v>
      </c>
      <c r="G1148" s="98" t="s">
        <v>17</v>
      </c>
      <c r="H1148" s="98" t="s">
        <v>18</v>
      </c>
      <c r="I1148" s="99">
        <v>6816204030</v>
      </c>
      <c r="J1148" s="100" t="str">
        <f t="shared" si="51"/>
        <v>*6816204030  P*</v>
      </c>
      <c r="K1148" s="99">
        <f t="shared" si="52"/>
        <v>15</v>
      </c>
      <c r="L1148" s="101"/>
      <c r="M1148" s="99">
        <f t="shared" si="53"/>
        <v>0</v>
      </c>
      <c r="N1148" s="98" t="s">
        <v>6389</v>
      </c>
      <c r="O1148" s="98" t="s">
        <v>6383</v>
      </c>
      <c r="P1148" s="98" t="s">
        <v>6386</v>
      </c>
      <c r="Q1148" s="98"/>
      <c r="R1148" t="s">
        <v>6389</v>
      </c>
      <c r="T1148">
        <v>1</v>
      </c>
      <c r="U1148" t="s">
        <v>8700</v>
      </c>
      <c r="V1148" t="s">
        <v>6386</v>
      </c>
      <c r="W1148" t="s">
        <v>36</v>
      </c>
      <c r="X1148" t="s">
        <v>6387</v>
      </c>
      <c r="Y1148" t="s">
        <v>9763</v>
      </c>
    </row>
    <row r="1149" spans="1:25" ht="18.75">
      <c r="A1149" s="98">
        <v>1148</v>
      </c>
      <c r="B1149" s="98" t="s">
        <v>13</v>
      </c>
      <c r="C1149" s="98" t="s">
        <v>14</v>
      </c>
      <c r="D1149" s="98" t="s">
        <v>6390</v>
      </c>
      <c r="E1149" s="98" t="s">
        <v>6391</v>
      </c>
      <c r="F1149" s="98" t="s">
        <v>6391</v>
      </c>
      <c r="G1149" s="98" t="s">
        <v>17</v>
      </c>
      <c r="H1149" s="98" t="s">
        <v>18</v>
      </c>
      <c r="I1149" s="99" t="s">
        <v>6392</v>
      </c>
      <c r="J1149" s="100" t="str">
        <f t="shared" si="51"/>
        <v>*68162YE010  M*</v>
      </c>
      <c r="K1149" s="99">
        <f t="shared" si="52"/>
        <v>15</v>
      </c>
      <c r="L1149" s="101"/>
      <c r="M1149" s="99">
        <f t="shared" si="53"/>
        <v>0</v>
      </c>
      <c r="N1149" s="98" t="s">
        <v>6393</v>
      </c>
      <c r="O1149" s="98" t="s">
        <v>6383</v>
      </c>
      <c r="P1149" s="98" t="s">
        <v>6394</v>
      </c>
      <c r="Q1149" s="98"/>
      <c r="R1149" t="s">
        <v>6393</v>
      </c>
      <c r="T1149">
        <v>1</v>
      </c>
      <c r="U1149" t="s">
        <v>8700</v>
      </c>
      <c r="V1149" t="s">
        <v>6394</v>
      </c>
      <c r="W1149" t="s">
        <v>24</v>
      </c>
      <c r="X1149" t="s">
        <v>6395</v>
      </c>
      <c r="Y1149" t="s">
        <v>9763</v>
      </c>
    </row>
    <row r="1150" spans="1:25" ht="18.75">
      <c r="A1150" s="98">
        <v>1149</v>
      </c>
      <c r="B1150" s="98" t="s">
        <v>13</v>
      </c>
      <c r="C1150" s="98" t="s">
        <v>14</v>
      </c>
      <c r="D1150" s="98" t="s">
        <v>6390</v>
      </c>
      <c r="E1150" s="98" t="s">
        <v>6396</v>
      </c>
      <c r="F1150" s="98" t="s">
        <v>6396</v>
      </c>
      <c r="G1150" s="98" t="s">
        <v>17</v>
      </c>
      <c r="H1150" s="98" t="s">
        <v>18</v>
      </c>
      <c r="I1150" s="99" t="s">
        <v>6392</v>
      </c>
      <c r="J1150" s="100" t="str">
        <f t="shared" si="51"/>
        <v>*68162YE010  P*</v>
      </c>
      <c r="K1150" s="99">
        <f t="shared" si="52"/>
        <v>15</v>
      </c>
      <c r="L1150" s="101"/>
      <c r="M1150" s="99">
        <f t="shared" si="53"/>
        <v>0</v>
      </c>
      <c r="N1150" s="98" t="s">
        <v>6397</v>
      </c>
      <c r="O1150" s="98" t="s">
        <v>6383</v>
      </c>
      <c r="P1150" s="98" t="s">
        <v>6394</v>
      </c>
      <c r="Q1150" s="98"/>
      <c r="R1150" t="s">
        <v>6397</v>
      </c>
      <c r="T1150">
        <v>1</v>
      </c>
      <c r="U1150" t="s">
        <v>8700</v>
      </c>
      <c r="V1150" t="s">
        <v>6394</v>
      </c>
      <c r="W1150" t="s">
        <v>36</v>
      </c>
      <c r="X1150" t="s">
        <v>6395</v>
      </c>
      <c r="Y1150" t="s">
        <v>9763</v>
      </c>
    </row>
    <row r="1151" spans="1:25" ht="18.75">
      <c r="A1151" s="98">
        <v>1150</v>
      </c>
      <c r="B1151" s="98" t="s">
        <v>13</v>
      </c>
      <c r="C1151" s="98" t="s">
        <v>14</v>
      </c>
      <c r="D1151" s="98" t="s">
        <v>6398</v>
      </c>
      <c r="E1151" s="98" t="s">
        <v>6399</v>
      </c>
      <c r="F1151" s="98" t="s">
        <v>6399</v>
      </c>
      <c r="G1151" s="98" t="s">
        <v>17</v>
      </c>
      <c r="H1151" s="98" t="s">
        <v>18</v>
      </c>
      <c r="I1151" s="99">
        <v>68163350104</v>
      </c>
      <c r="J1151" s="100" t="str">
        <f t="shared" si="51"/>
        <v>*68163350104  M*</v>
      </c>
      <c r="K1151" s="99">
        <f t="shared" si="52"/>
        <v>16</v>
      </c>
      <c r="L1151" s="100" t="s">
        <v>9764</v>
      </c>
      <c r="M1151" s="99">
        <f t="shared" si="53"/>
        <v>15</v>
      </c>
      <c r="N1151" s="98" t="s">
        <v>6401</v>
      </c>
      <c r="O1151" s="98" t="s">
        <v>6400</v>
      </c>
      <c r="P1151" s="98" t="s">
        <v>6403</v>
      </c>
      <c r="Q1151" s="98"/>
      <c r="R1151" t="s">
        <v>6401</v>
      </c>
      <c r="T1151">
        <v>1</v>
      </c>
      <c r="U1151" t="s">
        <v>8700</v>
      </c>
      <c r="V1151" t="s">
        <v>6403</v>
      </c>
      <c r="W1151" t="s">
        <v>24</v>
      </c>
      <c r="X1151" t="s">
        <v>6404</v>
      </c>
      <c r="Y1151" t="s">
        <v>9765</v>
      </c>
    </row>
    <row r="1152" spans="1:25" ht="18.75">
      <c r="A1152" s="98">
        <v>1151</v>
      </c>
      <c r="B1152" s="98" t="s">
        <v>13</v>
      </c>
      <c r="C1152" s="98" t="s">
        <v>14</v>
      </c>
      <c r="D1152" s="98" t="s">
        <v>6405</v>
      </c>
      <c r="E1152" s="98" t="s">
        <v>6406</v>
      </c>
      <c r="F1152" s="98" t="s">
        <v>6406</v>
      </c>
      <c r="G1152" s="98" t="s">
        <v>17</v>
      </c>
      <c r="H1152" s="98" t="s">
        <v>18</v>
      </c>
      <c r="I1152" s="99">
        <v>68164350104</v>
      </c>
      <c r="J1152" s="100" t="str">
        <f t="shared" si="51"/>
        <v>*68164350104  M*</v>
      </c>
      <c r="K1152" s="99">
        <f t="shared" si="52"/>
        <v>16</v>
      </c>
      <c r="L1152" s="100" t="s">
        <v>9766</v>
      </c>
      <c r="M1152" s="99">
        <f t="shared" si="53"/>
        <v>15</v>
      </c>
      <c r="N1152" s="98" t="s">
        <v>6408</v>
      </c>
      <c r="O1152" s="98" t="s">
        <v>6407</v>
      </c>
      <c r="P1152" s="98" t="s">
        <v>6410</v>
      </c>
      <c r="Q1152" s="98"/>
      <c r="R1152" t="s">
        <v>6408</v>
      </c>
      <c r="T1152">
        <v>1</v>
      </c>
      <c r="U1152" t="s">
        <v>8700</v>
      </c>
      <c r="V1152" t="s">
        <v>6410</v>
      </c>
      <c r="W1152" t="s">
        <v>24</v>
      </c>
      <c r="X1152" t="s">
        <v>6411</v>
      </c>
      <c r="Y1152" t="s">
        <v>9767</v>
      </c>
    </row>
    <row r="1153" spans="1:25" ht="18.75">
      <c r="A1153" s="98">
        <v>1152</v>
      </c>
      <c r="B1153" s="98" t="s">
        <v>13</v>
      </c>
      <c r="C1153" s="98" t="s">
        <v>14</v>
      </c>
      <c r="D1153" s="98" t="s">
        <v>6412</v>
      </c>
      <c r="E1153" s="98" t="s">
        <v>6413</v>
      </c>
      <c r="F1153" s="98" t="s">
        <v>6413</v>
      </c>
      <c r="G1153" s="98" t="s">
        <v>17</v>
      </c>
      <c r="H1153" s="98" t="s">
        <v>18</v>
      </c>
      <c r="I1153" s="99">
        <v>6817102090</v>
      </c>
      <c r="J1153" s="100" t="str">
        <f t="shared" si="51"/>
        <v>*6817102090  M*</v>
      </c>
      <c r="K1153" s="99">
        <f t="shared" si="52"/>
        <v>15</v>
      </c>
      <c r="L1153" s="101"/>
      <c r="M1153" s="99">
        <f t="shared" si="53"/>
        <v>0</v>
      </c>
      <c r="N1153" s="98" t="s">
        <v>6415</v>
      </c>
      <c r="O1153" s="98" t="s">
        <v>6414</v>
      </c>
      <c r="P1153" s="98" t="s">
        <v>6417</v>
      </c>
      <c r="Q1153" s="98"/>
      <c r="R1153" t="s">
        <v>6415</v>
      </c>
      <c r="T1153">
        <v>1</v>
      </c>
      <c r="U1153" t="s">
        <v>8700</v>
      </c>
      <c r="V1153" t="s">
        <v>6417</v>
      </c>
      <c r="W1153" t="s">
        <v>24</v>
      </c>
      <c r="X1153" t="s">
        <v>6418</v>
      </c>
      <c r="Y1153" t="s">
        <v>9768</v>
      </c>
    </row>
    <row r="1154" spans="1:25" ht="18.75">
      <c r="A1154" s="98">
        <v>1153</v>
      </c>
      <c r="B1154" s="98" t="s">
        <v>13</v>
      </c>
      <c r="C1154" s="98" t="s">
        <v>14</v>
      </c>
      <c r="D1154" s="98" t="s">
        <v>6412</v>
      </c>
      <c r="E1154" s="98" t="s">
        <v>6419</v>
      </c>
      <c r="F1154" s="98" t="s">
        <v>6419</v>
      </c>
      <c r="G1154" s="98" t="s">
        <v>17</v>
      </c>
      <c r="H1154" s="98" t="s">
        <v>18</v>
      </c>
      <c r="I1154" s="99">
        <v>6817102090</v>
      </c>
      <c r="J1154" s="100" t="str">
        <f t="shared" si="51"/>
        <v>*6817102090  P*</v>
      </c>
      <c r="K1154" s="99">
        <f t="shared" si="52"/>
        <v>15</v>
      </c>
      <c r="L1154" s="101"/>
      <c r="M1154" s="99">
        <f t="shared" si="53"/>
        <v>0</v>
      </c>
      <c r="N1154" s="98" t="s">
        <v>6420</v>
      </c>
      <c r="O1154" s="98" t="s">
        <v>6414</v>
      </c>
      <c r="P1154" s="98" t="s">
        <v>6417</v>
      </c>
      <c r="Q1154" s="98"/>
      <c r="R1154" t="s">
        <v>6420</v>
      </c>
      <c r="T1154">
        <v>1</v>
      </c>
      <c r="U1154" t="s">
        <v>8700</v>
      </c>
      <c r="V1154" t="s">
        <v>6417</v>
      </c>
      <c r="W1154" t="s">
        <v>36</v>
      </c>
      <c r="X1154" t="s">
        <v>6418</v>
      </c>
      <c r="Y1154" t="s">
        <v>9768</v>
      </c>
    </row>
    <row r="1155" spans="1:25" ht="18.75">
      <c r="A1155" s="98">
        <v>1154</v>
      </c>
      <c r="B1155" s="98" t="s">
        <v>13</v>
      </c>
      <c r="C1155" s="98" t="s">
        <v>14</v>
      </c>
      <c r="D1155" s="98" t="s">
        <v>6421</v>
      </c>
      <c r="E1155" s="98" t="s">
        <v>6422</v>
      </c>
      <c r="F1155" s="98" t="s">
        <v>6422</v>
      </c>
      <c r="G1155" s="98" t="s">
        <v>17</v>
      </c>
      <c r="H1155" s="98" t="s">
        <v>18</v>
      </c>
      <c r="I1155" s="99">
        <v>6817104040</v>
      </c>
      <c r="J1155" s="100" t="str">
        <f t="shared" ref="J1155:J1218" si="54">CONCATENATE(G1155,I1155,H1155,W1155,G1155)</f>
        <v>*6817104040  M*</v>
      </c>
      <c r="K1155" s="99">
        <f t="shared" ref="K1155:K1218" si="55">LEN(J1155)</f>
        <v>15</v>
      </c>
      <c r="L1155" s="101"/>
      <c r="M1155" s="99">
        <f t="shared" ref="M1155:M1218" si="56">LEN(L1155)</f>
        <v>0</v>
      </c>
      <c r="N1155" s="98" t="s">
        <v>6424</v>
      </c>
      <c r="O1155" s="98" t="s">
        <v>6423</v>
      </c>
      <c r="P1155" s="98" t="s">
        <v>6426</v>
      </c>
      <c r="Q1155" s="98"/>
      <c r="R1155" t="s">
        <v>6424</v>
      </c>
      <c r="T1155">
        <v>1</v>
      </c>
      <c r="U1155" t="s">
        <v>8700</v>
      </c>
      <c r="V1155" t="s">
        <v>6426</v>
      </c>
      <c r="W1155" t="s">
        <v>24</v>
      </c>
      <c r="X1155" t="s">
        <v>6427</v>
      </c>
      <c r="Y1155" t="s">
        <v>9769</v>
      </c>
    </row>
    <row r="1156" spans="1:25" ht="18.75">
      <c r="A1156" s="98">
        <v>1155</v>
      </c>
      <c r="B1156" s="98" t="s">
        <v>13</v>
      </c>
      <c r="C1156" s="98" t="s">
        <v>14</v>
      </c>
      <c r="D1156" s="98" t="s">
        <v>6428</v>
      </c>
      <c r="E1156" s="98" t="s">
        <v>6429</v>
      </c>
      <c r="F1156" s="98" t="s">
        <v>6429</v>
      </c>
      <c r="G1156" s="98" t="s">
        <v>17</v>
      </c>
      <c r="H1156" s="98" t="s">
        <v>18</v>
      </c>
      <c r="I1156" s="99" t="s">
        <v>6430</v>
      </c>
      <c r="J1156" s="100" t="str">
        <f t="shared" si="54"/>
        <v>*681710K080  M*</v>
      </c>
      <c r="K1156" s="99">
        <f t="shared" si="55"/>
        <v>15</v>
      </c>
      <c r="L1156" s="101"/>
      <c r="M1156" s="99">
        <f t="shared" si="56"/>
        <v>0</v>
      </c>
      <c r="N1156" s="98" t="s">
        <v>6432</v>
      </c>
      <c r="O1156" s="98" t="s">
        <v>6431</v>
      </c>
      <c r="P1156" s="98" t="s">
        <v>6434</v>
      </c>
      <c r="Q1156" s="98"/>
      <c r="R1156" t="s">
        <v>6432</v>
      </c>
      <c r="T1156">
        <v>1</v>
      </c>
      <c r="U1156" t="s">
        <v>8700</v>
      </c>
      <c r="V1156" t="s">
        <v>6434</v>
      </c>
      <c r="W1156" t="s">
        <v>24</v>
      </c>
      <c r="X1156" t="s">
        <v>6435</v>
      </c>
      <c r="Y1156" t="s">
        <v>9770</v>
      </c>
    </row>
    <row r="1157" spans="1:25" ht="18.75">
      <c r="A1157" s="98">
        <v>1156</v>
      </c>
      <c r="B1157" s="98" t="s">
        <v>13</v>
      </c>
      <c r="C1157" s="98" t="s">
        <v>14</v>
      </c>
      <c r="D1157" s="98" t="s">
        <v>6436</v>
      </c>
      <c r="E1157" s="98" t="s">
        <v>6437</v>
      </c>
      <c r="F1157" s="98" t="s">
        <v>6437</v>
      </c>
      <c r="G1157" s="98" t="s">
        <v>17</v>
      </c>
      <c r="H1157" s="98" t="s">
        <v>18</v>
      </c>
      <c r="I1157" s="99">
        <v>6817202080</v>
      </c>
      <c r="J1157" s="100" t="str">
        <f t="shared" si="54"/>
        <v>*6817202080  M*</v>
      </c>
      <c r="K1157" s="99">
        <f t="shared" si="55"/>
        <v>15</v>
      </c>
      <c r="L1157" s="101"/>
      <c r="M1157" s="99">
        <f t="shared" si="56"/>
        <v>0</v>
      </c>
      <c r="N1157" s="98" t="s">
        <v>6439</v>
      </c>
      <c r="O1157" s="98" t="s">
        <v>6438</v>
      </c>
      <c r="P1157" s="98" t="s">
        <v>6441</v>
      </c>
      <c r="Q1157" s="98"/>
      <c r="R1157" t="s">
        <v>6439</v>
      </c>
      <c r="T1157">
        <v>1</v>
      </c>
      <c r="U1157" t="s">
        <v>8700</v>
      </c>
      <c r="V1157" t="s">
        <v>6441</v>
      </c>
      <c r="W1157" t="s">
        <v>24</v>
      </c>
      <c r="X1157" t="s">
        <v>6442</v>
      </c>
      <c r="Y1157" t="s">
        <v>9771</v>
      </c>
    </row>
    <row r="1158" spans="1:25" ht="18.75">
      <c r="A1158" s="98">
        <v>1157</v>
      </c>
      <c r="B1158" s="98" t="s">
        <v>13</v>
      </c>
      <c r="C1158" s="98" t="s">
        <v>14</v>
      </c>
      <c r="D1158" s="98" t="s">
        <v>6436</v>
      </c>
      <c r="E1158" s="98" t="s">
        <v>6443</v>
      </c>
      <c r="F1158" s="98" t="s">
        <v>6443</v>
      </c>
      <c r="G1158" s="98" t="s">
        <v>17</v>
      </c>
      <c r="H1158" s="98" t="s">
        <v>18</v>
      </c>
      <c r="I1158" s="99">
        <v>6817202080</v>
      </c>
      <c r="J1158" s="100" t="str">
        <f t="shared" si="54"/>
        <v>*6817202080  P*</v>
      </c>
      <c r="K1158" s="99">
        <f t="shared" si="55"/>
        <v>15</v>
      </c>
      <c r="L1158" s="101"/>
      <c r="M1158" s="99">
        <f t="shared" si="56"/>
        <v>0</v>
      </c>
      <c r="N1158" s="98" t="s">
        <v>6444</v>
      </c>
      <c r="O1158" s="98" t="s">
        <v>6438</v>
      </c>
      <c r="P1158" s="98" t="s">
        <v>6441</v>
      </c>
      <c r="Q1158" s="98"/>
      <c r="R1158" t="s">
        <v>6444</v>
      </c>
      <c r="T1158">
        <v>1</v>
      </c>
      <c r="U1158" t="s">
        <v>8700</v>
      </c>
      <c r="V1158" t="s">
        <v>6441</v>
      </c>
      <c r="W1158" t="s">
        <v>36</v>
      </c>
      <c r="X1158" t="s">
        <v>6442</v>
      </c>
      <c r="Y1158" t="s">
        <v>9771</v>
      </c>
    </row>
    <row r="1159" spans="1:25" ht="18.75">
      <c r="A1159" s="98">
        <v>1158</v>
      </c>
      <c r="B1159" s="98" t="s">
        <v>13</v>
      </c>
      <c r="C1159" s="98" t="s">
        <v>14</v>
      </c>
      <c r="D1159" s="98" t="s">
        <v>6445</v>
      </c>
      <c r="E1159" s="98" t="s">
        <v>6446</v>
      </c>
      <c r="F1159" s="98" t="s">
        <v>6446</v>
      </c>
      <c r="G1159" s="98" t="s">
        <v>17</v>
      </c>
      <c r="H1159" s="98" t="s">
        <v>18</v>
      </c>
      <c r="I1159" s="99">
        <v>6817204040</v>
      </c>
      <c r="J1159" s="100" t="str">
        <f t="shared" si="54"/>
        <v>*6817204040  M*</v>
      </c>
      <c r="K1159" s="99">
        <f t="shared" si="55"/>
        <v>15</v>
      </c>
      <c r="L1159" s="101"/>
      <c r="M1159" s="99">
        <f t="shared" si="56"/>
        <v>0</v>
      </c>
      <c r="N1159" s="98" t="s">
        <v>6448</v>
      </c>
      <c r="O1159" s="98" t="s">
        <v>6447</v>
      </c>
      <c r="P1159" s="98" t="s">
        <v>6450</v>
      </c>
      <c r="Q1159" s="98"/>
      <c r="R1159" t="s">
        <v>6448</v>
      </c>
      <c r="T1159">
        <v>1</v>
      </c>
      <c r="U1159" t="s">
        <v>8700</v>
      </c>
      <c r="V1159" t="s">
        <v>6450</v>
      </c>
      <c r="W1159" t="s">
        <v>24</v>
      </c>
      <c r="X1159" t="s">
        <v>6451</v>
      </c>
      <c r="Y1159" t="s">
        <v>9772</v>
      </c>
    </row>
    <row r="1160" spans="1:25" ht="18.75">
      <c r="A1160" s="98">
        <v>1159</v>
      </c>
      <c r="B1160" s="98" t="s">
        <v>13</v>
      </c>
      <c r="C1160" s="98" t="s">
        <v>14</v>
      </c>
      <c r="D1160" s="98" t="s">
        <v>6452</v>
      </c>
      <c r="E1160" s="98" t="s">
        <v>6453</v>
      </c>
      <c r="F1160" s="98" t="s">
        <v>6453</v>
      </c>
      <c r="G1160" s="98" t="s">
        <v>17</v>
      </c>
      <c r="H1160" s="98" t="s">
        <v>18</v>
      </c>
      <c r="I1160" s="99" t="s">
        <v>6454</v>
      </c>
      <c r="J1160" s="100" t="str">
        <f t="shared" si="54"/>
        <v>*681720K080  M*</v>
      </c>
      <c r="K1160" s="99">
        <f t="shared" si="55"/>
        <v>15</v>
      </c>
      <c r="L1160" s="101"/>
      <c r="M1160" s="99">
        <f t="shared" si="56"/>
        <v>0</v>
      </c>
      <c r="N1160" s="98" t="s">
        <v>6456</v>
      </c>
      <c r="O1160" s="98" t="s">
        <v>6455</v>
      </c>
      <c r="P1160" s="98" t="s">
        <v>6458</v>
      </c>
      <c r="Q1160" s="98"/>
      <c r="R1160" t="s">
        <v>6456</v>
      </c>
      <c r="T1160">
        <v>1</v>
      </c>
      <c r="U1160" t="s">
        <v>8700</v>
      </c>
      <c r="V1160" t="s">
        <v>6458</v>
      </c>
      <c r="W1160" t="s">
        <v>24</v>
      </c>
      <c r="X1160" t="s">
        <v>6459</v>
      </c>
      <c r="Y1160" t="s">
        <v>9773</v>
      </c>
    </row>
    <row r="1161" spans="1:25" ht="18.75">
      <c r="A1161" s="98">
        <v>1160</v>
      </c>
      <c r="B1161" s="98" t="s">
        <v>13</v>
      </c>
      <c r="C1161" s="98" t="s">
        <v>14</v>
      </c>
      <c r="D1161" s="98" t="s">
        <v>6460</v>
      </c>
      <c r="E1161" s="98" t="s">
        <v>6461</v>
      </c>
      <c r="F1161" s="98" t="s">
        <v>6461</v>
      </c>
      <c r="G1161" s="98" t="s">
        <v>17</v>
      </c>
      <c r="H1161" s="98" t="s">
        <v>18</v>
      </c>
      <c r="I1161" s="99">
        <v>6817302080</v>
      </c>
      <c r="J1161" s="100" t="str">
        <f t="shared" si="54"/>
        <v>*6817302080  M*</v>
      </c>
      <c r="K1161" s="99">
        <f t="shared" si="55"/>
        <v>15</v>
      </c>
      <c r="L1161" s="101"/>
      <c r="M1161" s="99">
        <f t="shared" si="56"/>
        <v>0</v>
      </c>
      <c r="N1161" s="98" t="s">
        <v>6463</v>
      </c>
      <c r="O1161" s="98" t="s">
        <v>6462</v>
      </c>
      <c r="P1161" s="98" t="s">
        <v>6465</v>
      </c>
      <c r="Q1161" s="98"/>
      <c r="R1161" t="s">
        <v>6463</v>
      </c>
      <c r="T1161">
        <v>1</v>
      </c>
      <c r="U1161" t="s">
        <v>8700</v>
      </c>
      <c r="V1161" t="s">
        <v>6465</v>
      </c>
      <c r="W1161" t="s">
        <v>24</v>
      </c>
      <c r="X1161" t="s">
        <v>6466</v>
      </c>
      <c r="Y1161" t="s">
        <v>9774</v>
      </c>
    </row>
    <row r="1162" spans="1:25" ht="18.75">
      <c r="A1162" s="98">
        <v>1161</v>
      </c>
      <c r="B1162" s="98" t="s">
        <v>13</v>
      </c>
      <c r="C1162" s="98" t="s">
        <v>14</v>
      </c>
      <c r="D1162" s="98" t="s">
        <v>6460</v>
      </c>
      <c r="E1162" s="98" t="s">
        <v>6467</v>
      </c>
      <c r="F1162" s="98" t="s">
        <v>6467</v>
      </c>
      <c r="G1162" s="98" t="s">
        <v>17</v>
      </c>
      <c r="H1162" s="98" t="s">
        <v>18</v>
      </c>
      <c r="I1162" s="99">
        <v>6817302080</v>
      </c>
      <c r="J1162" s="100" t="str">
        <f t="shared" si="54"/>
        <v>*6817302080  P*</v>
      </c>
      <c r="K1162" s="99">
        <f t="shared" si="55"/>
        <v>15</v>
      </c>
      <c r="L1162" s="101"/>
      <c r="M1162" s="99">
        <f t="shared" si="56"/>
        <v>0</v>
      </c>
      <c r="N1162" s="98" t="s">
        <v>6468</v>
      </c>
      <c r="O1162" s="98" t="s">
        <v>6462</v>
      </c>
      <c r="P1162" s="98" t="s">
        <v>6465</v>
      </c>
      <c r="Q1162" s="98"/>
      <c r="R1162" t="s">
        <v>6468</v>
      </c>
      <c r="T1162">
        <v>1</v>
      </c>
      <c r="U1162" t="s">
        <v>8700</v>
      </c>
      <c r="V1162" t="s">
        <v>6465</v>
      </c>
      <c r="W1162" t="s">
        <v>36</v>
      </c>
      <c r="X1162" t="s">
        <v>6466</v>
      </c>
      <c r="Y1162" t="s">
        <v>9774</v>
      </c>
    </row>
    <row r="1163" spans="1:25" ht="18.75">
      <c r="A1163" s="98">
        <v>1162</v>
      </c>
      <c r="B1163" s="98" t="s">
        <v>13</v>
      </c>
      <c r="C1163" s="98" t="s">
        <v>14</v>
      </c>
      <c r="D1163" s="98" t="s">
        <v>6469</v>
      </c>
      <c r="E1163" s="98" t="s">
        <v>6470</v>
      </c>
      <c r="F1163" s="98" t="s">
        <v>6470</v>
      </c>
      <c r="G1163" s="98" t="s">
        <v>17</v>
      </c>
      <c r="H1163" s="98" t="s">
        <v>18</v>
      </c>
      <c r="I1163" s="99" t="s">
        <v>6471</v>
      </c>
      <c r="J1163" s="100" t="str">
        <f t="shared" si="54"/>
        <v>*681730K080  M*</v>
      </c>
      <c r="K1163" s="99">
        <f t="shared" si="55"/>
        <v>15</v>
      </c>
      <c r="L1163" s="101"/>
      <c r="M1163" s="99">
        <f t="shared" si="56"/>
        <v>0</v>
      </c>
      <c r="N1163" s="98" t="s">
        <v>6473</v>
      </c>
      <c r="O1163" s="98" t="s">
        <v>6472</v>
      </c>
      <c r="P1163" s="98" t="s">
        <v>6475</v>
      </c>
      <c r="Q1163" s="98"/>
      <c r="R1163" t="s">
        <v>6473</v>
      </c>
      <c r="T1163">
        <v>1</v>
      </c>
      <c r="U1163" t="s">
        <v>8700</v>
      </c>
      <c r="V1163" t="s">
        <v>6475</v>
      </c>
      <c r="W1163" t="s">
        <v>24</v>
      </c>
      <c r="X1163" t="s">
        <v>6476</v>
      </c>
      <c r="Y1163" t="s">
        <v>9775</v>
      </c>
    </row>
    <row r="1164" spans="1:25" ht="18.75">
      <c r="A1164" s="98">
        <v>1163</v>
      </c>
      <c r="B1164" s="98" t="s">
        <v>13</v>
      </c>
      <c r="C1164" s="98" t="s">
        <v>14</v>
      </c>
      <c r="D1164" s="98" t="s">
        <v>6477</v>
      </c>
      <c r="E1164" s="98" t="s">
        <v>6470</v>
      </c>
      <c r="F1164" s="98" t="s">
        <v>6470</v>
      </c>
      <c r="G1164" s="98" t="s">
        <v>17</v>
      </c>
      <c r="H1164" s="98" t="s">
        <v>18</v>
      </c>
      <c r="I1164" s="99" t="s">
        <v>6471</v>
      </c>
      <c r="J1164" s="100" t="str">
        <f t="shared" si="54"/>
        <v>*681730K080  M*</v>
      </c>
      <c r="K1164" s="99">
        <f t="shared" si="55"/>
        <v>15</v>
      </c>
      <c r="L1164" s="101"/>
      <c r="M1164" s="99">
        <f t="shared" si="56"/>
        <v>0</v>
      </c>
      <c r="N1164" s="98" t="s">
        <v>6473</v>
      </c>
      <c r="O1164" s="98" t="s">
        <v>6472</v>
      </c>
      <c r="P1164" s="98" t="s">
        <v>6475</v>
      </c>
      <c r="Q1164" s="98"/>
      <c r="R1164" t="s">
        <v>6473</v>
      </c>
      <c r="T1164">
        <v>1</v>
      </c>
      <c r="U1164" t="s">
        <v>8700</v>
      </c>
      <c r="V1164" t="s">
        <v>6475</v>
      </c>
      <c r="W1164" t="s">
        <v>24</v>
      </c>
      <c r="X1164" t="s">
        <v>6476</v>
      </c>
      <c r="Y1164" t="s">
        <v>9775</v>
      </c>
    </row>
    <row r="1165" spans="1:25" ht="18.75">
      <c r="A1165" s="98">
        <v>1164</v>
      </c>
      <c r="B1165" s="98" t="s">
        <v>13</v>
      </c>
      <c r="C1165" s="98" t="s">
        <v>14</v>
      </c>
      <c r="D1165" s="98" t="s">
        <v>6478</v>
      </c>
      <c r="E1165" s="98" t="s">
        <v>6479</v>
      </c>
      <c r="F1165" s="98" t="s">
        <v>6479</v>
      </c>
      <c r="G1165" s="98" t="s">
        <v>17</v>
      </c>
      <c r="H1165" s="98" t="s">
        <v>18</v>
      </c>
      <c r="I1165" s="99">
        <v>68173350104</v>
      </c>
      <c r="J1165" s="100" t="str">
        <f t="shared" si="54"/>
        <v>*68173350104  M*</v>
      </c>
      <c r="K1165" s="99">
        <f t="shared" si="55"/>
        <v>16</v>
      </c>
      <c r="L1165" s="100" t="s">
        <v>9776</v>
      </c>
      <c r="M1165" s="99">
        <f t="shared" si="56"/>
        <v>15</v>
      </c>
      <c r="N1165" s="98" t="s">
        <v>6481</v>
      </c>
      <c r="O1165" s="98" t="s">
        <v>6480</v>
      </c>
      <c r="P1165" s="98" t="s">
        <v>6483</v>
      </c>
      <c r="Q1165" s="98"/>
      <c r="R1165" t="s">
        <v>6481</v>
      </c>
      <c r="T1165">
        <v>1</v>
      </c>
      <c r="U1165" t="s">
        <v>8700</v>
      </c>
      <c r="V1165" t="s">
        <v>6483</v>
      </c>
      <c r="W1165" t="s">
        <v>24</v>
      </c>
      <c r="X1165" t="s">
        <v>6484</v>
      </c>
      <c r="Y1165" t="s">
        <v>9777</v>
      </c>
    </row>
    <row r="1166" spans="1:25" ht="18.75">
      <c r="A1166" s="98">
        <v>1165</v>
      </c>
      <c r="B1166" s="98" t="s">
        <v>13</v>
      </c>
      <c r="C1166" s="98" t="s">
        <v>14</v>
      </c>
      <c r="D1166" s="98" t="s">
        <v>6478</v>
      </c>
      <c r="E1166" s="98" t="s">
        <v>6485</v>
      </c>
      <c r="F1166" s="98" t="s">
        <v>6485</v>
      </c>
      <c r="G1166" s="98" t="s">
        <v>17</v>
      </c>
      <c r="H1166" s="98" t="s">
        <v>18</v>
      </c>
      <c r="I1166" s="99">
        <v>68173350104</v>
      </c>
      <c r="J1166" s="100" t="str">
        <f t="shared" si="54"/>
        <v>*68173350104  P*</v>
      </c>
      <c r="K1166" s="99">
        <f t="shared" si="55"/>
        <v>16</v>
      </c>
      <c r="L1166" s="100" t="s">
        <v>9778</v>
      </c>
      <c r="M1166" s="99">
        <f t="shared" si="56"/>
        <v>15</v>
      </c>
      <c r="N1166" s="98" t="s">
        <v>6486</v>
      </c>
      <c r="O1166" s="98" t="s">
        <v>6480</v>
      </c>
      <c r="P1166" s="98" t="s">
        <v>6483</v>
      </c>
      <c r="Q1166" s="98"/>
      <c r="R1166" t="s">
        <v>6486</v>
      </c>
      <c r="T1166">
        <v>1</v>
      </c>
      <c r="U1166" t="s">
        <v>8700</v>
      </c>
      <c r="V1166" t="s">
        <v>6483</v>
      </c>
      <c r="W1166" t="s">
        <v>36</v>
      </c>
      <c r="X1166" t="s">
        <v>6484</v>
      </c>
      <c r="Y1166" t="s">
        <v>9777</v>
      </c>
    </row>
    <row r="1167" spans="1:25" ht="18.75">
      <c r="A1167" s="98">
        <v>1166</v>
      </c>
      <c r="B1167" s="98" t="s">
        <v>13</v>
      </c>
      <c r="C1167" s="98" t="s">
        <v>14</v>
      </c>
      <c r="D1167" s="98" t="s">
        <v>6487</v>
      </c>
      <c r="E1167" s="98" t="s">
        <v>6488</v>
      </c>
      <c r="F1167" s="98" t="s">
        <v>6488</v>
      </c>
      <c r="G1167" s="98" t="s">
        <v>17</v>
      </c>
      <c r="H1167" s="98" t="s">
        <v>18</v>
      </c>
      <c r="I1167" s="99">
        <v>6817402050</v>
      </c>
      <c r="J1167" s="100" t="str">
        <f t="shared" si="54"/>
        <v>*6817402050  M*</v>
      </c>
      <c r="K1167" s="99">
        <f t="shared" si="55"/>
        <v>15</v>
      </c>
      <c r="L1167" s="101"/>
      <c r="M1167" s="99">
        <f t="shared" si="56"/>
        <v>0</v>
      </c>
      <c r="N1167" s="98" t="s">
        <v>6490</v>
      </c>
      <c r="O1167" s="98" t="s">
        <v>6489</v>
      </c>
      <c r="P1167" s="98" t="s">
        <v>6492</v>
      </c>
      <c r="Q1167" s="98"/>
      <c r="R1167" t="s">
        <v>6490</v>
      </c>
      <c r="T1167">
        <v>1</v>
      </c>
      <c r="U1167" t="s">
        <v>8700</v>
      </c>
      <c r="V1167" t="s">
        <v>6492</v>
      </c>
      <c r="W1167" t="s">
        <v>24</v>
      </c>
      <c r="X1167" t="s">
        <v>6493</v>
      </c>
      <c r="Y1167" t="s">
        <v>9779</v>
      </c>
    </row>
    <row r="1168" spans="1:25" ht="18.75">
      <c r="A1168" s="98">
        <v>1167</v>
      </c>
      <c r="B1168" s="98" t="s">
        <v>13</v>
      </c>
      <c r="C1168" s="98" t="s">
        <v>14</v>
      </c>
      <c r="D1168" s="98" t="s">
        <v>6494</v>
      </c>
      <c r="E1168" s="98" t="s">
        <v>6495</v>
      </c>
      <c r="F1168" s="98" t="s">
        <v>6495</v>
      </c>
      <c r="G1168" s="98" t="s">
        <v>17</v>
      </c>
      <c r="H1168" s="98" t="s">
        <v>18</v>
      </c>
      <c r="I1168" s="99" t="s">
        <v>6496</v>
      </c>
      <c r="J1168" s="100" t="str">
        <f t="shared" si="54"/>
        <v>*681740K080  M*</v>
      </c>
      <c r="K1168" s="99">
        <f t="shared" si="55"/>
        <v>15</v>
      </c>
      <c r="L1168" s="101"/>
      <c r="M1168" s="99">
        <f t="shared" si="56"/>
        <v>0</v>
      </c>
      <c r="N1168" s="98" t="s">
        <v>6498</v>
      </c>
      <c r="O1168" s="98" t="s">
        <v>6497</v>
      </c>
      <c r="P1168" s="98" t="s">
        <v>6500</v>
      </c>
      <c r="Q1168" s="98"/>
      <c r="R1168" t="s">
        <v>6498</v>
      </c>
      <c r="T1168">
        <v>1</v>
      </c>
      <c r="U1168" t="s">
        <v>8700</v>
      </c>
      <c r="V1168" t="s">
        <v>6500</v>
      </c>
      <c r="W1168" t="s">
        <v>24</v>
      </c>
      <c r="X1168" t="s">
        <v>6501</v>
      </c>
      <c r="Y1168" t="s">
        <v>9780</v>
      </c>
    </row>
    <row r="1169" spans="1:25" ht="18.75">
      <c r="A1169" s="98">
        <v>1168</v>
      </c>
      <c r="B1169" s="98" t="s">
        <v>13</v>
      </c>
      <c r="C1169" s="98" t="s">
        <v>14</v>
      </c>
      <c r="D1169" s="98" t="s">
        <v>6502</v>
      </c>
      <c r="E1169" s="98" t="s">
        <v>6503</v>
      </c>
      <c r="F1169" s="98" t="s">
        <v>6503</v>
      </c>
      <c r="G1169" s="98" t="s">
        <v>17</v>
      </c>
      <c r="H1169" s="98" t="s">
        <v>18</v>
      </c>
      <c r="I1169" s="99">
        <v>68174350104</v>
      </c>
      <c r="J1169" s="100" t="str">
        <f t="shared" si="54"/>
        <v>*68174350104  M*</v>
      </c>
      <c r="K1169" s="99">
        <f t="shared" si="55"/>
        <v>16</v>
      </c>
      <c r="L1169" s="100" t="s">
        <v>9781</v>
      </c>
      <c r="M1169" s="99">
        <f t="shared" si="56"/>
        <v>15</v>
      </c>
      <c r="N1169" s="98" t="s">
        <v>6505</v>
      </c>
      <c r="O1169" s="98" t="s">
        <v>6504</v>
      </c>
      <c r="P1169" s="98" t="s">
        <v>6507</v>
      </c>
      <c r="Q1169" s="98"/>
      <c r="R1169" t="s">
        <v>6505</v>
      </c>
      <c r="T1169">
        <v>1</v>
      </c>
      <c r="U1169" t="s">
        <v>8700</v>
      </c>
      <c r="V1169" t="s">
        <v>6507</v>
      </c>
      <c r="W1169" t="s">
        <v>24</v>
      </c>
      <c r="X1169" t="s">
        <v>6508</v>
      </c>
      <c r="Y1169" t="s">
        <v>9782</v>
      </c>
    </row>
    <row r="1170" spans="1:25" ht="18.75">
      <c r="A1170" s="98">
        <v>1169</v>
      </c>
      <c r="B1170" s="98" t="s">
        <v>13</v>
      </c>
      <c r="C1170" s="98" t="s">
        <v>14</v>
      </c>
      <c r="D1170" s="98" t="s">
        <v>6502</v>
      </c>
      <c r="E1170" s="98" t="s">
        <v>6509</v>
      </c>
      <c r="F1170" s="98" t="s">
        <v>6509</v>
      </c>
      <c r="G1170" s="98" t="s">
        <v>17</v>
      </c>
      <c r="H1170" s="98" t="s">
        <v>18</v>
      </c>
      <c r="I1170" s="99">
        <v>68174350104</v>
      </c>
      <c r="J1170" s="100" t="str">
        <f t="shared" si="54"/>
        <v>*68174350104  P*</v>
      </c>
      <c r="K1170" s="99">
        <f t="shared" si="55"/>
        <v>16</v>
      </c>
      <c r="L1170" s="100" t="s">
        <v>9783</v>
      </c>
      <c r="M1170" s="99">
        <f t="shared" si="56"/>
        <v>15</v>
      </c>
      <c r="N1170" s="98" t="s">
        <v>6510</v>
      </c>
      <c r="O1170" s="98" t="s">
        <v>6504</v>
      </c>
      <c r="P1170" s="98" t="s">
        <v>6507</v>
      </c>
      <c r="Q1170" s="98"/>
      <c r="R1170" t="s">
        <v>6510</v>
      </c>
      <c r="T1170">
        <v>1</v>
      </c>
      <c r="U1170" t="s">
        <v>8700</v>
      </c>
      <c r="V1170" t="s">
        <v>6507</v>
      </c>
      <c r="W1170" t="s">
        <v>36</v>
      </c>
      <c r="X1170" t="s">
        <v>6508</v>
      </c>
      <c r="Y1170" t="s">
        <v>9782</v>
      </c>
    </row>
    <row r="1171" spans="1:25" ht="18.75">
      <c r="A1171" s="98">
        <v>1170</v>
      </c>
      <c r="B1171" s="98" t="s">
        <v>13</v>
      </c>
      <c r="C1171" s="98" t="s">
        <v>14</v>
      </c>
      <c r="D1171" s="98" t="s">
        <v>6511</v>
      </c>
      <c r="E1171" s="98" t="s">
        <v>6512</v>
      </c>
      <c r="F1171" s="98" t="s">
        <v>6512</v>
      </c>
      <c r="G1171" s="98" t="s">
        <v>17</v>
      </c>
      <c r="H1171" s="98" t="s">
        <v>18</v>
      </c>
      <c r="I1171" s="99" t="s">
        <v>6513</v>
      </c>
      <c r="J1171" s="100" t="str">
        <f t="shared" si="54"/>
        <v>*681800D030  M*</v>
      </c>
      <c r="K1171" s="99">
        <f t="shared" si="55"/>
        <v>15</v>
      </c>
      <c r="L1171" s="101"/>
      <c r="M1171" s="99">
        <f t="shared" si="56"/>
        <v>0</v>
      </c>
      <c r="N1171" s="98" t="s">
        <v>6515</v>
      </c>
      <c r="O1171" s="98" t="s">
        <v>6514</v>
      </c>
      <c r="P1171" s="98" t="s">
        <v>6517</v>
      </c>
      <c r="Q1171" s="98"/>
      <c r="R1171" t="s">
        <v>6515</v>
      </c>
      <c r="T1171">
        <v>1</v>
      </c>
      <c r="U1171" t="s">
        <v>8700</v>
      </c>
      <c r="V1171" t="s">
        <v>6517</v>
      </c>
      <c r="W1171" t="s">
        <v>24</v>
      </c>
      <c r="X1171" t="s">
        <v>6518</v>
      </c>
      <c r="Y1171" t="s">
        <v>9784</v>
      </c>
    </row>
    <row r="1172" spans="1:25" ht="18.75">
      <c r="A1172" s="98">
        <v>1171</v>
      </c>
      <c r="B1172" s="98" t="s">
        <v>13</v>
      </c>
      <c r="C1172" s="98" t="s">
        <v>14</v>
      </c>
      <c r="D1172" s="98" t="s">
        <v>6519</v>
      </c>
      <c r="E1172" s="98" t="s">
        <v>6512</v>
      </c>
      <c r="F1172" s="98" t="s">
        <v>6512</v>
      </c>
      <c r="G1172" s="98" t="s">
        <v>17</v>
      </c>
      <c r="H1172" s="98" t="s">
        <v>18</v>
      </c>
      <c r="I1172" s="99" t="s">
        <v>6520</v>
      </c>
      <c r="J1172" s="100" t="str">
        <f t="shared" si="54"/>
        <v>*681800D030TH  M*</v>
      </c>
      <c r="K1172" s="99">
        <f t="shared" si="55"/>
        <v>17</v>
      </c>
      <c r="L1172" s="100" t="s">
        <v>9785</v>
      </c>
      <c r="M1172" s="99">
        <f t="shared" si="56"/>
        <v>15</v>
      </c>
      <c r="N1172" s="98" t="s">
        <v>6521</v>
      </c>
      <c r="O1172" s="98" t="s">
        <v>6514</v>
      </c>
      <c r="P1172" s="98" t="s">
        <v>6517</v>
      </c>
      <c r="Q1172" s="98"/>
      <c r="R1172" t="s">
        <v>6521</v>
      </c>
      <c r="T1172">
        <v>1</v>
      </c>
      <c r="U1172" t="s">
        <v>8700</v>
      </c>
      <c r="V1172" t="s">
        <v>6517</v>
      </c>
      <c r="W1172" t="s">
        <v>24</v>
      </c>
      <c r="X1172" t="s">
        <v>6518</v>
      </c>
      <c r="Y1172" t="s">
        <v>9784</v>
      </c>
    </row>
    <row r="1173" spans="1:25" ht="18.75">
      <c r="A1173" s="98">
        <v>1172</v>
      </c>
      <c r="B1173" s="98" t="s">
        <v>13</v>
      </c>
      <c r="C1173" s="98" t="s">
        <v>14</v>
      </c>
      <c r="D1173" s="98" t="s">
        <v>6522</v>
      </c>
      <c r="E1173" s="98" t="s">
        <v>6523</v>
      </c>
      <c r="F1173" s="98" t="s">
        <v>6523</v>
      </c>
      <c r="G1173" s="98" t="s">
        <v>17</v>
      </c>
      <c r="H1173" s="98" t="s">
        <v>18</v>
      </c>
      <c r="I1173" s="99" t="s">
        <v>6524</v>
      </c>
      <c r="J1173" s="100" t="str">
        <f t="shared" si="54"/>
        <v>*682100D040  M*</v>
      </c>
      <c r="K1173" s="99">
        <f t="shared" si="55"/>
        <v>15</v>
      </c>
      <c r="L1173" s="101"/>
      <c r="M1173" s="99">
        <f t="shared" si="56"/>
        <v>0</v>
      </c>
      <c r="N1173" s="98" t="s">
        <v>6526</v>
      </c>
      <c r="O1173" s="98" t="s">
        <v>6525</v>
      </c>
      <c r="P1173" s="98" t="s">
        <v>6528</v>
      </c>
      <c r="Q1173" s="98"/>
      <c r="R1173" t="s">
        <v>6526</v>
      </c>
      <c r="T1173">
        <v>1</v>
      </c>
      <c r="U1173" t="s">
        <v>8700</v>
      </c>
      <c r="V1173" t="s">
        <v>6528</v>
      </c>
      <c r="W1173" t="s">
        <v>24</v>
      </c>
      <c r="X1173" t="s">
        <v>6529</v>
      </c>
      <c r="Y1173" t="s">
        <v>9786</v>
      </c>
    </row>
    <row r="1174" spans="1:25" ht="18.75">
      <c r="A1174" s="98">
        <v>1173</v>
      </c>
      <c r="B1174" s="98" t="s">
        <v>13</v>
      </c>
      <c r="C1174" s="98" t="s">
        <v>14</v>
      </c>
      <c r="D1174" s="98" t="s">
        <v>6530</v>
      </c>
      <c r="E1174" s="98" t="s">
        <v>6523</v>
      </c>
      <c r="F1174" s="98" t="s">
        <v>6523</v>
      </c>
      <c r="G1174" s="98" t="s">
        <v>17</v>
      </c>
      <c r="H1174" s="98" t="s">
        <v>18</v>
      </c>
      <c r="I1174" s="99" t="s">
        <v>6531</v>
      </c>
      <c r="J1174" s="100" t="str">
        <f t="shared" si="54"/>
        <v>*682100D040TH  M*</v>
      </c>
      <c r="K1174" s="99">
        <f t="shared" si="55"/>
        <v>17</v>
      </c>
      <c r="L1174" s="100" t="s">
        <v>9787</v>
      </c>
      <c r="M1174" s="99">
        <f t="shared" si="56"/>
        <v>15</v>
      </c>
      <c r="N1174" s="98" t="s">
        <v>6532</v>
      </c>
      <c r="O1174" s="98" t="s">
        <v>6525</v>
      </c>
      <c r="P1174" s="98" t="s">
        <v>6528</v>
      </c>
      <c r="Q1174" s="98"/>
      <c r="R1174" t="s">
        <v>6532</v>
      </c>
      <c r="T1174">
        <v>1</v>
      </c>
      <c r="U1174" t="s">
        <v>8700</v>
      </c>
      <c r="V1174" t="s">
        <v>6528</v>
      </c>
      <c r="W1174" t="s">
        <v>24</v>
      </c>
      <c r="X1174" t="s">
        <v>6529</v>
      </c>
      <c r="Y1174" t="s">
        <v>9786</v>
      </c>
    </row>
    <row r="1175" spans="1:25" ht="18.75">
      <c r="A1175" s="98">
        <v>1174</v>
      </c>
      <c r="B1175" s="98" t="s">
        <v>13</v>
      </c>
      <c r="C1175" s="98" t="s">
        <v>14</v>
      </c>
      <c r="D1175" s="98" t="s">
        <v>6533</v>
      </c>
      <c r="E1175" s="98" t="s">
        <v>6534</v>
      </c>
      <c r="F1175" s="98" t="s">
        <v>6534</v>
      </c>
      <c r="G1175" s="98" t="s">
        <v>17</v>
      </c>
      <c r="H1175" s="98" t="s">
        <v>18</v>
      </c>
      <c r="I1175" s="99" t="s">
        <v>6535</v>
      </c>
      <c r="J1175" s="100" t="str">
        <f t="shared" si="54"/>
        <v>*682300D030  M*</v>
      </c>
      <c r="K1175" s="99">
        <f t="shared" si="55"/>
        <v>15</v>
      </c>
      <c r="L1175" s="101"/>
      <c r="M1175" s="99">
        <f t="shared" si="56"/>
        <v>0</v>
      </c>
      <c r="N1175" s="98" t="s">
        <v>6537</v>
      </c>
      <c r="O1175" s="98" t="s">
        <v>6536</v>
      </c>
      <c r="P1175" s="98" t="s">
        <v>6538</v>
      </c>
      <c r="Q1175" s="98"/>
      <c r="R1175" t="s">
        <v>6537</v>
      </c>
      <c r="T1175">
        <v>1</v>
      </c>
      <c r="U1175" t="s">
        <v>8700</v>
      </c>
      <c r="V1175" t="s">
        <v>6538</v>
      </c>
      <c r="W1175" t="s">
        <v>24</v>
      </c>
      <c r="X1175" t="s">
        <v>6539</v>
      </c>
      <c r="Y1175" t="s">
        <v>9788</v>
      </c>
    </row>
    <row r="1176" spans="1:25" ht="18.75">
      <c r="A1176" s="98">
        <v>1175</v>
      </c>
      <c r="B1176" s="98" t="s">
        <v>13</v>
      </c>
      <c r="C1176" s="98" t="s">
        <v>14</v>
      </c>
      <c r="D1176" s="98" t="s">
        <v>6540</v>
      </c>
      <c r="E1176" s="98" t="s">
        <v>6534</v>
      </c>
      <c r="F1176" s="98" t="s">
        <v>6534</v>
      </c>
      <c r="G1176" s="98" t="s">
        <v>17</v>
      </c>
      <c r="H1176" s="98" t="s">
        <v>18</v>
      </c>
      <c r="I1176" s="99" t="s">
        <v>6541</v>
      </c>
      <c r="J1176" s="100" t="str">
        <f t="shared" si="54"/>
        <v>*682300D030TH  M*</v>
      </c>
      <c r="K1176" s="99">
        <f t="shared" si="55"/>
        <v>17</v>
      </c>
      <c r="L1176" s="100" t="s">
        <v>9789</v>
      </c>
      <c r="M1176" s="99">
        <f t="shared" si="56"/>
        <v>15</v>
      </c>
      <c r="N1176" s="98" t="s">
        <v>6542</v>
      </c>
      <c r="O1176" s="98" t="s">
        <v>6536</v>
      </c>
      <c r="P1176" s="98" t="s">
        <v>6538</v>
      </c>
      <c r="Q1176" s="98"/>
      <c r="R1176" t="s">
        <v>6542</v>
      </c>
      <c r="T1176">
        <v>1</v>
      </c>
      <c r="U1176" t="s">
        <v>8700</v>
      </c>
      <c r="V1176" t="s">
        <v>6538</v>
      </c>
      <c r="W1176" t="s">
        <v>24</v>
      </c>
      <c r="X1176" t="s">
        <v>6539</v>
      </c>
      <c r="Y1176" t="s">
        <v>9788</v>
      </c>
    </row>
    <row r="1177" spans="1:25" ht="18.75">
      <c r="A1177" s="98">
        <v>1176</v>
      </c>
      <c r="B1177" s="98" t="s">
        <v>13</v>
      </c>
      <c r="C1177" s="98" t="s">
        <v>14</v>
      </c>
      <c r="D1177" s="98" t="s">
        <v>6543</v>
      </c>
      <c r="E1177" s="98" t="s">
        <v>6544</v>
      </c>
      <c r="F1177" s="98" t="s">
        <v>6544</v>
      </c>
      <c r="G1177" s="98" t="s">
        <v>17</v>
      </c>
      <c r="H1177" s="98" t="s">
        <v>18</v>
      </c>
      <c r="I1177" s="99">
        <v>68291352204</v>
      </c>
      <c r="J1177" s="100" t="str">
        <f t="shared" si="54"/>
        <v>*68291352204  M*</v>
      </c>
      <c r="K1177" s="99">
        <f t="shared" si="55"/>
        <v>16</v>
      </c>
      <c r="L1177" s="100" t="s">
        <v>9790</v>
      </c>
      <c r="M1177" s="99">
        <f t="shared" si="56"/>
        <v>15</v>
      </c>
      <c r="N1177" s="98" t="s">
        <v>6546</v>
      </c>
      <c r="O1177" s="98" t="s">
        <v>6545</v>
      </c>
      <c r="P1177" s="98" t="s">
        <v>6548</v>
      </c>
      <c r="Q1177" s="98"/>
      <c r="R1177" t="s">
        <v>6546</v>
      </c>
      <c r="T1177">
        <v>1</v>
      </c>
      <c r="U1177" t="s">
        <v>8700</v>
      </c>
      <c r="V1177" t="s">
        <v>6548</v>
      </c>
      <c r="W1177" t="s">
        <v>24</v>
      </c>
      <c r="X1177" t="s">
        <v>6549</v>
      </c>
      <c r="Y1177" t="s">
        <v>9791</v>
      </c>
    </row>
    <row r="1178" spans="1:25" ht="18.75">
      <c r="A1178" s="98">
        <v>1177</v>
      </c>
      <c r="B1178" s="98" t="s">
        <v>13</v>
      </c>
      <c r="C1178" s="98" t="s">
        <v>14</v>
      </c>
      <c r="D1178" s="98" t="s">
        <v>6543</v>
      </c>
      <c r="E1178" s="98" t="s">
        <v>6550</v>
      </c>
      <c r="F1178" s="98" t="s">
        <v>6550</v>
      </c>
      <c r="G1178" s="98" t="s">
        <v>17</v>
      </c>
      <c r="H1178" s="98" t="s">
        <v>18</v>
      </c>
      <c r="I1178" s="99">
        <v>68291352204</v>
      </c>
      <c r="J1178" s="100" t="str">
        <f t="shared" si="54"/>
        <v>*68291352204  P*</v>
      </c>
      <c r="K1178" s="99">
        <f t="shared" si="55"/>
        <v>16</v>
      </c>
      <c r="L1178" s="100" t="s">
        <v>9792</v>
      </c>
      <c r="M1178" s="99">
        <f t="shared" si="56"/>
        <v>15</v>
      </c>
      <c r="N1178" s="98" t="s">
        <v>6551</v>
      </c>
      <c r="O1178" s="98" t="s">
        <v>6545</v>
      </c>
      <c r="P1178" s="98" t="s">
        <v>6548</v>
      </c>
      <c r="Q1178" s="98"/>
      <c r="R1178" t="s">
        <v>6551</v>
      </c>
      <c r="T1178">
        <v>1</v>
      </c>
      <c r="U1178" t="s">
        <v>8700</v>
      </c>
      <c r="V1178" t="s">
        <v>6548</v>
      </c>
      <c r="W1178" t="s">
        <v>36</v>
      </c>
      <c r="X1178" t="s">
        <v>6549</v>
      </c>
      <c r="Y1178" t="s">
        <v>9791</v>
      </c>
    </row>
    <row r="1179" spans="1:25" ht="18.75">
      <c r="A1179" s="98">
        <v>1178</v>
      </c>
      <c r="B1179" s="98" t="s">
        <v>13</v>
      </c>
      <c r="C1179" s="98" t="s">
        <v>14</v>
      </c>
      <c r="D1179" s="98" t="s">
        <v>6552</v>
      </c>
      <c r="E1179" s="98" t="s">
        <v>6553</v>
      </c>
      <c r="F1179" s="98" t="s">
        <v>6553</v>
      </c>
      <c r="G1179" s="98" t="s">
        <v>17</v>
      </c>
      <c r="H1179" s="98" t="s">
        <v>18</v>
      </c>
      <c r="I1179" s="99" t="s">
        <v>6554</v>
      </c>
      <c r="J1179" s="100" t="str">
        <f t="shared" si="54"/>
        <v>*699750A010  M*</v>
      </c>
      <c r="K1179" s="99">
        <f t="shared" si="55"/>
        <v>15</v>
      </c>
      <c r="L1179" s="101"/>
      <c r="M1179" s="99">
        <f t="shared" si="56"/>
        <v>0</v>
      </c>
      <c r="N1179" s="98" t="s">
        <v>6556</v>
      </c>
      <c r="O1179" s="98" t="s">
        <v>6555</v>
      </c>
      <c r="P1179" s="98" t="s">
        <v>6558</v>
      </c>
      <c r="Q1179" s="98"/>
      <c r="R1179" t="s">
        <v>6556</v>
      </c>
      <c r="T1179">
        <v>1</v>
      </c>
      <c r="U1179" t="s">
        <v>8700</v>
      </c>
      <c r="V1179" t="s">
        <v>6558</v>
      </c>
      <c r="W1179" t="s">
        <v>24</v>
      </c>
      <c r="X1179" t="s">
        <v>6559</v>
      </c>
      <c r="Y1179" t="s">
        <v>9793</v>
      </c>
    </row>
    <row r="1180" spans="1:25" ht="18.75">
      <c r="A1180" s="98">
        <v>1179</v>
      </c>
      <c r="B1180" s="98" t="s">
        <v>13</v>
      </c>
      <c r="C1180" s="98" t="s">
        <v>14</v>
      </c>
      <c r="D1180" s="98" t="s">
        <v>6552</v>
      </c>
      <c r="E1180" s="98" t="s">
        <v>6560</v>
      </c>
      <c r="F1180" s="98" t="s">
        <v>6560</v>
      </c>
      <c r="G1180" s="98" t="s">
        <v>17</v>
      </c>
      <c r="H1180" s="98" t="s">
        <v>18</v>
      </c>
      <c r="I1180" s="99" t="s">
        <v>6554</v>
      </c>
      <c r="J1180" s="100" t="str">
        <f t="shared" si="54"/>
        <v>*699750A010  P*</v>
      </c>
      <c r="K1180" s="99">
        <f t="shared" si="55"/>
        <v>15</v>
      </c>
      <c r="L1180" s="101"/>
      <c r="M1180" s="99">
        <f t="shared" si="56"/>
        <v>0</v>
      </c>
      <c r="N1180" s="98" t="s">
        <v>6561</v>
      </c>
      <c r="O1180" s="98" t="s">
        <v>6555</v>
      </c>
      <c r="P1180" s="98" t="s">
        <v>6558</v>
      </c>
      <c r="Q1180" s="98"/>
      <c r="R1180" t="s">
        <v>6561</v>
      </c>
      <c r="T1180">
        <v>1</v>
      </c>
      <c r="U1180" t="s">
        <v>8700</v>
      </c>
      <c r="V1180" t="s">
        <v>6558</v>
      </c>
      <c r="W1180" t="s">
        <v>36</v>
      </c>
      <c r="X1180" t="s">
        <v>6559</v>
      </c>
      <c r="Y1180" t="s">
        <v>9793</v>
      </c>
    </row>
    <row r="1181" spans="1:25" ht="18.75">
      <c r="A1181" s="98">
        <v>1180</v>
      </c>
      <c r="B1181" s="98" t="s">
        <v>13</v>
      </c>
      <c r="C1181" s="98" t="s">
        <v>14</v>
      </c>
      <c r="D1181" s="98" t="s">
        <v>6562</v>
      </c>
      <c r="E1181" s="98" t="s">
        <v>6563</v>
      </c>
      <c r="F1181" s="98" t="s">
        <v>6563</v>
      </c>
      <c r="G1181" s="98" t="s">
        <v>17</v>
      </c>
      <c r="H1181" s="98" t="s">
        <v>18</v>
      </c>
      <c r="I1181" s="99">
        <v>75571350104</v>
      </c>
      <c r="J1181" s="100" t="str">
        <f t="shared" si="54"/>
        <v>*75571350104  M*</v>
      </c>
      <c r="K1181" s="99">
        <f t="shared" si="55"/>
        <v>16</v>
      </c>
      <c r="L1181" s="100" t="s">
        <v>9794</v>
      </c>
      <c r="M1181" s="99">
        <f t="shared" si="56"/>
        <v>15</v>
      </c>
      <c r="N1181" s="98" t="s">
        <v>6564</v>
      </c>
      <c r="O1181" s="98" t="s">
        <v>1063</v>
      </c>
      <c r="P1181" s="98" t="s">
        <v>6565</v>
      </c>
      <c r="Q1181" s="98"/>
      <c r="R1181" t="s">
        <v>6564</v>
      </c>
      <c r="T1181">
        <v>1</v>
      </c>
      <c r="U1181" t="s">
        <v>8700</v>
      </c>
      <c r="V1181" t="s">
        <v>6565</v>
      </c>
      <c r="W1181" t="s">
        <v>24</v>
      </c>
      <c r="X1181" t="s">
        <v>1067</v>
      </c>
      <c r="Y1181" t="s">
        <v>8870</v>
      </c>
    </row>
    <row r="1182" spans="1:25" ht="18.75">
      <c r="A1182" s="98">
        <v>1181</v>
      </c>
      <c r="B1182" s="98" t="s">
        <v>13</v>
      </c>
      <c r="C1182" s="98" t="s">
        <v>14</v>
      </c>
      <c r="D1182" s="98" t="s">
        <v>6566</v>
      </c>
      <c r="E1182" s="98" t="s">
        <v>6567</v>
      </c>
      <c r="F1182" s="98" t="s">
        <v>6567</v>
      </c>
      <c r="G1182" s="98" t="s">
        <v>17</v>
      </c>
      <c r="H1182" s="98" t="s">
        <v>18</v>
      </c>
      <c r="I1182" s="99" t="s">
        <v>6568</v>
      </c>
      <c r="J1182" s="100" t="str">
        <f t="shared" si="54"/>
        <v>*770280D020  M*</v>
      </c>
      <c r="K1182" s="99">
        <f t="shared" si="55"/>
        <v>15</v>
      </c>
      <c r="L1182" s="101"/>
      <c r="M1182" s="99">
        <f t="shared" si="56"/>
        <v>0</v>
      </c>
      <c r="N1182" s="98" t="s">
        <v>6570</v>
      </c>
      <c r="O1182" s="98" t="s">
        <v>6569</v>
      </c>
      <c r="P1182" s="98" t="s">
        <v>6572</v>
      </c>
      <c r="Q1182" s="98"/>
      <c r="R1182" t="s">
        <v>6570</v>
      </c>
      <c r="T1182">
        <v>1</v>
      </c>
      <c r="U1182" t="s">
        <v>8700</v>
      </c>
      <c r="V1182" t="s">
        <v>6572</v>
      </c>
      <c r="W1182" t="s">
        <v>24</v>
      </c>
      <c r="X1182" t="s">
        <v>6573</v>
      </c>
      <c r="Y1182" t="s">
        <v>9795</v>
      </c>
    </row>
    <row r="1183" spans="1:25" ht="18.75">
      <c r="A1183" s="98">
        <v>1182</v>
      </c>
      <c r="B1183" s="98" t="s">
        <v>13</v>
      </c>
      <c r="C1183" s="98" t="s">
        <v>14</v>
      </c>
      <c r="D1183" s="98" t="s">
        <v>6574</v>
      </c>
      <c r="E1183" s="98" t="s">
        <v>6575</v>
      </c>
      <c r="F1183" s="98" t="s">
        <v>6575</v>
      </c>
      <c r="G1183" s="98" t="s">
        <v>17</v>
      </c>
      <c r="H1183" s="98" t="s">
        <v>18</v>
      </c>
      <c r="I1183" s="99">
        <v>7721304010</v>
      </c>
      <c r="J1183" s="100" t="str">
        <f t="shared" si="54"/>
        <v>*7721304010  M*</v>
      </c>
      <c r="K1183" s="99">
        <f t="shared" si="55"/>
        <v>15</v>
      </c>
      <c r="L1183" s="101"/>
      <c r="M1183" s="99">
        <f t="shared" si="56"/>
        <v>0</v>
      </c>
      <c r="N1183" s="98" t="s">
        <v>6577</v>
      </c>
      <c r="O1183" s="98" t="s">
        <v>6576</v>
      </c>
      <c r="P1183" s="98" t="s">
        <v>6579</v>
      </c>
      <c r="Q1183" s="98"/>
      <c r="R1183" t="s">
        <v>6577</v>
      </c>
      <c r="T1183">
        <v>1</v>
      </c>
      <c r="U1183" t="s">
        <v>8700</v>
      </c>
      <c r="V1183" t="s">
        <v>6579</v>
      </c>
      <c r="W1183" t="s">
        <v>24</v>
      </c>
      <c r="X1183" t="s">
        <v>6580</v>
      </c>
      <c r="Y1183" t="s">
        <v>9796</v>
      </c>
    </row>
    <row r="1184" spans="1:25" ht="18.75">
      <c r="A1184" s="98">
        <v>1183</v>
      </c>
      <c r="B1184" s="98" t="s">
        <v>13</v>
      </c>
      <c r="C1184" s="98" t="s">
        <v>14</v>
      </c>
      <c r="D1184" s="98" t="s">
        <v>6581</v>
      </c>
      <c r="E1184" s="98" t="s">
        <v>6582</v>
      </c>
      <c r="F1184" s="98" t="s">
        <v>6582</v>
      </c>
      <c r="G1184" s="98" t="s">
        <v>17</v>
      </c>
      <c r="H1184" s="98" t="s">
        <v>18</v>
      </c>
      <c r="I1184" s="99">
        <v>7721304030</v>
      </c>
      <c r="J1184" s="100" t="str">
        <f t="shared" si="54"/>
        <v>*7721304030  M*</v>
      </c>
      <c r="K1184" s="99">
        <f t="shared" si="55"/>
        <v>15</v>
      </c>
      <c r="L1184" s="101"/>
      <c r="M1184" s="99">
        <f t="shared" si="56"/>
        <v>0</v>
      </c>
      <c r="N1184" s="98" t="s">
        <v>6584</v>
      </c>
      <c r="O1184" s="98" t="s">
        <v>6583</v>
      </c>
      <c r="P1184" s="98" t="s">
        <v>6586</v>
      </c>
      <c r="Q1184" s="98"/>
      <c r="R1184" t="s">
        <v>6584</v>
      </c>
      <c r="T1184">
        <v>1</v>
      </c>
      <c r="U1184" t="s">
        <v>8700</v>
      </c>
      <c r="V1184" t="s">
        <v>6586</v>
      </c>
      <c r="W1184" t="s">
        <v>24</v>
      </c>
      <c r="X1184" t="s">
        <v>6587</v>
      </c>
      <c r="Y1184" t="s">
        <v>9797</v>
      </c>
    </row>
    <row r="1185" spans="1:25" ht="18.75">
      <c r="A1185" s="98">
        <v>1184</v>
      </c>
      <c r="B1185" s="98" t="s">
        <v>13</v>
      </c>
      <c r="C1185" s="98" t="s">
        <v>14</v>
      </c>
      <c r="D1185" s="98" t="s">
        <v>6588</v>
      </c>
      <c r="E1185" s="98" t="s">
        <v>6589</v>
      </c>
      <c r="F1185" s="98" t="s">
        <v>6589</v>
      </c>
      <c r="G1185" s="98" t="s">
        <v>17</v>
      </c>
      <c r="H1185" s="98" t="s">
        <v>18</v>
      </c>
      <c r="I1185" s="99">
        <v>7721304040</v>
      </c>
      <c r="J1185" s="100" t="str">
        <f t="shared" si="54"/>
        <v>*7721304040  M*</v>
      </c>
      <c r="K1185" s="99">
        <f t="shared" si="55"/>
        <v>15</v>
      </c>
      <c r="L1185" s="101"/>
      <c r="M1185" s="99">
        <f t="shared" si="56"/>
        <v>0</v>
      </c>
      <c r="N1185" s="98" t="s">
        <v>6591</v>
      </c>
      <c r="O1185" s="98" t="s">
        <v>6590</v>
      </c>
      <c r="P1185" s="98" t="s">
        <v>6592</v>
      </c>
      <c r="Q1185" s="98"/>
      <c r="R1185" t="s">
        <v>6591</v>
      </c>
      <c r="T1185">
        <v>1</v>
      </c>
      <c r="U1185" t="s">
        <v>8700</v>
      </c>
      <c r="V1185" t="s">
        <v>6592</v>
      </c>
      <c r="W1185" t="s">
        <v>24</v>
      </c>
      <c r="X1185" t="s">
        <v>6593</v>
      </c>
      <c r="Y1185" t="s">
        <v>9798</v>
      </c>
    </row>
    <row r="1186" spans="1:25" ht="18.75">
      <c r="A1186" s="98">
        <v>1185</v>
      </c>
      <c r="B1186" s="98" t="s">
        <v>13</v>
      </c>
      <c r="C1186" s="98" t="s">
        <v>14</v>
      </c>
      <c r="D1186" s="98" t="s">
        <v>6594</v>
      </c>
      <c r="E1186" s="98" t="s">
        <v>6595</v>
      </c>
      <c r="F1186" s="98" t="s">
        <v>6595</v>
      </c>
      <c r="G1186" s="98" t="s">
        <v>17</v>
      </c>
      <c r="H1186" s="98" t="s">
        <v>18</v>
      </c>
      <c r="I1186" s="99">
        <v>7721304050</v>
      </c>
      <c r="J1186" s="100" t="str">
        <f t="shared" si="54"/>
        <v>*7721304050  M*</v>
      </c>
      <c r="K1186" s="99">
        <f t="shared" si="55"/>
        <v>15</v>
      </c>
      <c r="L1186" s="101"/>
      <c r="M1186" s="99">
        <f t="shared" si="56"/>
        <v>0</v>
      </c>
      <c r="N1186" s="98" t="s">
        <v>6597</v>
      </c>
      <c r="O1186" s="98" t="s">
        <v>6596</v>
      </c>
      <c r="P1186" s="98" t="s">
        <v>6598</v>
      </c>
      <c r="Q1186" s="98"/>
      <c r="R1186" t="s">
        <v>6597</v>
      </c>
      <c r="T1186">
        <v>1</v>
      </c>
      <c r="U1186" t="s">
        <v>8700</v>
      </c>
      <c r="V1186" t="s">
        <v>6598</v>
      </c>
      <c r="W1186" t="s">
        <v>24</v>
      </c>
      <c r="X1186" t="s">
        <v>6599</v>
      </c>
      <c r="Y1186" t="s">
        <v>9799</v>
      </c>
    </row>
    <row r="1187" spans="1:25" ht="18.75">
      <c r="A1187" s="98">
        <v>1186</v>
      </c>
      <c r="B1187" s="98" t="s">
        <v>13</v>
      </c>
      <c r="C1187" s="98" t="s">
        <v>14</v>
      </c>
      <c r="D1187" s="98" t="s">
        <v>6600</v>
      </c>
      <c r="E1187" s="98" t="s">
        <v>6601</v>
      </c>
      <c r="F1187" s="98" t="s">
        <v>6601</v>
      </c>
      <c r="G1187" s="98" t="s">
        <v>17</v>
      </c>
      <c r="H1187" s="98" t="s">
        <v>18</v>
      </c>
      <c r="I1187" s="99">
        <v>7721304060</v>
      </c>
      <c r="J1187" s="100" t="str">
        <f t="shared" si="54"/>
        <v>*7721304060  M*</v>
      </c>
      <c r="K1187" s="99">
        <f t="shared" si="55"/>
        <v>15</v>
      </c>
      <c r="L1187" s="101"/>
      <c r="M1187" s="99">
        <f t="shared" si="56"/>
        <v>0</v>
      </c>
      <c r="N1187" s="98" t="s">
        <v>6603</v>
      </c>
      <c r="O1187" s="98" t="s">
        <v>6602</v>
      </c>
      <c r="P1187" s="98" t="s">
        <v>6604</v>
      </c>
      <c r="Q1187" s="98"/>
      <c r="R1187" t="s">
        <v>6603</v>
      </c>
      <c r="T1187">
        <v>1</v>
      </c>
      <c r="U1187" t="s">
        <v>8700</v>
      </c>
      <c r="V1187" t="s">
        <v>6604</v>
      </c>
      <c r="W1187" t="s">
        <v>24</v>
      </c>
      <c r="X1187" t="s">
        <v>6605</v>
      </c>
      <c r="Y1187" t="s">
        <v>9800</v>
      </c>
    </row>
    <row r="1188" spans="1:25" ht="18.75">
      <c r="A1188" s="98">
        <v>1187</v>
      </c>
      <c r="B1188" s="98" t="s">
        <v>13</v>
      </c>
      <c r="C1188" s="98" t="s">
        <v>14</v>
      </c>
      <c r="D1188" s="98" t="s">
        <v>6606</v>
      </c>
      <c r="E1188" s="98" t="s">
        <v>6607</v>
      </c>
      <c r="F1188" s="98" t="s">
        <v>6607</v>
      </c>
      <c r="G1188" s="98" t="s">
        <v>17</v>
      </c>
      <c r="H1188" s="98" t="s">
        <v>18</v>
      </c>
      <c r="I1188" s="99" t="s">
        <v>6608</v>
      </c>
      <c r="J1188" s="100" t="str">
        <f t="shared" si="54"/>
        <v>*772130K020  M*</v>
      </c>
      <c r="K1188" s="99">
        <f t="shared" si="55"/>
        <v>15</v>
      </c>
      <c r="L1188" s="101"/>
      <c r="M1188" s="99">
        <f t="shared" si="56"/>
        <v>0</v>
      </c>
      <c r="N1188" s="98" t="s">
        <v>6610</v>
      </c>
      <c r="O1188" s="98" t="s">
        <v>6609</v>
      </c>
      <c r="P1188" s="98" t="s">
        <v>6612</v>
      </c>
      <c r="Q1188" s="98"/>
      <c r="R1188" t="s">
        <v>6610</v>
      </c>
      <c r="T1188">
        <v>1</v>
      </c>
      <c r="U1188" t="s">
        <v>8700</v>
      </c>
      <c r="V1188" t="s">
        <v>6612</v>
      </c>
      <c r="W1188" t="s">
        <v>24</v>
      </c>
      <c r="X1188" t="s">
        <v>6613</v>
      </c>
      <c r="Y1188" t="s">
        <v>6611</v>
      </c>
    </row>
    <row r="1189" spans="1:25" ht="18.75">
      <c r="A1189" s="98">
        <v>1188</v>
      </c>
      <c r="B1189" s="98" t="s">
        <v>13</v>
      </c>
      <c r="C1189" s="98" t="s">
        <v>14</v>
      </c>
      <c r="D1189" s="98" t="s">
        <v>6614</v>
      </c>
      <c r="E1189" s="98" t="s">
        <v>6615</v>
      </c>
      <c r="F1189" s="98" t="s">
        <v>6615</v>
      </c>
      <c r="G1189" s="98" t="s">
        <v>17</v>
      </c>
      <c r="H1189" s="98" t="s">
        <v>18</v>
      </c>
      <c r="I1189" s="99" t="s">
        <v>6616</v>
      </c>
      <c r="J1189" s="100" t="str">
        <f t="shared" si="54"/>
        <v>*772130K021  M*</v>
      </c>
      <c r="K1189" s="99">
        <f t="shared" si="55"/>
        <v>15</v>
      </c>
      <c r="L1189" s="101"/>
      <c r="M1189" s="99">
        <f t="shared" si="56"/>
        <v>0</v>
      </c>
      <c r="N1189" s="98" t="s">
        <v>6617</v>
      </c>
      <c r="O1189" s="98" t="s">
        <v>6609</v>
      </c>
      <c r="P1189" s="98" t="s">
        <v>6618</v>
      </c>
      <c r="Q1189" s="98"/>
      <c r="R1189" t="s">
        <v>6617</v>
      </c>
      <c r="T1189">
        <v>1</v>
      </c>
      <c r="U1189" t="s">
        <v>8700</v>
      </c>
      <c r="V1189" t="s">
        <v>6618</v>
      </c>
      <c r="W1189" t="s">
        <v>24</v>
      </c>
      <c r="X1189" t="s">
        <v>6613</v>
      </c>
      <c r="Y1189" t="s">
        <v>6611</v>
      </c>
    </row>
    <row r="1190" spans="1:25" ht="18.75">
      <c r="A1190" s="98">
        <v>1189</v>
      </c>
      <c r="B1190" s="98" t="s">
        <v>13</v>
      </c>
      <c r="C1190" s="98" t="s">
        <v>14</v>
      </c>
      <c r="D1190" s="98" t="s">
        <v>6619</v>
      </c>
      <c r="E1190" s="98" t="s">
        <v>6620</v>
      </c>
      <c r="F1190" s="98" t="s">
        <v>6620</v>
      </c>
      <c r="G1190" s="98" t="s">
        <v>17</v>
      </c>
      <c r="H1190" s="98" t="s">
        <v>18</v>
      </c>
      <c r="I1190" s="99" t="s">
        <v>6621</v>
      </c>
      <c r="J1190" s="100" t="str">
        <f t="shared" si="54"/>
        <v>*772130K030  M*</v>
      </c>
      <c r="K1190" s="99">
        <f t="shared" si="55"/>
        <v>15</v>
      </c>
      <c r="L1190" s="101"/>
      <c r="M1190" s="99">
        <f t="shared" si="56"/>
        <v>0</v>
      </c>
      <c r="N1190" s="98" t="s">
        <v>6623</v>
      </c>
      <c r="O1190" s="98" t="s">
        <v>6622</v>
      </c>
      <c r="P1190" s="98" t="s">
        <v>6624</v>
      </c>
      <c r="Q1190" s="98"/>
      <c r="R1190" t="s">
        <v>6623</v>
      </c>
      <c r="T1190">
        <v>1</v>
      </c>
      <c r="U1190" t="s">
        <v>8700</v>
      </c>
      <c r="V1190" t="s">
        <v>6624</v>
      </c>
      <c r="W1190" t="s">
        <v>24</v>
      </c>
      <c r="X1190" t="s">
        <v>6625</v>
      </c>
      <c r="Y1190" t="s">
        <v>6611</v>
      </c>
    </row>
    <row r="1191" spans="1:25" ht="18.75">
      <c r="A1191" s="98">
        <v>1190</v>
      </c>
      <c r="B1191" s="98" t="s">
        <v>13</v>
      </c>
      <c r="C1191" s="98" t="s">
        <v>14</v>
      </c>
      <c r="D1191" s="98" t="s">
        <v>6626</v>
      </c>
      <c r="E1191" s="98" t="s">
        <v>6627</v>
      </c>
      <c r="F1191" s="98" t="s">
        <v>6627</v>
      </c>
      <c r="G1191" s="98" t="s">
        <v>17</v>
      </c>
      <c r="H1191" s="98" t="s">
        <v>18</v>
      </c>
      <c r="I1191" s="99" t="s">
        <v>6628</v>
      </c>
      <c r="J1191" s="100" t="str">
        <f t="shared" si="54"/>
        <v>*772130K050  M*</v>
      </c>
      <c r="K1191" s="99">
        <f t="shared" si="55"/>
        <v>15</v>
      </c>
      <c r="L1191" s="101"/>
      <c r="M1191" s="99">
        <f t="shared" si="56"/>
        <v>0</v>
      </c>
      <c r="N1191" s="98" t="s">
        <v>6630</v>
      </c>
      <c r="O1191" s="98" t="s">
        <v>6629</v>
      </c>
      <c r="P1191" s="98" t="s">
        <v>6631</v>
      </c>
      <c r="Q1191" s="98"/>
      <c r="R1191" t="s">
        <v>6630</v>
      </c>
      <c r="T1191">
        <v>1</v>
      </c>
      <c r="U1191" t="s">
        <v>8700</v>
      </c>
      <c r="V1191" t="s">
        <v>6631</v>
      </c>
      <c r="W1191" t="s">
        <v>24</v>
      </c>
      <c r="X1191" t="s">
        <v>6632</v>
      </c>
      <c r="Y1191" t="s">
        <v>6611</v>
      </c>
    </row>
    <row r="1192" spans="1:25" ht="18.75">
      <c r="A1192" s="98">
        <v>1191</v>
      </c>
      <c r="B1192" s="98" t="s">
        <v>13</v>
      </c>
      <c r="C1192" s="98" t="s">
        <v>14</v>
      </c>
      <c r="D1192" s="98" t="s">
        <v>6633</v>
      </c>
      <c r="E1192" s="98" t="s">
        <v>6634</v>
      </c>
      <c r="F1192" s="98" t="s">
        <v>6634</v>
      </c>
      <c r="G1192" s="98" t="s">
        <v>17</v>
      </c>
      <c r="H1192" s="98" t="s">
        <v>18</v>
      </c>
      <c r="I1192" s="99" t="s">
        <v>6635</v>
      </c>
      <c r="J1192" s="100" t="str">
        <f t="shared" si="54"/>
        <v>*772130K060  M*</v>
      </c>
      <c r="K1192" s="99">
        <f t="shared" si="55"/>
        <v>15</v>
      </c>
      <c r="L1192" s="101"/>
      <c r="M1192" s="99">
        <f t="shared" si="56"/>
        <v>0</v>
      </c>
      <c r="N1192" s="98" t="s">
        <v>6637</v>
      </c>
      <c r="O1192" s="98" t="s">
        <v>6636</v>
      </c>
      <c r="P1192" s="98" t="s">
        <v>6638</v>
      </c>
      <c r="Q1192" s="98"/>
      <c r="R1192" t="s">
        <v>6637</v>
      </c>
      <c r="T1192">
        <v>1</v>
      </c>
      <c r="U1192" t="s">
        <v>8700</v>
      </c>
      <c r="V1192" t="s">
        <v>6638</v>
      </c>
      <c r="W1192" t="s">
        <v>24</v>
      </c>
      <c r="X1192" t="s">
        <v>6639</v>
      </c>
      <c r="Y1192" t="s">
        <v>6611</v>
      </c>
    </row>
    <row r="1193" spans="1:25" ht="18.75">
      <c r="A1193" s="98">
        <v>1192</v>
      </c>
      <c r="B1193" s="98" t="s">
        <v>13</v>
      </c>
      <c r="C1193" s="98" t="s">
        <v>14</v>
      </c>
      <c r="D1193" s="98" t="s">
        <v>6640</v>
      </c>
      <c r="E1193" s="98" t="s">
        <v>6641</v>
      </c>
      <c r="F1193" s="98" t="s">
        <v>6641</v>
      </c>
      <c r="G1193" s="98" t="s">
        <v>17</v>
      </c>
      <c r="H1193" s="98" t="s">
        <v>18</v>
      </c>
      <c r="I1193" s="99" t="s">
        <v>6642</v>
      </c>
      <c r="J1193" s="100" t="str">
        <f t="shared" si="54"/>
        <v>*772130K070  M*</v>
      </c>
      <c r="K1193" s="99">
        <f t="shared" si="55"/>
        <v>15</v>
      </c>
      <c r="L1193" s="101"/>
      <c r="M1193" s="99">
        <f t="shared" si="56"/>
        <v>0</v>
      </c>
      <c r="N1193" s="98" t="s">
        <v>6644</v>
      </c>
      <c r="O1193" s="98" t="s">
        <v>6643</v>
      </c>
      <c r="P1193" s="98" t="s">
        <v>6645</v>
      </c>
      <c r="Q1193" s="98"/>
      <c r="R1193" t="s">
        <v>6644</v>
      </c>
      <c r="T1193">
        <v>1</v>
      </c>
      <c r="U1193" t="s">
        <v>8700</v>
      </c>
      <c r="V1193" t="s">
        <v>6645</v>
      </c>
      <c r="W1193" t="s">
        <v>24</v>
      </c>
      <c r="X1193" t="s">
        <v>6646</v>
      </c>
      <c r="Y1193" t="s">
        <v>6611</v>
      </c>
    </row>
    <row r="1194" spans="1:25" ht="18.75">
      <c r="A1194" s="98">
        <v>1193</v>
      </c>
      <c r="B1194" s="98" t="s">
        <v>13</v>
      </c>
      <c r="C1194" s="98" t="s">
        <v>14</v>
      </c>
      <c r="D1194" s="98" t="s">
        <v>6647</v>
      </c>
      <c r="E1194" s="98" t="s">
        <v>6648</v>
      </c>
      <c r="F1194" s="98" t="s">
        <v>6648</v>
      </c>
      <c r="G1194" s="98" t="s">
        <v>17</v>
      </c>
      <c r="H1194" s="98" t="s">
        <v>18</v>
      </c>
      <c r="I1194" s="99" t="s">
        <v>6649</v>
      </c>
      <c r="J1194" s="100" t="str">
        <f t="shared" si="54"/>
        <v>*77213KK010  M*</v>
      </c>
      <c r="K1194" s="99">
        <f t="shared" si="55"/>
        <v>15</v>
      </c>
      <c r="L1194" s="101"/>
      <c r="M1194" s="99">
        <f t="shared" si="56"/>
        <v>0</v>
      </c>
      <c r="N1194" s="98" t="s">
        <v>6651</v>
      </c>
      <c r="O1194" s="98" t="s">
        <v>6650</v>
      </c>
      <c r="P1194" s="98" t="s">
        <v>6653</v>
      </c>
      <c r="Q1194" s="98"/>
      <c r="R1194" t="s">
        <v>6651</v>
      </c>
      <c r="T1194">
        <v>1</v>
      </c>
      <c r="U1194" t="s">
        <v>8700</v>
      </c>
      <c r="V1194" t="s">
        <v>6653</v>
      </c>
      <c r="W1194" t="s">
        <v>24</v>
      </c>
      <c r="X1194" t="s">
        <v>6654</v>
      </c>
      <c r="Y1194" t="s">
        <v>9801</v>
      </c>
    </row>
    <row r="1195" spans="1:25" ht="18.75">
      <c r="A1195" s="98">
        <v>1194</v>
      </c>
      <c r="B1195" s="98" t="s">
        <v>13</v>
      </c>
      <c r="C1195" s="98" t="s">
        <v>14</v>
      </c>
      <c r="D1195" s="98" t="s">
        <v>6655</v>
      </c>
      <c r="E1195" s="98" t="s">
        <v>6648</v>
      </c>
      <c r="F1195" s="98" t="s">
        <v>6648</v>
      </c>
      <c r="G1195" s="98" t="s">
        <v>17</v>
      </c>
      <c r="H1195" s="98" t="s">
        <v>18</v>
      </c>
      <c r="I1195" s="99" t="s">
        <v>6649</v>
      </c>
      <c r="J1195" s="100" t="str">
        <f t="shared" si="54"/>
        <v>*77213KK010  M*</v>
      </c>
      <c r="K1195" s="99">
        <f t="shared" si="55"/>
        <v>15</v>
      </c>
      <c r="L1195" s="101"/>
      <c r="M1195" s="99">
        <f t="shared" si="56"/>
        <v>0</v>
      </c>
      <c r="N1195" s="98" t="s">
        <v>6651</v>
      </c>
      <c r="O1195" s="98" t="s">
        <v>6650</v>
      </c>
      <c r="P1195" s="98" t="s">
        <v>6653</v>
      </c>
      <c r="Q1195" s="98"/>
      <c r="R1195" t="s">
        <v>6651</v>
      </c>
      <c r="T1195">
        <v>1</v>
      </c>
      <c r="U1195" t="s">
        <v>8700</v>
      </c>
      <c r="V1195" t="s">
        <v>6653</v>
      </c>
      <c r="W1195" t="s">
        <v>24</v>
      </c>
      <c r="X1195" t="s">
        <v>6654</v>
      </c>
      <c r="Y1195" t="s">
        <v>9801</v>
      </c>
    </row>
    <row r="1196" spans="1:25" ht="18.75">
      <c r="A1196" s="98">
        <v>1195</v>
      </c>
      <c r="B1196" s="98" t="s">
        <v>13</v>
      </c>
      <c r="C1196" s="98" t="s">
        <v>14</v>
      </c>
      <c r="D1196" s="98" t="s">
        <v>6656</v>
      </c>
      <c r="E1196" s="98" t="s">
        <v>6657</v>
      </c>
      <c r="F1196" s="98" t="s">
        <v>6657</v>
      </c>
      <c r="G1196" s="98" t="s">
        <v>17</v>
      </c>
      <c r="H1196" s="98" t="s">
        <v>18</v>
      </c>
      <c r="I1196" s="99" t="s">
        <v>6658</v>
      </c>
      <c r="J1196" s="100" t="str">
        <f t="shared" si="54"/>
        <v>*77213KK020  M*</v>
      </c>
      <c r="K1196" s="99">
        <f t="shared" si="55"/>
        <v>15</v>
      </c>
      <c r="L1196" s="101"/>
      <c r="M1196" s="99">
        <f t="shared" si="56"/>
        <v>0</v>
      </c>
      <c r="N1196" s="98" t="s">
        <v>6660</v>
      </c>
      <c r="O1196" s="98" t="s">
        <v>6659</v>
      </c>
      <c r="P1196" s="98" t="s">
        <v>6662</v>
      </c>
      <c r="Q1196" s="98"/>
      <c r="R1196" t="s">
        <v>6660</v>
      </c>
      <c r="T1196">
        <v>1</v>
      </c>
      <c r="U1196" t="s">
        <v>8700</v>
      </c>
      <c r="V1196" t="s">
        <v>6662</v>
      </c>
      <c r="W1196" t="s">
        <v>24</v>
      </c>
      <c r="X1196" t="s">
        <v>6663</v>
      </c>
      <c r="Y1196" t="s">
        <v>9802</v>
      </c>
    </row>
    <row r="1197" spans="1:25" ht="18.75">
      <c r="A1197" s="98">
        <v>1196</v>
      </c>
      <c r="B1197" s="98" t="s">
        <v>13</v>
      </c>
      <c r="C1197" s="98" t="s">
        <v>14</v>
      </c>
      <c r="D1197" s="98" t="s">
        <v>6664</v>
      </c>
      <c r="E1197" s="98" t="s">
        <v>6657</v>
      </c>
      <c r="F1197" s="98" t="s">
        <v>6657</v>
      </c>
      <c r="G1197" s="98" t="s">
        <v>17</v>
      </c>
      <c r="H1197" s="98" t="s">
        <v>18</v>
      </c>
      <c r="I1197" s="99" t="s">
        <v>6658</v>
      </c>
      <c r="J1197" s="100" t="str">
        <f t="shared" si="54"/>
        <v>*77213KK020  M*</v>
      </c>
      <c r="K1197" s="99">
        <f t="shared" si="55"/>
        <v>15</v>
      </c>
      <c r="L1197" s="101"/>
      <c r="M1197" s="99">
        <f t="shared" si="56"/>
        <v>0</v>
      </c>
      <c r="N1197" s="98" t="s">
        <v>6660</v>
      </c>
      <c r="O1197" s="98" t="s">
        <v>6659</v>
      </c>
      <c r="P1197" s="98" t="s">
        <v>6662</v>
      </c>
      <c r="Q1197" s="98"/>
      <c r="R1197" t="s">
        <v>6660</v>
      </c>
      <c r="T1197">
        <v>1</v>
      </c>
      <c r="U1197" t="s">
        <v>8700</v>
      </c>
      <c r="V1197" t="s">
        <v>6662</v>
      </c>
      <c r="W1197" t="s">
        <v>24</v>
      </c>
      <c r="X1197" t="s">
        <v>6663</v>
      </c>
      <c r="Y1197" t="s">
        <v>9802</v>
      </c>
    </row>
    <row r="1198" spans="1:25" ht="18.75">
      <c r="A1198" s="98">
        <v>1197</v>
      </c>
      <c r="B1198" s="98" t="s">
        <v>13</v>
      </c>
      <c r="C1198" s="98" t="s">
        <v>14</v>
      </c>
      <c r="D1198" s="98" t="s">
        <v>6665</v>
      </c>
      <c r="E1198" s="98" t="s">
        <v>6666</v>
      </c>
      <c r="F1198" s="98" t="s">
        <v>6666</v>
      </c>
      <c r="G1198" s="98" t="s">
        <v>17</v>
      </c>
      <c r="H1198" s="98" t="s">
        <v>18</v>
      </c>
      <c r="I1198" s="99" t="s">
        <v>6667</v>
      </c>
      <c r="J1198" s="100" t="str">
        <f t="shared" si="54"/>
        <v>*77213KK030  M*</v>
      </c>
      <c r="K1198" s="99">
        <f t="shared" si="55"/>
        <v>15</v>
      </c>
      <c r="L1198" s="101"/>
      <c r="M1198" s="99">
        <f t="shared" si="56"/>
        <v>0</v>
      </c>
      <c r="N1198" s="98" t="s">
        <v>6669</v>
      </c>
      <c r="O1198" s="98" t="s">
        <v>6668</v>
      </c>
      <c r="P1198" s="98" t="s">
        <v>6671</v>
      </c>
      <c r="Q1198" s="98"/>
      <c r="R1198" t="s">
        <v>6669</v>
      </c>
      <c r="T1198">
        <v>1</v>
      </c>
      <c r="U1198" t="s">
        <v>8700</v>
      </c>
      <c r="V1198" t="s">
        <v>6671</v>
      </c>
      <c r="W1198" t="s">
        <v>24</v>
      </c>
      <c r="X1198" t="s">
        <v>6672</v>
      </c>
      <c r="Y1198" t="s">
        <v>9803</v>
      </c>
    </row>
    <row r="1199" spans="1:25" ht="18.75">
      <c r="A1199" s="98">
        <v>1198</v>
      </c>
      <c r="B1199" s="98" t="s">
        <v>13</v>
      </c>
      <c r="C1199" s="98" t="s">
        <v>14</v>
      </c>
      <c r="D1199" s="98" t="s">
        <v>6673</v>
      </c>
      <c r="E1199" s="98" t="s">
        <v>6666</v>
      </c>
      <c r="F1199" s="98" t="s">
        <v>6666</v>
      </c>
      <c r="G1199" s="98" t="s">
        <v>17</v>
      </c>
      <c r="H1199" s="98" t="s">
        <v>18</v>
      </c>
      <c r="I1199" s="99" t="s">
        <v>6667</v>
      </c>
      <c r="J1199" s="100" t="str">
        <f t="shared" si="54"/>
        <v>*77213KK030  M*</v>
      </c>
      <c r="K1199" s="99">
        <f t="shared" si="55"/>
        <v>15</v>
      </c>
      <c r="L1199" s="101"/>
      <c r="M1199" s="99">
        <f t="shared" si="56"/>
        <v>0</v>
      </c>
      <c r="N1199" s="98" t="s">
        <v>6669</v>
      </c>
      <c r="O1199" s="98" t="s">
        <v>6668</v>
      </c>
      <c r="P1199" s="98" t="s">
        <v>6671</v>
      </c>
      <c r="Q1199" s="98"/>
      <c r="R1199" t="s">
        <v>6669</v>
      </c>
      <c r="T1199">
        <v>1</v>
      </c>
      <c r="U1199" t="s">
        <v>8700</v>
      </c>
      <c r="V1199" t="s">
        <v>6671</v>
      </c>
      <c r="W1199" t="s">
        <v>24</v>
      </c>
      <c r="X1199" t="s">
        <v>6672</v>
      </c>
      <c r="Y1199" t="s">
        <v>9803</v>
      </c>
    </row>
    <row r="1200" spans="1:25" ht="18.75">
      <c r="A1200" s="98">
        <v>1199</v>
      </c>
      <c r="B1200" s="98" t="s">
        <v>13</v>
      </c>
      <c r="C1200" s="98" t="s">
        <v>14</v>
      </c>
      <c r="D1200" s="98" t="s">
        <v>6674</v>
      </c>
      <c r="E1200" s="98" t="s">
        <v>6675</v>
      </c>
      <c r="F1200" s="98" t="s">
        <v>6675</v>
      </c>
      <c r="G1200" s="98" t="s">
        <v>17</v>
      </c>
      <c r="H1200" s="98" t="s">
        <v>18</v>
      </c>
      <c r="I1200" s="99" t="s">
        <v>6676</v>
      </c>
      <c r="J1200" s="100" t="str">
        <f t="shared" si="54"/>
        <v>*77249KK010  M*</v>
      </c>
      <c r="K1200" s="99">
        <f t="shared" si="55"/>
        <v>15</v>
      </c>
      <c r="L1200" s="101"/>
      <c r="M1200" s="99">
        <f t="shared" si="56"/>
        <v>0</v>
      </c>
      <c r="N1200" s="98" t="s">
        <v>6678</v>
      </c>
      <c r="O1200" s="98" t="s">
        <v>6677</v>
      </c>
      <c r="P1200" s="98" t="s">
        <v>6680</v>
      </c>
      <c r="Q1200" s="98"/>
      <c r="R1200" t="s">
        <v>6678</v>
      </c>
      <c r="T1200">
        <v>1</v>
      </c>
      <c r="U1200" t="s">
        <v>8700</v>
      </c>
      <c r="V1200" t="s">
        <v>6680</v>
      </c>
      <c r="W1200" t="s">
        <v>24</v>
      </c>
      <c r="X1200" t="s">
        <v>6681</v>
      </c>
      <c r="Y1200" t="s">
        <v>9804</v>
      </c>
    </row>
    <row r="1201" spans="1:25" ht="18.75">
      <c r="A1201" s="98">
        <v>1200</v>
      </c>
      <c r="B1201" s="98" t="s">
        <v>13</v>
      </c>
      <c r="C1201" s="98" t="s">
        <v>14</v>
      </c>
      <c r="D1201" s="98" t="s">
        <v>6682</v>
      </c>
      <c r="E1201" s="98" t="s">
        <v>6675</v>
      </c>
      <c r="F1201" s="98" t="s">
        <v>6675</v>
      </c>
      <c r="G1201" s="98" t="s">
        <v>17</v>
      </c>
      <c r="H1201" s="98" t="s">
        <v>18</v>
      </c>
      <c r="I1201" s="99" t="s">
        <v>6676</v>
      </c>
      <c r="J1201" s="100" t="str">
        <f t="shared" si="54"/>
        <v>*77249KK010  M*</v>
      </c>
      <c r="K1201" s="99">
        <f t="shared" si="55"/>
        <v>15</v>
      </c>
      <c r="L1201" s="101"/>
      <c r="M1201" s="99">
        <f t="shared" si="56"/>
        <v>0</v>
      </c>
      <c r="N1201" s="98" t="s">
        <v>6678</v>
      </c>
      <c r="O1201" s="98" t="s">
        <v>6677</v>
      </c>
      <c r="P1201" s="98" t="s">
        <v>6680</v>
      </c>
      <c r="Q1201" s="98"/>
      <c r="R1201" t="s">
        <v>6678</v>
      </c>
      <c r="T1201">
        <v>1</v>
      </c>
      <c r="U1201" t="s">
        <v>8700</v>
      </c>
      <c r="V1201" t="s">
        <v>6680</v>
      </c>
      <c r="W1201" t="s">
        <v>24</v>
      </c>
      <c r="X1201" t="s">
        <v>6681</v>
      </c>
      <c r="Y1201" t="s">
        <v>9804</v>
      </c>
    </row>
    <row r="1202" spans="1:25" ht="18.75">
      <c r="A1202" s="98">
        <v>1201</v>
      </c>
      <c r="B1202" s="98" t="s">
        <v>13</v>
      </c>
      <c r="C1202" s="98" t="s">
        <v>14</v>
      </c>
      <c r="D1202" s="98" t="s">
        <v>6683</v>
      </c>
      <c r="E1202" s="98" t="s">
        <v>6684</v>
      </c>
      <c r="F1202" s="98" t="s">
        <v>6684</v>
      </c>
      <c r="G1202" s="98" t="s">
        <v>17</v>
      </c>
      <c r="H1202" s="98" t="s">
        <v>18</v>
      </c>
      <c r="I1202" s="99" t="s">
        <v>6685</v>
      </c>
      <c r="J1202" s="100" t="str">
        <f t="shared" si="54"/>
        <v>*77249KK020  M*</v>
      </c>
      <c r="K1202" s="99">
        <f t="shared" si="55"/>
        <v>15</v>
      </c>
      <c r="L1202" s="101"/>
      <c r="M1202" s="99">
        <f t="shared" si="56"/>
        <v>0</v>
      </c>
      <c r="N1202" s="98" t="s">
        <v>6687</v>
      </c>
      <c r="O1202" s="98" t="s">
        <v>6686</v>
      </c>
      <c r="P1202" s="98" t="s">
        <v>6688</v>
      </c>
      <c r="Q1202" s="98"/>
      <c r="R1202" t="s">
        <v>6687</v>
      </c>
      <c r="T1202">
        <v>1</v>
      </c>
      <c r="U1202" t="s">
        <v>8700</v>
      </c>
      <c r="V1202" t="s">
        <v>6688</v>
      </c>
      <c r="W1202" t="s">
        <v>24</v>
      </c>
      <c r="X1202" t="s">
        <v>6689</v>
      </c>
      <c r="Y1202" t="s">
        <v>9805</v>
      </c>
    </row>
    <row r="1203" spans="1:25" ht="18.75">
      <c r="A1203" s="98">
        <v>1202</v>
      </c>
      <c r="B1203" s="98" t="s">
        <v>13</v>
      </c>
      <c r="C1203" s="98" t="s">
        <v>14</v>
      </c>
      <c r="D1203" s="98" t="s">
        <v>6690</v>
      </c>
      <c r="E1203" s="98" t="s">
        <v>6684</v>
      </c>
      <c r="F1203" s="98" t="s">
        <v>6684</v>
      </c>
      <c r="G1203" s="98" t="s">
        <v>17</v>
      </c>
      <c r="H1203" s="98" t="s">
        <v>18</v>
      </c>
      <c r="I1203" s="99" t="s">
        <v>6685</v>
      </c>
      <c r="J1203" s="100" t="str">
        <f t="shared" si="54"/>
        <v>*77249KK020  M*</v>
      </c>
      <c r="K1203" s="99">
        <f t="shared" si="55"/>
        <v>15</v>
      </c>
      <c r="L1203" s="101"/>
      <c r="M1203" s="99">
        <f t="shared" si="56"/>
        <v>0</v>
      </c>
      <c r="N1203" s="98" t="s">
        <v>6687</v>
      </c>
      <c r="O1203" s="98" t="s">
        <v>6686</v>
      </c>
      <c r="P1203" s="98" t="s">
        <v>6688</v>
      </c>
      <c r="Q1203" s="98"/>
      <c r="R1203" t="s">
        <v>6687</v>
      </c>
      <c r="T1203">
        <v>1</v>
      </c>
      <c r="U1203" t="s">
        <v>8700</v>
      </c>
      <c r="V1203" t="s">
        <v>6688</v>
      </c>
      <c r="W1203" t="s">
        <v>24</v>
      </c>
      <c r="X1203" t="s">
        <v>6689</v>
      </c>
      <c r="Y1203" t="s">
        <v>9805</v>
      </c>
    </row>
    <row r="1204" spans="1:25" ht="18.75">
      <c r="A1204" s="98">
        <v>1203</v>
      </c>
      <c r="B1204" s="98" t="s">
        <v>13</v>
      </c>
      <c r="C1204" s="98" t="s">
        <v>14</v>
      </c>
      <c r="D1204" s="98" t="s">
        <v>6691</v>
      </c>
      <c r="E1204" s="98" t="s">
        <v>6692</v>
      </c>
      <c r="F1204" s="98" t="s">
        <v>6692</v>
      </c>
      <c r="G1204" s="98" t="s">
        <v>17</v>
      </c>
      <c r="H1204" s="98" t="s">
        <v>18</v>
      </c>
      <c r="I1204" s="99" t="s">
        <v>6693</v>
      </c>
      <c r="J1204" s="100" t="str">
        <f t="shared" si="54"/>
        <v>*77249KK030  M*</v>
      </c>
      <c r="K1204" s="99">
        <f t="shared" si="55"/>
        <v>15</v>
      </c>
      <c r="L1204" s="101"/>
      <c r="M1204" s="99">
        <f t="shared" si="56"/>
        <v>0</v>
      </c>
      <c r="N1204" s="98" t="s">
        <v>6695</v>
      </c>
      <c r="O1204" s="98" t="s">
        <v>6694</v>
      </c>
      <c r="P1204" s="98" t="s">
        <v>6697</v>
      </c>
      <c r="Q1204" s="98"/>
      <c r="R1204" t="s">
        <v>6695</v>
      </c>
      <c r="T1204">
        <v>1</v>
      </c>
      <c r="U1204" t="s">
        <v>8700</v>
      </c>
      <c r="V1204" t="s">
        <v>6697</v>
      </c>
      <c r="W1204" t="s">
        <v>24</v>
      </c>
      <c r="X1204" t="s">
        <v>6698</v>
      </c>
      <c r="Y1204" t="s">
        <v>9806</v>
      </c>
    </row>
    <row r="1205" spans="1:25" ht="18.75">
      <c r="A1205" s="98">
        <v>1204</v>
      </c>
      <c r="B1205" s="98" t="s">
        <v>13</v>
      </c>
      <c r="C1205" s="98" t="s">
        <v>14</v>
      </c>
      <c r="D1205" s="98" t="s">
        <v>6699</v>
      </c>
      <c r="E1205" s="98" t="s">
        <v>6700</v>
      </c>
      <c r="F1205" s="98" t="s">
        <v>6700</v>
      </c>
      <c r="G1205" s="98" t="s">
        <v>17</v>
      </c>
      <c r="H1205" s="98" t="s">
        <v>18</v>
      </c>
      <c r="I1205" s="99">
        <v>7725242020</v>
      </c>
      <c r="J1205" s="100" t="str">
        <f t="shared" si="54"/>
        <v>*7725242020  M*</v>
      </c>
      <c r="K1205" s="99">
        <f t="shared" si="55"/>
        <v>15</v>
      </c>
      <c r="L1205" s="101"/>
      <c r="M1205" s="99">
        <f t="shared" si="56"/>
        <v>0</v>
      </c>
      <c r="N1205" s="98" t="s">
        <v>6702</v>
      </c>
      <c r="O1205" s="98" t="s">
        <v>6701</v>
      </c>
      <c r="P1205" s="98" t="s">
        <v>6704</v>
      </c>
      <c r="Q1205" s="98"/>
      <c r="R1205" t="s">
        <v>6702</v>
      </c>
      <c r="T1205">
        <v>1</v>
      </c>
      <c r="U1205" t="s">
        <v>8700</v>
      </c>
      <c r="V1205" t="s">
        <v>6704</v>
      </c>
      <c r="W1205" t="s">
        <v>24</v>
      </c>
      <c r="X1205" t="s">
        <v>6701</v>
      </c>
      <c r="Y1205" t="s">
        <v>6703</v>
      </c>
    </row>
    <row r="1206" spans="1:25" ht="18.75">
      <c r="A1206" s="98">
        <v>1205</v>
      </c>
      <c r="B1206" s="98" t="s">
        <v>13</v>
      </c>
      <c r="C1206" s="98" t="s">
        <v>14</v>
      </c>
      <c r="D1206" s="98" t="s">
        <v>6705</v>
      </c>
      <c r="E1206" s="98" t="s">
        <v>6706</v>
      </c>
      <c r="F1206" s="98" t="s">
        <v>6706</v>
      </c>
      <c r="G1206" s="98" t="s">
        <v>17</v>
      </c>
      <c r="H1206" s="98" t="s">
        <v>18</v>
      </c>
      <c r="I1206" s="99" t="s">
        <v>6707</v>
      </c>
      <c r="J1206" s="100" t="str">
        <f t="shared" si="54"/>
        <v>*772590K051  M*</v>
      </c>
      <c r="K1206" s="99">
        <f t="shared" si="55"/>
        <v>15</v>
      </c>
      <c r="L1206" s="101"/>
      <c r="M1206" s="99">
        <f t="shared" si="56"/>
        <v>0</v>
      </c>
      <c r="N1206" s="98" t="s">
        <v>6709</v>
      </c>
      <c r="O1206" s="98" t="s">
        <v>6708</v>
      </c>
      <c r="P1206" s="98" t="s">
        <v>6711</v>
      </c>
      <c r="Q1206" s="98"/>
      <c r="R1206" t="s">
        <v>6709</v>
      </c>
      <c r="T1206">
        <v>1</v>
      </c>
      <c r="U1206" t="s">
        <v>8700</v>
      </c>
      <c r="V1206" t="s">
        <v>6711</v>
      </c>
      <c r="W1206" t="s">
        <v>24</v>
      </c>
      <c r="X1206" t="s">
        <v>6712</v>
      </c>
      <c r="Y1206" t="s">
        <v>9807</v>
      </c>
    </row>
    <row r="1207" spans="1:25" ht="18.75">
      <c r="A1207" s="98">
        <v>1206</v>
      </c>
      <c r="B1207" s="98" t="s">
        <v>13</v>
      </c>
      <c r="C1207" s="98" t="s">
        <v>14</v>
      </c>
      <c r="D1207" s="98" t="s">
        <v>6713</v>
      </c>
      <c r="E1207" s="98" t="s">
        <v>6714</v>
      </c>
      <c r="F1207" s="98" t="s">
        <v>6714</v>
      </c>
      <c r="G1207" s="98" t="s">
        <v>17</v>
      </c>
      <c r="H1207" s="98" t="s">
        <v>18</v>
      </c>
      <c r="I1207" s="99" t="s">
        <v>6715</v>
      </c>
      <c r="J1207" s="100" t="str">
        <f t="shared" si="54"/>
        <v>*772590K060  M*</v>
      </c>
      <c r="K1207" s="99">
        <f t="shared" si="55"/>
        <v>15</v>
      </c>
      <c r="L1207" s="101"/>
      <c r="M1207" s="99">
        <f t="shared" si="56"/>
        <v>0</v>
      </c>
      <c r="N1207" s="98" t="s">
        <v>6717</v>
      </c>
      <c r="O1207" s="98" t="s">
        <v>6716</v>
      </c>
      <c r="P1207" s="98" t="s">
        <v>6719</v>
      </c>
      <c r="Q1207" s="98"/>
      <c r="R1207" t="s">
        <v>6717</v>
      </c>
      <c r="T1207">
        <v>1</v>
      </c>
      <c r="U1207" t="s">
        <v>8700</v>
      </c>
      <c r="V1207" t="s">
        <v>6719</v>
      </c>
      <c r="W1207" t="s">
        <v>24</v>
      </c>
      <c r="X1207" t="s">
        <v>6720</v>
      </c>
      <c r="Y1207" t="s">
        <v>9808</v>
      </c>
    </row>
    <row r="1208" spans="1:25" ht="18.75">
      <c r="A1208" s="98">
        <v>1207</v>
      </c>
      <c r="B1208" s="98" t="s">
        <v>13</v>
      </c>
      <c r="C1208" s="98" t="s">
        <v>14</v>
      </c>
      <c r="D1208" s="98" t="s">
        <v>6721</v>
      </c>
      <c r="E1208" s="98" t="s">
        <v>6722</v>
      </c>
      <c r="F1208" s="98" t="s">
        <v>6722</v>
      </c>
      <c r="G1208" s="98" t="s">
        <v>17</v>
      </c>
      <c r="H1208" s="98" t="s">
        <v>18</v>
      </c>
      <c r="I1208" s="99" t="s">
        <v>6723</v>
      </c>
      <c r="J1208" s="100" t="str">
        <f t="shared" si="54"/>
        <v>*77259KK030  M*</v>
      </c>
      <c r="K1208" s="99">
        <f t="shared" si="55"/>
        <v>15</v>
      </c>
      <c r="L1208" s="101"/>
      <c r="M1208" s="99">
        <f t="shared" si="56"/>
        <v>0</v>
      </c>
      <c r="N1208" s="98" t="s">
        <v>6725</v>
      </c>
      <c r="O1208" s="98" t="s">
        <v>6724</v>
      </c>
      <c r="P1208" s="98" t="s">
        <v>6726</v>
      </c>
      <c r="Q1208" s="98"/>
      <c r="R1208" t="s">
        <v>6725</v>
      </c>
      <c r="T1208">
        <v>1</v>
      </c>
      <c r="U1208" t="s">
        <v>8700</v>
      </c>
      <c r="V1208" t="s">
        <v>6726</v>
      </c>
      <c r="W1208" t="s">
        <v>24</v>
      </c>
      <c r="X1208" t="s">
        <v>6727</v>
      </c>
      <c r="Y1208" t="s">
        <v>9809</v>
      </c>
    </row>
    <row r="1209" spans="1:25" ht="18.75">
      <c r="A1209" s="98">
        <v>1208</v>
      </c>
      <c r="B1209" s="98" t="s">
        <v>13</v>
      </c>
      <c r="C1209" s="98" t="s">
        <v>14</v>
      </c>
      <c r="D1209" s="98" t="s">
        <v>6728</v>
      </c>
      <c r="E1209" s="98" t="s">
        <v>6729</v>
      </c>
      <c r="F1209" s="98" t="s">
        <v>6729</v>
      </c>
      <c r="G1209" s="98" t="s">
        <v>17</v>
      </c>
      <c r="H1209" s="98" t="s">
        <v>18</v>
      </c>
      <c r="I1209" s="99" t="s">
        <v>6730</v>
      </c>
      <c r="J1209" s="100" t="str">
        <f t="shared" si="54"/>
        <v>*77259KK040  M*</v>
      </c>
      <c r="K1209" s="99">
        <f t="shared" si="55"/>
        <v>15</v>
      </c>
      <c r="L1209" s="101"/>
      <c r="M1209" s="99">
        <f t="shared" si="56"/>
        <v>0</v>
      </c>
      <c r="N1209" s="98" t="s">
        <v>6732</v>
      </c>
      <c r="O1209" s="98" t="s">
        <v>6731</v>
      </c>
      <c r="P1209" s="98" t="s">
        <v>6733</v>
      </c>
      <c r="Q1209" s="98"/>
      <c r="R1209" t="s">
        <v>6732</v>
      </c>
      <c r="T1209">
        <v>1</v>
      </c>
      <c r="U1209" t="s">
        <v>8700</v>
      </c>
      <c r="V1209" t="s">
        <v>6733</v>
      </c>
      <c r="W1209" t="s">
        <v>24</v>
      </c>
      <c r="X1209" t="s">
        <v>6734</v>
      </c>
      <c r="Y1209" t="s">
        <v>9810</v>
      </c>
    </row>
    <row r="1210" spans="1:25" ht="18.75">
      <c r="A1210" s="98">
        <v>1209</v>
      </c>
      <c r="B1210" s="98" t="s">
        <v>13</v>
      </c>
      <c r="C1210" s="98" t="s">
        <v>14</v>
      </c>
      <c r="D1210" s="98" t="s">
        <v>6735</v>
      </c>
      <c r="E1210" s="98" t="s">
        <v>6736</v>
      </c>
      <c r="F1210" s="98" t="s">
        <v>6736</v>
      </c>
      <c r="G1210" s="98" t="s">
        <v>17</v>
      </c>
      <c r="H1210" s="98" t="s">
        <v>18</v>
      </c>
      <c r="I1210" s="99" t="s">
        <v>6737</v>
      </c>
      <c r="J1210" s="100" t="str">
        <f t="shared" si="54"/>
        <v>*77259KK060  M*</v>
      </c>
      <c r="K1210" s="99">
        <f t="shared" si="55"/>
        <v>15</v>
      </c>
      <c r="L1210" s="101"/>
      <c r="M1210" s="99">
        <f t="shared" si="56"/>
        <v>0</v>
      </c>
      <c r="N1210" s="98" t="s">
        <v>6739</v>
      </c>
      <c r="O1210" s="98" t="s">
        <v>6738</v>
      </c>
      <c r="P1210" s="98" t="s">
        <v>6740</v>
      </c>
      <c r="Q1210" s="98"/>
      <c r="R1210" t="s">
        <v>6739</v>
      </c>
      <c r="T1210">
        <v>1</v>
      </c>
      <c r="U1210" t="s">
        <v>8700</v>
      </c>
      <c r="V1210" t="s">
        <v>6740</v>
      </c>
      <c r="W1210" t="s">
        <v>24</v>
      </c>
      <c r="X1210" t="s">
        <v>6741</v>
      </c>
      <c r="Y1210" t="s">
        <v>9811</v>
      </c>
    </row>
    <row r="1211" spans="1:25" ht="18.75">
      <c r="A1211" s="98">
        <v>1210</v>
      </c>
      <c r="B1211" s="98" t="s">
        <v>13</v>
      </c>
      <c r="C1211" s="98" t="s">
        <v>14</v>
      </c>
      <c r="D1211" s="98" t="s">
        <v>6742</v>
      </c>
      <c r="E1211" s="98" t="s">
        <v>6743</v>
      </c>
      <c r="F1211" s="98" t="s">
        <v>6743</v>
      </c>
      <c r="G1211" s="98" t="s">
        <v>17</v>
      </c>
      <c r="H1211" s="98" t="s">
        <v>18</v>
      </c>
      <c r="I1211" s="99" t="s">
        <v>6744</v>
      </c>
      <c r="J1211" s="100" t="str">
        <f t="shared" si="54"/>
        <v>*77259KK070  M*</v>
      </c>
      <c r="K1211" s="99">
        <f t="shared" si="55"/>
        <v>15</v>
      </c>
      <c r="L1211" s="101"/>
      <c r="M1211" s="99">
        <f t="shared" si="56"/>
        <v>0</v>
      </c>
      <c r="N1211" s="98" t="s">
        <v>6746</v>
      </c>
      <c r="O1211" s="98" t="s">
        <v>6745</v>
      </c>
      <c r="P1211" s="98" t="s">
        <v>6747</v>
      </c>
      <c r="Q1211" s="98"/>
      <c r="R1211" t="s">
        <v>6746</v>
      </c>
      <c r="T1211">
        <v>1</v>
      </c>
      <c r="U1211" t="s">
        <v>8700</v>
      </c>
      <c r="V1211" t="s">
        <v>6747</v>
      </c>
      <c r="W1211" t="s">
        <v>24</v>
      </c>
      <c r="X1211" t="s">
        <v>6748</v>
      </c>
      <c r="Y1211" t="s">
        <v>9812</v>
      </c>
    </row>
    <row r="1212" spans="1:25" ht="18.75">
      <c r="A1212" s="98">
        <v>1211</v>
      </c>
      <c r="B1212" s="98" t="s">
        <v>13</v>
      </c>
      <c r="C1212" s="98" t="s">
        <v>14</v>
      </c>
      <c r="D1212" s="98" t="s">
        <v>6749</v>
      </c>
      <c r="E1212" s="98" t="s">
        <v>6743</v>
      </c>
      <c r="F1212" s="98" t="s">
        <v>6743</v>
      </c>
      <c r="G1212" s="98" t="s">
        <v>17</v>
      </c>
      <c r="H1212" s="98" t="s">
        <v>18</v>
      </c>
      <c r="I1212" s="99" t="s">
        <v>6744</v>
      </c>
      <c r="J1212" s="100" t="str">
        <f t="shared" si="54"/>
        <v>*77259KK070  M*</v>
      </c>
      <c r="K1212" s="99">
        <f t="shared" si="55"/>
        <v>15</v>
      </c>
      <c r="L1212" s="101"/>
      <c r="M1212" s="99">
        <f t="shared" si="56"/>
        <v>0</v>
      </c>
      <c r="N1212" s="98" t="s">
        <v>6746</v>
      </c>
      <c r="O1212" s="98" t="s">
        <v>6745</v>
      </c>
      <c r="P1212" s="98" t="s">
        <v>6747</v>
      </c>
      <c r="Q1212" s="98"/>
      <c r="R1212" t="s">
        <v>6746</v>
      </c>
      <c r="T1212">
        <v>1</v>
      </c>
      <c r="U1212" t="s">
        <v>8700</v>
      </c>
      <c r="V1212" t="s">
        <v>6747</v>
      </c>
      <c r="W1212" t="s">
        <v>24</v>
      </c>
      <c r="X1212" t="s">
        <v>6748</v>
      </c>
      <c r="Y1212" t="s">
        <v>9812</v>
      </c>
    </row>
    <row r="1213" spans="1:25" ht="18.75">
      <c r="A1213" s="98">
        <v>1212</v>
      </c>
      <c r="B1213" s="98" t="s">
        <v>13</v>
      </c>
      <c r="C1213" s="98" t="s">
        <v>14</v>
      </c>
      <c r="D1213" s="98" t="s">
        <v>6750</v>
      </c>
      <c r="E1213" s="98" t="s">
        <v>6751</v>
      </c>
      <c r="F1213" s="98" t="s">
        <v>6751</v>
      </c>
      <c r="G1213" s="98" t="s">
        <v>17</v>
      </c>
      <c r="H1213" s="98" t="s">
        <v>18</v>
      </c>
      <c r="I1213" s="99" t="s">
        <v>6752</v>
      </c>
      <c r="J1213" s="100" t="str">
        <f t="shared" si="54"/>
        <v>*77259KK110  M*</v>
      </c>
      <c r="K1213" s="99">
        <f t="shared" si="55"/>
        <v>15</v>
      </c>
      <c r="L1213" s="101"/>
      <c r="M1213" s="99">
        <f t="shared" si="56"/>
        <v>0</v>
      </c>
      <c r="N1213" s="98" t="s">
        <v>6754</v>
      </c>
      <c r="O1213" s="98" t="s">
        <v>6753</v>
      </c>
      <c r="P1213" s="98" t="s">
        <v>6751</v>
      </c>
      <c r="Q1213" s="98"/>
      <c r="R1213" t="s">
        <v>6754</v>
      </c>
      <c r="T1213">
        <v>1</v>
      </c>
      <c r="U1213" t="s">
        <v>8700</v>
      </c>
      <c r="V1213" t="s">
        <v>6751</v>
      </c>
      <c r="W1213" t="s">
        <v>24</v>
      </c>
      <c r="X1213" t="s">
        <v>6755</v>
      </c>
      <c r="Y1213" t="s">
        <v>9813</v>
      </c>
    </row>
    <row r="1214" spans="1:25" ht="18.75">
      <c r="A1214" s="98">
        <v>1213</v>
      </c>
      <c r="B1214" s="98" t="s">
        <v>13</v>
      </c>
      <c r="C1214" s="98" t="s">
        <v>14</v>
      </c>
      <c r="D1214" s="98" t="s">
        <v>6756</v>
      </c>
      <c r="E1214" s="98" t="s">
        <v>6751</v>
      </c>
      <c r="F1214" s="98" t="s">
        <v>6751</v>
      </c>
      <c r="G1214" s="98" t="s">
        <v>17</v>
      </c>
      <c r="H1214" s="98" t="s">
        <v>18</v>
      </c>
      <c r="I1214" s="99" t="s">
        <v>6752</v>
      </c>
      <c r="J1214" s="100" t="str">
        <f t="shared" si="54"/>
        <v>*77259KK110  M*</v>
      </c>
      <c r="K1214" s="99">
        <f t="shared" si="55"/>
        <v>15</v>
      </c>
      <c r="L1214" s="101"/>
      <c r="M1214" s="99">
        <f t="shared" si="56"/>
        <v>0</v>
      </c>
      <c r="N1214" s="98" t="s">
        <v>6754</v>
      </c>
      <c r="O1214" s="98" t="s">
        <v>6753</v>
      </c>
      <c r="P1214" s="98" t="s">
        <v>6751</v>
      </c>
      <c r="Q1214" s="98"/>
      <c r="R1214" t="s">
        <v>6754</v>
      </c>
      <c r="T1214">
        <v>1</v>
      </c>
      <c r="U1214" t="s">
        <v>8700</v>
      </c>
      <c r="V1214" t="s">
        <v>6751</v>
      </c>
      <c r="W1214" t="s">
        <v>24</v>
      </c>
      <c r="X1214" t="s">
        <v>6755</v>
      </c>
      <c r="Y1214" t="s">
        <v>9813</v>
      </c>
    </row>
    <row r="1215" spans="1:25" ht="18.75">
      <c r="A1215" s="98">
        <v>1214</v>
      </c>
      <c r="B1215" s="98" t="s">
        <v>13</v>
      </c>
      <c r="C1215" s="98" t="s">
        <v>14</v>
      </c>
      <c r="D1215" s="98" t="s">
        <v>6757</v>
      </c>
      <c r="E1215" s="98" t="s">
        <v>6758</v>
      </c>
      <c r="F1215" s="98" t="s">
        <v>6758</v>
      </c>
      <c r="G1215" s="98" t="s">
        <v>17</v>
      </c>
      <c r="H1215" s="98" t="s">
        <v>18</v>
      </c>
      <c r="I1215" s="99">
        <v>77269010104</v>
      </c>
      <c r="J1215" s="100" t="str">
        <f t="shared" si="54"/>
        <v>*77269010104  M*</v>
      </c>
      <c r="K1215" s="99">
        <f t="shared" si="55"/>
        <v>16</v>
      </c>
      <c r="L1215" s="100" t="s">
        <v>9814</v>
      </c>
      <c r="M1215" s="99">
        <f t="shared" si="56"/>
        <v>15</v>
      </c>
      <c r="N1215" s="98" t="s">
        <v>6760</v>
      </c>
      <c r="O1215" s="98" t="s">
        <v>6759</v>
      </c>
      <c r="P1215" s="98" t="s">
        <v>6762</v>
      </c>
      <c r="Q1215" s="98"/>
      <c r="R1215" t="s">
        <v>6760</v>
      </c>
      <c r="T1215">
        <v>1</v>
      </c>
      <c r="U1215" t="s">
        <v>8700</v>
      </c>
      <c r="V1215" t="s">
        <v>6762</v>
      </c>
      <c r="W1215" t="s">
        <v>24</v>
      </c>
      <c r="X1215" t="s">
        <v>6763</v>
      </c>
      <c r="Y1215" t="s">
        <v>9815</v>
      </c>
    </row>
    <row r="1216" spans="1:25" ht="18.75">
      <c r="A1216" s="98">
        <v>1215</v>
      </c>
      <c r="B1216" s="98" t="s">
        <v>13</v>
      </c>
      <c r="C1216" s="98" t="s">
        <v>14</v>
      </c>
      <c r="D1216" s="98" t="s">
        <v>6764</v>
      </c>
      <c r="E1216" s="98" t="s">
        <v>6765</v>
      </c>
      <c r="F1216" s="98" t="s">
        <v>6765</v>
      </c>
      <c r="G1216" s="98" t="s">
        <v>17</v>
      </c>
      <c r="H1216" s="98" t="s">
        <v>18</v>
      </c>
      <c r="I1216" s="99">
        <v>7726904010</v>
      </c>
      <c r="J1216" s="100" t="str">
        <f t="shared" si="54"/>
        <v>*7726904010  M*</v>
      </c>
      <c r="K1216" s="99">
        <f t="shared" si="55"/>
        <v>15</v>
      </c>
      <c r="L1216" s="101"/>
      <c r="M1216" s="99">
        <f t="shared" si="56"/>
        <v>0</v>
      </c>
      <c r="N1216" s="98" t="s">
        <v>6767</v>
      </c>
      <c r="O1216" s="98" t="s">
        <v>6766</v>
      </c>
      <c r="P1216" s="98" t="s">
        <v>6769</v>
      </c>
      <c r="Q1216" s="98"/>
      <c r="R1216" t="s">
        <v>6767</v>
      </c>
      <c r="T1216">
        <v>1</v>
      </c>
      <c r="U1216" t="s">
        <v>8700</v>
      </c>
      <c r="V1216" t="s">
        <v>6769</v>
      </c>
      <c r="W1216" t="s">
        <v>24</v>
      </c>
      <c r="X1216" t="s">
        <v>6770</v>
      </c>
      <c r="Y1216" t="s">
        <v>9816</v>
      </c>
    </row>
    <row r="1217" spans="1:25" ht="18.75">
      <c r="A1217" s="98">
        <v>1216</v>
      </c>
      <c r="B1217" s="98" t="s">
        <v>13</v>
      </c>
      <c r="C1217" s="98" t="s">
        <v>14</v>
      </c>
      <c r="D1217" s="98" t="s">
        <v>6771</v>
      </c>
      <c r="E1217" s="98" t="s">
        <v>6772</v>
      </c>
      <c r="F1217" s="98" t="s">
        <v>6772</v>
      </c>
      <c r="G1217" s="98" t="s">
        <v>17</v>
      </c>
      <c r="H1217" s="98" t="s">
        <v>18</v>
      </c>
      <c r="I1217" s="99">
        <v>7726904020</v>
      </c>
      <c r="J1217" s="100" t="str">
        <f t="shared" si="54"/>
        <v>*7726904020  M*</v>
      </c>
      <c r="K1217" s="99">
        <f t="shared" si="55"/>
        <v>15</v>
      </c>
      <c r="L1217" s="101"/>
      <c r="M1217" s="99">
        <f t="shared" si="56"/>
        <v>0</v>
      </c>
      <c r="N1217" s="98" t="s">
        <v>6774</v>
      </c>
      <c r="O1217" s="98" t="s">
        <v>6773</v>
      </c>
      <c r="P1217" s="98" t="s">
        <v>6775</v>
      </c>
      <c r="Q1217" s="98"/>
      <c r="R1217" t="s">
        <v>6774</v>
      </c>
      <c r="T1217">
        <v>1</v>
      </c>
      <c r="U1217" t="s">
        <v>8700</v>
      </c>
      <c r="V1217" t="s">
        <v>6775</v>
      </c>
      <c r="W1217" t="s">
        <v>24</v>
      </c>
      <c r="X1217" t="s">
        <v>6776</v>
      </c>
      <c r="Y1217" t="s">
        <v>9817</v>
      </c>
    </row>
    <row r="1218" spans="1:25" ht="18.75">
      <c r="A1218" s="98">
        <v>1217</v>
      </c>
      <c r="B1218" s="98" t="s">
        <v>13</v>
      </c>
      <c r="C1218" s="98" t="s">
        <v>14</v>
      </c>
      <c r="D1218" s="98" t="s">
        <v>6777</v>
      </c>
      <c r="E1218" s="98" t="s">
        <v>6778</v>
      </c>
      <c r="F1218" s="98" t="s">
        <v>6778</v>
      </c>
      <c r="G1218" s="98" t="s">
        <v>17</v>
      </c>
      <c r="H1218" s="98" t="s">
        <v>18</v>
      </c>
      <c r="I1218" s="99">
        <v>7726904040</v>
      </c>
      <c r="J1218" s="100" t="str">
        <f t="shared" si="54"/>
        <v>*7726904040  M*</v>
      </c>
      <c r="K1218" s="99">
        <f t="shared" si="55"/>
        <v>15</v>
      </c>
      <c r="L1218" s="101"/>
      <c r="M1218" s="99">
        <f t="shared" si="56"/>
        <v>0</v>
      </c>
      <c r="N1218" s="98" t="s">
        <v>6780</v>
      </c>
      <c r="O1218" s="98" t="s">
        <v>6779</v>
      </c>
      <c r="P1218" s="98" t="s">
        <v>6782</v>
      </c>
      <c r="Q1218" s="98"/>
      <c r="R1218" t="s">
        <v>6780</v>
      </c>
      <c r="T1218">
        <v>1</v>
      </c>
      <c r="U1218" t="s">
        <v>8700</v>
      </c>
      <c r="V1218" t="s">
        <v>6782</v>
      </c>
      <c r="W1218" t="s">
        <v>24</v>
      </c>
      <c r="X1218" t="s">
        <v>6783</v>
      </c>
      <c r="Y1218" t="s">
        <v>9818</v>
      </c>
    </row>
    <row r="1219" spans="1:25" ht="18.75">
      <c r="A1219" s="98">
        <v>1218</v>
      </c>
      <c r="B1219" s="98" t="s">
        <v>13</v>
      </c>
      <c r="C1219" s="98" t="s">
        <v>14</v>
      </c>
      <c r="D1219" s="98" t="s">
        <v>6784</v>
      </c>
      <c r="E1219" s="98" t="s">
        <v>6785</v>
      </c>
      <c r="F1219" s="98" t="s">
        <v>6785</v>
      </c>
      <c r="G1219" s="98" t="s">
        <v>17</v>
      </c>
      <c r="H1219" s="98" t="s">
        <v>18</v>
      </c>
      <c r="I1219" s="99" t="s">
        <v>6786</v>
      </c>
      <c r="J1219" s="100" t="str">
        <f t="shared" ref="J1219:J1282" si="57">CONCATENATE(G1219,I1219,H1219,W1219,G1219)</f>
        <v>*772690D020  M*</v>
      </c>
      <c r="K1219" s="99">
        <f t="shared" ref="K1219:K1282" si="58">LEN(J1219)</f>
        <v>15</v>
      </c>
      <c r="L1219" s="101"/>
      <c r="M1219" s="99">
        <f t="shared" ref="M1219:M1282" si="59">LEN(L1219)</f>
        <v>0</v>
      </c>
      <c r="N1219" s="98" t="s">
        <v>6788</v>
      </c>
      <c r="O1219" s="98" t="s">
        <v>6787</v>
      </c>
      <c r="P1219" s="98" t="s">
        <v>6790</v>
      </c>
      <c r="Q1219" s="98"/>
      <c r="R1219" t="s">
        <v>6788</v>
      </c>
      <c r="T1219">
        <v>1</v>
      </c>
      <c r="U1219" t="s">
        <v>8700</v>
      </c>
      <c r="V1219" t="s">
        <v>6790</v>
      </c>
      <c r="W1219" t="s">
        <v>24</v>
      </c>
      <c r="X1219" t="s">
        <v>6791</v>
      </c>
      <c r="Y1219" t="s">
        <v>9819</v>
      </c>
    </row>
    <row r="1220" spans="1:25" ht="18.75">
      <c r="A1220" s="98">
        <v>1219</v>
      </c>
      <c r="B1220" s="98" t="s">
        <v>13</v>
      </c>
      <c r="C1220" s="98" t="s">
        <v>14</v>
      </c>
      <c r="D1220" s="98" t="s">
        <v>6792</v>
      </c>
      <c r="E1220" s="98" t="s">
        <v>6793</v>
      </c>
      <c r="F1220" s="98" t="s">
        <v>6793</v>
      </c>
      <c r="G1220" s="98" t="s">
        <v>17</v>
      </c>
      <c r="H1220" s="98" t="s">
        <v>18</v>
      </c>
      <c r="I1220" s="99" t="s">
        <v>6794</v>
      </c>
      <c r="J1220" s="100" t="str">
        <f t="shared" si="57"/>
        <v>*772690K010  M*</v>
      </c>
      <c r="K1220" s="99">
        <f t="shared" si="58"/>
        <v>15</v>
      </c>
      <c r="L1220" s="101"/>
      <c r="M1220" s="99">
        <f t="shared" si="59"/>
        <v>0</v>
      </c>
      <c r="N1220" s="98" t="s">
        <v>6796</v>
      </c>
      <c r="O1220" s="98" t="s">
        <v>6795</v>
      </c>
      <c r="P1220" s="98" t="s">
        <v>6798</v>
      </c>
      <c r="Q1220" s="98"/>
      <c r="R1220" t="s">
        <v>6796</v>
      </c>
      <c r="T1220">
        <v>1</v>
      </c>
      <c r="U1220" t="s">
        <v>8700</v>
      </c>
      <c r="V1220" t="s">
        <v>6798</v>
      </c>
      <c r="W1220" t="s">
        <v>24</v>
      </c>
      <c r="X1220" t="s">
        <v>6799</v>
      </c>
      <c r="Y1220" t="s">
        <v>9820</v>
      </c>
    </row>
    <row r="1221" spans="1:25" ht="18.75">
      <c r="A1221" s="98">
        <v>1220</v>
      </c>
      <c r="B1221" s="98" t="s">
        <v>13</v>
      </c>
      <c r="C1221" s="98" t="s">
        <v>14</v>
      </c>
      <c r="D1221" s="98" t="s">
        <v>6800</v>
      </c>
      <c r="E1221" s="98" t="s">
        <v>6801</v>
      </c>
      <c r="F1221" s="98" t="s">
        <v>6801</v>
      </c>
      <c r="G1221" s="98" t="s">
        <v>17</v>
      </c>
      <c r="H1221" s="98" t="s">
        <v>18</v>
      </c>
      <c r="I1221" s="99" t="s">
        <v>6802</v>
      </c>
      <c r="J1221" s="100" t="str">
        <f t="shared" si="57"/>
        <v>*772690K020  M*</v>
      </c>
      <c r="K1221" s="99">
        <f t="shared" si="58"/>
        <v>15</v>
      </c>
      <c r="L1221" s="101"/>
      <c r="M1221" s="99">
        <f t="shared" si="59"/>
        <v>0</v>
      </c>
      <c r="N1221" s="98" t="s">
        <v>6804</v>
      </c>
      <c r="O1221" s="98" t="s">
        <v>6803</v>
      </c>
      <c r="P1221" s="98" t="s">
        <v>6805</v>
      </c>
      <c r="Q1221" s="98"/>
      <c r="R1221" t="s">
        <v>6804</v>
      </c>
      <c r="T1221">
        <v>1</v>
      </c>
      <c r="U1221" t="s">
        <v>8700</v>
      </c>
      <c r="V1221" t="s">
        <v>6805</v>
      </c>
      <c r="W1221" t="s">
        <v>24</v>
      </c>
      <c r="X1221" t="s">
        <v>6806</v>
      </c>
      <c r="Y1221" t="s">
        <v>9821</v>
      </c>
    </row>
    <row r="1222" spans="1:25" ht="18.75">
      <c r="A1222" s="98">
        <v>1221</v>
      </c>
      <c r="B1222" s="98" t="s">
        <v>13</v>
      </c>
      <c r="C1222" s="98" t="s">
        <v>14</v>
      </c>
      <c r="D1222" s="98" t="s">
        <v>6807</v>
      </c>
      <c r="E1222" s="98" t="s">
        <v>6808</v>
      </c>
      <c r="F1222" s="98" t="s">
        <v>6808</v>
      </c>
      <c r="G1222" s="98" t="s">
        <v>17</v>
      </c>
      <c r="H1222" s="98" t="s">
        <v>18</v>
      </c>
      <c r="I1222" s="99" t="s">
        <v>6809</v>
      </c>
      <c r="J1222" s="100" t="str">
        <f t="shared" si="57"/>
        <v>*772690K030  M*</v>
      </c>
      <c r="K1222" s="99">
        <f t="shared" si="58"/>
        <v>15</v>
      </c>
      <c r="L1222" s="101"/>
      <c r="M1222" s="99">
        <f t="shared" si="59"/>
        <v>0</v>
      </c>
      <c r="N1222" s="98" t="s">
        <v>6811</v>
      </c>
      <c r="O1222" s="98" t="s">
        <v>6810</v>
      </c>
      <c r="P1222" s="98" t="s">
        <v>6812</v>
      </c>
      <c r="Q1222" s="98"/>
      <c r="R1222" t="s">
        <v>6811</v>
      </c>
      <c r="T1222">
        <v>1</v>
      </c>
      <c r="U1222" t="s">
        <v>8700</v>
      </c>
      <c r="V1222" t="s">
        <v>6812</v>
      </c>
      <c r="W1222" t="s">
        <v>24</v>
      </c>
      <c r="X1222" t="s">
        <v>6813</v>
      </c>
      <c r="Y1222" t="s">
        <v>9822</v>
      </c>
    </row>
    <row r="1223" spans="1:25" ht="18.75">
      <c r="A1223" s="98">
        <v>1222</v>
      </c>
      <c r="B1223" s="98" t="s">
        <v>13</v>
      </c>
      <c r="C1223" s="98" t="s">
        <v>14</v>
      </c>
      <c r="D1223" s="98" t="s">
        <v>6814</v>
      </c>
      <c r="E1223" s="98" t="s">
        <v>6815</v>
      </c>
      <c r="F1223" s="98" t="s">
        <v>6815</v>
      </c>
      <c r="G1223" s="98" t="s">
        <v>17</v>
      </c>
      <c r="H1223" s="98" t="s">
        <v>18</v>
      </c>
      <c r="I1223" s="99" t="s">
        <v>6816</v>
      </c>
      <c r="J1223" s="100" t="str">
        <f t="shared" si="57"/>
        <v>*777010D020  M*</v>
      </c>
      <c r="K1223" s="99">
        <f t="shared" si="58"/>
        <v>15</v>
      </c>
      <c r="L1223" s="101"/>
      <c r="M1223" s="99">
        <f t="shared" si="59"/>
        <v>0</v>
      </c>
      <c r="N1223" s="98" t="s">
        <v>6818</v>
      </c>
      <c r="O1223" s="98" t="s">
        <v>6817</v>
      </c>
      <c r="P1223" s="98" t="s">
        <v>6820</v>
      </c>
      <c r="Q1223" s="98"/>
      <c r="R1223" t="s">
        <v>6818</v>
      </c>
      <c r="T1223">
        <v>1</v>
      </c>
      <c r="U1223" t="s">
        <v>8700</v>
      </c>
      <c r="V1223" t="s">
        <v>6820</v>
      </c>
      <c r="W1223" t="s">
        <v>24</v>
      </c>
      <c r="X1223" t="s">
        <v>6821</v>
      </c>
      <c r="Y1223" t="s">
        <v>9823</v>
      </c>
    </row>
    <row r="1224" spans="1:25" ht="18.75">
      <c r="A1224" s="98">
        <v>1223</v>
      </c>
      <c r="B1224" s="98" t="s">
        <v>13</v>
      </c>
      <c r="C1224" s="98" t="s">
        <v>14</v>
      </c>
      <c r="D1224" s="98" t="s">
        <v>6822</v>
      </c>
      <c r="E1224" s="98" t="s">
        <v>6823</v>
      </c>
      <c r="F1224" s="98" t="s">
        <v>6823</v>
      </c>
      <c r="G1224" s="98" t="s">
        <v>17</v>
      </c>
      <c r="H1224" s="98" t="s">
        <v>18</v>
      </c>
      <c r="I1224" s="99">
        <v>7775402150</v>
      </c>
      <c r="J1224" s="100" t="str">
        <f t="shared" si="57"/>
        <v>*7775402150  M*</v>
      </c>
      <c r="K1224" s="99">
        <f t="shared" si="58"/>
        <v>15</v>
      </c>
      <c r="L1224" s="101"/>
      <c r="M1224" s="99">
        <f t="shared" si="59"/>
        <v>0</v>
      </c>
      <c r="N1224" s="98" t="s">
        <v>6825</v>
      </c>
      <c r="O1224" s="98" t="s">
        <v>6824</v>
      </c>
      <c r="P1224" s="98" t="s">
        <v>6827</v>
      </c>
      <c r="Q1224" s="98"/>
      <c r="R1224" t="s">
        <v>6825</v>
      </c>
      <c r="T1224">
        <v>1</v>
      </c>
      <c r="U1224" t="s">
        <v>8700</v>
      </c>
      <c r="V1224" t="s">
        <v>6827</v>
      </c>
      <c r="W1224" t="s">
        <v>24</v>
      </c>
      <c r="X1224" t="s">
        <v>6828</v>
      </c>
      <c r="Y1224" t="s">
        <v>9824</v>
      </c>
    </row>
    <row r="1225" spans="1:25" ht="18.75">
      <c r="A1225" s="98">
        <v>1224</v>
      </c>
      <c r="B1225" s="98" t="s">
        <v>13</v>
      </c>
      <c r="C1225" s="98" t="s">
        <v>14</v>
      </c>
      <c r="D1225" s="98" t="s">
        <v>6829</v>
      </c>
      <c r="E1225" s="98" t="s">
        <v>6830</v>
      </c>
      <c r="F1225" s="98" t="s">
        <v>6830</v>
      </c>
      <c r="G1225" s="98" t="s">
        <v>17</v>
      </c>
      <c r="H1225" s="98" t="s">
        <v>18</v>
      </c>
      <c r="I1225" s="99" t="s">
        <v>6831</v>
      </c>
      <c r="J1225" s="100" t="str">
        <f t="shared" si="57"/>
        <v>*827112C250  M*</v>
      </c>
      <c r="K1225" s="99">
        <f t="shared" si="58"/>
        <v>15</v>
      </c>
      <c r="L1225" s="101"/>
      <c r="M1225" s="99">
        <f t="shared" si="59"/>
        <v>0</v>
      </c>
      <c r="N1225" s="98" t="s">
        <v>6833</v>
      </c>
      <c r="O1225" s="98" t="s">
        <v>6832</v>
      </c>
      <c r="P1225" s="98" t="s">
        <v>6830</v>
      </c>
      <c r="Q1225" s="98"/>
      <c r="R1225" t="s">
        <v>6833</v>
      </c>
      <c r="T1225">
        <v>1</v>
      </c>
      <c r="U1225" t="s">
        <v>8700</v>
      </c>
      <c r="V1225" t="s">
        <v>6830</v>
      </c>
      <c r="W1225" t="s">
        <v>24</v>
      </c>
      <c r="X1225" t="s">
        <v>6835</v>
      </c>
      <c r="Y1225" t="s">
        <v>9825</v>
      </c>
    </row>
    <row r="1226" spans="1:25" ht="18.75">
      <c r="A1226" s="98">
        <v>1225</v>
      </c>
      <c r="B1226" s="98" t="s">
        <v>13</v>
      </c>
      <c r="C1226" s="98" t="s">
        <v>14</v>
      </c>
      <c r="D1226" s="98" t="s">
        <v>6836</v>
      </c>
      <c r="E1226" s="98" t="s">
        <v>6837</v>
      </c>
      <c r="F1226" s="98" t="s">
        <v>6837</v>
      </c>
      <c r="G1226" s="98" t="s">
        <v>17</v>
      </c>
      <c r="H1226" s="98" t="s">
        <v>18</v>
      </c>
      <c r="I1226" s="99">
        <v>9008044128</v>
      </c>
      <c r="J1226" s="100" t="str">
        <f t="shared" si="57"/>
        <v>*9008044128  M*</v>
      </c>
      <c r="K1226" s="99">
        <f t="shared" si="58"/>
        <v>15</v>
      </c>
      <c r="L1226" s="101"/>
      <c r="M1226" s="99">
        <f t="shared" si="59"/>
        <v>0</v>
      </c>
      <c r="N1226" s="98" t="s">
        <v>6839</v>
      </c>
      <c r="O1226" s="98" t="s">
        <v>6838</v>
      </c>
      <c r="P1226" s="98" t="s">
        <v>6841</v>
      </c>
      <c r="Q1226" s="98"/>
      <c r="R1226" t="s">
        <v>6839</v>
      </c>
      <c r="T1226">
        <v>1</v>
      </c>
      <c r="U1226" t="s">
        <v>8700</v>
      </c>
      <c r="V1226" t="s">
        <v>6841</v>
      </c>
      <c r="W1226" t="s">
        <v>24</v>
      </c>
      <c r="X1226" t="s">
        <v>6842</v>
      </c>
      <c r="Y1226" t="s">
        <v>9826</v>
      </c>
    </row>
    <row r="1227" spans="1:25" ht="18.75">
      <c r="A1227" s="98">
        <v>1226</v>
      </c>
      <c r="B1227" s="98" t="s">
        <v>13</v>
      </c>
      <c r="C1227" s="98" t="s">
        <v>14</v>
      </c>
      <c r="D1227" s="98" t="s">
        <v>6836</v>
      </c>
      <c r="E1227" s="98" t="s">
        <v>6843</v>
      </c>
      <c r="F1227" s="98" t="s">
        <v>6843</v>
      </c>
      <c r="G1227" s="98" t="s">
        <v>17</v>
      </c>
      <c r="H1227" s="98" t="s">
        <v>18</v>
      </c>
      <c r="I1227" s="99">
        <v>9008044128</v>
      </c>
      <c r="J1227" s="100" t="str">
        <f t="shared" si="57"/>
        <v>*9008044128  P*</v>
      </c>
      <c r="K1227" s="99">
        <f t="shared" si="58"/>
        <v>15</v>
      </c>
      <c r="L1227" s="101"/>
      <c r="M1227" s="99">
        <f t="shared" si="59"/>
        <v>0</v>
      </c>
      <c r="N1227" s="98" t="s">
        <v>6844</v>
      </c>
      <c r="O1227" s="98" t="s">
        <v>6838</v>
      </c>
      <c r="P1227" s="98" t="s">
        <v>6841</v>
      </c>
      <c r="Q1227" s="98"/>
      <c r="R1227" t="s">
        <v>6844</v>
      </c>
      <c r="T1227">
        <v>1</v>
      </c>
      <c r="U1227" t="s">
        <v>8700</v>
      </c>
      <c r="V1227" t="s">
        <v>6841</v>
      </c>
      <c r="W1227" t="s">
        <v>36</v>
      </c>
      <c r="X1227" t="s">
        <v>6842</v>
      </c>
      <c r="Y1227" t="s">
        <v>9826</v>
      </c>
    </row>
    <row r="1228" spans="1:25" ht="18.75">
      <c r="A1228" s="98">
        <v>1227</v>
      </c>
      <c r="B1228" s="98" t="s">
        <v>13</v>
      </c>
      <c r="C1228" s="98" t="s">
        <v>14</v>
      </c>
      <c r="D1228" s="98" t="s">
        <v>6845</v>
      </c>
      <c r="E1228" s="98" t="s">
        <v>6846</v>
      </c>
      <c r="F1228" s="98" t="s">
        <v>6846</v>
      </c>
      <c r="G1228" s="98" t="s">
        <v>17</v>
      </c>
      <c r="H1228" s="98" t="s">
        <v>18</v>
      </c>
      <c r="I1228" s="99">
        <v>9008044130</v>
      </c>
      <c r="J1228" s="100" t="str">
        <f t="shared" si="57"/>
        <v>*9008044130  M*</v>
      </c>
      <c r="K1228" s="99">
        <f t="shared" si="58"/>
        <v>15</v>
      </c>
      <c r="L1228" s="101"/>
      <c r="M1228" s="99">
        <f t="shared" si="59"/>
        <v>0</v>
      </c>
      <c r="N1228" s="98" t="s">
        <v>6848</v>
      </c>
      <c r="O1228" s="98" t="s">
        <v>6847</v>
      </c>
      <c r="P1228" s="98" t="s">
        <v>6849</v>
      </c>
      <c r="Q1228" s="98"/>
      <c r="R1228" t="s">
        <v>6848</v>
      </c>
      <c r="T1228">
        <v>1</v>
      </c>
      <c r="U1228" t="s">
        <v>8700</v>
      </c>
      <c r="V1228" t="s">
        <v>6849</v>
      </c>
      <c r="W1228" t="s">
        <v>24</v>
      </c>
      <c r="X1228" t="s">
        <v>6850</v>
      </c>
      <c r="Y1228" t="s">
        <v>9827</v>
      </c>
    </row>
    <row r="1229" spans="1:25" ht="18.75">
      <c r="A1229" s="98">
        <v>1228</v>
      </c>
      <c r="B1229" s="98" t="s">
        <v>13</v>
      </c>
      <c r="C1229" s="98" t="s">
        <v>14</v>
      </c>
      <c r="D1229" s="98" t="s">
        <v>6845</v>
      </c>
      <c r="E1229" s="98" t="s">
        <v>6851</v>
      </c>
      <c r="F1229" s="98" t="s">
        <v>6851</v>
      </c>
      <c r="G1229" s="98" t="s">
        <v>17</v>
      </c>
      <c r="H1229" s="98" t="s">
        <v>18</v>
      </c>
      <c r="I1229" s="99">
        <v>9008044130</v>
      </c>
      <c r="J1229" s="100" t="str">
        <f t="shared" si="57"/>
        <v>*9008044130  P*</v>
      </c>
      <c r="K1229" s="99">
        <f t="shared" si="58"/>
        <v>15</v>
      </c>
      <c r="L1229" s="101"/>
      <c r="M1229" s="99">
        <f t="shared" si="59"/>
        <v>0</v>
      </c>
      <c r="N1229" s="98" t="s">
        <v>6852</v>
      </c>
      <c r="O1229" s="98" t="s">
        <v>6847</v>
      </c>
      <c r="P1229" s="98" t="s">
        <v>6849</v>
      </c>
      <c r="Q1229" s="98"/>
      <c r="R1229" t="s">
        <v>6852</v>
      </c>
      <c r="T1229">
        <v>1</v>
      </c>
      <c r="U1229" t="s">
        <v>8700</v>
      </c>
      <c r="V1229" t="s">
        <v>6849</v>
      </c>
      <c r="W1229" t="s">
        <v>36</v>
      </c>
      <c r="X1229" t="s">
        <v>6850</v>
      </c>
      <c r="Y1229" t="s">
        <v>9827</v>
      </c>
    </row>
    <row r="1230" spans="1:25" ht="18.75">
      <c r="A1230" s="98">
        <v>1229</v>
      </c>
      <c r="B1230" s="98" t="s">
        <v>13</v>
      </c>
      <c r="C1230" s="98" t="s">
        <v>14</v>
      </c>
      <c r="D1230" s="98" t="s">
        <v>6853</v>
      </c>
      <c r="E1230" s="98" t="s">
        <v>6854</v>
      </c>
      <c r="F1230" s="98" t="s">
        <v>6854</v>
      </c>
      <c r="G1230" s="98" t="s">
        <v>17</v>
      </c>
      <c r="H1230" s="98" t="s">
        <v>18</v>
      </c>
      <c r="I1230" s="99">
        <v>90080460101</v>
      </c>
      <c r="J1230" s="100" t="str">
        <f t="shared" si="57"/>
        <v>*90080460101  M*</v>
      </c>
      <c r="K1230" s="99">
        <f t="shared" si="58"/>
        <v>16</v>
      </c>
      <c r="L1230" s="100" t="s">
        <v>9828</v>
      </c>
      <c r="M1230" s="99">
        <f t="shared" si="59"/>
        <v>15</v>
      </c>
      <c r="N1230" s="98" t="s">
        <v>6856</v>
      </c>
      <c r="O1230" s="98" t="s">
        <v>6855</v>
      </c>
      <c r="P1230" s="98" t="s">
        <v>6858</v>
      </c>
      <c r="Q1230" s="98"/>
      <c r="R1230" t="s">
        <v>6856</v>
      </c>
      <c r="T1230">
        <v>1</v>
      </c>
      <c r="U1230" t="s">
        <v>8700</v>
      </c>
      <c r="V1230" t="s">
        <v>6858</v>
      </c>
      <c r="W1230" t="s">
        <v>24</v>
      </c>
      <c r="X1230" t="s">
        <v>6859</v>
      </c>
      <c r="Y1230" t="s">
        <v>9829</v>
      </c>
    </row>
    <row r="1231" spans="1:25" ht="18.75">
      <c r="A1231" s="98">
        <v>1230</v>
      </c>
      <c r="B1231" s="98" t="s">
        <v>13</v>
      </c>
      <c r="C1231" s="98" t="s">
        <v>14</v>
      </c>
      <c r="D1231" s="98" t="s">
        <v>6860</v>
      </c>
      <c r="E1231" s="98" t="s">
        <v>6861</v>
      </c>
      <c r="F1231" s="98" t="s">
        <v>6861</v>
      </c>
      <c r="G1231" s="98" t="s">
        <v>17</v>
      </c>
      <c r="H1231" s="98" t="s">
        <v>18</v>
      </c>
      <c r="I1231" s="99">
        <v>9041205002</v>
      </c>
      <c r="J1231" s="100" t="str">
        <f t="shared" si="57"/>
        <v>*9041205002  M*</v>
      </c>
      <c r="K1231" s="99">
        <f t="shared" si="58"/>
        <v>15</v>
      </c>
      <c r="L1231" s="101"/>
      <c r="M1231" s="99">
        <f t="shared" si="59"/>
        <v>0</v>
      </c>
      <c r="N1231" s="98" t="s">
        <v>6863</v>
      </c>
      <c r="O1231" s="98" t="s">
        <v>6862</v>
      </c>
      <c r="P1231" s="98" t="s">
        <v>6865</v>
      </c>
      <c r="Q1231" s="98"/>
      <c r="R1231" t="s">
        <v>6863</v>
      </c>
      <c r="T1231">
        <v>1</v>
      </c>
      <c r="U1231" t="s">
        <v>8700</v>
      </c>
      <c r="V1231" t="s">
        <v>6865</v>
      </c>
      <c r="W1231" t="s">
        <v>24</v>
      </c>
      <c r="X1231" t="s">
        <v>6866</v>
      </c>
      <c r="Y1231" t="s">
        <v>9830</v>
      </c>
    </row>
    <row r="1232" spans="1:25" ht="18.75">
      <c r="A1232" s="98">
        <v>1231</v>
      </c>
      <c r="B1232" s="98" t="s">
        <v>13</v>
      </c>
      <c r="C1232" s="98" t="s">
        <v>14</v>
      </c>
      <c r="D1232" s="98" t="s">
        <v>6867</v>
      </c>
      <c r="E1232" s="98" t="s">
        <v>6868</v>
      </c>
      <c r="F1232" s="98" t="s">
        <v>6868</v>
      </c>
      <c r="G1232" s="98" t="s">
        <v>17</v>
      </c>
      <c r="H1232" s="98" t="s">
        <v>18</v>
      </c>
      <c r="I1232" s="99" t="s">
        <v>6869</v>
      </c>
      <c r="J1232" s="100" t="str">
        <f t="shared" si="57"/>
        <v>*90445T0014  M*</v>
      </c>
      <c r="K1232" s="99">
        <f t="shared" si="58"/>
        <v>15</v>
      </c>
      <c r="L1232" s="101"/>
      <c r="M1232" s="99">
        <f t="shared" si="59"/>
        <v>0</v>
      </c>
      <c r="N1232" s="98" t="s">
        <v>6871</v>
      </c>
      <c r="O1232" s="98" t="s">
        <v>6870</v>
      </c>
      <c r="P1232" s="98" t="s">
        <v>6873</v>
      </c>
      <c r="Q1232" s="98"/>
      <c r="R1232" t="s">
        <v>6871</v>
      </c>
      <c r="T1232">
        <v>1</v>
      </c>
      <c r="U1232" t="s">
        <v>8700</v>
      </c>
      <c r="V1232" t="s">
        <v>6873</v>
      </c>
      <c r="W1232" t="s">
        <v>24</v>
      </c>
      <c r="X1232" t="s">
        <v>6874</v>
      </c>
      <c r="Y1232" t="s">
        <v>9831</v>
      </c>
    </row>
    <row r="1233" spans="1:25" ht="18.75">
      <c r="A1233" s="98">
        <v>1232</v>
      </c>
      <c r="B1233" s="98" t="s">
        <v>13</v>
      </c>
      <c r="C1233" s="98" t="s">
        <v>14</v>
      </c>
      <c r="D1233" s="98" t="s">
        <v>6875</v>
      </c>
      <c r="E1233" s="98" t="s">
        <v>6876</v>
      </c>
      <c r="F1233" s="98" t="s">
        <v>6876</v>
      </c>
      <c r="G1233" s="98" t="s">
        <v>17</v>
      </c>
      <c r="H1233" s="98" t="s">
        <v>18</v>
      </c>
      <c r="I1233" s="99" t="s">
        <v>6877</v>
      </c>
      <c r="J1233" s="100" t="str">
        <f t="shared" si="57"/>
        <v>*90461T0008  M*</v>
      </c>
      <c r="K1233" s="99">
        <f t="shared" si="58"/>
        <v>15</v>
      </c>
      <c r="L1233" s="101"/>
      <c r="M1233" s="99">
        <f t="shared" si="59"/>
        <v>0</v>
      </c>
      <c r="N1233" s="98" t="s">
        <v>6879</v>
      </c>
      <c r="O1233" s="98" t="s">
        <v>6878</v>
      </c>
      <c r="P1233" s="98" t="s">
        <v>6881</v>
      </c>
      <c r="Q1233" s="98"/>
      <c r="R1233" t="s">
        <v>6879</v>
      </c>
      <c r="T1233">
        <v>1</v>
      </c>
      <c r="U1233" t="s">
        <v>8700</v>
      </c>
      <c r="V1233" t="s">
        <v>6881</v>
      </c>
      <c r="W1233" t="s">
        <v>24</v>
      </c>
      <c r="X1233" t="s">
        <v>6882</v>
      </c>
      <c r="Y1233" t="s">
        <v>9832</v>
      </c>
    </row>
    <row r="1234" spans="1:25" ht="18.75">
      <c r="A1234" s="98">
        <v>1233</v>
      </c>
      <c r="B1234" s="98" t="s">
        <v>13</v>
      </c>
      <c r="C1234" s="98" t="s">
        <v>14</v>
      </c>
      <c r="D1234" s="98" t="s">
        <v>6883</v>
      </c>
      <c r="E1234" s="98" t="s">
        <v>6884</v>
      </c>
      <c r="F1234" s="98" t="s">
        <v>6884</v>
      </c>
      <c r="G1234" s="98" t="s">
        <v>17</v>
      </c>
      <c r="H1234" s="98" t="s">
        <v>18</v>
      </c>
      <c r="I1234" s="99" t="s">
        <v>6877</v>
      </c>
      <c r="J1234" s="100" t="str">
        <f t="shared" si="57"/>
        <v>*90461T0008  M*</v>
      </c>
      <c r="K1234" s="99">
        <f t="shared" si="58"/>
        <v>15</v>
      </c>
      <c r="L1234" s="101"/>
      <c r="M1234" s="99">
        <f t="shared" si="59"/>
        <v>0</v>
      </c>
      <c r="N1234" s="98" t="s">
        <v>6879</v>
      </c>
      <c r="O1234" s="98" t="s">
        <v>6885</v>
      </c>
      <c r="P1234" s="98" t="s">
        <v>6887</v>
      </c>
      <c r="Q1234" s="98"/>
      <c r="R1234" t="s">
        <v>6879</v>
      </c>
      <c r="T1234">
        <v>1</v>
      </c>
      <c r="U1234" t="s">
        <v>8700</v>
      </c>
      <c r="V1234" t="s">
        <v>6887</v>
      </c>
      <c r="W1234" t="s">
        <v>24</v>
      </c>
      <c r="X1234" t="s">
        <v>6888</v>
      </c>
      <c r="Y1234" t="s">
        <v>9833</v>
      </c>
    </row>
    <row r="1235" spans="1:25" ht="18.75">
      <c r="A1235" s="98">
        <v>1234</v>
      </c>
      <c r="B1235" s="98" t="s">
        <v>13</v>
      </c>
      <c r="C1235" s="98" t="s">
        <v>14</v>
      </c>
      <c r="D1235" s="98" t="s">
        <v>6889</v>
      </c>
      <c r="E1235" s="98" t="s">
        <v>6890</v>
      </c>
      <c r="F1235" s="98" t="s">
        <v>6890</v>
      </c>
      <c r="G1235" s="98" t="s">
        <v>17</v>
      </c>
      <c r="H1235" s="98" t="s">
        <v>18</v>
      </c>
      <c r="I1235" s="99">
        <v>9046400074</v>
      </c>
      <c r="J1235" s="100" t="str">
        <f t="shared" si="57"/>
        <v>*9046400074  M*</v>
      </c>
      <c r="K1235" s="99">
        <f t="shared" si="58"/>
        <v>15</v>
      </c>
      <c r="L1235" s="101"/>
      <c r="M1235" s="99">
        <f t="shared" si="59"/>
        <v>0</v>
      </c>
      <c r="N1235" s="98" t="s">
        <v>6892</v>
      </c>
      <c r="O1235" s="98" t="s">
        <v>6891</v>
      </c>
      <c r="P1235" s="98" t="s">
        <v>6893</v>
      </c>
      <c r="Q1235" s="98"/>
      <c r="R1235" t="s">
        <v>6892</v>
      </c>
      <c r="T1235">
        <v>1</v>
      </c>
      <c r="U1235" t="s">
        <v>8700</v>
      </c>
      <c r="V1235" t="s">
        <v>6893</v>
      </c>
      <c r="W1235" t="s">
        <v>24</v>
      </c>
      <c r="X1235" t="s">
        <v>6894</v>
      </c>
      <c r="Y1235" t="s">
        <v>9834</v>
      </c>
    </row>
    <row r="1236" spans="1:25" ht="18.75">
      <c r="A1236" s="98">
        <v>1235</v>
      </c>
      <c r="B1236" s="98" t="s">
        <v>13</v>
      </c>
      <c r="C1236" s="98" t="s">
        <v>14</v>
      </c>
      <c r="D1236" s="98" t="s">
        <v>6895</v>
      </c>
      <c r="E1236" s="98" t="s">
        <v>6896</v>
      </c>
      <c r="F1236" s="98" t="s">
        <v>6896</v>
      </c>
      <c r="G1236" s="98" t="s">
        <v>17</v>
      </c>
      <c r="H1236" s="98" t="s">
        <v>18</v>
      </c>
      <c r="I1236" s="99">
        <v>9046400082</v>
      </c>
      <c r="J1236" s="100" t="str">
        <f t="shared" si="57"/>
        <v>*9046400082  M*</v>
      </c>
      <c r="K1236" s="99">
        <f t="shared" si="58"/>
        <v>15</v>
      </c>
      <c r="L1236" s="101"/>
      <c r="M1236" s="99">
        <f t="shared" si="59"/>
        <v>0</v>
      </c>
      <c r="N1236" s="98" t="s">
        <v>6898</v>
      </c>
      <c r="O1236" s="98" t="s">
        <v>6897</v>
      </c>
      <c r="P1236" s="98" t="s">
        <v>6899</v>
      </c>
      <c r="Q1236" s="98"/>
      <c r="R1236" t="s">
        <v>6898</v>
      </c>
      <c r="T1236">
        <v>1</v>
      </c>
      <c r="U1236" t="s">
        <v>8700</v>
      </c>
      <c r="V1236" t="s">
        <v>6899</v>
      </c>
      <c r="W1236" t="s">
        <v>24</v>
      </c>
      <c r="X1236" t="s">
        <v>6900</v>
      </c>
      <c r="Y1236" t="s">
        <v>9835</v>
      </c>
    </row>
    <row r="1237" spans="1:25" ht="18.75">
      <c r="A1237" s="98">
        <v>1236</v>
      </c>
      <c r="B1237" s="98" t="s">
        <v>13</v>
      </c>
      <c r="C1237" s="98" t="s">
        <v>14</v>
      </c>
      <c r="D1237" s="98" t="s">
        <v>6901</v>
      </c>
      <c r="E1237" s="98" t="s">
        <v>6896</v>
      </c>
      <c r="F1237" s="98" t="s">
        <v>6896</v>
      </c>
      <c r="G1237" s="98" t="s">
        <v>17</v>
      </c>
      <c r="H1237" s="98" t="s">
        <v>18</v>
      </c>
      <c r="I1237" s="99">
        <v>9046400082</v>
      </c>
      <c r="J1237" s="100" t="str">
        <f t="shared" si="57"/>
        <v>*9046400082  M*</v>
      </c>
      <c r="K1237" s="99">
        <f t="shared" si="58"/>
        <v>15</v>
      </c>
      <c r="L1237" s="101"/>
      <c r="M1237" s="99">
        <f t="shared" si="59"/>
        <v>0</v>
      </c>
      <c r="N1237" s="98" t="s">
        <v>6898</v>
      </c>
      <c r="O1237" s="98" t="s">
        <v>6897</v>
      </c>
      <c r="P1237" s="98" t="s">
        <v>6899</v>
      </c>
      <c r="Q1237" s="98"/>
      <c r="R1237" t="s">
        <v>6898</v>
      </c>
      <c r="T1237">
        <v>1</v>
      </c>
      <c r="U1237" t="s">
        <v>8700</v>
      </c>
      <c r="V1237" t="s">
        <v>6899</v>
      </c>
      <c r="W1237" t="s">
        <v>24</v>
      </c>
      <c r="X1237" t="s">
        <v>6900</v>
      </c>
      <c r="Y1237" t="s">
        <v>9835</v>
      </c>
    </row>
    <row r="1238" spans="1:25" ht="18.75">
      <c r="A1238" s="98">
        <v>1237</v>
      </c>
      <c r="B1238" s="98" t="s">
        <v>13</v>
      </c>
      <c r="C1238" s="98" t="s">
        <v>14</v>
      </c>
      <c r="D1238" s="98" t="s">
        <v>6902</v>
      </c>
      <c r="E1238" s="98" t="s">
        <v>6903</v>
      </c>
      <c r="F1238" s="98" t="s">
        <v>6903</v>
      </c>
      <c r="G1238" s="98" t="s">
        <v>17</v>
      </c>
      <c r="H1238" s="98" t="s">
        <v>18</v>
      </c>
      <c r="I1238" s="99">
        <v>9046400320</v>
      </c>
      <c r="J1238" s="100" t="str">
        <f t="shared" si="57"/>
        <v>*9046400320  M*</v>
      </c>
      <c r="K1238" s="99">
        <f t="shared" si="58"/>
        <v>15</v>
      </c>
      <c r="L1238" s="101"/>
      <c r="M1238" s="99">
        <f t="shared" si="59"/>
        <v>0</v>
      </c>
      <c r="N1238" s="98" t="s">
        <v>6905</v>
      </c>
      <c r="O1238" s="98" t="s">
        <v>6904</v>
      </c>
      <c r="P1238" s="98" t="s">
        <v>6906</v>
      </c>
      <c r="Q1238" s="98"/>
      <c r="R1238" t="s">
        <v>6905</v>
      </c>
      <c r="T1238">
        <v>1</v>
      </c>
      <c r="U1238" t="s">
        <v>8700</v>
      </c>
      <c r="V1238" t="s">
        <v>6906</v>
      </c>
      <c r="W1238" t="s">
        <v>24</v>
      </c>
      <c r="X1238" t="s">
        <v>6907</v>
      </c>
      <c r="Y1238" t="s">
        <v>9836</v>
      </c>
    </row>
    <row r="1239" spans="1:25" ht="18.75">
      <c r="A1239" s="98">
        <v>1238</v>
      </c>
      <c r="B1239" s="98" t="s">
        <v>13</v>
      </c>
      <c r="C1239" s="98" t="s">
        <v>14</v>
      </c>
      <c r="D1239" s="98" t="s">
        <v>6908</v>
      </c>
      <c r="E1239" s="98" t="s">
        <v>6909</v>
      </c>
      <c r="F1239" s="98" t="s">
        <v>6909</v>
      </c>
      <c r="G1239" s="98" t="s">
        <v>17</v>
      </c>
      <c r="H1239" s="98" t="s">
        <v>18</v>
      </c>
      <c r="I1239" s="99">
        <v>9046400432</v>
      </c>
      <c r="J1239" s="100" t="str">
        <f t="shared" si="57"/>
        <v>*9046400432  M*</v>
      </c>
      <c r="K1239" s="99">
        <f t="shared" si="58"/>
        <v>15</v>
      </c>
      <c r="L1239" s="101"/>
      <c r="M1239" s="99">
        <f t="shared" si="59"/>
        <v>0</v>
      </c>
      <c r="N1239" s="98" t="s">
        <v>6911</v>
      </c>
      <c r="O1239" s="98" t="s">
        <v>6910</v>
      </c>
      <c r="P1239" s="98" t="s">
        <v>6909</v>
      </c>
      <c r="Q1239" s="98"/>
      <c r="R1239" t="s">
        <v>6911</v>
      </c>
      <c r="T1239">
        <v>1</v>
      </c>
      <c r="U1239" t="s">
        <v>8700</v>
      </c>
      <c r="V1239" t="s">
        <v>6909</v>
      </c>
      <c r="W1239" t="s">
        <v>24</v>
      </c>
      <c r="X1239" t="s">
        <v>6912</v>
      </c>
      <c r="Y1239" t="s">
        <v>9836</v>
      </c>
    </row>
    <row r="1240" spans="1:25" ht="18.75">
      <c r="A1240" s="98">
        <v>1239</v>
      </c>
      <c r="B1240" s="98" t="s">
        <v>13</v>
      </c>
      <c r="C1240" s="98" t="s">
        <v>14</v>
      </c>
      <c r="D1240" s="98" t="s">
        <v>6913</v>
      </c>
      <c r="E1240" s="98" t="s">
        <v>6914</v>
      </c>
      <c r="F1240" s="98" t="s">
        <v>6914</v>
      </c>
      <c r="G1240" s="98" t="s">
        <v>17</v>
      </c>
      <c r="H1240" s="98" t="s">
        <v>18</v>
      </c>
      <c r="I1240" s="99">
        <v>9046400684</v>
      </c>
      <c r="J1240" s="100" t="str">
        <f t="shared" si="57"/>
        <v>*9046400684  M*</v>
      </c>
      <c r="K1240" s="99">
        <f t="shared" si="58"/>
        <v>15</v>
      </c>
      <c r="L1240" s="101"/>
      <c r="M1240" s="99">
        <f t="shared" si="59"/>
        <v>0</v>
      </c>
      <c r="N1240" s="98" t="s">
        <v>6916</v>
      </c>
      <c r="O1240" s="98" t="s">
        <v>6915</v>
      </c>
      <c r="P1240" s="98" t="s">
        <v>6917</v>
      </c>
      <c r="Q1240" s="98"/>
      <c r="R1240" t="s">
        <v>6916</v>
      </c>
      <c r="T1240">
        <v>1</v>
      </c>
      <c r="U1240" t="s">
        <v>8700</v>
      </c>
      <c r="V1240" t="s">
        <v>6917</v>
      </c>
      <c r="W1240" t="s">
        <v>24</v>
      </c>
      <c r="X1240" t="s">
        <v>6918</v>
      </c>
      <c r="Y1240" t="s">
        <v>9837</v>
      </c>
    </row>
    <row r="1241" spans="1:25" ht="18.75">
      <c r="A1241" s="98">
        <v>1240</v>
      </c>
      <c r="B1241" s="98" t="s">
        <v>13</v>
      </c>
      <c r="C1241" s="98" t="s">
        <v>14</v>
      </c>
      <c r="D1241" s="98" t="s">
        <v>6919</v>
      </c>
      <c r="E1241" s="98" t="s">
        <v>6920</v>
      </c>
      <c r="F1241" s="98" t="s">
        <v>6920</v>
      </c>
      <c r="G1241" s="98" t="s">
        <v>17</v>
      </c>
      <c r="H1241" s="98" t="s">
        <v>18</v>
      </c>
      <c r="I1241" s="99">
        <v>9046400801</v>
      </c>
      <c r="J1241" s="100" t="str">
        <f t="shared" si="57"/>
        <v>*9046400801  M*</v>
      </c>
      <c r="K1241" s="99">
        <f t="shared" si="58"/>
        <v>15</v>
      </c>
      <c r="L1241" s="101"/>
      <c r="M1241" s="99">
        <f t="shared" si="59"/>
        <v>0</v>
      </c>
      <c r="N1241" s="98" t="s">
        <v>6922</v>
      </c>
      <c r="O1241" s="98" t="s">
        <v>6921</v>
      </c>
      <c r="P1241" s="98" t="s">
        <v>6923</v>
      </c>
      <c r="Q1241" s="98"/>
      <c r="R1241" t="s">
        <v>6922</v>
      </c>
      <c r="T1241">
        <v>1</v>
      </c>
      <c r="U1241" t="s">
        <v>8700</v>
      </c>
      <c r="V1241" t="s">
        <v>6923</v>
      </c>
      <c r="W1241" t="s">
        <v>24</v>
      </c>
      <c r="X1241" t="s">
        <v>6924</v>
      </c>
      <c r="Y1241" t="s">
        <v>9838</v>
      </c>
    </row>
    <row r="1242" spans="1:25" ht="18.75">
      <c r="A1242" s="98">
        <v>1241</v>
      </c>
      <c r="B1242" s="98" t="s">
        <v>13</v>
      </c>
      <c r="C1242" s="98" t="s">
        <v>14</v>
      </c>
      <c r="D1242" s="98" t="s">
        <v>6925</v>
      </c>
      <c r="E1242" s="98" t="s">
        <v>6926</v>
      </c>
      <c r="F1242" s="98" t="s">
        <v>6926</v>
      </c>
      <c r="G1242" s="98" t="s">
        <v>17</v>
      </c>
      <c r="H1242" s="98" t="s">
        <v>18</v>
      </c>
      <c r="I1242" s="99" t="s">
        <v>6927</v>
      </c>
      <c r="J1242" s="100" t="str">
        <f t="shared" si="57"/>
        <v>*90464T0012  M*</v>
      </c>
      <c r="K1242" s="99">
        <f t="shared" si="58"/>
        <v>15</v>
      </c>
      <c r="L1242" s="101"/>
      <c r="M1242" s="99">
        <f t="shared" si="59"/>
        <v>0</v>
      </c>
      <c r="N1242" s="98" t="s">
        <v>6929</v>
      </c>
      <c r="O1242" s="98" t="s">
        <v>6928</v>
      </c>
      <c r="P1242" s="98" t="s">
        <v>6926</v>
      </c>
      <c r="Q1242" s="98"/>
      <c r="R1242" t="s">
        <v>6929</v>
      </c>
      <c r="T1242">
        <v>1</v>
      </c>
      <c r="U1242" t="s">
        <v>8700</v>
      </c>
      <c r="V1242" t="s">
        <v>6926</v>
      </c>
      <c r="W1242" t="s">
        <v>24</v>
      </c>
      <c r="X1242" t="s">
        <v>6930</v>
      </c>
      <c r="Y1242" t="s">
        <v>9839</v>
      </c>
    </row>
    <row r="1243" spans="1:25" ht="18.75">
      <c r="A1243" s="98">
        <v>1242</v>
      </c>
      <c r="B1243" s="98" t="s">
        <v>13</v>
      </c>
      <c r="C1243" s="98" t="s">
        <v>14</v>
      </c>
      <c r="D1243" s="98" t="s">
        <v>6931</v>
      </c>
      <c r="E1243" s="98" t="s">
        <v>6932</v>
      </c>
      <c r="F1243" s="98" t="s">
        <v>6932</v>
      </c>
      <c r="G1243" s="98" t="s">
        <v>17</v>
      </c>
      <c r="H1243" s="98" t="s">
        <v>18</v>
      </c>
      <c r="I1243" s="99">
        <v>9046610001</v>
      </c>
      <c r="J1243" s="100" t="str">
        <f t="shared" si="57"/>
        <v>*9046610001  M*</v>
      </c>
      <c r="K1243" s="99">
        <f t="shared" si="58"/>
        <v>15</v>
      </c>
      <c r="L1243" s="101"/>
      <c r="M1243" s="99">
        <f t="shared" si="59"/>
        <v>0</v>
      </c>
      <c r="N1243" s="98" t="s">
        <v>6934</v>
      </c>
      <c r="O1243" s="98" t="s">
        <v>6933</v>
      </c>
      <c r="P1243" s="98" t="s">
        <v>6936</v>
      </c>
      <c r="Q1243" s="98"/>
      <c r="R1243" t="s">
        <v>6934</v>
      </c>
      <c r="T1243">
        <v>1</v>
      </c>
      <c r="U1243" t="s">
        <v>8700</v>
      </c>
      <c r="V1243" t="s">
        <v>6936</v>
      </c>
      <c r="W1243" t="s">
        <v>24</v>
      </c>
      <c r="X1243" t="s">
        <v>6937</v>
      </c>
      <c r="Y1243" t="s">
        <v>6935</v>
      </c>
    </row>
    <row r="1244" spans="1:25" ht="18.75">
      <c r="A1244" s="98">
        <v>1243</v>
      </c>
      <c r="B1244" s="98" t="s">
        <v>13</v>
      </c>
      <c r="C1244" s="98" t="s">
        <v>14</v>
      </c>
      <c r="D1244" s="98" t="s">
        <v>6938</v>
      </c>
      <c r="E1244" s="98" t="s">
        <v>6939</v>
      </c>
      <c r="F1244" s="98" t="s">
        <v>6939</v>
      </c>
      <c r="G1244" s="98" t="s">
        <v>17</v>
      </c>
      <c r="H1244" s="98" t="s">
        <v>18</v>
      </c>
      <c r="I1244" s="99">
        <v>9046611003</v>
      </c>
      <c r="J1244" s="100" t="str">
        <f t="shared" si="57"/>
        <v>*9046611003  M*</v>
      </c>
      <c r="K1244" s="99">
        <f t="shared" si="58"/>
        <v>15</v>
      </c>
      <c r="L1244" s="101"/>
      <c r="M1244" s="99">
        <f t="shared" si="59"/>
        <v>0</v>
      </c>
      <c r="N1244" s="98" t="s">
        <v>6941</v>
      </c>
      <c r="O1244" s="98" t="s">
        <v>6940</v>
      </c>
      <c r="P1244" s="98" t="s">
        <v>6943</v>
      </c>
      <c r="Q1244" s="98"/>
      <c r="R1244" t="s">
        <v>6941</v>
      </c>
      <c r="T1244">
        <v>1</v>
      </c>
      <c r="U1244" t="s">
        <v>8700</v>
      </c>
      <c r="V1244" t="s">
        <v>6943</v>
      </c>
      <c r="W1244" t="s">
        <v>24</v>
      </c>
      <c r="X1244" t="s">
        <v>6940</v>
      </c>
      <c r="Y1244" t="s">
        <v>6942</v>
      </c>
    </row>
    <row r="1245" spans="1:25" ht="18.75">
      <c r="A1245" s="98">
        <v>1244</v>
      </c>
      <c r="B1245" s="98" t="s">
        <v>13</v>
      </c>
      <c r="C1245" s="98" t="s">
        <v>14</v>
      </c>
      <c r="D1245" s="98" t="s">
        <v>6944</v>
      </c>
      <c r="E1245" s="98" t="s">
        <v>6945</v>
      </c>
      <c r="F1245" s="98" t="s">
        <v>6945</v>
      </c>
      <c r="G1245" s="98" t="s">
        <v>17</v>
      </c>
      <c r="H1245" s="98" t="s">
        <v>18</v>
      </c>
      <c r="I1245" s="99">
        <v>9046612001</v>
      </c>
      <c r="J1245" s="100" t="str">
        <f t="shared" si="57"/>
        <v>*9046612001  M*</v>
      </c>
      <c r="K1245" s="99">
        <f t="shared" si="58"/>
        <v>15</v>
      </c>
      <c r="L1245" s="101"/>
      <c r="M1245" s="99">
        <f t="shared" si="59"/>
        <v>0</v>
      </c>
      <c r="N1245" s="98" t="s">
        <v>6947</v>
      </c>
      <c r="O1245" s="98" t="s">
        <v>6946</v>
      </c>
      <c r="P1245" s="98" t="s">
        <v>6949</v>
      </c>
      <c r="Q1245" s="98"/>
      <c r="R1245" t="s">
        <v>6947</v>
      </c>
      <c r="T1245">
        <v>1</v>
      </c>
      <c r="U1245" t="s">
        <v>8700</v>
      </c>
      <c r="V1245" t="s">
        <v>6949</v>
      </c>
      <c r="W1245" t="s">
        <v>24</v>
      </c>
      <c r="X1245" t="s">
        <v>6946</v>
      </c>
      <c r="Y1245" t="s">
        <v>6948</v>
      </c>
    </row>
    <row r="1246" spans="1:25" ht="18.75">
      <c r="A1246" s="98">
        <v>1245</v>
      </c>
      <c r="B1246" s="98" t="s">
        <v>13</v>
      </c>
      <c r="C1246" s="98" t="s">
        <v>14</v>
      </c>
      <c r="D1246" s="98" t="s">
        <v>6950</v>
      </c>
      <c r="E1246" s="98" t="s">
        <v>6951</v>
      </c>
      <c r="F1246" s="98" t="s">
        <v>6951</v>
      </c>
      <c r="G1246" s="98" t="s">
        <v>17</v>
      </c>
      <c r="H1246" s="98" t="s">
        <v>18</v>
      </c>
      <c r="I1246" s="99">
        <v>9046613004</v>
      </c>
      <c r="J1246" s="100" t="str">
        <f t="shared" si="57"/>
        <v>*9046613004  M*</v>
      </c>
      <c r="K1246" s="99">
        <f t="shared" si="58"/>
        <v>15</v>
      </c>
      <c r="L1246" s="101"/>
      <c r="M1246" s="99">
        <f t="shared" si="59"/>
        <v>0</v>
      </c>
      <c r="N1246" s="98" t="s">
        <v>6953</v>
      </c>
      <c r="O1246" s="98" t="s">
        <v>6952</v>
      </c>
      <c r="P1246" s="98" t="s">
        <v>6955</v>
      </c>
      <c r="Q1246" s="98"/>
      <c r="R1246" t="s">
        <v>6953</v>
      </c>
      <c r="T1246">
        <v>1</v>
      </c>
      <c r="U1246" t="s">
        <v>8700</v>
      </c>
      <c r="V1246" t="s">
        <v>6955</v>
      </c>
      <c r="W1246" t="s">
        <v>24</v>
      </c>
      <c r="X1246" t="s">
        <v>6956</v>
      </c>
      <c r="Y1246" t="s">
        <v>9840</v>
      </c>
    </row>
    <row r="1247" spans="1:25" ht="18.75">
      <c r="A1247" s="98">
        <v>1246</v>
      </c>
      <c r="B1247" s="98" t="s">
        <v>13</v>
      </c>
      <c r="C1247" s="98" t="s">
        <v>14</v>
      </c>
      <c r="D1247" s="98" t="s">
        <v>6957</v>
      </c>
      <c r="E1247" s="98" t="s">
        <v>6958</v>
      </c>
      <c r="F1247" s="98" t="s">
        <v>6958</v>
      </c>
      <c r="G1247" s="98" t="s">
        <v>17</v>
      </c>
      <c r="H1247" s="98" t="s">
        <v>18</v>
      </c>
      <c r="I1247" s="99">
        <v>9046621004</v>
      </c>
      <c r="J1247" s="100" t="str">
        <f t="shared" si="57"/>
        <v>*9046621004  M*</v>
      </c>
      <c r="K1247" s="99">
        <f t="shared" si="58"/>
        <v>15</v>
      </c>
      <c r="L1247" s="101"/>
      <c r="M1247" s="99">
        <f t="shared" si="59"/>
        <v>0</v>
      </c>
      <c r="N1247" s="98" t="s">
        <v>6960</v>
      </c>
      <c r="O1247" s="98" t="s">
        <v>6959</v>
      </c>
      <c r="P1247" s="98" t="s">
        <v>6962</v>
      </c>
      <c r="Q1247" s="98"/>
      <c r="R1247" t="s">
        <v>6960</v>
      </c>
      <c r="T1247">
        <v>1</v>
      </c>
      <c r="U1247" t="s">
        <v>8700</v>
      </c>
      <c r="V1247" t="s">
        <v>6962</v>
      </c>
      <c r="W1247" t="s">
        <v>24</v>
      </c>
      <c r="X1247" t="s">
        <v>6959</v>
      </c>
      <c r="Y1247" t="s">
        <v>6961</v>
      </c>
    </row>
    <row r="1248" spans="1:25" ht="18.75">
      <c r="A1248" s="98">
        <v>1247</v>
      </c>
      <c r="B1248" s="98" t="s">
        <v>13</v>
      </c>
      <c r="C1248" s="98" t="s">
        <v>14</v>
      </c>
      <c r="D1248" s="98" t="s">
        <v>6963</v>
      </c>
      <c r="E1248" s="98" t="s">
        <v>6964</v>
      </c>
      <c r="F1248" s="98" t="s">
        <v>6964</v>
      </c>
      <c r="G1248" s="98" t="s">
        <v>17</v>
      </c>
      <c r="H1248" s="98" t="s">
        <v>18</v>
      </c>
      <c r="I1248" s="99">
        <v>9046703097</v>
      </c>
      <c r="J1248" s="100" t="str">
        <f t="shared" si="57"/>
        <v>*9046703097  M*</v>
      </c>
      <c r="K1248" s="99">
        <f t="shared" si="58"/>
        <v>15</v>
      </c>
      <c r="L1248" s="101"/>
      <c r="M1248" s="99">
        <f t="shared" si="59"/>
        <v>0</v>
      </c>
      <c r="N1248" s="98" t="s">
        <v>6966</v>
      </c>
      <c r="O1248" s="98" t="s">
        <v>6965</v>
      </c>
      <c r="P1248" s="98" t="s">
        <v>6968</v>
      </c>
      <c r="Q1248" s="98"/>
      <c r="R1248" t="s">
        <v>6966</v>
      </c>
      <c r="T1248">
        <v>1</v>
      </c>
      <c r="U1248" t="s">
        <v>8700</v>
      </c>
      <c r="V1248" t="s">
        <v>6968</v>
      </c>
      <c r="W1248" t="s">
        <v>24</v>
      </c>
      <c r="X1248" t="s">
        <v>6965</v>
      </c>
      <c r="Y1248" t="s">
        <v>6967</v>
      </c>
    </row>
    <row r="1249" spans="1:25" ht="18.75">
      <c r="A1249" s="98">
        <v>1248</v>
      </c>
      <c r="B1249" s="98" t="s">
        <v>13</v>
      </c>
      <c r="C1249" s="98" t="s">
        <v>14</v>
      </c>
      <c r="D1249" s="98" t="s">
        <v>6969</v>
      </c>
      <c r="E1249" s="98" t="s">
        <v>5080</v>
      </c>
      <c r="F1249" s="98" t="s">
        <v>5080</v>
      </c>
      <c r="G1249" s="98" t="s">
        <v>17</v>
      </c>
      <c r="H1249" s="98" t="s">
        <v>18</v>
      </c>
      <c r="I1249" s="99">
        <v>9046704034</v>
      </c>
      <c r="J1249" s="100" t="str">
        <f t="shared" si="57"/>
        <v>*9046704034  M*</v>
      </c>
      <c r="K1249" s="99">
        <f t="shared" si="58"/>
        <v>15</v>
      </c>
      <c r="L1249" s="101"/>
      <c r="M1249" s="99">
        <f t="shared" si="59"/>
        <v>0</v>
      </c>
      <c r="N1249" s="98" t="s">
        <v>6970</v>
      </c>
      <c r="O1249" s="98" t="s">
        <v>5082</v>
      </c>
      <c r="P1249" s="98" t="s">
        <v>5085</v>
      </c>
      <c r="Q1249" s="98"/>
      <c r="R1249" t="s">
        <v>6970</v>
      </c>
      <c r="T1249">
        <v>1</v>
      </c>
      <c r="U1249" t="s">
        <v>8700</v>
      </c>
      <c r="V1249" t="s">
        <v>5085</v>
      </c>
      <c r="W1249" t="s">
        <v>24</v>
      </c>
      <c r="X1249" t="s">
        <v>5086</v>
      </c>
      <c r="Y1249" t="s">
        <v>5084</v>
      </c>
    </row>
    <row r="1250" spans="1:25" ht="18.75">
      <c r="A1250" s="98">
        <v>1249</v>
      </c>
      <c r="B1250" s="98" t="s">
        <v>13</v>
      </c>
      <c r="C1250" s="98" t="s">
        <v>14</v>
      </c>
      <c r="D1250" s="98" t="s">
        <v>6971</v>
      </c>
      <c r="E1250" s="98" t="s">
        <v>6972</v>
      </c>
      <c r="F1250" s="98" t="s">
        <v>6972</v>
      </c>
      <c r="G1250" s="98" t="s">
        <v>17</v>
      </c>
      <c r="H1250" s="98" t="s">
        <v>18</v>
      </c>
      <c r="I1250" s="99" t="s">
        <v>6973</v>
      </c>
      <c r="J1250" s="100" t="str">
        <f t="shared" si="57"/>
        <v>*9046705017C0  M*</v>
      </c>
      <c r="K1250" s="99">
        <f t="shared" si="58"/>
        <v>17</v>
      </c>
      <c r="L1250" s="100" t="s">
        <v>9841</v>
      </c>
      <c r="M1250" s="99">
        <f t="shared" si="59"/>
        <v>15</v>
      </c>
      <c r="N1250" s="98" t="s">
        <v>6975</v>
      </c>
      <c r="O1250" s="98" t="s">
        <v>6974</v>
      </c>
      <c r="P1250" s="98" t="s">
        <v>6976</v>
      </c>
      <c r="Q1250" s="98"/>
      <c r="R1250" t="s">
        <v>6975</v>
      </c>
      <c r="T1250">
        <v>1</v>
      </c>
      <c r="U1250" t="s">
        <v>8700</v>
      </c>
      <c r="V1250" t="s">
        <v>6976</v>
      </c>
      <c r="W1250" t="s">
        <v>24</v>
      </c>
      <c r="X1250" t="s">
        <v>6977</v>
      </c>
      <c r="Y1250" t="s">
        <v>9842</v>
      </c>
    </row>
    <row r="1251" spans="1:25" ht="18.75">
      <c r="A1251" s="98">
        <v>1250</v>
      </c>
      <c r="B1251" s="98" t="s">
        <v>13</v>
      </c>
      <c r="C1251" s="98" t="s">
        <v>14</v>
      </c>
      <c r="D1251" s="98" t="s">
        <v>6978</v>
      </c>
      <c r="E1251" s="98" t="s">
        <v>6979</v>
      </c>
      <c r="F1251" s="98" t="s">
        <v>6979</v>
      </c>
      <c r="G1251" s="98" t="s">
        <v>17</v>
      </c>
      <c r="H1251" s="98" t="s">
        <v>18</v>
      </c>
      <c r="I1251" s="99">
        <v>9046706084</v>
      </c>
      <c r="J1251" s="100" t="str">
        <f t="shared" si="57"/>
        <v>*9046706084  M*</v>
      </c>
      <c r="K1251" s="99">
        <f t="shared" si="58"/>
        <v>15</v>
      </c>
      <c r="L1251" s="101"/>
      <c r="M1251" s="99">
        <f t="shared" si="59"/>
        <v>0</v>
      </c>
      <c r="N1251" s="98" t="s">
        <v>6981</v>
      </c>
      <c r="O1251" s="98" t="s">
        <v>6980</v>
      </c>
      <c r="P1251" s="98" t="s">
        <v>6983</v>
      </c>
      <c r="Q1251" s="98"/>
      <c r="R1251" t="s">
        <v>6981</v>
      </c>
      <c r="T1251">
        <v>1</v>
      </c>
      <c r="U1251" t="s">
        <v>8700</v>
      </c>
      <c r="V1251" t="s">
        <v>6983</v>
      </c>
      <c r="W1251" t="s">
        <v>24</v>
      </c>
      <c r="X1251" t="s">
        <v>6984</v>
      </c>
      <c r="Y1251" t="s">
        <v>6982</v>
      </c>
    </row>
    <row r="1252" spans="1:25" ht="18.75">
      <c r="A1252" s="98">
        <v>1251</v>
      </c>
      <c r="B1252" s="98" t="s">
        <v>13</v>
      </c>
      <c r="C1252" s="98" t="s">
        <v>14</v>
      </c>
      <c r="D1252" s="98" t="s">
        <v>6978</v>
      </c>
      <c r="E1252" s="98" t="s">
        <v>6985</v>
      </c>
      <c r="F1252" s="98" t="s">
        <v>6985</v>
      </c>
      <c r="G1252" s="98" t="s">
        <v>17</v>
      </c>
      <c r="H1252" s="98" t="s">
        <v>18</v>
      </c>
      <c r="I1252" s="99">
        <v>9046706084</v>
      </c>
      <c r="J1252" s="100" t="str">
        <f t="shared" si="57"/>
        <v>*9046706084  P*</v>
      </c>
      <c r="K1252" s="99">
        <f t="shared" si="58"/>
        <v>15</v>
      </c>
      <c r="L1252" s="101"/>
      <c r="M1252" s="99">
        <f t="shared" si="59"/>
        <v>0</v>
      </c>
      <c r="N1252" s="98" t="s">
        <v>6986</v>
      </c>
      <c r="O1252" s="98" t="s">
        <v>6980</v>
      </c>
      <c r="P1252" s="98" t="s">
        <v>6983</v>
      </c>
      <c r="Q1252" s="98"/>
      <c r="R1252" t="s">
        <v>6986</v>
      </c>
      <c r="T1252">
        <v>1</v>
      </c>
      <c r="U1252" t="s">
        <v>8700</v>
      </c>
      <c r="V1252" t="s">
        <v>6983</v>
      </c>
      <c r="W1252" t="s">
        <v>36</v>
      </c>
      <c r="X1252" t="s">
        <v>6984</v>
      </c>
      <c r="Y1252" t="s">
        <v>6982</v>
      </c>
    </row>
    <row r="1253" spans="1:25" ht="18.75">
      <c r="A1253" s="98">
        <v>1252</v>
      </c>
      <c r="B1253" s="98" t="s">
        <v>13</v>
      </c>
      <c r="C1253" s="98" t="s">
        <v>14</v>
      </c>
      <c r="D1253" s="98" t="s">
        <v>6987</v>
      </c>
      <c r="E1253" s="98" t="s">
        <v>6988</v>
      </c>
      <c r="F1253" s="98" t="s">
        <v>6988</v>
      </c>
      <c r="G1253" s="98" t="s">
        <v>17</v>
      </c>
      <c r="H1253" s="98" t="s">
        <v>18</v>
      </c>
      <c r="I1253" s="99">
        <v>9046708108</v>
      </c>
      <c r="J1253" s="100" t="str">
        <f t="shared" si="57"/>
        <v>*9046708108  M*</v>
      </c>
      <c r="K1253" s="99">
        <f t="shared" si="58"/>
        <v>15</v>
      </c>
      <c r="L1253" s="101"/>
      <c r="M1253" s="99">
        <f t="shared" si="59"/>
        <v>0</v>
      </c>
      <c r="N1253" s="98" t="s">
        <v>6989</v>
      </c>
      <c r="O1253" s="98" t="s">
        <v>6855</v>
      </c>
      <c r="P1253" s="98" t="s">
        <v>6990</v>
      </c>
      <c r="Q1253" s="98"/>
      <c r="R1253" t="s">
        <v>6989</v>
      </c>
      <c r="T1253">
        <v>1</v>
      </c>
      <c r="U1253" t="s">
        <v>8700</v>
      </c>
      <c r="V1253" t="s">
        <v>6990</v>
      </c>
      <c r="W1253" t="s">
        <v>24</v>
      </c>
      <c r="X1253" t="s">
        <v>6991</v>
      </c>
      <c r="Y1253" t="s">
        <v>9829</v>
      </c>
    </row>
    <row r="1254" spans="1:25" ht="18.75">
      <c r="A1254" s="98">
        <v>1253</v>
      </c>
      <c r="B1254" s="98" t="s">
        <v>13</v>
      </c>
      <c r="C1254" s="98" t="s">
        <v>14</v>
      </c>
      <c r="D1254" s="98" t="s">
        <v>6987</v>
      </c>
      <c r="E1254" s="98" t="s">
        <v>6992</v>
      </c>
      <c r="F1254" s="98" t="s">
        <v>6992</v>
      </c>
      <c r="G1254" s="98" t="s">
        <v>17</v>
      </c>
      <c r="H1254" s="98" t="s">
        <v>18</v>
      </c>
      <c r="I1254" s="99">
        <v>9046708108</v>
      </c>
      <c r="J1254" s="100" t="str">
        <f t="shared" si="57"/>
        <v>*9046708108  P*</v>
      </c>
      <c r="K1254" s="99">
        <f t="shared" si="58"/>
        <v>15</v>
      </c>
      <c r="L1254" s="101"/>
      <c r="M1254" s="99">
        <f t="shared" si="59"/>
        <v>0</v>
      </c>
      <c r="N1254" s="98" t="s">
        <v>6993</v>
      </c>
      <c r="O1254" s="98" t="s">
        <v>6855</v>
      </c>
      <c r="P1254" s="98" t="s">
        <v>6990</v>
      </c>
      <c r="Q1254" s="98"/>
      <c r="R1254" t="s">
        <v>6993</v>
      </c>
      <c r="T1254">
        <v>1</v>
      </c>
      <c r="U1254" t="s">
        <v>8700</v>
      </c>
      <c r="V1254" t="s">
        <v>6990</v>
      </c>
      <c r="W1254" t="s">
        <v>36</v>
      </c>
      <c r="X1254" t="s">
        <v>6991</v>
      </c>
      <c r="Y1254" t="s">
        <v>9829</v>
      </c>
    </row>
    <row r="1255" spans="1:25" ht="18.75">
      <c r="A1255" s="98">
        <v>1254</v>
      </c>
      <c r="B1255" s="98" t="s">
        <v>13</v>
      </c>
      <c r="C1255" s="98" t="s">
        <v>14</v>
      </c>
      <c r="D1255" s="98" t="s">
        <v>6994</v>
      </c>
      <c r="E1255" s="98" t="s">
        <v>6995</v>
      </c>
      <c r="F1255" s="98" t="s">
        <v>6995</v>
      </c>
      <c r="G1255" s="98" t="s">
        <v>17</v>
      </c>
      <c r="H1255" s="98" t="s">
        <v>18</v>
      </c>
      <c r="I1255" s="99">
        <v>9046716014</v>
      </c>
      <c r="J1255" s="100" t="str">
        <f t="shared" si="57"/>
        <v>*9046716014  M*</v>
      </c>
      <c r="K1255" s="99">
        <f t="shared" si="58"/>
        <v>15</v>
      </c>
      <c r="L1255" s="101"/>
      <c r="M1255" s="99">
        <f t="shared" si="59"/>
        <v>0</v>
      </c>
      <c r="N1255" s="98" t="s">
        <v>6997</v>
      </c>
      <c r="O1255" s="98" t="s">
        <v>6996</v>
      </c>
      <c r="P1255" s="98" t="s">
        <v>6999</v>
      </c>
      <c r="Q1255" s="98"/>
      <c r="R1255" t="s">
        <v>6997</v>
      </c>
      <c r="T1255">
        <v>1</v>
      </c>
      <c r="U1255" t="s">
        <v>8700</v>
      </c>
      <c r="V1255" t="s">
        <v>6999</v>
      </c>
      <c r="W1255" t="s">
        <v>24</v>
      </c>
      <c r="X1255" t="s">
        <v>6996</v>
      </c>
      <c r="Y1255" t="s">
        <v>6998</v>
      </c>
    </row>
    <row r="1256" spans="1:25" ht="18.75">
      <c r="A1256" s="98">
        <v>1255</v>
      </c>
      <c r="B1256" s="98" t="s">
        <v>13</v>
      </c>
      <c r="C1256" s="98" t="s">
        <v>14</v>
      </c>
      <c r="D1256" s="98" t="s">
        <v>7000</v>
      </c>
      <c r="E1256" s="98" t="s">
        <v>7001</v>
      </c>
      <c r="F1256" s="98" t="s">
        <v>7001</v>
      </c>
      <c r="G1256" s="98" t="s">
        <v>17</v>
      </c>
      <c r="H1256" s="98" t="s">
        <v>18</v>
      </c>
      <c r="I1256" s="99">
        <v>9046721152</v>
      </c>
      <c r="J1256" s="100" t="str">
        <f t="shared" si="57"/>
        <v>*9046721152  M*</v>
      </c>
      <c r="K1256" s="99">
        <f t="shared" si="58"/>
        <v>15</v>
      </c>
      <c r="L1256" s="101"/>
      <c r="M1256" s="99">
        <f t="shared" si="59"/>
        <v>0</v>
      </c>
      <c r="N1256" s="98" t="s">
        <v>7003</v>
      </c>
      <c r="O1256" s="98" t="s">
        <v>7002</v>
      </c>
      <c r="P1256" s="98" t="s">
        <v>7005</v>
      </c>
      <c r="Q1256" s="98"/>
      <c r="R1256" t="s">
        <v>7003</v>
      </c>
      <c r="T1256">
        <v>1</v>
      </c>
      <c r="U1256" t="s">
        <v>8700</v>
      </c>
      <c r="V1256" t="s">
        <v>7005</v>
      </c>
      <c r="W1256" t="s">
        <v>24</v>
      </c>
      <c r="X1256" t="s">
        <v>7002</v>
      </c>
      <c r="Y1256" t="s">
        <v>7004</v>
      </c>
    </row>
    <row r="1257" spans="1:25" ht="18.75">
      <c r="A1257" s="98">
        <v>1256</v>
      </c>
      <c r="B1257" s="98" t="s">
        <v>13</v>
      </c>
      <c r="C1257" s="98" t="s">
        <v>14</v>
      </c>
      <c r="D1257" s="98" t="s">
        <v>7006</v>
      </c>
      <c r="E1257" s="98" t="s">
        <v>7001</v>
      </c>
      <c r="F1257" s="98" t="s">
        <v>7001</v>
      </c>
      <c r="G1257" s="98" t="s">
        <v>17</v>
      </c>
      <c r="H1257" s="98" t="s">
        <v>18</v>
      </c>
      <c r="I1257" s="99">
        <v>90467211521</v>
      </c>
      <c r="J1257" s="100" t="str">
        <f t="shared" si="57"/>
        <v>*90467211521  M*</v>
      </c>
      <c r="K1257" s="99">
        <f t="shared" si="58"/>
        <v>16</v>
      </c>
      <c r="L1257" s="100" t="s">
        <v>9843</v>
      </c>
      <c r="M1257" s="99">
        <f t="shared" si="59"/>
        <v>15</v>
      </c>
      <c r="N1257" s="98" t="s">
        <v>7007</v>
      </c>
      <c r="O1257" s="98" t="s">
        <v>7002</v>
      </c>
      <c r="P1257" s="98" t="s">
        <v>7005</v>
      </c>
      <c r="Q1257" s="98"/>
      <c r="R1257" t="s">
        <v>7007</v>
      </c>
      <c r="T1257">
        <v>1</v>
      </c>
      <c r="U1257" t="s">
        <v>8700</v>
      </c>
      <c r="V1257" t="s">
        <v>7005</v>
      </c>
      <c r="W1257" t="s">
        <v>24</v>
      </c>
      <c r="X1257" t="s">
        <v>7002</v>
      </c>
      <c r="Y1257" t="s">
        <v>7004</v>
      </c>
    </row>
    <row r="1258" spans="1:25" ht="18.75">
      <c r="A1258" s="98">
        <v>1257</v>
      </c>
      <c r="B1258" s="98" t="s">
        <v>13</v>
      </c>
      <c r="C1258" s="98" t="s">
        <v>14</v>
      </c>
      <c r="D1258" s="98" t="s">
        <v>7008</v>
      </c>
      <c r="E1258" s="98" t="s">
        <v>7009</v>
      </c>
      <c r="F1258" s="98" t="s">
        <v>7009</v>
      </c>
      <c r="G1258" s="98" t="s">
        <v>17</v>
      </c>
      <c r="H1258" s="98" t="s">
        <v>18</v>
      </c>
      <c r="I1258" s="99" t="s">
        <v>7010</v>
      </c>
      <c r="J1258" s="100" t="str">
        <f t="shared" si="57"/>
        <v>*90467T0012  M*</v>
      </c>
      <c r="K1258" s="99">
        <f t="shared" si="58"/>
        <v>15</v>
      </c>
      <c r="L1258" s="101"/>
      <c r="M1258" s="99">
        <f t="shared" si="59"/>
        <v>0</v>
      </c>
      <c r="N1258" s="98" t="s">
        <v>7012</v>
      </c>
      <c r="O1258" s="98" t="s">
        <v>7011</v>
      </c>
      <c r="P1258" s="98" t="s">
        <v>7009</v>
      </c>
      <c r="Q1258" s="98"/>
      <c r="R1258" t="s">
        <v>7012</v>
      </c>
      <c r="T1258">
        <v>1</v>
      </c>
      <c r="U1258" t="s">
        <v>8700</v>
      </c>
      <c r="V1258" t="s">
        <v>7009</v>
      </c>
      <c r="W1258" t="s">
        <v>24</v>
      </c>
      <c r="X1258" t="s">
        <v>7013</v>
      </c>
      <c r="Y1258" t="s">
        <v>9844</v>
      </c>
    </row>
    <row r="1259" spans="1:25" ht="18.75">
      <c r="A1259" s="98">
        <v>1258</v>
      </c>
      <c r="B1259" s="98" t="s">
        <v>13</v>
      </c>
      <c r="C1259" s="98" t="s">
        <v>14</v>
      </c>
      <c r="D1259" s="98" t="s">
        <v>7014</v>
      </c>
      <c r="E1259" s="98" t="s">
        <v>7015</v>
      </c>
      <c r="F1259" s="98" t="s">
        <v>7015</v>
      </c>
      <c r="G1259" s="98" t="s">
        <v>17</v>
      </c>
      <c r="H1259" s="98" t="s">
        <v>18</v>
      </c>
      <c r="I1259" s="99" t="s">
        <v>7016</v>
      </c>
      <c r="J1259" s="100" t="str">
        <f t="shared" si="57"/>
        <v>*90467T0040  M*</v>
      </c>
      <c r="K1259" s="99">
        <f t="shared" si="58"/>
        <v>15</v>
      </c>
      <c r="L1259" s="101"/>
      <c r="M1259" s="99">
        <f t="shared" si="59"/>
        <v>0</v>
      </c>
      <c r="N1259" s="98" t="s">
        <v>7018</v>
      </c>
      <c r="O1259" s="98" t="s">
        <v>7017</v>
      </c>
      <c r="P1259" s="98" t="s">
        <v>7019</v>
      </c>
      <c r="Q1259" s="98"/>
      <c r="R1259" t="s">
        <v>7018</v>
      </c>
      <c r="T1259">
        <v>1</v>
      </c>
      <c r="U1259" t="s">
        <v>8700</v>
      </c>
      <c r="V1259" t="s">
        <v>7019</v>
      </c>
      <c r="W1259" t="s">
        <v>24</v>
      </c>
      <c r="X1259" t="s">
        <v>7020</v>
      </c>
      <c r="Y1259" t="s">
        <v>9845</v>
      </c>
    </row>
    <row r="1260" spans="1:25" ht="18.75">
      <c r="A1260" s="98">
        <v>1259</v>
      </c>
      <c r="B1260" s="98" t="s">
        <v>13</v>
      </c>
      <c r="C1260" s="98" t="s">
        <v>14</v>
      </c>
      <c r="D1260" s="98" t="s">
        <v>7021</v>
      </c>
      <c r="E1260" s="98" t="s">
        <v>7022</v>
      </c>
      <c r="F1260" s="98" t="s">
        <v>7022</v>
      </c>
      <c r="G1260" s="98" t="s">
        <v>17</v>
      </c>
      <c r="H1260" s="98" t="s">
        <v>18</v>
      </c>
      <c r="I1260" s="99">
        <v>9046922001</v>
      </c>
      <c r="J1260" s="100" t="str">
        <f t="shared" si="57"/>
        <v>*9046922001  M*</v>
      </c>
      <c r="K1260" s="99">
        <f t="shared" si="58"/>
        <v>15</v>
      </c>
      <c r="L1260" s="101"/>
      <c r="M1260" s="99">
        <f t="shared" si="59"/>
        <v>0</v>
      </c>
      <c r="N1260" s="98" t="s">
        <v>7024</v>
      </c>
      <c r="O1260" s="98" t="s">
        <v>7023</v>
      </c>
      <c r="P1260" s="98" t="s">
        <v>7026</v>
      </c>
      <c r="Q1260" s="98"/>
      <c r="R1260" t="s">
        <v>7024</v>
      </c>
      <c r="T1260">
        <v>1</v>
      </c>
      <c r="U1260" t="s">
        <v>8700</v>
      </c>
      <c r="V1260" t="s">
        <v>7026</v>
      </c>
      <c r="W1260" t="s">
        <v>24</v>
      </c>
      <c r="X1260" t="s">
        <v>7023</v>
      </c>
      <c r="Y1260" t="s">
        <v>7025</v>
      </c>
    </row>
    <row r="1261" spans="1:25" ht="18.75">
      <c r="A1261" s="98">
        <v>1260</v>
      </c>
      <c r="B1261" s="98" t="s">
        <v>13</v>
      </c>
      <c r="C1261" s="98" t="s">
        <v>14</v>
      </c>
      <c r="D1261" s="98" t="s">
        <v>7027</v>
      </c>
      <c r="E1261" s="98" t="s">
        <v>7028</v>
      </c>
      <c r="F1261" s="98" t="s">
        <v>7028</v>
      </c>
      <c r="G1261" s="98" t="s">
        <v>17</v>
      </c>
      <c r="H1261" s="98" t="s">
        <v>18</v>
      </c>
      <c r="I1261" s="99">
        <v>9054103015</v>
      </c>
      <c r="J1261" s="100" t="str">
        <f t="shared" si="57"/>
        <v>*9054103015  M*</v>
      </c>
      <c r="K1261" s="99">
        <f t="shared" si="58"/>
        <v>15</v>
      </c>
      <c r="L1261" s="101"/>
      <c r="M1261" s="99">
        <f t="shared" si="59"/>
        <v>0</v>
      </c>
      <c r="N1261" s="98" t="s">
        <v>7030</v>
      </c>
      <c r="O1261" s="98" t="s">
        <v>7029</v>
      </c>
      <c r="P1261" s="98" t="s">
        <v>7031</v>
      </c>
      <c r="Q1261" s="98"/>
      <c r="R1261" t="s">
        <v>7030</v>
      </c>
      <c r="T1261">
        <v>1</v>
      </c>
      <c r="U1261" t="s">
        <v>8700</v>
      </c>
      <c r="V1261" t="s">
        <v>7031</v>
      </c>
      <c r="W1261" t="s">
        <v>24</v>
      </c>
      <c r="X1261" t="s">
        <v>7032</v>
      </c>
      <c r="Y1261" t="s">
        <v>9846</v>
      </c>
    </row>
    <row r="1262" spans="1:25" ht="18.75">
      <c r="A1262" s="98">
        <v>1261</v>
      </c>
      <c r="B1262" s="98" t="s">
        <v>13</v>
      </c>
      <c r="C1262" s="98" t="s">
        <v>14</v>
      </c>
      <c r="D1262" s="98" t="s">
        <v>7033</v>
      </c>
      <c r="E1262" s="98" t="s">
        <v>7034</v>
      </c>
      <c r="F1262" s="98" t="s">
        <v>7034</v>
      </c>
      <c r="G1262" s="98" t="s">
        <v>17</v>
      </c>
      <c r="H1262" s="98" t="s">
        <v>18</v>
      </c>
      <c r="I1262" s="99">
        <v>9090406008</v>
      </c>
      <c r="J1262" s="100" t="str">
        <f t="shared" si="57"/>
        <v>*9090406008  M*</v>
      </c>
      <c r="K1262" s="99">
        <f t="shared" si="58"/>
        <v>15</v>
      </c>
      <c r="L1262" s="101"/>
      <c r="M1262" s="99">
        <f t="shared" si="59"/>
        <v>0</v>
      </c>
      <c r="N1262" s="98" t="s">
        <v>7036</v>
      </c>
      <c r="O1262" s="98" t="s">
        <v>7035</v>
      </c>
      <c r="P1262" s="98" t="s">
        <v>7038</v>
      </c>
      <c r="Q1262" s="98"/>
      <c r="R1262" t="s">
        <v>7036</v>
      </c>
      <c r="T1262">
        <v>1</v>
      </c>
      <c r="U1262" t="s">
        <v>8700</v>
      </c>
      <c r="V1262" t="s">
        <v>7038</v>
      </c>
      <c r="W1262" t="s">
        <v>24</v>
      </c>
      <c r="X1262" t="s">
        <v>7039</v>
      </c>
      <c r="Y1262" t="s">
        <v>7037</v>
      </c>
    </row>
    <row r="1263" spans="1:25" ht="18.75">
      <c r="A1263" s="98">
        <v>1262</v>
      </c>
      <c r="B1263" s="98" t="s">
        <v>13</v>
      </c>
      <c r="C1263" s="98" t="s">
        <v>14</v>
      </c>
      <c r="D1263" s="98" t="s">
        <v>7040</v>
      </c>
      <c r="E1263" s="98" t="s">
        <v>7041</v>
      </c>
      <c r="F1263" s="98" t="s">
        <v>7041</v>
      </c>
      <c r="G1263" s="98" t="s">
        <v>17</v>
      </c>
      <c r="H1263" s="98" t="s">
        <v>18</v>
      </c>
      <c r="I1263" s="99">
        <v>90923070321</v>
      </c>
      <c r="J1263" s="100" t="str">
        <f t="shared" si="57"/>
        <v>*90923070321  M*</v>
      </c>
      <c r="K1263" s="99">
        <f t="shared" si="58"/>
        <v>16</v>
      </c>
      <c r="L1263" s="100" t="s">
        <v>9847</v>
      </c>
      <c r="M1263" s="99">
        <f t="shared" si="59"/>
        <v>15</v>
      </c>
      <c r="N1263" s="98" t="s">
        <v>7043</v>
      </c>
      <c r="O1263" s="98" t="s">
        <v>7042</v>
      </c>
      <c r="P1263" s="98" t="s">
        <v>7045</v>
      </c>
      <c r="Q1263" s="98"/>
      <c r="R1263" t="s">
        <v>7043</v>
      </c>
      <c r="T1263">
        <v>1</v>
      </c>
      <c r="U1263" t="s">
        <v>8700</v>
      </c>
      <c r="V1263" t="s">
        <v>7045</v>
      </c>
      <c r="W1263" t="s">
        <v>24</v>
      </c>
      <c r="X1263" t="s">
        <v>7046</v>
      </c>
      <c r="Y1263" t="s">
        <v>9848</v>
      </c>
    </row>
    <row r="1264" spans="1:25" ht="18.75">
      <c r="A1264" s="98">
        <v>1263</v>
      </c>
      <c r="B1264" s="98" t="s">
        <v>13</v>
      </c>
      <c r="C1264" s="98" t="s">
        <v>14</v>
      </c>
      <c r="D1264" s="98" t="s">
        <v>7047</v>
      </c>
      <c r="E1264" s="98" t="s">
        <v>7048</v>
      </c>
      <c r="F1264" s="98" t="s">
        <v>7048</v>
      </c>
      <c r="G1264" s="98" t="s">
        <v>17</v>
      </c>
      <c r="H1264" s="98" t="s">
        <v>18</v>
      </c>
      <c r="I1264" s="99">
        <v>9092901447</v>
      </c>
      <c r="J1264" s="100" t="str">
        <f t="shared" si="57"/>
        <v>*9092901447  M*</v>
      </c>
      <c r="K1264" s="99">
        <f t="shared" si="58"/>
        <v>15</v>
      </c>
      <c r="L1264" s="101"/>
      <c r="M1264" s="99">
        <f t="shared" si="59"/>
        <v>0</v>
      </c>
      <c r="N1264" s="98" t="s">
        <v>7050</v>
      </c>
      <c r="O1264" s="98" t="s">
        <v>7049</v>
      </c>
      <c r="P1264" s="98" t="s">
        <v>7051</v>
      </c>
      <c r="Q1264" s="98"/>
      <c r="R1264" t="s">
        <v>7050</v>
      </c>
      <c r="T1264">
        <v>1</v>
      </c>
      <c r="U1264" t="s">
        <v>8700</v>
      </c>
      <c r="V1264" t="s">
        <v>7051</v>
      </c>
      <c r="W1264" t="s">
        <v>24</v>
      </c>
      <c r="X1264" t="s">
        <v>7052</v>
      </c>
      <c r="Y1264" t="s">
        <v>9849</v>
      </c>
    </row>
    <row r="1265" spans="1:25" ht="18.75">
      <c r="A1265" s="98">
        <v>1264</v>
      </c>
      <c r="B1265" s="98" t="s">
        <v>13</v>
      </c>
      <c r="C1265" s="98" t="s">
        <v>14</v>
      </c>
      <c r="D1265" s="98" t="s">
        <v>7053</v>
      </c>
      <c r="E1265" s="98" t="s">
        <v>7054</v>
      </c>
      <c r="F1265" s="98" t="s">
        <v>7054</v>
      </c>
      <c r="G1265" s="98" t="s">
        <v>17</v>
      </c>
      <c r="H1265" s="98" t="s">
        <v>18</v>
      </c>
      <c r="I1265" s="99">
        <v>9093003097</v>
      </c>
      <c r="J1265" s="100" t="str">
        <f t="shared" si="57"/>
        <v>*9093003097  M*</v>
      </c>
      <c r="K1265" s="99">
        <f t="shared" si="58"/>
        <v>15</v>
      </c>
      <c r="L1265" s="101"/>
      <c r="M1265" s="99">
        <f t="shared" si="59"/>
        <v>0</v>
      </c>
      <c r="N1265" s="98" t="s">
        <v>7056</v>
      </c>
      <c r="O1265" s="98" t="s">
        <v>7055</v>
      </c>
      <c r="P1265" s="98" t="s">
        <v>7058</v>
      </c>
      <c r="Q1265" s="98"/>
      <c r="R1265" t="s">
        <v>7056</v>
      </c>
      <c r="T1265">
        <v>1</v>
      </c>
      <c r="U1265" t="s">
        <v>8700</v>
      </c>
      <c r="V1265" t="s">
        <v>7058</v>
      </c>
      <c r="W1265" t="s">
        <v>24</v>
      </c>
      <c r="X1265" t="s">
        <v>7055</v>
      </c>
      <c r="Y1265" t="s">
        <v>7057</v>
      </c>
    </row>
    <row r="1266" spans="1:25" ht="18.75">
      <c r="A1266" s="98">
        <v>1265</v>
      </c>
      <c r="B1266" s="98" t="s">
        <v>13</v>
      </c>
      <c r="C1266" s="98" t="s">
        <v>14</v>
      </c>
      <c r="D1266" s="98" t="s">
        <v>7059</v>
      </c>
      <c r="E1266" s="98" t="s">
        <v>7060</v>
      </c>
      <c r="F1266" s="98" t="s">
        <v>7060</v>
      </c>
      <c r="G1266" s="98" t="s">
        <v>17</v>
      </c>
      <c r="H1266" s="98" t="s">
        <v>18</v>
      </c>
      <c r="I1266" s="99">
        <v>9093003136</v>
      </c>
      <c r="J1266" s="100" t="str">
        <f t="shared" si="57"/>
        <v>*9093003136  M*</v>
      </c>
      <c r="K1266" s="99">
        <f t="shared" si="58"/>
        <v>15</v>
      </c>
      <c r="L1266" s="101"/>
      <c r="M1266" s="99">
        <f t="shared" si="59"/>
        <v>0</v>
      </c>
      <c r="N1266" s="98" t="s">
        <v>7062</v>
      </c>
      <c r="O1266" s="98" t="s">
        <v>7061</v>
      </c>
      <c r="P1266" s="98" t="s">
        <v>7064</v>
      </c>
      <c r="Q1266" s="98"/>
      <c r="R1266" t="s">
        <v>7062</v>
      </c>
      <c r="T1266">
        <v>1</v>
      </c>
      <c r="U1266" t="s">
        <v>8700</v>
      </c>
      <c r="V1266" t="s">
        <v>7064</v>
      </c>
      <c r="W1266" t="s">
        <v>24</v>
      </c>
      <c r="X1266" t="s">
        <v>7065</v>
      </c>
      <c r="Y1266" t="s">
        <v>9850</v>
      </c>
    </row>
    <row r="1267" spans="1:25" ht="18.75">
      <c r="A1267" s="98">
        <v>1266</v>
      </c>
      <c r="B1267" s="98" t="s">
        <v>13</v>
      </c>
      <c r="C1267" s="98" t="s">
        <v>14</v>
      </c>
      <c r="D1267" s="98" t="s">
        <v>7059</v>
      </c>
      <c r="E1267" s="98" t="s">
        <v>7066</v>
      </c>
      <c r="F1267" s="98" t="s">
        <v>7066</v>
      </c>
      <c r="G1267" s="98" t="s">
        <v>17</v>
      </c>
      <c r="H1267" s="98" t="s">
        <v>18</v>
      </c>
      <c r="I1267" s="99">
        <v>9093003136</v>
      </c>
      <c r="J1267" s="100" t="str">
        <f t="shared" si="57"/>
        <v>*9093003136  P*</v>
      </c>
      <c r="K1267" s="99">
        <f t="shared" si="58"/>
        <v>15</v>
      </c>
      <c r="L1267" s="101"/>
      <c r="M1267" s="99">
        <f t="shared" si="59"/>
        <v>0</v>
      </c>
      <c r="N1267" s="98" t="s">
        <v>7067</v>
      </c>
      <c r="O1267" s="98" t="s">
        <v>7061</v>
      </c>
      <c r="P1267" s="98" t="s">
        <v>7064</v>
      </c>
      <c r="Q1267" s="98"/>
      <c r="R1267" t="s">
        <v>7067</v>
      </c>
      <c r="T1267">
        <v>1</v>
      </c>
      <c r="U1267" t="s">
        <v>8700</v>
      </c>
      <c r="V1267" t="s">
        <v>7064</v>
      </c>
      <c r="W1267" t="s">
        <v>36</v>
      </c>
      <c r="X1267" t="s">
        <v>7065</v>
      </c>
      <c r="Y1267" t="s">
        <v>9850</v>
      </c>
    </row>
    <row r="1268" spans="1:25" ht="18.75">
      <c r="A1268" s="98">
        <v>1267</v>
      </c>
      <c r="B1268" s="98" t="s">
        <v>13</v>
      </c>
      <c r="C1268" s="98" t="s">
        <v>14</v>
      </c>
      <c r="D1268" s="98" t="s">
        <v>7068</v>
      </c>
      <c r="E1268" s="98" t="s">
        <v>7069</v>
      </c>
      <c r="F1268" s="98" t="s">
        <v>7069</v>
      </c>
      <c r="G1268" s="98" t="s">
        <v>17</v>
      </c>
      <c r="H1268" s="98" t="s">
        <v>18</v>
      </c>
      <c r="I1268" s="99">
        <v>9093003159</v>
      </c>
      <c r="J1268" s="100" t="str">
        <f t="shared" si="57"/>
        <v>*9093003159  M*</v>
      </c>
      <c r="K1268" s="99">
        <f t="shared" si="58"/>
        <v>15</v>
      </c>
      <c r="L1268" s="101"/>
      <c r="M1268" s="99">
        <f t="shared" si="59"/>
        <v>0</v>
      </c>
      <c r="N1268" s="98" t="s">
        <v>7070</v>
      </c>
      <c r="O1268" s="98" t="s">
        <v>7061</v>
      </c>
      <c r="P1268" s="98" t="s">
        <v>7071</v>
      </c>
      <c r="Q1268" s="98"/>
      <c r="R1268" t="s">
        <v>7070</v>
      </c>
      <c r="T1268">
        <v>1</v>
      </c>
      <c r="U1268" t="s">
        <v>8700</v>
      </c>
      <c r="V1268" t="s">
        <v>7071</v>
      </c>
      <c r="W1268" t="s">
        <v>24</v>
      </c>
      <c r="X1268" t="s">
        <v>7065</v>
      </c>
      <c r="Y1268" t="s">
        <v>9850</v>
      </c>
    </row>
    <row r="1269" spans="1:25" ht="18.75">
      <c r="A1269" s="98">
        <v>1268</v>
      </c>
      <c r="B1269" s="98" t="s">
        <v>13</v>
      </c>
      <c r="C1269" s="98" t="s">
        <v>14</v>
      </c>
      <c r="D1269" s="98" t="s">
        <v>7072</v>
      </c>
      <c r="E1269" s="98" t="s">
        <v>7073</v>
      </c>
      <c r="F1269" s="98" t="s">
        <v>7073</v>
      </c>
      <c r="G1269" s="98" t="s">
        <v>17</v>
      </c>
      <c r="H1269" s="98" t="s">
        <v>18</v>
      </c>
      <c r="I1269" s="99">
        <v>9093003207</v>
      </c>
      <c r="J1269" s="100" t="str">
        <f t="shared" si="57"/>
        <v>*9093003207  M*</v>
      </c>
      <c r="K1269" s="99">
        <f t="shared" si="58"/>
        <v>15</v>
      </c>
      <c r="L1269" s="101"/>
      <c r="M1269" s="99">
        <f t="shared" si="59"/>
        <v>0</v>
      </c>
      <c r="N1269" s="98" t="s">
        <v>7075</v>
      </c>
      <c r="O1269" s="98" t="s">
        <v>7074</v>
      </c>
      <c r="P1269" s="98" t="s">
        <v>7077</v>
      </c>
      <c r="Q1269" s="98"/>
      <c r="R1269" t="s">
        <v>7075</v>
      </c>
      <c r="T1269">
        <v>1</v>
      </c>
      <c r="U1269" t="s">
        <v>8700</v>
      </c>
      <c r="V1269" t="s">
        <v>7077</v>
      </c>
      <c r="W1269" t="s">
        <v>24</v>
      </c>
      <c r="X1269" t="s">
        <v>7078</v>
      </c>
      <c r="Y1269" t="s">
        <v>9851</v>
      </c>
    </row>
    <row r="1270" spans="1:25" ht="18.75">
      <c r="A1270" s="98">
        <v>1269</v>
      </c>
      <c r="B1270" s="98" t="s">
        <v>13</v>
      </c>
      <c r="C1270" s="98" t="s">
        <v>14</v>
      </c>
      <c r="D1270" s="98" t="s">
        <v>7079</v>
      </c>
      <c r="E1270" s="98" t="s">
        <v>7080</v>
      </c>
      <c r="F1270" s="98" t="s">
        <v>7080</v>
      </c>
      <c r="G1270" s="98" t="s">
        <v>17</v>
      </c>
      <c r="H1270" s="98" t="s">
        <v>18</v>
      </c>
      <c r="I1270" s="99">
        <v>9093003207</v>
      </c>
      <c r="J1270" s="100" t="str">
        <f t="shared" si="57"/>
        <v>*9093003207  M*</v>
      </c>
      <c r="K1270" s="99">
        <f t="shared" si="58"/>
        <v>15</v>
      </c>
      <c r="L1270" s="101"/>
      <c r="M1270" s="99">
        <f t="shared" si="59"/>
        <v>0</v>
      </c>
      <c r="N1270" s="98" t="s">
        <v>7075</v>
      </c>
      <c r="O1270" s="98" t="s">
        <v>7081</v>
      </c>
      <c r="P1270" s="98" t="s">
        <v>7083</v>
      </c>
      <c r="Q1270" s="98"/>
      <c r="R1270" t="s">
        <v>7075</v>
      </c>
      <c r="T1270">
        <v>1</v>
      </c>
      <c r="U1270" t="s">
        <v>8700</v>
      </c>
      <c r="V1270" t="s">
        <v>7083</v>
      </c>
      <c r="W1270" t="s">
        <v>24</v>
      </c>
      <c r="X1270" t="s">
        <v>7084</v>
      </c>
      <c r="Y1270" t="s">
        <v>9852</v>
      </c>
    </row>
    <row r="1271" spans="1:25" ht="18.75">
      <c r="A1271" s="98">
        <v>1270</v>
      </c>
      <c r="B1271" s="98" t="s">
        <v>13</v>
      </c>
      <c r="C1271" s="98" t="s">
        <v>14</v>
      </c>
      <c r="D1271" s="98" t="s">
        <v>7085</v>
      </c>
      <c r="E1271" s="98" t="s">
        <v>7086</v>
      </c>
      <c r="F1271" s="98" t="s">
        <v>7086</v>
      </c>
      <c r="G1271" s="98" t="s">
        <v>17</v>
      </c>
      <c r="H1271" s="98" t="s">
        <v>18</v>
      </c>
      <c r="I1271" s="99">
        <v>9093003219</v>
      </c>
      <c r="J1271" s="100" t="str">
        <f t="shared" si="57"/>
        <v>*9093003219  M*</v>
      </c>
      <c r="K1271" s="99">
        <f t="shared" si="58"/>
        <v>15</v>
      </c>
      <c r="L1271" s="101"/>
      <c r="M1271" s="99">
        <f t="shared" si="59"/>
        <v>0</v>
      </c>
      <c r="N1271" s="98" t="s">
        <v>7088</v>
      </c>
      <c r="O1271" s="98" t="s">
        <v>7087</v>
      </c>
      <c r="P1271" s="98" t="s">
        <v>7090</v>
      </c>
      <c r="Q1271" s="98"/>
      <c r="R1271" t="s">
        <v>7088</v>
      </c>
      <c r="T1271">
        <v>1</v>
      </c>
      <c r="U1271" t="s">
        <v>8700</v>
      </c>
      <c r="V1271" t="s">
        <v>7090</v>
      </c>
      <c r="W1271" t="s">
        <v>24</v>
      </c>
      <c r="X1271" t="s">
        <v>7091</v>
      </c>
      <c r="Y1271" t="s">
        <v>9853</v>
      </c>
    </row>
    <row r="1272" spans="1:25" ht="18.75">
      <c r="A1272" s="98">
        <v>1271</v>
      </c>
      <c r="B1272" s="98" t="s">
        <v>13</v>
      </c>
      <c r="C1272" s="98" t="s">
        <v>14</v>
      </c>
      <c r="D1272" s="98" t="s">
        <v>7092</v>
      </c>
      <c r="E1272" s="98" t="s">
        <v>7093</v>
      </c>
      <c r="F1272" s="98" t="s">
        <v>7093</v>
      </c>
      <c r="G1272" s="98" t="s">
        <v>17</v>
      </c>
      <c r="H1272" s="98" t="s">
        <v>18</v>
      </c>
      <c r="I1272" s="99">
        <v>9093003219</v>
      </c>
      <c r="J1272" s="100" t="str">
        <f t="shared" si="57"/>
        <v>*9093003219  M*</v>
      </c>
      <c r="K1272" s="99">
        <f t="shared" si="58"/>
        <v>15</v>
      </c>
      <c r="L1272" s="101"/>
      <c r="M1272" s="99">
        <f t="shared" si="59"/>
        <v>0</v>
      </c>
      <c r="N1272" s="98" t="s">
        <v>7088</v>
      </c>
      <c r="O1272" s="98" t="s">
        <v>7094</v>
      </c>
      <c r="P1272" s="98" t="s">
        <v>7096</v>
      </c>
      <c r="Q1272" s="98"/>
      <c r="R1272" t="s">
        <v>7088</v>
      </c>
      <c r="T1272">
        <v>1</v>
      </c>
      <c r="U1272" t="s">
        <v>8700</v>
      </c>
      <c r="V1272" t="s">
        <v>7096</v>
      </c>
      <c r="W1272" t="s">
        <v>24</v>
      </c>
      <c r="X1272" t="s">
        <v>7097</v>
      </c>
      <c r="Y1272" t="s">
        <v>9854</v>
      </c>
    </row>
    <row r="1273" spans="1:25" ht="18.75">
      <c r="A1273" s="98">
        <v>1272</v>
      </c>
      <c r="B1273" s="98" t="s">
        <v>13</v>
      </c>
      <c r="C1273" s="98" t="s">
        <v>14</v>
      </c>
      <c r="D1273" s="98" t="s">
        <v>7098</v>
      </c>
      <c r="E1273" s="98" t="s">
        <v>7099</v>
      </c>
      <c r="F1273" s="98" t="s">
        <v>7099</v>
      </c>
      <c r="G1273" s="98" t="s">
        <v>17</v>
      </c>
      <c r="H1273" s="98" t="s">
        <v>18</v>
      </c>
      <c r="I1273" s="99">
        <v>9093030159</v>
      </c>
      <c r="J1273" s="100" t="str">
        <f t="shared" si="57"/>
        <v>*9093030159  M*</v>
      </c>
      <c r="K1273" s="99">
        <f t="shared" si="58"/>
        <v>15</v>
      </c>
      <c r="L1273" s="101"/>
      <c r="M1273" s="99">
        <f t="shared" si="59"/>
        <v>0</v>
      </c>
      <c r="N1273" s="98" t="s">
        <v>7100</v>
      </c>
      <c r="O1273" s="98" t="s">
        <v>7061</v>
      </c>
      <c r="P1273" s="98" t="s">
        <v>7101</v>
      </c>
      <c r="Q1273" s="98"/>
      <c r="R1273" t="s">
        <v>7100</v>
      </c>
      <c r="T1273">
        <v>1</v>
      </c>
      <c r="U1273" t="s">
        <v>8700</v>
      </c>
      <c r="V1273" t="s">
        <v>7101</v>
      </c>
      <c r="W1273" t="s">
        <v>24</v>
      </c>
      <c r="X1273" t="s">
        <v>7065</v>
      </c>
      <c r="Y1273" t="s">
        <v>9850</v>
      </c>
    </row>
    <row r="1274" spans="1:25" ht="18.75">
      <c r="A1274" s="98">
        <v>1273</v>
      </c>
      <c r="B1274" s="98" t="s">
        <v>13</v>
      </c>
      <c r="C1274" s="98" t="s">
        <v>14</v>
      </c>
      <c r="D1274" s="98" t="s">
        <v>7102</v>
      </c>
      <c r="E1274" s="98" t="s">
        <v>7103</v>
      </c>
      <c r="F1274" s="98" t="s">
        <v>7103</v>
      </c>
      <c r="G1274" s="98" t="s">
        <v>17</v>
      </c>
      <c r="H1274" s="98" t="s">
        <v>18</v>
      </c>
      <c r="I1274" s="99">
        <v>9094901646</v>
      </c>
      <c r="J1274" s="100" t="str">
        <f t="shared" si="57"/>
        <v>*9094901646  M*</v>
      </c>
      <c r="K1274" s="99">
        <f t="shared" si="58"/>
        <v>15</v>
      </c>
      <c r="L1274" s="101"/>
      <c r="M1274" s="99">
        <f t="shared" si="59"/>
        <v>0</v>
      </c>
      <c r="N1274" s="98" t="s">
        <v>7105</v>
      </c>
      <c r="O1274" s="98" t="s">
        <v>7104</v>
      </c>
      <c r="P1274" s="98" t="s">
        <v>7107</v>
      </c>
      <c r="Q1274" s="98"/>
      <c r="R1274" t="s">
        <v>7105</v>
      </c>
      <c r="T1274">
        <v>1</v>
      </c>
      <c r="U1274" t="s">
        <v>8700</v>
      </c>
      <c r="V1274" t="s">
        <v>7107</v>
      </c>
      <c r="W1274" t="s">
        <v>24</v>
      </c>
      <c r="X1274" t="s">
        <v>7104</v>
      </c>
      <c r="Y1274" t="s">
        <v>7106</v>
      </c>
    </row>
    <row r="1275" spans="1:25" ht="18.75">
      <c r="A1275" s="98">
        <v>1274</v>
      </c>
      <c r="B1275" s="98" t="s">
        <v>13</v>
      </c>
      <c r="C1275" s="98" t="s">
        <v>14</v>
      </c>
      <c r="D1275" s="98" t="s">
        <v>7108</v>
      </c>
      <c r="E1275" s="98" t="s">
        <v>7109</v>
      </c>
      <c r="F1275" s="98" t="s">
        <v>7109</v>
      </c>
      <c r="G1275" s="98" t="s">
        <v>17</v>
      </c>
      <c r="H1275" s="98" t="s">
        <v>18</v>
      </c>
      <c r="I1275" s="99" t="s">
        <v>7110</v>
      </c>
      <c r="J1275" s="100" t="str">
        <f t="shared" si="57"/>
        <v>*9094901C92  M*</v>
      </c>
      <c r="K1275" s="99">
        <f t="shared" si="58"/>
        <v>15</v>
      </c>
      <c r="L1275" s="101"/>
      <c r="M1275" s="99">
        <f t="shared" si="59"/>
        <v>0</v>
      </c>
      <c r="N1275" s="98" t="s">
        <v>7112</v>
      </c>
      <c r="O1275" s="98" t="s">
        <v>7111</v>
      </c>
      <c r="P1275" s="98" t="s">
        <v>7114</v>
      </c>
      <c r="Q1275" s="98"/>
      <c r="R1275" t="s">
        <v>7112</v>
      </c>
      <c r="T1275">
        <v>1</v>
      </c>
      <c r="U1275" t="s">
        <v>8700</v>
      </c>
      <c r="V1275" t="s">
        <v>7114</v>
      </c>
      <c r="W1275" t="s">
        <v>24</v>
      </c>
      <c r="X1275" t="s">
        <v>7111</v>
      </c>
      <c r="Y1275" t="s">
        <v>7113</v>
      </c>
    </row>
    <row r="1276" spans="1:25" ht="18.75">
      <c r="A1276" s="98">
        <v>1275</v>
      </c>
      <c r="B1276" s="98" t="s">
        <v>13</v>
      </c>
      <c r="C1276" s="98" t="s">
        <v>14</v>
      </c>
      <c r="D1276" s="98" t="s">
        <v>7115</v>
      </c>
      <c r="E1276" s="98" t="s">
        <v>7116</v>
      </c>
      <c r="F1276" s="98" t="s">
        <v>7116</v>
      </c>
      <c r="G1276" s="98" t="s">
        <v>17</v>
      </c>
      <c r="H1276" s="98" t="s">
        <v>18</v>
      </c>
      <c r="I1276" s="99">
        <v>9531313046</v>
      </c>
      <c r="J1276" s="100" t="str">
        <f t="shared" si="57"/>
        <v>*9531313046  M*</v>
      </c>
      <c r="K1276" s="99">
        <f t="shared" si="58"/>
        <v>15</v>
      </c>
      <c r="L1276" s="101"/>
      <c r="M1276" s="99">
        <f t="shared" si="59"/>
        <v>0</v>
      </c>
      <c r="N1276" s="98" t="s">
        <v>7118</v>
      </c>
      <c r="O1276" s="98" t="s">
        <v>7117</v>
      </c>
      <c r="P1276" s="98" t="s">
        <v>7120</v>
      </c>
      <c r="Q1276" s="98"/>
      <c r="R1276" t="s">
        <v>7118</v>
      </c>
      <c r="T1276">
        <v>1</v>
      </c>
      <c r="U1276" t="s">
        <v>8700</v>
      </c>
      <c r="V1276" t="s">
        <v>7120</v>
      </c>
      <c r="W1276" t="s">
        <v>24</v>
      </c>
      <c r="X1276" t="s">
        <v>7121</v>
      </c>
      <c r="Y1276" t="s">
        <v>9855</v>
      </c>
    </row>
    <row r="1277" spans="1:25" ht="18.75">
      <c r="A1277" s="98">
        <v>1276</v>
      </c>
      <c r="B1277" s="98" t="s">
        <v>13</v>
      </c>
      <c r="C1277" s="98" t="s">
        <v>14</v>
      </c>
      <c r="D1277" s="98" t="s">
        <v>7122</v>
      </c>
      <c r="E1277" s="98" t="s">
        <v>7123</v>
      </c>
      <c r="F1277" s="98" t="s">
        <v>7123</v>
      </c>
      <c r="G1277" s="98" t="s">
        <v>17</v>
      </c>
      <c r="H1277" s="98" t="s">
        <v>18</v>
      </c>
      <c r="I1277" s="99">
        <v>9533808018</v>
      </c>
      <c r="J1277" s="100" t="str">
        <f t="shared" si="57"/>
        <v>*9533808018  M*</v>
      </c>
      <c r="K1277" s="99">
        <f t="shared" si="58"/>
        <v>15</v>
      </c>
      <c r="L1277" s="101"/>
      <c r="M1277" s="99">
        <f t="shared" si="59"/>
        <v>0</v>
      </c>
      <c r="N1277" s="98" t="s">
        <v>7125</v>
      </c>
      <c r="O1277" s="98" t="s">
        <v>7124</v>
      </c>
      <c r="P1277" s="98" t="s">
        <v>7126</v>
      </c>
      <c r="Q1277" s="98"/>
      <c r="R1277" t="s">
        <v>7125</v>
      </c>
      <c r="T1277">
        <v>1</v>
      </c>
      <c r="U1277" t="s">
        <v>8700</v>
      </c>
      <c r="V1277" t="s">
        <v>7126</v>
      </c>
      <c r="W1277" t="s">
        <v>24</v>
      </c>
      <c r="X1277" t="s">
        <v>7127</v>
      </c>
      <c r="Y1277" t="s">
        <v>9856</v>
      </c>
    </row>
    <row r="1278" spans="1:25" ht="18.75">
      <c r="A1278" s="98">
        <v>1277</v>
      </c>
      <c r="B1278" s="98" t="s">
        <v>13</v>
      </c>
      <c r="C1278" s="98" t="s">
        <v>14</v>
      </c>
      <c r="D1278" s="98" t="s">
        <v>7128</v>
      </c>
      <c r="E1278" s="98" t="s">
        <v>7129</v>
      </c>
      <c r="F1278" s="98" t="s">
        <v>7129</v>
      </c>
      <c r="G1278" s="98" t="s">
        <v>17</v>
      </c>
      <c r="H1278" s="98" t="s">
        <v>18</v>
      </c>
      <c r="I1278" s="99">
        <v>9533808022</v>
      </c>
      <c r="J1278" s="100" t="str">
        <f t="shared" si="57"/>
        <v>*9533808022  M*</v>
      </c>
      <c r="K1278" s="99">
        <f t="shared" si="58"/>
        <v>15</v>
      </c>
      <c r="L1278" s="101"/>
      <c r="M1278" s="99">
        <f t="shared" si="59"/>
        <v>0</v>
      </c>
      <c r="N1278" s="98" t="s">
        <v>7131</v>
      </c>
      <c r="O1278" s="98" t="s">
        <v>7130</v>
      </c>
      <c r="P1278" s="98" t="s">
        <v>7132</v>
      </c>
      <c r="Q1278" s="98"/>
      <c r="R1278" t="s">
        <v>7131</v>
      </c>
      <c r="T1278">
        <v>1</v>
      </c>
      <c r="U1278" t="s">
        <v>8700</v>
      </c>
      <c r="V1278" t="s">
        <v>7132</v>
      </c>
      <c r="W1278" t="s">
        <v>24</v>
      </c>
      <c r="X1278" t="s">
        <v>7133</v>
      </c>
      <c r="Y1278" t="s">
        <v>9857</v>
      </c>
    </row>
    <row r="1279" spans="1:25" ht="18.75">
      <c r="A1279" s="98">
        <v>1278</v>
      </c>
      <c r="B1279" s="98" t="s">
        <v>13</v>
      </c>
      <c r="C1279" s="98" t="s">
        <v>14</v>
      </c>
      <c r="D1279" s="98" t="s">
        <v>7134</v>
      </c>
      <c r="E1279" s="98" t="s">
        <v>7135</v>
      </c>
      <c r="F1279" s="98" t="s">
        <v>7135</v>
      </c>
      <c r="G1279" s="98" t="s">
        <v>17</v>
      </c>
      <c r="H1279" s="98" t="s">
        <v>18</v>
      </c>
      <c r="I1279" s="99">
        <v>9533810018</v>
      </c>
      <c r="J1279" s="100" t="str">
        <f t="shared" si="57"/>
        <v>*9533810018  M*</v>
      </c>
      <c r="K1279" s="99">
        <f t="shared" si="58"/>
        <v>15</v>
      </c>
      <c r="L1279" s="101"/>
      <c r="M1279" s="99">
        <f t="shared" si="59"/>
        <v>0</v>
      </c>
      <c r="N1279" s="98" t="s">
        <v>7137</v>
      </c>
      <c r="O1279" s="98" t="s">
        <v>7136</v>
      </c>
      <c r="P1279" s="98" t="s">
        <v>7138</v>
      </c>
      <c r="Q1279" s="98"/>
      <c r="R1279" t="s">
        <v>7137</v>
      </c>
      <c r="T1279">
        <v>1</v>
      </c>
      <c r="U1279" t="s">
        <v>8700</v>
      </c>
      <c r="V1279" t="s">
        <v>7138</v>
      </c>
      <c r="W1279" t="s">
        <v>24</v>
      </c>
      <c r="X1279" t="s">
        <v>7139</v>
      </c>
      <c r="Y1279" t="s">
        <v>9858</v>
      </c>
    </row>
    <row r="1280" spans="1:25" ht="18.75">
      <c r="A1280" s="98">
        <v>1279</v>
      </c>
      <c r="B1280" s="98" t="s">
        <v>13</v>
      </c>
      <c r="C1280" s="98" t="s">
        <v>14</v>
      </c>
      <c r="D1280" s="98" t="s">
        <v>7140</v>
      </c>
      <c r="E1280" s="98" t="s">
        <v>7141</v>
      </c>
      <c r="F1280" s="98" t="s">
        <v>7141</v>
      </c>
      <c r="G1280" s="98" t="s">
        <v>17</v>
      </c>
      <c r="H1280" s="98" t="s">
        <v>18</v>
      </c>
      <c r="I1280" s="99">
        <v>9533810020</v>
      </c>
      <c r="J1280" s="100" t="str">
        <f t="shared" si="57"/>
        <v>*9533810020  M*</v>
      </c>
      <c r="K1280" s="99">
        <f t="shared" si="58"/>
        <v>15</v>
      </c>
      <c r="L1280" s="101"/>
      <c r="M1280" s="99">
        <f t="shared" si="59"/>
        <v>0</v>
      </c>
      <c r="N1280" s="98" t="s">
        <v>7143</v>
      </c>
      <c r="O1280" s="98" t="s">
        <v>7142</v>
      </c>
      <c r="P1280" s="98" t="s">
        <v>7144</v>
      </c>
      <c r="Q1280" s="98"/>
      <c r="R1280" t="s">
        <v>7143</v>
      </c>
      <c r="T1280">
        <v>1</v>
      </c>
      <c r="U1280" t="s">
        <v>8700</v>
      </c>
      <c r="V1280" t="s">
        <v>7144</v>
      </c>
      <c r="W1280" t="s">
        <v>24</v>
      </c>
      <c r="X1280" t="s">
        <v>7145</v>
      </c>
      <c r="Y1280" t="s">
        <v>9859</v>
      </c>
    </row>
    <row r="1281" spans="1:25" ht="18.75">
      <c r="A1281" s="98">
        <v>1280</v>
      </c>
      <c r="B1281" s="98" t="s">
        <v>13</v>
      </c>
      <c r="C1281" s="98" t="s">
        <v>14</v>
      </c>
      <c r="D1281" s="98" t="s">
        <v>7146</v>
      </c>
      <c r="E1281" s="98" t="s">
        <v>7147</v>
      </c>
      <c r="F1281" s="98" t="s">
        <v>7147</v>
      </c>
      <c r="G1281" s="98" t="s">
        <v>17</v>
      </c>
      <c r="H1281" s="98" t="s">
        <v>18</v>
      </c>
      <c r="I1281" s="99">
        <v>9533810022</v>
      </c>
      <c r="J1281" s="100" t="str">
        <f t="shared" si="57"/>
        <v>*9533810022  M*</v>
      </c>
      <c r="K1281" s="99">
        <f t="shared" si="58"/>
        <v>15</v>
      </c>
      <c r="L1281" s="101"/>
      <c r="M1281" s="99">
        <f t="shared" si="59"/>
        <v>0</v>
      </c>
      <c r="N1281" s="98" t="s">
        <v>7149</v>
      </c>
      <c r="O1281" s="98" t="s">
        <v>7148</v>
      </c>
      <c r="P1281" s="98" t="s">
        <v>7147</v>
      </c>
      <c r="Q1281" s="98"/>
      <c r="R1281" t="s">
        <v>7149</v>
      </c>
      <c r="T1281">
        <v>1</v>
      </c>
      <c r="U1281" t="s">
        <v>8700</v>
      </c>
      <c r="V1281" t="s">
        <v>7147</v>
      </c>
      <c r="W1281" t="s">
        <v>24</v>
      </c>
      <c r="X1281" t="s">
        <v>7150</v>
      </c>
      <c r="Y1281" t="s">
        <v>9860</v>
      </c>
    </row>
    <row r="1282" spans="1:25" ht="18.75">
      <c r="A1282" s="98">
        <v>1281</v>
      </c>
      <c r="B1282" s="98" t="s">
        <v>13</v>
      </c>
      <c r="C1282" s="98" t="s">
        <v>14</v>
      </c>
      <c r="D1282" s="98" t="s">
        <v>7151</v>
      </c>
      <c r="E1282" s="98" t="s">
        <v>7147</v>
      </c>
      <c r="F1282" s="98" t="s">
        <v>7147</v>
      </c>
      <c r="G1282" s="98" t="s">
        <v>17</v>
      </c>
      <c r="H1282" s="98" t="s">
        <v>18</v>
      </c>
      <c r="I1282" s="99">
        <v>9533810022</v>
      </c>
      <c r="J1282" s="100" t="str">
        <f t="shared" si="57"/>
        <v>*9533810022  M*</v>
      </c>
      <c r="K1282" s="99">
        <f t="shared" si="58"/>
        <v>15</v>
      </c>
      <c r="L1282" s="101"/>
      <c r="M1282" s="99">
        <f t="shared" si="59"/>
        <v>0</v>
      </c>
      <c r="N1282" s="98" t="s">
        <v>7149</v>
      </c>
      <c r="O1282" s="98" t="s">
        <v>7148</v>
      </c>
      <c r="P1282" s="98" t="s">
        <v>7147</v>
      </c>
      <c r="Q1282" s="98"/>
      <c r="R1282" t="s">
        <v>7149</v>
      </c>
      <c r="T1282">
        <v>1</v>
      </c>
      <c r="U1282" t="s">
        <v>8700</v>
      </c>
      <c r="V1282" t="s">
        <v>7147</v>
      </c>
      <c r="W1282" t="s">
        <v>24</v>
      </c>
      <c r="X1282" t="s">
        <v>7150</v>
      </c>
      <c r="Y1282" t="s">
        <v>9860</v>
      </c>
    </row>
    <row r="1283" spans="1:25" ht="18.75">
      <c r="A1283" s="98">
        <v>1282</v>
      </c>
      <c r="B1283" s="98" t="s">
        <v>13</v>
      </c>
      <c r="C1283" s="98" t="s">
        <v>14</v>
      </c>
      <c r="D1283" s="98" t="s">
        <v>7152</v>
      </c>
      <c r="E1283" s="98" t="s">
        <v>7153</v>
      </c>
      <c r="F1283" s="98" t="s">
        <v>7153</v>
      </c>
      <c r="G1283" s="98" t="s">
        <v>17</v>
      </c>
      <c r="H1283" s="98" t="s">
        <v>18</v>
      </c>
      <c r="I1283" s="99">
        <v>96111104801</v>
      </c>
      <c r="J1283" s="100" t="str">
        <f t="shared" ref="J1283:J1311" si="60">CONCATENATE(G1283,I1283,H1283,W1283,G1283)</f>
        <v>*96111104801  M*</v>
      </c>
      <c r="K1283" s="99">
        <f t="shared" ref="K1283:K1311" si="61">LEN(J1283)</f>
        <v>16</v>
      </c>
      <c r="L1283" s="100" t="s">
        <v>9861</v>
      </c>
      <c r="M1283" s="99">
        <f t="shared" ref="M1283:M1311" si="62">LEN(L1283)</f>
        <v>15</v>
      </c>
      <c r="N1283" s="98" t="s">
        <v>7155</v>
      </c>
      <c r="O1283" s="98" t="s">
        <v>7154</v>
      </c>
      <c r="P1283" s="98" t="s">
        <v>7157</v>
      </c>
      <c r="Q1283" s="98"/>
      <c r="R1283" t="s">
        <v>7155</v>
      </c>
      <c r="T1283">
        <v>1</v>
      </c>
      <c r="U1283" t="s">
        <v>8700</v>
      </c>
      <c r="V1283" t="s">
        <v>7157</v>
      </c>
      <c r="W1283" t="s">
        <v>24</v>
      </c>
      <c r="X1283" t="s">
        <v>7158</v>
      </c>
      <c r="Y1283" t="s">
        <v>7156</v>
      </c>
    </row>
    <row r="1284" spans="1:25" ht="18.75">
      <c r="A1284" s="98">
        <v>1283</v>
      </c>
      <c r="B1284" s="98" t="s">
        <v>13</v>
      </c>
      <c r="C1284" s="98" t="s">
        <v>14</v>
      </c>
      <c r="D1284" s="98" t="s">
        <v>7159</v>
      </c>
      <c r="E1284" s="98" t="s">
        <v>7160</v>
      </c>
      <c r="F1284" s="98" t="s">
        <v>7160</v>
      </c>
      <c r="G1284" s="98" t="s">
        <v>17</v>
      </c>
      <c r="H1284" s="98" t="s">
        <v>18</v>
      </c>
      <c r="I1284" s="99">
        <v>9613251100</v>
      </c>
      <c r="J1284" s="100" t="str">
        <f t="shared" si="60"/>
        <v>*9613251100  M*</v>
      </c>
      <c r="K1284" s="99">
        <f t="shared" si="61"/>
        <v>15</v>
      </c>
      <c r="L1284" s="101"/>
      <c r="M1284" s="99">
        <f t="shared" si="62"/>
        <v>0</v>
      </c>
      <c r="N1284" s="98" t="s">
        <v>7162</v>
      </c>
      <c r="O1284" s="98" t="s">
        <v>7161</v>
      </c>
      <c r="P1284" s="98" t="s">
        <v>7164</v>
      </c>
      <c r="Q1284" s="98"/>
      <c r="R1284" t="s">
        <v>7162</v>
      </c>
      <c r="T1284">
        <v>1</v>
      </c>
      <c r="U1284" t="s">
        <v>8700</v>
      </c>
      <c r="V1284" t="s">
        <v>7164</v>
      </c>
      <c r="W1284" t="s">
        <v>24</v>
      </c>
      <c r="X1284" t="s">
        <v>7161</v>
      </c>
      <c r="Y1284" t="s">
        <v>7163</v>
      </c>
    </row>
    <row r="1285" spans="1:25" ht="18.75">
      <c r="A1285" s="98">
        <v>1284</v>
      </c>
      <c r="B1285" s="98" t="s">
        <v>13</v>
      </c>
      <c r="C1285" s="98" t="s">
        <v>14</v>
      </c>
      <c r="D1285" s="98" t="s">
        <v>7165</v>
      </c>
      <c r="E1285" s="98" t="s">
        <v>7166</v>
      </c>
      <c r="F1285" s="98" t="s">
        <v>7166</v>
      </c>
      <c r="G1285" s="98" t="s">
        <v>17</v>
      </c>
      <c r="H1285" s="98" t="s">
        <v>18</v>
      </c>
      <c r="I1285" s="99">
        <v>9613251300</v>
      </c>
      <c r="J1285" s="100" t="str">
        <f t="shared" si="60"/>
        <v>*9613251300  M*</v>
      </c>
      <c r="K1285" s="99">
        <f t="shared" si="61"/>
        <v>15</v>
      </c>
      <c r="L1285" s="101"/>
      <c r="M1285" s="99">
        <f t="shared" si="62"/>
        <v>0</v>
      </c>
      <c r="N1285" s="98" t="s">
        <v>7168</v>
      </c>
      <c r="O1285" s="98" t="s">
        <v>7167</v>
      </c>
      <c r="P1285" s="98" t="s">
        <v>7170</v>
      </c>
      <c r="Q1285" s="98"/>
      <c r="R1285" t="s">
        <v>7168</v>
      </c>
      <c r="T1285">
        <v>1</v>
      </c>
      <c r="U1285" t="s">
        <v>8700</v>
      </c>
      <c r="V1285" t="s">
        <v>7170</v>
      </c>
      <c r="W1285" t="s">
        <v>24</v>
      </c>
      <c r="X1285" t="s">
        <v>7167</v>
      </c>
      <c r="Y1285" t="s">
        <v>7169</v>
      </c>
    </row>
    <row r="1286" spans="1:25" ht="18.75">
      <c r="A1286" s="98">
        <v>1285</v>
      </c>
      <c r="B1286" s="98" t="s">
        <v>13</v>
      </c>
      <c r="C1286" s="98" t="s">
        <v>14</v>
      </c>
      <c r="D1286" s="98" t="s">
        <v>7171</v>
      </c>
      <c r="E1286" s="98" t="s">
        <v>7172</v>
      </c>
      <c r="F1286" s="98" t="s">
        <v>7172</v>
      </c>
      <c r="G1286" s="98" t="s">
        <v>17</v>
      </c>
      <c r="H1286" s="98" t="s">
        <v>18</v>
      </c>
      <c r="I1286" s="99">
        <v>9613643901</v>
      </c>
      <c r="J1286" s="100" t="str">
        <f t="shared" si="60"/>
        <v>*9613643901  M*</v>
      </c>
      <c r="K1286" s="99">
        <f t="shared" si="61"/>
        <v>15</v>
      </c>
      <c r="L1286" s="101"/>
      <c r="M1286" s="99">
        <f t="shared" si="62"/>
        <v>0</v>
      </c>
      <c r="N1286" s="98" t="s">
        <v>7174</v>
      </c>
      <c r="O1286" s="98" t="s">
        <v>7173</v>
      </c>
      <c r="P1286" s="98" t="s">
        <v>7176</v>
      </c>
      <c r="Q1286" s="98"/>
      <c r="R1286" t="s">
        <v>7174</v>
      </c>
      <c r="T1286">
        <v>1</v>
      </c>
      <c r="U1286" t="s">
        <v>8700</v>
      </c>
      <c r="V1286" t="s">
        <v>7176</v>
      </c>
      <c r="W1286" t="s">
        <v>24</v>
      </c>
      <c r="X1286" t="s">
        <v>7173</v>
      </c>
      <c r="Y1286" t="s">
        <v>7175</v>
      </c>
    </row>
    <row r="1287" spans="1:25" ht="18.75">
      <c r="A1287" s="98">
        <v>1286</v>
      </c>
      <c r="B1287" s="98" t="s">
        <v>13</v>
      </c>
      <c r="C1287" s="98" t="s">
        <v>14</v>
      </c>
      <c r="D1287" s="98" t="s">
        <v>7177</v>
      </c>
      <c r="E1287" s="98" t="s">
        <v>7178</v>
      </c>
      <c r="F1287" s="98" t="s">
        <v>7178</v>
      </c>
      <c r="G1287" s="98" t="s">
        <v>17</v>
      </c>
      <c r="H1287" s="98" t="s">
        <v>18</v>
      </c>
      <c r="I1287" s="99" t="s">
        <v>7179</v>
      </c>
      <c r="J1287" s="100" t="str">
        <f t="shared" si="60"/>
        <v>*C442901010E0  M*</v>
      </c>
      <c r="K1287" s="99">
        <f t="shared" si="61"/>
        <v>17</v>
      </c>
      <c r="L1287" s="100" t="s">
        <v>9862</v>
      </c>
      <c r="M1287" s="99">
        <f t="shared" si="62"/>
        <v>15</v>
      </c>
      <c r="N1287" s="98" t="s">
        <v>7181</v>
      </c>
      <c r="O1287" s="98" t="s">
        <v>7180</v>
      </c>
      <c r="P1287" s="98" t="s">
        <v>7183</v>
      </c>
      <c r="Q1287" s="98"/>
      <c r="R1287" t="s">
        <v>7181</v>
      </c>
      <c r="T1287">
        <v>1</v>
      </c>
      <c r="U1287" t="s">
        <v>8700</v>
      </c>
      <c r="V1287" t="s">
        <v>7183</v>
      </c>
      <c r="W1287" t="s">
        <v>24</v>
      </c>
      <c r="X1287" t="s">
        <v>7184</v>
      </c>
      <c r="Y1287" t="s">
        <v>9863</v>
      </c>
    </row>
    <row r="1288" spans="1:25" ht="18.75">
      <c r="A1288" s="98">
        <v>1287</v>
      </c>
      <c r="B1288" s="98" t="s">
        <v>13</v>
      </c>
      <c r="C1288" s="98" t="s">
        <v>14</v>
      </c>
      <c r="D1288" s="98" t="s">
        <v>7177</v>
      </c>
      <c r="E1288" s="98" t="s">
        <v>7185</v>
      </c>
      <c r="F1288" s="98" t="s">
        <v>7185</v>
      </c>
      <c r="G1288" s="98" t="s">
        <v>17</v>
      </c>
      <c r="H1288" s="98" t="s">
        <v>18</v>
      </c>
      <c r="I1288" s="99" t="s">
        <v>7179</v>
      </c>
      <c r="J1288" s="100" t="str">
        <f t="shared" si="60"/>
        <v>*C442901010E0  P*</v>
      </c>
      <c r="K1288" s="99">
        <f t="shared" si="61"/>
        <v>17</v>
      </c>
      <c r="L1288" s="100" t="s">
        <v>9864</v>
      </c>
      <c r="M1288" s="99">
        <f t="shared" si="62"/>
        <v>15</v>
      </c>
      <c r="N1288" s="98" t="s">
        <v>7186</v>
      </c>
      <c r="O1288" s="98" t="s">
        <v>7180</v>
      </c>
      <c r="P1288" s="98" t="s">
        <v>7183</v>
      </c>
      <c r="Q1288" s="98"/>
      <c r="R1288" t="s">
        <v>7186</v>
      </c>
      <c r="T1288">
        <v>1</v>
      </c>
      <c r="U1288" t="s">
        <v>8700</v>
      </c>
      <c r="V1288" t="s">
        <v>7183</v>
      </c>
      <c r="W1288" t="s">
        <v>36</v>
      </c>
      <c r="X1288" t="s">
        <v>7184</v>
      </c>
      <c r="Y1288" t="s">
        <v>9863</v>
      </c>
    </row>
    <row r="1289" spans="1:25" ht="18.75">
      <c r="A1289" s="98">
        <v>1288</v>
      </c>
      <c r="B1289" s="98" t="s">
        <v>13</v>
      </c>
      <c r="C1289" s="98" t="s">
        <v>14</v>
      </c>
      <c r="D1289" s="98" t="s">
        <v>7187</v>
      </c>
      <c r="E1289" s="98" t="s">
        <v>7188</v>
      </c>
      <c r="F1289" s="98" t="s">
        <v>7188</v>
      </c>
      <c r="G1289" s="98" t="s">
        <v>17</v>
      </c>
      <c r="H1289" s="98" t="s">
        <v>18</v>
      </c>
      <c r="I1289" s="99" t="s">
        <v>7189</v>
      </c>
      <c r="J1289" s="100" t="str">
        <f t="shared" si="60"/>
        <v>*C548101010E0  M*</v>
      </c>
      <c r="K1289" s="99">
        <f t="shared" si="61"/>
        <v>17</v>
      </c>
      <c r="L1289" s="100" t="s">
        <v>9865</v>
      </c>
      <c r="M1289" s="99">
        <f t="shared" si="62"/>
        <v>15</v>
      </c>
      <c r="N1289" s="98" t="s">
        <v>7190</v>
      </c>
      <c r="O1289" s="98" t="s">
        <v>4316</v>
      </c>
      <c r="P1289" s="98" t="s">
        <v>7191</v>
      </c>
      <c r="Q1289" s="98"/>
      <c r="R1289" t="s">
        <v>7190</v>
      </c>
      <c r="T1289">
        <v>1</v>
      </c>
      <c r="U1289" t="s">
        <v>8700</v>
      </c>
      <c r="V1289" t="s">
        <v>7191</v>
      </c>
      <c r="W1289" t="s">
        <v>24</v>
      </c>
      <c r="X1289" t="s">
        <v>4320</v>
      </c>
      <c r="Y1289" t="s">
        <v>9424</v>
      </c>
    </row>
    <row r="1290" spans="1:25" ht="18.75">
      <c r="A1290" s="98">
        <v>1289</v>
      </c>
      <c r="B1290" s="98" t="s">
        <v>13</v>
      </c>
      <c r="C1290" s="98" t="s">
        <v>14</v>
      </c>
      <c r="D1290" s="98" t="s">
        <v>7192</v>
      </c>
      <c r="E1290" s="98" t="s">
        <v>7193</v>
      </c>
      <c r="F1290" s="98" t="s">
        <v>7193</v>
      </c>
      <c r="G1290" s="98" t="s">
        <v>17</v>
      </c>
      <c r="H1290" s="98" t="s">
        <v>18</v>
      </c>
      <c r="I1290" s="99" t="s">
        <v>7194</v>
      </c>
      <c r="J1290" s="100" t="str">
        <f t="shared" si="60"/>
        <v>*G90A006020  M*</v>
      </c>
      <c r="K1290" s="99">
        <f t="shared" si="61"/>
        <v>15</v>
      </c>
      <c r="L1290" s="101"/>
      <c r="M1290" s="99">
        <f t="shared" si="62"/>
        <v>0</v>
      </c>
      <c r="N1290" s="98" t="s">
        <v>7196</v>
      </c>
      <c r="O1290" s="98" t="s">
        <v>7195</v>
      </c>
      <c r="P1290" s="98" t="s">
        <v>7198</v>
      </c>
      <c r="Q1290" s="98"/>
      <c r="R1290" t="s">
        <v>7196</v>
      </c>
      <c r="T1290">
        <v>1</v>
      </c>
      <c r="U1290" t="s">
        <v>8700</v>
      </c>
      <c r="V1290" t="s">
        <v>7198</v>
      </c>
      <c r="W1290" t="s">
        <v>24</v>
      </c>
      <c r="X1290" t="s">
        <v>7199</v>
      </c>
      <c r="Y1290" t="s">
        <v>9866</v>
      </c>
    </row>
    <row r="1291" spans="1:25" ht="18.75">
      <c r="A1291" s="98">
        <v>1290</v>
      </c>
      <c r="B1291" s="98" t="s">
        <v>13</v>
      </c>
      <c r="C1291" s="98" t="s">
        <v>14</v>
      </c>
      <c r="D1291" s="98" t="s">
        <v>7200</v>
      </c>
      <c r="E1291" s="98" t="s">
        <v>7201</v>
      </c>
      <c r="F1291" s="98" t="s">
        <v>7201</v>
      </c>
      <c r="G1291" s="98" t="s">
        <v>17</v>
      </c>
      <c r="H1291" s="98" t="s">
        <v>18</v>
      </c>
      <c r="I1291" s="99" t="s">
        <v>7202</v>
      </c>
      <c r="J1291" s="100" t="str">
        <f t="shared" si="60"/>
        <v>*G90A00Q010  M*</v>
      </c>
      <c r="K1291" s="99">
        <f t="shared" si="61"/>
        <v>15</v>
      </c>
      <c r="L1291" s="101"/>
      <c r="M1291" s="99">
        <f t="shared" si="62"/>
        <v>0</v>
      </c>
      <c r="N1291" s="98" t="s">
        <v>7204</v>
      </c>
      <c r="O1291" s="98" t="s">
        <v>7203</v>
      </c>
      <c r="P1291" s="98" t="s">
        <v>7206</v>
      </c>
      <c r="Q1291" s="98"/>
      <c r="R1291" t="s">
        <v>7204</v>
      </c>
      <c r="T1291">
        <v>1</v>
      </c>
      <c r="U1291" t="s">
        <v>8700</v>
      </c>
      <c r="V1291" t="s">
        <v>7206</v>
      </c>
      <c r="W1291" t="s">
        <v>24</v>
      </c>
      <c r="X1291" t="s">
        <v>7207</v>
      </c>
      <c r="Y1291" t="s">
        <v>9867</v>
      </c>
    </row>
    <row r="1292" spans="1:25" ht="18.75">
      <c r="A1292" s="98">
        <v>1291</v>
      </c>
      <c r="B1292" s="98" t="s">
        <v>13</v>
      </c>
      <c r="C1292" s="98" t="s">
        <v>14</v>
      </c>
      <c r="D1292" s="98" t="s">
        <v>7200</v>
      </c>
      <c r="E1292" s="98" t="s">
        <v>7208</v>
      </c>
      <c r="F1292" s="98" t="s">
        <v>7208</v>
      </c>
      <c r="G1292" s="98" t="s">
        <v>17</v>
      </c>
      <c r="H1292" s="98" t="s">
        <v>18</v>
      </c>
      <c r="I1292" s="99" t="s">
        <v>7202</v>
      </c>
      <c r="J1292" s="100" t="str">
        <f t="shared" si="60"/>
        <v>*G90A00Q010  P*</v>
      </c>
      <c r="K1292" s="99">
        <f t="shared" si="61"/>
        <v>15</v>
      </c>
      <c r="L1292" s="101"/>
      <c r="M1292" s="99">
        <f t="shared" si="62"/>
        <v>0</v>
      </c>
      <c r="N1292" s="98" t="s">
        <v>7209</v>
      </c>
      <c r="O1292" s="98" t="s">
        <v>7203</v>
      </c>
      <c r="P1292" s="98" t="s">
        <v>7206</v>
      </c>
      <c r="Q1292" s="98"/>
      <c r="R1292" t="s">
        <v>7209</v>
      </c>
      <c r="T1292">
        <v>1</v>
      </c>
      <c r="U1292" t="s">
        <v>8700</v>
      </c>
      <c r="V1292" t="s">
        <v>7206</v>
      </c>
      <c r="W1292" t="s">
        <v>36</v>
      </c>
      <c r="X1292" t="s">
        <v>7207</v>
      </c>
      <c r="Y1292" t="s">
        <v>9867</v>
      </c>
    </row>
    <row r="1293" spans="1:25" ht="18.75">
      <c r="A1293" s="98">
        <v>1292</v>
      </c>
      <c r="B1293" s="98" t="s">
        <v>13</v>
      </c>
      <c r="C1293" s="98" t="s">
        <v>14</v>
      </c>
      <c r="D1293" s="98" t="s">
        <v>7210</v>
      </c>
      <c r="E1293" s="98" t="s">
        <v>7211</v>
      </c>
      <c r="F1293" s="98" t="s">
        <v>7211</v>
      </c>
      <c r="G1293" s="98" t="s">
        <v>17</v>
      </c>
      <c r="H1293" s="98" t="s">
        <v>18</v>
      </c>
      <c r="I1293" s="99" t="s">
        <v>7212</v>
      </c>
      <c r="J1293" s="100" t="str">
        <f t="shared" si="60"/>
        <v>*G90B00Q010  M*</v>
      </c>
      <c r="K1293" s="99">
        <f t="shared" si="61"/>
        <v>15</v>
      </c>
      <c r="L1293" s="101"/>
      <c r="M1293" s="99">
        <f t="shared" si="62"/>
        <v>0</v>
      </c>
      <c r="N1293" s="98" t="s">
        <v>7214</v>
      </c>
      <c r="O1293" s="98" t="s">
        <v>7213</v>
      </c>
      <c r="P1293" s="98" t="s">
        <v>7216</v>
      </c>
      <c r="Q1293" s="98"/>
      <c r="R1293" t="s">
        <v>7214</v>
      </c>
      <c r="T1293">
        <v>1</v>
      </c>
      <c r="U1293" t="s">
        <v>8700</v>
      </c>
      <c r="V1293" t="s">
        <v>7216</v>
      </c>
      <c r="W1293" t="s">
        <v>24</v>
      </c>
      <c r="X1293" t="s">
        <v>7217</v>
      </c>
      <c r="Y1293" t="s">
        <v>9868</v>
      </c>
    </row>
    <row r="1294" spans="1:25" ht="18.75">
      <c r="A1294" s="98">
        <v>1293</v>
      </c>
      <c r="B1294" s="98" t="s">
        <v>13</v>
      </c>
      <c r="C1294" s="98" t="s">
        <v>14</v>
      </c>
      <c r="D1294" s="98" t="s">
        <v>7210</v>
      </c>
      <c r="E1294" s="98" t="s">
        <v>7218</v>
      </c>
      <c r="F1294" s="98" t="s">
        <v>7218</v>
      </c>
      <c r="G1294" s="98" t="s">
        <v>17</v>
      </c>
      <c r="H1294" s="98" t="s">
        <v>18</v>
      </c>
      <c r="I1294" s="99" t="s">
        <v>7212</v>
      </c>
      <c r="J1294" s="100" t="str">
        <f t="shared" si="60"/>
        <v>*G90B00Q010  P*</v>
      </c>
      <c r="K1294" s="99">
        <f t="shared" si="61"/>
        <v>15</v>
      </c>
      <c r="L1294" s="101"/>
      <c r="M1294" s="99">
        <f t="shared" si="62"/>
        <v>0</v>
      </c>
      <c r="N1294" s="98" t="s">
        <v>7219</v>
      </c>
      <c r="O1294" s="98" t="s">
        <v>7213</v>
      </c>
      <c r="P1294" s="98" t="s">
        <v>7216</v>
      </c>
      <c r="Q1294" s="98"/>
      <c r="R1294" t="s">
        <v>7219</v>
      </c>
      <c r="T1294">
        <v>1</v>
      </c>
      <c r="U1294" t="s">
        <v>8700</v>
      </c>
      <c r="V1294" t="s">
        <v>7216</v>
      </c>
      <c r="W1294" t="s">
        <v>36</v>
      </c>
      <c r="X1294" t="s">
        <v>7217</v>
      </c>
      <c r="Y1294" t="s">
        <v>9868</v>
      </c>
    </row>
    <row r="1295" spans="1:25" ht="18.75">
      <c r="A1295" s="98">
        <v>1294</v>
      </c>
      <c r="B1295" s="98" t="s">
        <v>13</v>
      </c>
      <c r="C1295" s="98" t="s">
        <v>14</v>
      </c>
      <c r="D1295" s="98" t="s">
        <v>7220</v>
      </c>
      <c r="E1295" s="98" t="s">
        <v>7221</v>
      </c>
      <c r="F1295" s="98" t="s">
        <v>7221</v>
      </c>
      <c r="G1295" s="98" t="s">
        <v>17</v>
      </c>
      <c r="H1295" s="98" t="s">
        <v>18</v>
      </c>
      <c r="I1295" s="99" t="s">
        <v>7222</v>
      </c>
      <c r="J1295" s="100" t="str">
        <f t="shared" si="60"/>
        <v>*G90D006020  M*</v>
      </c>
      <c r="K1295" s="99">
        <f t="shared" si="61"/>
        <v>15</v>
      </c>
      <c r="L1295" s="101"/>
      <c r="M1295" s="99">
        <f t="shared" si="62"/>
        <v>0</v>
      </c>
      <c r="N1295" s="98" t="s">
        <v>7224</v>
      </c>
      <c r="O1295" s="98" t="s">
        <v>7223</v>
      </c>
      <c r="P1295" s="98" t="s">
        <v>7225</v>
      </c>
      <c r="Q1295" s="98"/>
      <c r="R1295" t="s">
        <v>7224</v>
      </c>
      <c r="T1295">
        <v>1</v>
      </c>
      <c r="U1295" t="s">
        <v>8700</v>
      </c>
      <c r="V1295" t="s">
        <v>7225</v>
      </c>
      <c r="W1295" t="s">
        <v>24</v>
      </c>
      <c r="X1295" t="s">
        <v>7226</v>
      </c>
      <c r="Y1295" t="s">
        <v>9869</v>
      </c>
    </row>
    <row r="1296" spans="1:25" ht="18.75">
      <c r="A1296" s="98">
        <v>1295</v>
      </c>
      <c r="B1296" s="98" t="s">
        <v>13</v>
      </c>
      <c r="C1296" s="98" t="s">
        <v>14</v>
      </c>
      <c r="D1296" s="98" t="s">
        <v>7227</v>
      </c>
      <c r="E1296" s="98" t="s">
        <v>7228</v>
      </c>
      <c r="F1296" s="98" t="s">
        <v>7228</v>
      </c>
      <c r="G1296" s="98" t="s">
        <v>17</v>
      </c>
      <c r="H1296" s="98" t="s">
        <v>18</v>
      </c>
      <c r="I1296" s="99" t="s">
        <v>7229</v>
      </c>
      <c r="J1296" s="100" t="str">
        <f t="shared" si="60"/>
        <v>*G90D006050  M*</v>
      </c>
      <c r="K1296" s="99">
        <f t="shared" si="61"/>
        <v>15</v>
      </c>
      <c r="L1296" s="101"/>
      <c r="M1296" s="99">
        <f t="shared" si="62"/>
        <v>0</v>
      </c>
      <c r="N1296" s="98" t="s">
        <v>7231</v>
      </c>
      <c r="O1296" s="98" t="s">
        <v>7230</v>
      </c>
      <c r="P1296" s="98" t="s">
        <v>7233</v>
      </c>
      <c r="Q1296" s="98"/>
      <c r="R1296" t="s">
        <v>7231</v>
      </c>
      <c r="T1296">
        <v>1</v>
      </c>
      <c r="U1296" t="s">
        <v>8700</v>
      </c>
      <c r="V1296" t="s">
        <v>7233</v>
      </c>
      <c r="W1296" t="s">
        <v>24</v>
      </c>
      <c r="X1296" t="s">
        <v>7234</v>
      </c>
      <c r="Y1296" t="s">
        <v>9870</v>
      </c>
    </row>
    <row r="1297" spans="1:25" ht="18.75">
      <c r="A1297" s="98">
        <v>1296</v>
      </c>
      <c r="B1297" s="98" t="s">
        <v>13</v>
      </c>
      <c r="C1297" s="98" t="s">
        <v>14</v>
      </c>
      <c r="D1297" s="98" t="s">
        <v>7235</v>
      </c>
      <c r="E1297" s="98" t="s">
        <v>7228</v>
      </c>
      <c r="F1297" s="98" t="s">
        <v>7228</v>
      </c>
      <c r="G1297" s="98" t="s">
        <v>17</v>
      </c>
      <c r="H1297" s="98" t="s">
        <v>18</v>
      </c>
      <c r="I1297" s="99" t="s">
        <v>7229</v>
      </c>
      <c r="J1297" s="100" t="str">
        <f t="shared" si="60"/>
        <v>*G90D006050  M*</v>
      </c>
      <c r="K1297" s="99">
        <f t="shared" si="61"/>
        <v>15</v>
      </c>
      <c r="L1297" s="101"/>
      <c r="M1297" s="99">
        <f t="shared" si="62"/>
        <v>0</v>
      </c>
      <c r="N1297" s="98" t="s">
        <v>7231</v>
      </c>
      <c r="O1297" s="98" t="s">
        <v>7230</v>
      </c>
      <c r="P1297" s="98" t="s">
        <v>7233</v>
      </c>
      <c r="Q1297" s="98"/>
      <c r="R1297" t="s">
        <v>7231</v>
      </c>
      <c r="T1297">
        <v>1</v>
      </c>
      <c r="U1297" t="s">
        <v>8700</v>
      </c>
      <c r="V1297" t="s">
        <v>7233</v>
      </c>
      <c r="W1297" t="s">
        <v>24</v>
      </c>
      <c r="X1297" t="s">
        <v>7234</v>
      </c>
      <c r="Y1297" t="s">
        <v>9870</v>
      </c>
    </row>
    <row r="1298" spans="1:25" ht="18.75">
      <c r="A1298" s="98">
        <v>1297</v>
      </c>
      <c r="B1298" s="98" t="s">
        <v>13</v>
      </c>
      <c r="C1298" s="98" t="s">
        <v>14</v>
      </c>
      <c r="D1298" s="98" t="s">
        <v>7236</v>
      </c>
      <c r="E1298" s="98" t="s">
        <v>7237</v>
      </c>
      <c r="F1298" s="98" t="s">
        <v>7237</v>
      </c>
      <c r="G1298" s="98" t="s">
        <v>17</v>
      </c>
      <c r="H1298" s="98" t="s">
        <v>18</v>
      </c>
      <c r="I1298" s="99" t="s">
        <v>7238</v>
      </c>
      <c r="J1298" s="100" t="str">
        <f t="shared" si="60"/>
        <v>*G92250Q010  M*</v>
      </c>
      <c r="K1298" s="99">
        <f t="shared" si="61"/>
        <v>15</v>
      </c>
      <c r="L1298" s="101"/>
      <c r="M1298" s="99">
        <f t="shared" si="62"/>
        <v>0</v>
      </c>
      <c r="N1298" s="98" t="s">
        <v>7240</v>
      </c>
      <c r="O1298" s="98" t="s">
        <v>7239</v>
      </c>
      <c r="P1298" s="98" t="s">
        <v>7242</v>
      </c>
      <c r="Q1298" s="98"/>
      <c r="R1298" t="s">
        <v>7240</v>
      </c>
      <c r="T1298">
        <v>1</v>
      </c>
      <c r="U1298" t="s">
        <v>8700</v>
      </c>
      <c r="V1298" t="s">
        <v>7242</v>
      </c>
      <c r="W1298" t="s">
        <v>24</v>
      </c>
      <c r="X1298" t="s">
        <v>7243</v>
      </c>
      <c r="Y1298" t="s">
        <v>9871</v>
      </c>
    </row>
    <row r="1299" spans="1:25" ht="18.75">
      <c r="A1299" s="98">
        <v>1298</v>
      </c>
      <c r="B1299" s="98" t="s">
        <v>13</v>
      </c>
      <c r="C1299" s="98" t="s">
        <v>14</v>
      </c>
      <c r="D1299" s="98" t="s">
        <v>7244</v>
      </c>
      <c r="E1299" s="98" t="s">
        <v>7245</v>
      </c>
      <c r="F1299" s="98" t="s">
        <v>7245</v>
      </c>
      <c r="G1299" s="98" t="s">
        <v>17</v>
      </c>
      <c r="H1299" s="98" t="s">
        <v>18</v>
      </c>
      <c r="I1299" s="99" t="s">
        <v>7246</v>
      </c>
      <c r="J1299" s="100" t="str">
        <f t="shared" si="60"/>
        <v>*G922606020  M*</v>
      </c>
      <c r="K1299" s="99">
        <f t="shared" si="61"/>
        <v>15</v>
      </c>
      <c r="L1299" s="101"/>
      <c r="M1299" s="99">
        <f t="shared" si="62"/>
        <v>0</v>
      </c>
      <c r="N1299" s="98" t="s">
        <v>7248</v>
      </c>
      <c r="O1299" s="98" t="s">
        <v>7247</v>
      </c>
      <c r="P1299" s="98" t="s">
        <v>7250</v>
      </c>
      <c r="Q1299" s="98"/>
      <c r="R1299" t="s">
        <v>7248</v>
      </c>
      <c r="T1299">
        <v>1</v>
      </c>
      <c r="U1299" t="s">
        <v>8700</v>
      </c>
      <c r="V1299" t="s">
        <v>7250</v>
      </c>
      <c r="W1299" t="s">
        <v>24</v>
      </c>
      <c r="X1299" t="s">
        <v>7251</v>
      </c>
      <c r="Y1299" t="s">
        <v>9872</v>
      </c>
    </row>
    <row r="1300" spans="1:25" ht="18.75">
      <c r="A1300" s="98">
        <v>1299</v>
      </c>
      <c r="B1300" s="98" t="s">
        <v>13</v>
      </c>
      <c r="C1300" s="98" t="s">
        <v>14</v>
      </c>
      <c r="D1300" s="98" t="s">
        <v>7252</v>
      </c>
      <c r="E1300" s="98" t="s">
        <v>7253</v>
      </c>
      <c r="F1300" s="98" t="s">
        <v>7253</v>
      </c>
      <c r="G1300" s="98" t="s">
        <v>17</v>
      </c>
      <c r="H1300" s="98" t="s">
        <v>18</v>
      </c>
      <c r="I1300" s="99" t="s">
        <v>7254</v>
      </c>
      <c r="J1300" s="100" t="str">
        <f t="shared" si="60"/>
        <v>*G92260Q010  M*</v>
      </c>
      <c r="K1300" s="99">
        <f t="shared" si="61"/>
        <v>15</v>
      </c>
      <c r="L1300" s="101"/>
      <c r="M1300" s="99">
        <f t="shared" si="62"/>
        <v>0</v>
      </c>
      <c r="N1300" s="98" t="s">
        <v>7256</v>
      </c>
      <c r="O1300" s="98" t="s">
        <v>7255</v>
      </c>
      <c r="P1300" s="98" t="s">
        <v>7258</v>
      </c>
      <c r="Q1300" s="98"/>
      <c r="R1300" t="s">
        <v>7256</v>
      </c>
      <c r="T1300">
        <v>1</v>
      </c>
      <c r="U1300" t="s">
        <v>8700</v>
      </c>
      <c r="V1300" t="s">
        <v>7258</v>
      </c>
      <c r="W1300" t="s">
        <v>24</v>
      </c>
      <c r="X1300" t="s">
        <v>7259</v>
      </c>
      <c r="Y1300" t="s">
        <v>9873</v>
      </c>
    </row>
    <row r="1301" spans="1:25" ht="18.75">
      <c r="A1301" s="98">
        <v>1300</v>
      </c>
      <c r="B1301" s="98" t="s">
        <v>13</v>
      </c>
      <c r="C1301" s="98" t="s">
        <v>14</v>
      </c>
      <c r="D1301" s="98" t="s">
        <v>7252</v>
      </c>
      <c r="E1301" s="98" t="s">
        <v>7260</v>
      </c>
      <c r="F1301" s="98" t="s">
        <v>7260</v>
      </c>
      <c r="G1301" s="98" t="s">
        <v>17</v>
      </c>
      <c r="H1301" s="98" t="s">
        <v>18</v>
      </c>
      <c r="I1301" s="99" t="s">
        <v>7254</v>
      </c>
      <c r="J1301" s="100" t="str">
        <f t="shared" si="60"/>
        <v>*G92260Q010  P*</v>
      </c>
      <c r="K1301" s="99">
        <f t="shared" si="61"/>
        <v>15</v>
      </c>
      <c r="L1301" s="101"/>
      <c r="M1301" s="99">
        <f t="shared" si="62"/>
        <v>0</v>
      </c>
      <c r="N1301" s="98" t="s">
        <v>7261</v>
      </c>
      <c r="O1301" s="98" t="s">
        <v>7255</v>
      </c>
      <c r="P1301" s="98" t="s">
        <v>7258</v>
      </c>
      <c r="Q1301" s="98"/>
      <c r="R1301" t="s">
        <v>7261</v>
      </c>
      <c r="T1301">
        <v>1</v>
      </c>
      <c r="U1301" t="s">
        <v>8700</v>
      </c>
      <c r="V1301" t="s">
        <v>7258</v>
      </c>
      <c r="W1301" t="s">
        <v>36</v>
      </c>
      <c r="X1301" t="s">
        <v>7259</v>
      </c>
      <c r="Y1301" t="s">
        <v>9873</v>
      </c>
    </row>
    <row r="1302" spans="1:25" ht="18.75">
      <c r="A1302" s="98">
        <v>1301</v>
      </c>
      <c r="B1302" s="98" t="s">
        <v>13</v>
      </c>
      <c r="C1302" s="98" t="s">
        <v>14</v>
      </c>
      <c r="D1302" s="98" t="s">
        <v>7262</v>
      </c>
      <c r="E1302" s="98" t="s">
        <v>7263</v>
      </c>
      <c r="F1302" s="98" t="s">
        <v>7263</v>
      </c>
      <c r="G1302" s="98" t="s">
        <v>17</v>
      </c>
      <c r="H1302" s="98" t="s">
        <v>18</v>
      </c>
      <c r="I1302" s="99" t="s">
        <v>7264</v>
      </c>
      <c r="J1302" s="100" t="str">
        <f t="shared" si="60"/>
        <v>*G922706020  M*</v>
      </c>
      <c r="K1302" s="99">
        <f t="shared" si="61"/>
        <v>15</v>
      </c>
      <c r="L1302" s="101"/>
      <c r="M1302" s="99">
        <f t="shared" si="62"/>
        <v>0</v>
      </c>
      <c r="N1302" s="98" t="s">
        <v>7266</v>
      </c>
      <c r="O1302" s="98" t="s">
        <v>7265</v>
      </c>
      <c r="P1302" s="98" t="s">
        <v>7267</v>
      </c>
      <c r="Q1302" s="98"/>
      <c r="R1302" t="s">
        <v>7266</v>
      </c>
      <c r="T1302">
        <v>1</v>
      </c>
      <c r="U1302" t="s">
        <v>8700</v>
      </c>
      <c r="V1302" t="s">
        <v>7267</v>
      </c>
      <c r="W1302" t="s">
        <v>24</v>
      </c>
      <c r="X1302" t="s">
        <v>7268</v>
      </c>
      <c r="Y1302" t="s">
        <v>9874</v>
      </c>
    </row>
    <row r="1303" spans="1:25" ht="18.75">
      <c r="A1303" s="98">
        <v>1302</v>
      </c>
      <c r="B1303" s="98" t="s">
        <v>13</v>
      </c>
      <c r="C1303" s="98" t="s">
        <v>14</v>
      </c>
      <c r="D1303" s="98" t="s">
        <v>7269</v>
      </c>
      <c r="E1303" s="98" t="s">
        <v>7270</v>
      </c>
      <c r="F1303" s="98" t="s">
        <v>7270</v>
      </c>
      <c r="G1303" s="98" t="s">
        <v>17</v>
      </c>
      <c r="H1303" s="98" t="s">
        <v>18</v>
      </c>
      <c r="I1303" s="99" t="s">
        <v>7271</v>
      </c>
      <c r="J1303" s="100" t="str">
        <f t="shared" si="60"/>
        <v>*G92270Q010  M*</v>
      </c>
      <c r="K1303" s="99">
        <f t="shared" si="61"/>
        <v>15</v>
      </c>
      <c r="L1303" s="101"/>
      <c r="M1303" s="99">
        <f t="shared" si="62"/>
        <v>0</v>
      </c>
      <c r="N1303" s="98" t="s">
        <v>7273</v>
      </c>
      <c r="O1303" s="98" t="s">
        <v>7272</v>
      </c>
      <c r="P1303" s="98" t="s">
        <v>7275</v>
      </c>
      <c r="Q1303" s="98"/>
      <c r="R1303" t="s">
        <v>7273</v>
      </c>
      <c r="T1303">
        <v>1</v>
      </c>
      <c r="U1303" t="s">
        <v>8700</v>
      </c>
      <c r="V1303" t="s">
        <v>7275</v>
      </c>
      <c r="W1303" t="s">
        <v>24</v>
      </c>
      <c r="X1303" t="s">
        <v>7276</v>
      </c>
      <c r="Y1303" t="s">
        <v>9875</v>
      </c>
    </row>
    <row r="1304" spans="1:25" ht="18.75">
      <c r="A1304" s="98">
        <v>1303</v>
      </c>
      <c r="B1304" s="98" t="s">
        <v>13</v>
      </c>
      <c r="C1304" s="98" t="s">
        <v>14</v>
      </c>
      <c r="D1304" s="98" t="s">
        <v>7269</v>
      </c>
      <c r="E1304" s="98" t="s">
        <v>7277</v>
      </c>
      <c r="F1304" s="98" t="s">
        <v>7277</v>
      </c>
      <c r="G1304" s="98" t="s">
        <v>17</v>
      </c>
      <c r="H1304" s="98" t="s">
        <v>18</v>
      </c>
      <c r="I1304" s="99" t="s">
        <v>7271</v>
      </c>
      <c r="J1304" s="100" t="str">
        <f t="shared" si="60"/>
        <v>*G92270Q010  P*</v>
      </c>
      <c r="K1304" s="99">
        <f t="shared" si="61"/>
        <v>15</v>
      </c>
      <c r="L1304" s="101"/>
      <c r="M1304" s="99">
        <f t="shared" si="62"/>
        <v>0</v>
      </c>
      <c r="N1304" s="98" t="s">
        <v>7278</v>
      </c>
      <c r="O1304" s="98" t="s">
        <v>7272</v>
      </c>
      <c r="P1304" s="98" t="s">
        <v>7275</v>
      </c>
      <c r="Q1304" s="98"/>
      <c r="R1304" t="s">
        <v>7278</v>
      </c>
      <c r="T1304">
        <v>1</v>
      </c>
      <c r="U1304" t="s">
        <v>8700</v>
      </c>
      <c r="V1304" t="s">
        <v>7275</v>
      </c>
      <c r="W1304" t="s">
        <v>36</v>
      </c>
      <c r="X1304" t="s">
        <v>7276</v>
      </c>
      <c r="Y1304" t="s">
        <v>9875</v>
      </c>
    </row>
    <row r="1305" spans="1:25" ht="18.75">
      <c r="A1305" s="98">
        <v>1304</v>
      </c>
      <c r="B1305" s="98" t="s">
        <v>13</v>
      </c>
      <c r="C1305" s="98" t="s">
        <v>14</v>
      </c>
      <c r="D1305" s="98" t="s">
        <v>7279</v>
      </c>
      <c r="E1305" s="98" t="s">
        <v>7280</v>
      </c>
      <c r="F1305" s="98" t="s">
        <v>7280</v>
      </c>
      <c r="G1305" s="98" t="s">
        <v>17</v>
      </c>
      <c r="H1305" s="98" t="s">
        <v>18</v>
      </c>
      <c r="I1305" s="99" t="s">
        <v>7281</v>
      </c>
      <c r="J1305" s="100" t="str">
        <f t="shared" si="60"/>
        <v>*G922906020  M*</v>
      </c>
      <c r="K1305" s="99">
        <f t="shared" si="61"/>
        <v>15</v>
      </c>
      <c r="L1305" s="101"/>
      <c r="M1305" s="99">
        <f t="shared" si="62"/>
        <v>0</v>
      </c>
      <c r="N1305" s="98" t="s">
        <v>7283</v>
      </c>
      <c r="O1305" s="98" t="s">
        <v>7282</v>
      </c>
      <c r="P1305" s="98" t="s">
        <v>7284</v>
      </c>
      <c r="Q1305" s="98"/>
      <c r="R1305" t="s">
        <v>7283</v>
      </c>
      <c r="T1305">
        <v>1</v>
      </c>
      <c r="U1305" t="s">
        <v>8700</v>
      </c>
      <c r="V1305" t="s">
        <v>7284</v>
      </c>
      <c r="W1305" t="s">
        <v>24</v>
      </c>
      <c r="X1305" t="s">
        <v>7285</v>
      </c>
      <c r="Y1305" t="s">
        <v>9876</v>
      </c>
    </row>
    <row r="1306" spans="1:25" ht="18.75">
      <c r="A1306" s="98">
        <v>1305</v>
      </c>
      <c r="B1306" s="98" t="s">
        <v>13</v>
      </c>
      <c r="C1306" s="98" t="s">
        <v>14</v>
      </c>
      <c r="D1306" s="98" t="s">
        <v>7286</v>
      </c>
      <c r="E1306" s="98" t="s">
        <v>7287</v>
      </c>
      <c r="F1306" s="98" t="s">
        <v>7287</v>
      </c>
      <c r="G1306" s="98" t="s">
        <v>17</v>
      </c>
      <c r="H1306" s="98" t="s">
        <v>18</v>
      </c>
      <c r="I1306" s="99" t="s">
        <v>7288</v>
      </c>
      <c r="J1306" s="100" t="str">
        <f t="shared" si="60"/>
        <v>*G92290Q010  M*</v>
      </c>
      <c r="K1306" s="99">
        <f t="shared" si="61"/>
        <v>15</v>
      </c>
      <c r="L1306" s="101"/>
      <c r="M1306" s="99">
        <f t="shared" si="62"/>
        <v>0</v>
      </c>
      <c r="N1306" s="98" t="s">
        <v>7290</v>
      </c>
      <c r="O1306" s="98" t="s">
        <v>7289</v>
      </c>
      <c r="P1306" s="98" t="s">
        <v>7292</v>
      </c>
      <c r="Q1306" s="98"/>
      <c r="R1306" t="s">
        <v>7290</v>
      </c>
      <c r="T1306">
        <v>1</v>
      </c>
      <c r="U1306" t="s">
        <v>8700</v>
      </c>
      <c r="V1306" t="s">
        <v>7292</v>
      </c>
      <c r="W1306" t="s">
        <v>24</v>
      </c>
      <c r="X1306" t="s">
        <v>7293</v>
      </c>
      <c r="Y1306" t="s">
        <v>9877</v>
      </c>
    </row>
    <row r="1307" spans="1:25" ht="18.75">
      <c r="A1307" s="98">
        <v>1306</v>
      </c>
      <c r="B1307" s="98" t="s">
        <v>13</v>
      </c>
      <c r="C1307" s="98" t="s">
        <v>14</v>
      </c>
      <c r="D1307" s="98" t="s">
        <v>7286</v>
      </c>
      <c r="E1307" s="98" t="s">
        <v>7294</v>
      </c>
      <c r="F1307" s="98" t="s">
        <v>7294</v>
      </c>
      <c r="G1307" s="98" t="s">
        <v>17</v>
      </c>
      <c r="H1307" s="98" t="s">
        <v>18</v>
      </c>
      <c r="I1307" s="99" t="s">
        <v>7288</v>
      </c>
      <c r="J1307" s="100" t="str">
        <f t="shared" si="60"/>
        <v>*G92290Q010  P*</v>
      </c>
      <c r="K1307" s="99">
        <f t="shared" si="61"/>
        <v>15</v>
      </c>
      <c r="L1307" s="101"/>
      <c r="M1307" s="99">
        <f t="shared" si="62"/>
        <v>0</v>
      </c>
      <c r="N1307" s="98" t="s">
        <v>7295</v>
      </c>
      <c r="O1307" s="98" t="s">
        <v>7289</v>
      </c>
      <c r="P1307" s="98" t="s">
        <v>7292</v>
      </c>
      <c r="Q1307" s="98"/>
      <c r="R1307" t="s">
        <v>7295</v>
      </c>
      <c r="T1307">
        <v>1</v>
      </c>
      <c r="U1307" t="s">
        <v>8700</v>
      </c>
      <c r="V1307" t="s">
        <v>7292</v>
      </c>
      <c r="W1307" t="s">
        <v>36</v>
      </c>
      <c r="X1307" t="s">
        <v>7293</v>
      </c>
      <c r="Y1307" t="s">
        <v>9877</v>
      </c>
    </row>
    <row r="1308" spans="1:25" ht="18.75">
      <c r="A1308" s="98">
        <v>1307</v>
      </c>
      <c r="B1308" s="98" t="s">
        <v>13</v>
      </c>
      <c r="C1308" s="98" t="s">
        <v>14</v>
      </c>
      <c r="D1308" s="98" t="s">
        <v>7296</v>
      </c>
      <c r="E1308" s="98" t="s">
        <v>7297</v>
      </c>
      <c r="F1308" s="98" t="s">
        <v>7297</v>
      </c>
      <c r="G1308" s="98" t="s">
        <v>17</v>
      </c>
      <c r="H1308" s="98" t="s">
        <v>18</v>
      </c>
      <c r="I1308" s="99" t="s">
        <v>7298</v>
      </c>
      <c r="J1308" s="100" t="str">
        <f t="shared" si="60"/>
        <v>*G922K47011  M*</v>
      </c>
      <c r="K1308" s="99">
        <f t="shared" si="61"/>
        <v>15</v>
      </c>
      <c r="L1308" s="101"/>
      <c r="M1308" s="99">
        <f t="shared" si="62"/>
        <v>0</v>
      </c>
      <c r="N1308" s="98" t="s">
        <v>7300</v>
      </c>
      <c r="O1308" s="98" t="s">
        <v>7299</v>
      </c>
      <c r="P1308" s="98" t="s">
        <v>7302</v>
      </c>
      <c r="Q1308" s="98"/>
      <c r="R1308" t="s">
        <v>7300</v>
      </c>
      <c r="T1308">
        <v>1</v>
      </c>
      <c r="U1308" t="s">
        <v>8700</v>
      </c>
      <c r="V1308" t="s">
        <v>7302</v>
      </c>
      <c r="W1308" t="s">
        <v>24</v>
      </c>
      <c r="X1308" t="s">
        <v>7299</v>
      </c>
      <c r="Y1308" t="s">
        <v>7301</v>
      </c>
    </row>
    <row r="1309" spans="1:25" ht="18.75">
      <c r="A1309" s="98">
        <v>1308</v>
      </c>
      <c r="B1309" s="98" t="s">
        <v>13</v>
      </c>
      <c r="C1309" s="98" t="s">
        <v>14</v>
      </c>
      <c r="D1309" s="98" t="s">
        <v>7303</v>
      </c>
      <c r="E1309" s="98" t="s">
        <v>7304</v>
      </c>
      <c r="F1309" s="98" t="s">
        <v>7304</v>
      </c>
      <c r="G1309" s="98" t="s">
        <v>17</v>
      </c>
      <c r="H1309" s="98" t="s">
        <v>18</v>
      </c>
      <c r="I1309" s="99" t="s">
        <v>7305</v>
      </c>
      <c r="J1309" s="100" t="str">
        <f t="shared" si="60"/>
        <v>*G92360Q010  M*</v>
      </c>
      <c r="K1309" s="99">
        <f t="shared" si="61"/>
        <v>15</v>
      </c>
      <c r="L1309" s="101"/>
      <c r="M1309" s="99">
        <f t="shared" si="62"/>
        <v>0</v>
      </c>
      <c r="N1309" s="98" t="s">
        <v>7307</v>
      </c>
      <c r="O1309" s="98" t="s">
        <v>7306</v>
      </c>
      <c r="P1309" s="98" t="s">
        <v>7309</v>
      </c>
      <c r="Q1309" s="98"/>
      <c r="R1309" t="s">
        <v>7307</v>
      </c>
      <c r="T1309">
        <v>1</v>
      </c>
      <c r="U1309" t="s">
        <v>8700</v>
      </c>
      <c r="V1309" t="s">
        <v>7309</v>
      </c>
      <c r="W1309" t="s">
        <v>24</v>
      </c>
      <c r="X1309" t="s">
        <v>7310</v>
      </c>
      <c r="Y1309" t="s">
        <v>9878</v>
      </c>
    </row>
    <row r="1310" spans="1:25" ht="18.75">
      <c r="A1310" s="98">
        <v>1309</v>
      </c>
      <c r="B1310" s="98" t="s">
        <v>13</v>
      </c>
      <c r="C1310" s="98" t="s">
        <v>14</v>
      </c>
      <c r="D1310" s="98" t="s">
        <v>7311</v>
      </c>
      <c r="E1310" s="98" t="s">
        <v>7312</v>
      </c>
      <c r="F1310" s="98" t="s">
        <v>7312</v>
      </c>
      <c r="G1310" s="98" t="s">
        <v>17</v>
      </c>
      <c r="H1310" s="98" t="s">
        <v>18</v>
      </c>
      <c r="I1310" s="99" t="s">
        <v>7313</v>
      </c>
      <c r="J1310" s="100" t="str">
        <f t="shared" si="60"/>
        <v>*TG1462144030  M*</v>
      </c>
      <c r="K1310" s="99">
        <f t="shared" si="61"/>
        <v>17</v>
      </c>
      <c r="L1310" s="100" t="s">
        <v>9879</v>
      </c>
      <c r="M1310" s="99">
        <f t="shared" si="62"/>
        <v>15</v>
      </c>
      <c r="N1310" s="98" t="s">
        <v>7315</v>
      </c>
      <c r="O1310" s="98" t="s">
        <v>7314</v>
      </c>
      <c r="P1310" s="98" t="s">
        <v>7317</v>
      </c>
      <c r="Q1310" s="98"/>
      <c r="R1310" t="s">
        <v>7315</v>
      </c>
      <c r="T1310">
        <v>1</v>
      </c>
      <c r="U1310" t="s">
        <v>8700</v>
      </c>
      <c r="V1310" t="s">
        <v>7317</v>
      </c>
      <c r="W1310" t="s">
        <v>24</v>
      </c>
      <c r="X1310" t="s">
        <v>7318</v>
      </c>
      <c r="Y1310" t="s">
        <v>9880</v>
      </c>
    </row>
    <row r="1311" spans="1:25" ht="18.75">
      <c r="A1311" s="98">
        <v>1310</v>
      </c>
      <c r="B1311" s="98" t="s">
        <v>13</v>
      </c>
      <c r="C1311" s="98" t="s">
        <v>14</v>
      </c>
      <c r="D1311" s="98" t="s">
        <v>7319</v>
      </c>
      <c r="E1311" s="98" t="s">
        <v>7320</v>
      </c>
      <c r="F1311" s="98" t="s">
        <v>7320</v>
      </c>
      <c r="G1311" s="98" t="s">
        <v>17</v>
      </c>
      <c r="H1311" s="98" t="s">
        <v>18</v>
      </c>
      <c r="I1311" s="99" t="s">
        <v>7321</v>
      </c>
      <c r="J1311" s="100" t="str">
        <f t="shared" si="60"/>
        <v>*TG1469990050  M*</v>
      </c>
      <c r="K1311" s="99">
        <f t="shared" si="61"/>
        <v>17</v>
      </c>
      <c r="L1311" s="100" t="s">
        <v>9881</v>
      </c>
      <c r="M1311" s="99">
        <f t="shared" si="62"/>
        <v>15</v>
      </c>
      <c r="N1311" s="98" t="s">
        <v>7323</v>
      </c>
      <c r="O1311" s="98" t="s">
        <v>7322</v>
      </c>
      <c r="P1311" s="98" t="s">
        <v>7325</v>
      </c>
      <c r="Q1311" s="98"/>
      <c r="R1311" t="s">
        <v>7323</v>
      </c>
      <c r="T1311">
        <v>1</v>
      </c>
      <c r="U1311" t="s">
        <v>8700</v>
      </c>
      <c r="V1311" t="s">
        <v>7325</v>
      </c>
      <c r="W1311" t="s">
        <v>24</v>
      </c>
      <c r="X1311" t="s">
        <v>7326</v>
      </c>
      <c r="Y1311" t="s">
        <v>9882</v>
      </c>
    </row>
  </sheetData>
  <autoFilter ref="A1:Z1311"/>
  <pageMargins left="0.25" right="0.25" top="0.47916666666666669" bottom="0.46875" header="0.1875" footer="0.13541666666666666"/>
  <pageSetup paperSize="9" orientation="landscape" r:id="rId1"/>
  <headerFooter>
    <oddHeader>&amp;CData bacode update 12 Mar 19&amp;R&amp;P/&amp;N</oddHeader>
    <oddFooter>&amp;L&amp;Z&amp;F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823"/>
  <sheetViews>
    <sheetView topLeftCell="A804" workbookViewId="0">
      <selection activeCell="H9" sqref="H9"/>
    </sheetView>
  </sheetViews>
  <sheetFormatPr defaultRowHeight="15"/>
  <cols>
    <col min="1" max="1" width="14" customWidth="1"/>
    <col min="4" max="4" width="14" customWidth="1"/>
  </cols>
  <sheetData>
    <row r="1" spans="1:4">
      <c r="A1" s="2" t="s">
        <v>3</v>
      </c>
      <c r="B1" s="2" t="s">
        <v>7327</v>
      </c>
      <c r="C1" s="2" t="s">
        <v>7328</v>
      </c>
      <c r="D1" s="2" t="s">
        <v>3</v>
      </c>
    </row>
    <row r="2" spans="1:4">
      <c r="A2" s="3" t="s">
        <v>15</v>
      </c>
      <c r="B2" s="4" t="e">
        <f>VLOOKUP(A2,#REF!,2,FALSE)</f>
        <v>#REF!</v>
      </c>
      <c r="C2" s="4" t="s">
        <v>7329</v>
      </c>
      <c r="D2" s="3" t="s">
        <v>15</v>
      </c>
    </row>
    <row r="3" spans="1:4">
      <c r="A3" s="3" t="s">
        <v>27</v>
      </c>
      <c r="B3" s="4" t="e">
        <f>VLOOKUP(A3,#REF!,2,FALSE)</f>
        <v>#REF!</v>
      </c>
      <c r="C3" s="4" t="s">
        <v>7330</v>
      </c>
      <c r="D3" s="3" t="s">
        <v>27</v>
      </c>
    </row>
    <row r="4" spans="1:4">
      <c r="A4" s="3" t="s">
        <v>37</v>
      </c>
      <c r="B4" s="4" t="e">
        <f>VLOOKUP(A4,#REF!,2,FALSE)</f>
        <v>#REF!</v>
      </c>
      <c r="C4" s="4" t="s">
        <v>7331</v>
      </c>
      <c r="D4" s="3" t="s">
        <v>37</v>
      </c>
    </row>
    <row r="5" spans="1:4">
      <c r="A5" s="3" t="s">
        <v>45</v>
      </c>
      <c r="B5" s="4" t="e">
        <f>VLOOKUP(A5,#REF!,2,FALSE)</f>
        <v>#REF!</v>
      </c>
      <c r="C5" s="4" t="s">
        <v>7332</v>
      </c>
      <c r="D5" s="3" t="s">
        <v>45</v>
      </c>
    </row>
    <row r="6" spans="1:4">
      <c r="A6" s="3" t="s">
        <v>60</v>
      </c>
      <c r="B6" s="4" t="e">
        <f>VLOOKUP(A6,#REF!,2,FALSE)</f>
        <v>#REF!</v>
      </c>
      <c r="C6" s="4" t="s">
        <v>7333</v>
      </c>
      <c r="D6" s="3" t="s">
        <v>60</v>
      </c>
    </row>
    <row r="7" spans="1:4">
      <c r="A7" s="3" t="s">
        <v>68</v>
      </c>
      <c r="B7" s="4" t="e">
        <f>VLOOKUP(A7,#REF!,2,FALSE)</f>
        <v>#REF!</v>
      </c>
      <c r="C7" s="4" t="s">
        <v>7334</v>
      </c>
      <c r="D7" s="3" t="s">
        <v>68</v>
      </c>
    </row>
    <row r="8" spans="1:4">
      <c r="A8" s="3" t="s">
        <v>75</v>
      </c>
      <c r="B8" s="4" t="e">
        <f>VLOOKUP(A8,#REF!,2,FALSE)</f>
        <v>#REF!</v>
      </c>
      <c r="C8" s="4" t="s">
        <v>7335</v>
      </c>
      <c r="D8" s="3" t="s">
        <v>75</v>
      </c>
    </row>
    <row r="9" spans="1:4">
      <c r="A9" s="3" t="s">
        <v>83</v>
      </c>
      <c r="B9" s="4" t="e">
        <f>VLOOKUP(A9,#REF!,2,FALSE)</f>
        <v>#REF!</v>
      </c>
      <c r="C9" s="4" t="s">
        <v>7336</v>
      </c>
      <c r="D9" s="3" t="s">
        <v>83</v>
      </c>
    </row>
    <row r="10" spans="1:4">
      <c r="A10" s="3" t="s">
        <v>90</v>
      </c>
      <c r="B10" s="4" t="e">
        <f>VLOOKUP(A10,#REF!,2,FALSE)</f>
        <v>#REF!</v>
      </c>
      <c r="C10" s="4" t="s">
        <v>7337</v>
      </c>
      <c r="D10" s="3" t="s">
        <v>90</v>
      </c>
    </row>
    <row r="11" spans="1:4">
      <c r="A11" s="3" t="s">
        <v>98</v>
      </c>
      <c r="B11" s="4" t="e">
        <f>VLOOKUP(A11,#REF!,2,FALSE)</f>
        <v>#REF!</v>
      </c>
      <c r="C11" s="4" t="s">
        <v>7338</v>
      </c>
      <c r="D11" s="3" t="s">
        <v>98</v>
      </c>
    </row>
    <row r="12" spans="1:4">
      <c r="A12" s="3" t="s">
        <v>105</v>
      </c>
      <c r="B12" s="4" t="e">
        <f>VLOOKUP(A12,#REF!,2,FALSE)</f>
        <v>#REF!</v>
      </c>
      <c r="C12" s="4" t="s">
        <v>7339</v>
      </c>
      <c r="D12" s="3" t="s">
        <v>105</v>
      </c>
    </row>
    <row r="13" spans="1:4">
      <c r="A13" s="3" t="s">
        <v>112</v>
      </c>
      <c r="B13" s="4" t="e">
        <f>VLOOKUP(A13,#REF!,2,FALSE)</f>
        <v>#REF!</v>
      </c>
      <c r="C13" s="4" t="s">
        <v>7340</v>
      </c>
      <c r="D13" s="3" t="s">
        <v>112</v>
      </c>
    </row>
    <row r="14" spans="1:4">
      <c r="A14" s="3" t="s">
        <v>121</v>
      </c>
      <c r="B14" s="4" t="e">
        <f>VLOOKUP(A14,#REF!,2,FALSE)</f>
        <v>#REF!</v>
      </c>
      <c r="C14" s="4" t="s">
        <v>7341</v>
      </c>
      <c r="D14" s="3" t="s">
        <v>121</v>
      </c>
    </row>
    <row r="15" spans="1:4">
      <c r="A15" s="3" t="s">
        <v>129</v>
      </c>
      <c r="B15" s="4" t="e">
        <f>VLOOKUP(A15,#REF!,2,FALSE)</f>
        <v>#REF!</v>
      </c>
      <c r="C15" s="4" t="s">
        <v>7342</v>
      </c>
      <c r="D15" s="3" t="s">
        <v>129</v>
      </c>
    </row>
    <row r="16" spans="1:4">
      <c r="A16" s="3" t="s">
        <v>136</v>
      </c>
      <c r="B16" s="4" t="e">
        <f>VLOOKUP(A16,#REF!,2,FALSE)</f>
        <v>#REF!</v>
      </c>
      <c r="C16" s="4" t="s">
        <v>7343</v>
      </c>
      <c r="D16" s="3" t="s">
        <v>136</v>
      </c>
    </row>
    <row r="17" spans="1:4">
      <c r="A17" s="3" t="s">
        <v>152</v>
      </c>
      <c r="B17" s="4" t="e">
        <f>VLOOKUP(A17,#REF!,2,FALSE)</f>
        <v>#REF!</v>
      </c>
      <c r="C17" s="4" t="s">
        <v>7344</v>
      </c>
      <c r="D17" s="3" t="s">
        <v>152</v>
      </c>
    </row>
    <row r="18" spans="1:4">
      <c r="A18" s="3" t="s">
        <v>161</v>
      </c>
      <c r="B18" s="4" t="e">
        <f>VLOOKUP(A18,#REF!,2,FALSE)</f>
        <v>#REF!</v>
      </c>
      <c r="C18" s="4" t="s">
        <v>7345</v>
      </c>
      <c r="D18" s="3" t="s">
        <v>161</v>
      </c>
    </row>
    <row r="19" spans="1:4">
      <c r="A19" s="3" t="s">
        <v>169</v>
      </c>
      <c r="B19" s="4" t="e">
        <f>VLOOKUP(A19,#REF!,2,FALSE)</f>
        <v>#REF!</v>
      </c>
      <c r="C19" s="4" t="s">
        <v>7346</v>
      </c>
      <c r="D19" s="3" t="s">
        <v>169</v>
      </c>
    </row>
    <row r="20" spans="1:4">
      <c r="A20" s="3" t="s">
        <v>184</v>
      </c>
      <c r="B20" s="4" t="e">
        <f>VLOOKUP(A20,#REF!,2,FALSE)</f>
        <v>#REF!</v>
      </c>
      <c r="C20" s="4" t="s">
        <v>7347</v>
      </c>
      <c r="D20" s="3" t="s">
        <v>184</v>
      </c>
    </row>
    <row r="21" spans="1:4">
      <c r="A21" s="3" t="s">
        <v>192</v>
      </c>
      <c r="B21" s="4" t="e">
        <f>VLOOKUP(A21,#REF!,2,FALSE)</f>
        <v>#REF!</v>
      </c>
      <c r="C21" s="4" t="s">
        <v>7348</v>
      </c>
      <c r="D21" s="3" t="s">
        <v>192</v>
      </c>
    </row>
    <row r="22" spans="1:4">
      <c r="A22" s="3" t="s">
        <v>199</v>
      </c>
      <c r="B22" s="4" t="e">
        <f>VLOOKUP(A22,#REF!,2,FALSE)</f>
        <v>#REF!</v>
      </c>
      <c r="C22" s="4" t="s">
        <v>7349</v>
      </c>
      <c r="D22" s="3" t="s">
        <v>199</v>
      </c>
    </row>
    <row r="23" spans="1:4">
      <c r="A23" s="3" t="s">
        <v>205</v>
      </c>
      <c r="B23" s="4" t="e">
        <f>VLOOKUP(A23,#REF!,2,FALSE)</f>
        <v>#REF!</v>
      </c>
      <c r="C23" s="4" t="s">
        <v>7350</v>
      </c>
      <c r="D23" s="3" t="s">
        <v>205</v>
      </c>
    </row>
    <row r="24" spans="1:4">
      <c r="A24" s="3" t="s">
        <v>211</v>
      </c>
      <c r="B24" s="4" t="e">
        <f>VLOOKUP(A24,#REF!,2,FALSE)</f>
        <v>#REF!</v>
      </c>
      <c r="C24" s="4" t="s">
        <v>7351</v>
      </c>
      <c r="D24" s="3" t="s">
        <v>211</v>
      </c>
    </row>
    <row r="25" spans="1:4">
      <c r="A25" s="3" t="s">
        <v>217</v>
      </c>
      <c r="B25" s="4" t="e">
        <f>VLOOKUP(A25,#REF!,2,FALSE)</f>
        <v>#REF!</v>
      </c>
      <c r="C25" s="4" t="s">
        <v>7352</v>
      </c>
      <c r="D25" s="3" t="s">
        <v>217</v>
      </c>
    </row>
    <row r="26" spans="1:4">
      <c r="A26" s="3" t="s">
        <v>226</v>
      </c>
      <c r="B26" s="4" t="e">
        <f>VLOOKUP(A26,#REF!,2,FALSE)</f>
        <v>#REF!</v>
      </c>
      <c r="C26" s="4" t="s">
        <v>7353</v>
      </c>
      <c r="D26" s="3" t="s">
        <v>226</v>
      </c>
    </row>
    <row r="27" spans="1:4">
      <c r="A27" s="3" t="s">
        <v>234</v>
      </c>
      <c r="B27" s="4" t="e">
        <f>VLOOKUP(A27,#REF!,2,FALSE)</f>
        <v>#REF!</v>
      </c>
      <c r="C27" s="4" t="s">
        <v>7354</v>
      </c>
      <c r="D27" s="3" t="s">
        <v>234</v>
      </c>
    </row>
    <row r="28" spans="1:4">
      <c r="A28" s="3" t="s">
        <v>244</v>
      </c>
      <c r="B28" s="4" t="e">
        <f>VLOOKUP(A28,#REF!,2,FALSE)</f>
        <v>#REF!</v>
      </c>
      <c r="C28" s="4" t="s">
        <v>7355</v>
      </c>
      <c r="D28" s="3" t="s">
        <v>244</v>
      </c>
    </row>
    <row r="29" spans="1:4">
      <c r="A29" s="3" t="s">
        <v>254</v>
      </c>
      <c r="B29" s="4" t="e">
        <f>VLOOKUP(A29,#REF!,2,FALSE)</f>
        <v>#REF!</v>
      </c>
      <c r="C29" s="4" t="s">
        <v>7356</v>
      </c>
      <c r="D29" s="3" t="s">
        <v>254</v>
      </c>
    </row>
    <row r="30" spans="1:4">
      <c r="A30" s="3" t="s">
        <v>262</v>
      </c>
      <c r="B30" s="4" t="e">
        <f>VLOOKUP(A30,#REF!,2,FALSE)</f>
        <v>#REF!</v>
      </c>
      <c r="C30" s="4" t="s">
        <v>7357</v>
      </c>
      <c r="D30" s="3" t="s">
        <v>262</v>
      </c>
    </row>
    <row r="31" spans="1:4">
      <c r="A31" s="3" t="s">
        <v>270</v>
      </c>
      <c r="B31" s="4" t="e">
        <f>VLOOKUP(A31,#REF!,2,FALSE)</f>
        <v>#REF!</v>
      </c>
      <c r="C31" s="4" t="s">
        <v>7358</v>
      </c>
      <c r="D31" s="3" t="s">
        <v>270</v>
      </c>
    </row>
    <row r="32" spans="1:4">
      <c r="A32" s="3" t="s">
        <v>279</v>
      </c>
      <c r="B32" s="4" t="e">
        <f>VLOOKUP(A32,#REF!,2,FALSE)</f>
        <v>#REF!</v>
      </c>
      <c r="C32" s="4" t="s">
        <v>7359</v>
      </c>
      <c r="D32" s="3" t="s">
        <v>279</v>
      </c>
    </row>
    <row r="33" spans="1:4">
      <c r="A33" s="3" t="s">
        <v>287</v>
      </c>
      <c r="B33" s="4" t="e">
        <f>VLOOKUP(A33,#REF!,2,FALSE)</f>
        <v>#REF!</v>
      </c>
      <c r="C33" s="4" t="s">
        <v>7360</v>
      </c>
      <c r="D33" s="3" t="s">
        <v>287</v>
      </c>
    </row>
    <row r="34" spans="1:4">
      <c r="A34" s="3" t="s">
        <v>297</v>
      </c>
      <c r="B34" s="4" t="e">
        <f>VLOOKUP(A34,#REF!,2,FALSE)</f>
        <v>#REF!</v>
      </c>
      <c r="C34" s="4" t="s">
        <v>7361</v>
      </c>
      <c r="D34" s="3" t="s">
        <v>297</v>
      </c>
    </row>
    <row r="35" spans="1:4">
      <c r="A35" s="3" t="s">
        <v>306</v>
      </c>
      <c r="B35" s="4" t="e">
        <f>VLOOKUP(A35,#REF!,2,FALSE)</f>
        <v>#REF!</v>
      </c>
      <c r="C35" s="4" t="s">
        <v>7362</v>
      </c>
      <c r="D35" s="3" t="s">
        <v>306</v>
      </c>
    </row>
    <row r="36" spans="1:4">
      <c r="A36" s="3" t="s">
        <v>314</v>
      </c>
      <c r="B36" s="4" t="e">
        <f>VLOOKUP(A36,#REF!,2,FALSE)</f>
        <v>#REF!</v>
      </c>
      <c r="C36" s="4" t="s">
        <v>7363</v>
      </c>
      <c r="D36" s="3" t="s">
        <v>314</v>
      </c>
    </row>
    <row r="37" spans="1:4">
      <c r="A37" s="3" t="s">
        <v>322</v>
      </c>
      <c r="B37" s="4" t="e">
        <f>VLOOKUP(A37,#REF!,2,FALSE)</f>
        <v>#REF!</v>
      </c>
      <c r="C37" s="4" t="s">
        <v>7364</v>
      </c>
      <c r="D37" s="3" t="s">
        <v>322</v>
      </c>
    </row>
    <row r="38" spans="1:4">
      <c r="A38" s="3" t="s">
        <v>338</v>
      </c>
      <c r="B38" s="4" t="e">
        <f>VLOOKUP(A38,#REF!,2,FALSE)</f>
        <v>#REF!</v>
      </c>
      <c r="C38" s="4" t="s">
        <v>7365</v>
      </c>
      <c r="D38" s="3" t="s">
        <v>338</v>
      </c>
    </row>
    <row r="39" spans="1:4">
      <c r="A39" s="3" t="s">
        <v>345</v>
      </c>
      <c r="B39" s="4" t="e">
        <f>VLOOKUP(A39,#REF!,2,FALSE)</f>
        <v>#REF!</v>
      </c>
      <c r="C39" s="4" t="s">
        <v>7366</v>
      </c>
      <c r="D39" s="3" t="s">
        <v>345</v>
      </c>
    </row>
    <row r="40" spans="1:4">
      <c r="A40" s="3" t="s">
        <v>352</v>
      </c>
      <c r="B40" s="4" t="e">
        <f>VLOOKUP(A40,#REF!,2,FALSE)</f>
        <v>#REF!</v>
      </c>
      <c r="C40" s="4" t="s">
        <v>7367</v>
      </c>
      <c r="D40" s="3" t="s">
        <v>352</v>
      </c>
    </row>
    <row r="41" spans="1:4">
      <c r="A41" s="3" t="s">
        <v>362</v>
      </c>
      <c r="B41" s="4" t="e">
        <f>VLOOKUP(A41,#REF!,2,FALSE)</f>
        <v>#REF!</v>
      </c>
      <c r="C41" s="4" t="s">
        <v>7368</v>
      </c>
      <c r="D41" s="3" t="s">
        <v>362</v>
      </c>
    </row>
    <row r="42" spans="1:4">
      <c r="A42" s="3" t="s">
        <v>370</v>
      </c>
      <c r="B42" s="4" t="e">
        <f>VLOOKUP(A42,#REF!,2,FALSE)</f>
        <v>#REF!</v>
      </c>
      <c r="C42" s="4" t="s">
        <v>7369</v>
      </c>
      <c r="D42" s="3" t="s">
        <v>370</v>
      </c>
    </row>
    <row r="43" spans="1:4">
      <c r="A43" s="3" t="s">
        <v>377</v>
      </c>
      <c r="B43" s="4" t="e">
        <f>VLOOKUP(A43,#REF!,2,FALSE)</f>
        <v>#REF!</v>
      </c>
      <c r="C43" s="4" t="s">
        <v>7369</v>
      </c>
      <c r="D43" s="3" t="s">
        <v>377</v>
      </c>
    </row>
    <row r="44" spans="1:4">
      <c r="A44" s="3" t="s">
        <v>378</v>
      </c>
      <c r="B44" s="4" t="e">
        <f>VLOOKUP(A44,#REF!,2,FALSE)</f>
        <v>#REF!</v>
      </c>
      <c r="C44" s="4" t="s">
        <v>7370</v>
      </c>
      <c r="D44" s="3" t="s">
        <v>378</v>
      </c>
    </row>
    <row r="45" spans="1:4">
      <c r="A45" s="3" t="s">
        <v>7371</v>
      </c>
      <c r="B45" s="4" t="e">
        <f>VLOOKUP(A45,#REF!,2,FALSE)</f>
        <v>#REF!</v>
      </c>
      <c r="C45" s="4" t="s">
        <v>7372</v>
      </c>
      <c r="D45" s="3" t="s">
        <v>7371</v>
      </c>
    </row>
    <row r="46" spans="1:4">
      <c r="A46" s="3" t="s">
        <v>385</v>
      </c>
      <c r="B46" s="4" t="e">
        <f>VLOOKUP(A46,#REF!,2,FALSE)</f>
        <v>#REF!</v>
      </c>
      <c r="C46" s="4" t="s">
        <v>7373</v>
      </c>
      <c r="D46" s="3" t="s">
        <v>385</v>
      </c>
    </row>
    <row r="47" spans="1:4">
      <c r="A47" s="3" t="s">
        <v>392</v>
      </c>
      <c r="B47" s="4" t="e">
        <f>VLOOKUP(A47,#REF!,2,FALSE)</f>
        <v>#REF!</v>
      </c>
      <c r="C47" s="4" t="s">
        <v>7374</v>
      </c>
      <c r="D47" s="3" t="s">
        <v>392</v>
      </c>
    </row>
    <row r="48" spans="1:4">
      <c r="A48" s="3" t="s">
        <v>401</v>
      </c>
      <c r="B48" s="4" t="e">
        <f>VLOOKUP(A48,#REF!,2,FALSE)</f>
        <v>#REF!</v>
      </c>
      <c r="C48" s="4" t="s">
        <v>7375</v>
      </c>
      <c r="D48" s="3" t="s">
        <v>401</v>
      </c>
    </row>
    <row r="49" spans="1:4">
      <c r="A49" s="3" t="s">
        <v>410</v>
      </c>
      <c r="B49" s="4" t="e">
        <f>VLOOKUP(A49,#REF!,2,FALSE)</f>
        <v>#REF!</v>
      </c>
      <c r="C49" s="4" t="s">
        <v>7376</v>
      </c>
      <c r="D49" s="3" t="s">
        <v>410</v>
      </c>
    </row>
    <row r="50" spans="1:4">
      <c r="A50" s="3" t="s">
        <v>417</v>
      </c>
      <c r="B50" s="4" t="e">
        <f>VLOOKUP(A50,#REF!,2,FALSE)</f>
        <v>#REF!</v>
      </c>
      <c r="C50" s="4" t="s">
        <v>7377</v>
      </c>
      <c r="D50" s="3" t="s">
        <v>417</v>
      </c>
    </row>
    <row r="51" spans="1:4">
      <c r="A51" s="3" t="s">
        <v>425</v>
      </c>
      <c r="B51" s="4" t="e">
        <f>VLOOKUP(A51,#REF!,2,FALSE)</f>
        <v>#REF!</v>
      </c>
      <c r="C51" s="4" t="s">
        <v>7378</v>
      </c>
      <c r="D51" s="3" t="s">
        <v>425</v>
      </c>
    </row>
    <row r="52" spans="1:4">
      <c r="A52" s="3" t="s">
        <v>435</v>
      </c>
      <c r="B52" s="4" t="e">
        <f>VLOOKUP(A52,#REF!,2,FALSE)</f>
        <v>#REF!</v>
      </c>
      <c r="C52" s="4" t="s">
        <v>7379</v>
      </c>
      <c r="D52" s="3" t="s">
        <v>435</v>
      </c>
    </row>
    <row r="53" spans="1:4">
      <c r="A53" s="3" t="s">
        <v>442</v>
      </c>
      <c r="B53" s="4" t="e">
        <f>VLOOKUP(A53,#REF!,2,FALSE)</f>
        <v>#REF!</v>
      </c>
      <c r="C53" s="4" t="s">
        <v>7380</v>
      </c>
      <c r="D53" s="3" t="s">
        <v>442</v>
      </c>
    </row>
    <row r="54" spans="1:4">
      <c r="A54" s="3" t="s">
        <v>457</v>
      </c>
      <c r="B54" s="4" t="e">
        <f>VLOOKUP(A54,#REF!,2,FALSE)</f>
        <v>#REF!</v>
      </c>
      <c r="C54" s="4" t="s">
        <v>7381</v>
      </c>
      <c r="D54" s="3" t="s">
        <v>457</v>
      </c>
    </row>
    <row r="55" spans="1:4">
      <c r="A55" s="3" t="s">
        <v>464</v>
      </c>
      <c r="B55" s="4" t="e">
        <f>VLOOKUP(A55,#REF!,2,FALSE)</f>
        <v>#REF!</v>
      </c>
      <c r="C55" s="4" t="s">
        <v>7382</v>
      </c>
      <c r="D55" s="3" t="s">
        <v>464</v>
      </c>
    </row>
    <row r="56" spans="1:4">
      <c r="A56" s="3" t="s">
        <v>472</v>
      </c>
      <c r="B56" s="4" t="e">
        <f>VLOOKUP(A56,#REF!,2,FALSE)</f>
        <v>#REF!</v>
      </c>
      <c r="C56" s="4" t="s">
        <v>7383</v>
      </c>
      <c r="D56" s="3" t="s">
        <v>472</v>
      </c>
    </row>
    <row r="57" spans="1:4">
      <c r="A57" s="3" t="s">
        <v>480</v>
      </c>
      <c r="B57" s="4" t="e">
        <f>VLOOKUP(A57,#REF!,2,FALSE)</f>
        <v>#REF!</v>
      </c>
      <c r="C57" s="4" t="s">
        <v>7384</v>
      </c>
      <c r="D57" s="3" t="s">
        <v>480</v>
      </c>
    </row>
    <row r="58" spans="1:4">
      <c r="A58" s="3" t="s">
        <v>487</v>
      </c>
      <c r="B58" s="4" t="e">
        <f>VLOOKUP(A58,#REF!,2,FALSE)</f>
        <v>#REF!</v>
      </c>
      <c r="C58" s="4" t="s">
        <v>7385</v>
      </c>
      <c r="D58" s="3" t="s">
        <v>487</v>
      </c>
    </row>
    <row r="59" spans="1:4">
      <c r="A59" s="3" t="s">
        <v>494</v>
      </c>
      <c r="B59" s="4" t="e">
        <f>VLOOKUP(A59,#REF!,2,FALSE)</f>
        <v>#REF!</v>
      </c>
      <c r="C59" s="4" t="s">
        <v>7386</v>
      </c>
      <c r="D59" s="3" t="s">
        <v>494</v>
      </c>
    </row>
    <row r="60" spans="1:4">
      <c r="A60" s="3" t="s">
        <v>501</v>
      </c>
      <c r="B60" s="4" t="e">
        <f>VLOOKUP(A60,#REF!,2,FALSE)</f>
        <v>#REF!</v>
      </c>
      <c r="C60" s="4" t="s">
        <v>7387</v>
      </c>
      <c r="D60" s="3" t="s">
        <v>501</v>
      </c>
    </row>
    <row r="61" spans="1:4">
      <c r="A61" s="3" t="s">
        <v>509</v>
      </c>
      <c r="B61" s="4" t="e">
        <f>VLOOKUP(A61,#REF!,2,FALSE)</f>
        <v>#REF!</v>
      </c>
      <c r="C61" s="4" t="s">
        <v>7388</v>
      </c>
      <c r="D61" s="3" t="s">
        <v>509</v>
      </c>
    </row>
    <row r="62" spans="1:4">
      <c r="A62" s="3" t="s">
        <v>517</v>
      </c>
      <c r="B62" s="4" t="e">
        <f>VLOOKUP(A62,#REF!,2,FALSE)</f>
        <v>#REF!</v>
      </c>
      <c r="C62" s="4" t="s">
        <v>7389</v>
      </c>
      <c r="D62" s="3" t="s">
        <v>517</v>
      </c>
    </row>
    <row r="63" spans="1:4">
      <c r="A63" s="3" t="s">
        <v>525</v>
      </c>
      <c r="B63" s="4" t="e">
        <f>VLOOKUP(A63,#REF!,2,FALSE)</f>
        <v>#REF!</v>
      </c>
      <c r="C63" s="4" t="s">
        <v>7390</v>
      </c>
      <c r="D63" s="3" t="s">
        <v>525</v>
      </c>
    </row>
    <row r="64" spans="1:4">
      <c r="A64" s="3" t="s">
        <v>533</v>
      </c>
      <c r="B64" s="4" t="e">
        <f>VLOOKUP(A64,#REF!,2,FALSE)</f>
        <v>#REF!</v>
      </c>
      <c r="C64" s="4" t="s">
        <v>7391</v>
      </c>
      <c r="D64" s="3" t="s">
        <v>533</v>
      </c>
    </row>
    <row r="65" spans="1:4">
      <c r="A65" s="3" t="s">
        <v>550</v>
      </c>
      <c r="B65" s="4" t="e">
        <f>VLOOKUP(A65,#REF!,2,FALSE)</f>
        <v>#REF!</v>
      </c>
      <c r="C65" s="4" t="s">
        <v>7392</v>
      </c>
      <c r="D65" s="3" t="s">
        <v>550</v>
      </c>
    </row>
    <row r="66" spans="1:4">
      <c r="A66" s="3" t="s">
        <v>557</v>
      </c>
      <c r="B66" s="4" t="e">
        <f>VLOOKUP(A66,#REF!,2,FALSE)</f>
        <v>#REF!</v>
      </c>
      <c r="C66" s="4" t="s">
        <v>7393</v>
      </c>
      <c r="D66" s="3" t="s">
        <v>557</v>
      </c>
    </row>
    <row r="67" spans="1:4">
      <c r="A67" s="3" t="s">
        <v>564</v>
      </c>
      <c r="B67" s="4" t="e">
        <f>VLOOKUP(A67,#REF!,2,FALSE)</f>
        <v>#REF!</v>
      </c>
      <c r="C67" s="4" t="s">
        <v>7394</v>
      </c>
      <c r="D67" s="3" t="s">
        <v>564</v>
      </c>
    </row>
    <row r="68" spans="1:4">
      <c r="A68" s="3" t="s">
        <v>571</v>
      </c>
      <c r="B68" s="4" t="e">
        <f>VLOOKUP(A68,#REF!,2,FALSE)</f>
        <v>#REF!</v>
      </c>
      <c r="C68" s="4" t="s">
        <v>7395</v>
      </c>
      <c r="D68" s="3" t="s">
        <v>571</v>
      </c>
    </row>
    <row r="69" spans="1:4">
      <c r="A69" s="3" t="s">
        <v>586</v>
      </c>
      <c r="B69" s="4" t="e">
        <f>VLOOKUP(A69,#REF!,2,FALSE)</f>
        <v>#REF!</v>
      </c>
      <c r="C69" s="4" t="s">
        <v>7396</v>
      </c>
      <c r="D69" s="3" t="s">
        <v>586</v>
      </c>
    </row>
    <row r="70" spans="1:4">
      <c r="A70" s="3" t="s">
        <v>7397</v>
      </c>
      <c r="B70" s="4" t="e">
        <f>VLOOKUP(A70,#REF!,2,FALSE)</f>
        <v>#REF!</v>
      </c>
      <c r="C70" s="4" t="s">
        <v>7398</v>
      </c>
      <c r="D70" s="3" t="s">
        <v>7397</v>
      </c>
    </row>
    <row r="71" spans="1:4">
      <c r="A71" s="3" t="s">
        <v>595</v>
      </c>
      <c r="B71" s="4" t="e">
        <f>VLOOKUP(A71,#REF!,2,FALSE)</f>
        <v>#REF!</v>
      </c>
      <c r="C71" s="4" t="s">
        <v>7399</v>
      </c>
      <c r="D71" s="3" t="s">
        <v>595</v>
      </c>
    </row>
    <row r="72" spans="1:4">
      <c r="A72" s="3" t="s">
        <v>604</v>
      </c>
      <c r="B72" s="4" t="e">
        <f>VLOOKUP(A72,#REF!,2,FALSE)</f>
        <v>#REF!</v>
      </c>
      <c r="C72" s="4" t="s">
        <v>7400</v>
      </c>
      <c r="D72" s="3" t="s">
        <v>604</v>
      </c>
    </row>
    <row r="73" spans="1:4">
      <c r="A73" s="3" t="s">
        <v>612</v>
      </c>
      <c r="B73" s="4" t="e">
        <f>VLOOKUP(A73,#REF!,2,FALSE)</f>
        <v>#REF!</v>
      </c>
      <c r="C73" s="4" t="s">
        <v>7401</v>
      </c>
      <c r="D73" s="3" t="s">
        <v>612</v>
      </c>
    </row>
    <row r="74" spans="1:4">
      <c r="A74" s="3" t="s">
        <v>618</v>
      </c>
      <c r="B74" s="4" t="e">
        <f>VLOOKUP(A74,#REF!,2,FALSE)</f>
        <v>#REF!</v>
      </c>
      <c r="C74" s="4" t="s">
        <v>7402</v>
      </c>
      <c r="D74" s="3" t="s">
        <v>618</v>
      </c>
    </row>
    <row r="75" spans="1:4">
      <c r="A75" s="3" t="s">
        <v>624</v>
      </c>
      <c r="B75" s="4" t="e">
        <f>VLOOKUP(A75,#REF!,2,FALSE)</f>
        <v>#REF!</v>
      </c>
      <c r="C75" s="4" t="s">
        <v>7403</v>
      </c>
      <c r="D75" s="3" t="s">
        <v>624</v>
      </c>
    </row>
    <row r="76" spans="1:4">
      <c r="A76" s="3" t="s">
        <v>638</v>
      </c>
      <c r="B76" s="4" t="e">
        <f>VLOOKUP(A76,#REF!,2,FALSE)</f>
        <v>#REF!</v>
      </c>
      <c r="C76" s="4" t="s">
        <v>7404</v>
      </c>
      <c r="D76" s="3" t="s">
        <v>638</v>
      </c>
    </row>
    <row r="77" spans="1:4">
      <c r="A77" s="3" t="s">
        <v>643</v>
      </c>
      <c r="B77" s="4" t="e">
        <f>VLOOKUP(A77,#REF!,2,FALSE)</f>
        <v>#REF!</v>
      </c>
      <c r="C77" s="4" t="s">
        <v>7405</v>
      </c>
      <c r="D77" s="3" t="s">
        <v>643</v>
      </c>
    </row>
    <row r="78" spans="1:4">
      <c r="A78" s="3" t="s">
        <v>650</v>
      </c>
      <c r="B78" s="4" t="e">
        <f>VLOOKUP(A78,#REF!,2,FALSE)</f>
        <v>#REF!</v>
      </c>
      <c r="C78" s="4" t="s">
        <v>7406</v>
      </c>
      <c r="D78" s="3" t="s">
        <v>650</v>
      </c>
    </row>
    <row r="79" spans="1:4">
      <c r="A79" s="3" t="s">
        <v>659</v>
      </c>
      <c r="B79" s="4" t="e">
        <f>VLOOKUP(A79,#REF!,2,FALSE)</f>
        <v>#REF!</v>
      </c>
      <c r="C79" s="4" t="s">
        <v>7407</v>
      </c>
      <c r="D79" s="3" t="s">
        <v>659</v>
      </c>
    </row>
    <row r="80" spans="1:4">
      <c r="A80" s="3" t="s">
        <v>668</v>
      </c>
      <c r="B80" s="4" t="e">
        <f>VLOOKUP(A80,#REF!,2,FALSE)</f>
        <v>#REF!</v>
      </c>
      <c r="C80" s="4" t="s">
        <v>7408</v>
      </c>
      <c r="D80" s="3" t="s">
        <v>668</v>
      </c>
    </row>
    <row r="81" spans="1:4">
      <c r="A81" s="3" t="s">
        <v>678</v>
      </c>
      <c r="B81" s="4" t="e">
        <f>VLOOKUP(A81,#REF!,2,FALSE)</f>
        <v>#REF!</v>
      </c>
      <c r="C81" s="4" t="s">
        <v>7409</v>
      </c>
      <c r="D81" s="3" t="s">
        <v>678</v>
      </c>
    </row>
    <row r="82" spans="1:4">
      <c r="A82" s="3" t="s">
        <v>687</v>
      </c>
      <c r="B82" s="4" t="e">
        <f>VLOOKUP(A82,#REF!,2,FALSE)</f>
        <v>#REF!</v>
      </c>
      <c r="C82" s="4" t="s">
        <v>7410</v>
      </c>
      <c r="D82" s="3" t="s">
        <v>687</v>
      </c>
    </row>
    <row r="83" spans="1:4">
      <c r="A83" s="3" t="s">
        <v>695</v>
      </c>
      <c r="B83" s="4" t="e">
        <f>VLOOKUP(A83,#REF!,2,FALSE)</f>
        <v>#REF!</v>
      </c>
      <c r="C83" s="4" t="s">
        <v>7411</v>
      </c>
      <c r="D83" s="3" t="s">
        <v>695</v>
      </c>
    </row>
    <row r="84" spans="1:4">
      <c r="A84" s="3" t="s">
        <v>705</v>
      </c>
      <c r="B84" s="4" t="e">
        <f>VLOOKUP(A84,#REF!,2,FALSE)</f>
        <v>#REF!</v>
      </c>
      <c r="C84" s="4" t="s">
        <v>7412</v>
      </c>
      <c r="D84" s="3" t="s">
        <v>705</v>
      </c>
    </row>
    <row r="85" spans="1:4">
      <c r="A85" s="3" t="s">
        <v>714</v>
      </c>
      <c r="B85" s="4" t="e">
        <f>VLOOKUP(A85,#REF!,2,FALSE)</f>
        <v>#REF!</v>
      </c>
      <c r="C85" s="4" t="s">
        <v>7413</v>
      </c>
      <c r="D85" s="3" t="s">
        <v>714</v>
      </c>
    </row>
    <row r="86" spans="1:4">
      <c r="A86" s="3" t="s">
        <v>723</v>
      </c>
      <c r="B86" s="4" t="e">
        <f>VLOOKUP(A86,#REF!,2,FALSE)</f>
        <v>#REF!</v>
      </c>
      <c r="C86" s="4" t="s">
        <v>7414</v>
      </c>
      <c r="D86" s="3" t="s">
        <v>723</v>
      </c>
    </row>
    <row r="87" spans="1:4">
      <c r="A87" s="3" t="s">
        <v>729</v>
      </c>
      <c r="B87" s="4" t="e">
        <f>VLOOKUP(A87,#REF!,2,FALSE)</f>
        <v>#REF!</v>
      </c>
      <c r="C87" s="4" t="s">
        <v>7415</v>
      </c>
      <c r="D87" s="3" t="s">
        <v>729</v>
      </c>
    </row>
    <row r="88" spans="1:4">
      <c r="A88" s="3" t="s">
        <v>738</v>
      </c>
      <c r="B88" s="4" t="e">
        <f>VLOOKUP(A88,#REF!,2,FALSE)</f>
        <v>#REF!</v>
      </c>
      <c r="C88" s="4" t="s">
        <v>7416</v>
      </c>
      <c r="D88" s="3" t="s">
        <v>738</v>
      </c>
    </row>
    <row r="89" spans="1:4">
      <c r="A89" s="3" t="s">
        <v>744</v>
      </c>
      <c r="B89" s="4" t="e">
        <f>VLOOKUP(A89,#REF!,2,FALSE)</f>
        <v>#REF!</v>
      </c>
      <c r="C89" s="4" t="s">
        <v>7417</v>
      </c>
      <c r="D89" s="3" t="s">
        <v>744</v>
      </c>
    </row>
    <row r="90" spans="1:4">
      <c r="A90" s="3" t="s">
        <v>750</v>
      </c>
      <c r="B90" s="4" t="e">
        <f>VLOOKUP(A90,#REF!,2,FALSE)</f>
        <v>#REF!</v>
      </c>
      <c r="C90" s="4" t="s">
        <v>7418</v>
      </c>
      <c r="D90" s="3" t="s">
        <v>750</v>
      </c>
    </row>
    <row r="91" spans="1:4">
      <c r="A91" s="3" t="s">
        <v>757</v>
      </c>
      <c r="B91" s="4" t="e">
        <f>VLOOKUP(A91,#REF!,2,FALSE)</f>
        <v>#REF!</v>
      </c>
      <c r="C91" s="4" t="s">
        <v>7419</v>
      </c>
      <c r="D91" s="3" t="s">
        <v>757</v>
      </c>
    </row>
    <row r="92" spans="1:4">
      <c r="A92" s="3" t="s">
        <v>765</v>
      </c>
      <c r="B92" s="4" t="e">
        <f>VLOOKUP(A92,#REF!,2,FALSE)</f>
        <v>#REF!</v>
      </c>
      <c r="C92" s="4" t="s">
        <v>7420</v>
      </c>
      <c r="D92" s="3" t="s">
        <v>765</v>
      </c>
    </row>
    <row r="93" spans="1:4">
      <c r="A93" s="3" t="s">
        <v>775</v>
      </c>
      <c r="B93" s="4" t="e">
        <f>VLOOKUP(A93,#REF!,2,FALSE)</f>
        <v>#REF!</v>
      </c>
      <c r="C93" s="4" t="s">
        <v>7421</v>
      </c>
      <c r="D93" s="3" t="s">
        <v>775</v>
      </c>
    </row>
    <row r="94" spans="1:4">
      <c r="A94" s="3" t="s">
        <v>782</v>
      </c>
      <c r="B94" s="4" t="e">
        <f>VLOOKUP(A94,#REF!,2,FALSE)</f>
        <v>#REF!</v>
      </c>
      <c r="C94" s="4" t="s">
        <v>7422</v>
      </c>
      <c r="D94" s="3" t="s">
        <v>782</v>
      </c>
    </row>
    <row r="95" spans="1:4">
      <c r="A95" s="3" t="s">
        <v>790</v>
      </c>
      <c r="B95" s="4" t="e">
        <f>VLOOKUP(A95,#REF!,2,FALSE)</f>
        <v>#REF!</v>
      </c>
      <c r="C95" s="4" t="s">
        <v>7423</v>
      </c>
      <c r="D95" s="3" t="s">
        <v>790</v>
      </c>
    </row>
    <row r="96" spans="1:4">
      <c r="A96" s="3" t="s">
        <v>797</v>
      </c>
      <c r="B96" s="4" t="e">
        <f>VLOOKUP(A96,#REF!,2,FALSE)</f>
        <v>#REF!</v>
      </c>
      <c r="C96" s="4" t="s">
        <v>7424</v>
      </c>
      <c r="D96" s="3" t="s">
        <v>797</v>
      </c>
    </row>
    <row r="97" spans="1:4">
      <c r="A97" s="3" t="s">
        <v>805</v>
      </c>
      <c r="B97" s="4" t="e">
        <f>VLOOKUP(A97,#REF!,2,FALSE)</f>
        <v>#REF!</v>
      </c>
      <c r="C97" s="4" t="s">
        <v>7425</v>
      </c>
      <c r="D97" s="3" t="s">
        <v>805</v>
      </c>
    </row>
    <row r="98" spans="1:4">
      <c r="A98" s="3" t="s">
        <v>812</v>
      </c>
      <c r="B98" s="4" t="e">
        <f>VLOOKUP(A98,#REF!,2,FALSE)</f>
        <v>#REF!</v>
      </c>
      <c r="C98" s="4" t="s">
        <v>7426</v>
      </c>
      <c r="D98" s="3" t="s">
        <v>812</v>
      </c>
    </row>
    <row r="99" spans="1:4">
      <c r="A99" s="3" t="s">
        <v>819</v>
      </c>
      <c r="B99" s="4" t="e">
        <f>VLOOKUP(A99,#REF!,2,FALSE)</f>
        <v>#REF!</v>
      </c>
      <c r="C99" s="4" t="s">
        <v>7427</v>
      </c>
      <c r="D99" s="3" t="s">
        <v>819</v>
      </c>
    </row>
    <row r="100" spans="1:4">
      <c r="A100" s="3" t="s">
        <v>826</v>
      </c>
      <c r="B100" s="4" t="e">
        <f>VLOOKUP(A100,#REF!,2,FALSE)</f>
        <v>#REF!</v>
      </c>
      <c r="C100" s="4" t="s">
        <v>7428</v>
      </c>
      <c r="D100" s="3" t="s">
        <v>826</v>
      </c>
    </row>
    <row r="101" spans="1:4">
      <c r="A101" s="3" t="s">
        <v>833</v>
      </c>
      <c r="B101" s="4" t="e">
        <f>VLOOKUP(A101,#REF!,2,FALSE)</f>
        <v>#REF!</v>
      </c>
      <c r="C101" s="4" t="s">
        <v>7429</v>
      </c>
      <c r="D101" s="3" t="s">
        <v>833</v>
      </c>
    </row>
    <row r="102" spans="1:4">
      <c r="A102" s="3" t="s">
        <v>841</v>
      </c>
      <c r="B102" s="4" t="e">
        <f>VLOOKUP(A102,#REF!,2,FALSE)</f>
        <v>#REF!</v>
      </c>
      <c r="C102" s="4" t="s">
        <v>7430</v>
      </c>
      <c r="D102" s="3" t="s">
        <v>841</v>
      </c>
    </row>
    <row r="103" spans="1:4">
      <c r="A103" s="3" t="s">
        <v>848</v>
      </c>
      <c r="B103" s="4" t="e">
        <f>VLOOKUP(A103,#REF!,2,FALSE)</f>
        <v>#REF!</v>
      </c>
      <c r="C103" s="4" t="s">
        <v>7431</v>
      </c>
      <c r="D103" s="3" t="s">
        <v>848</v>
      </c>
    </row>
    <row r="104" spans="1:4">
      <c r="A104" s="3" t="s">
        <v>855</v>
      </c>
      <c r="B104" s="4" t="e">
        <f>VLOOKUP(A104,#REF!,2,FALSE)</f>
        <v>#REF!</v>
      </c>
      <c r="C104" s="4" t="s">
        <v>7432</v>
      </c>
      <c r="D104" s="3" t="s">
        <v>855</v>
      </c>
    </row>
    <row r="105" spans="1:4">
      <c r="A105" s="3" t="s">
        <v>863</v>
      </c>
      <c r="B105" s="4" t="e">
        <f>VLOOKUP(A105,#REF!,2,FALSE)</f>
        <v>#REF!</v>
      </c>
      <c r="C105" s="4" t="s">
        <v>7433</v>
      </c>
      <c r="D105" s="3" t="s">
        <v>863</v>
      </c>
    </row>
    <row r="106" spans="1:4">
      <c r="A106" s="3" t="s">
        <v>870</v>
      </c>
      <c r="B106" s="4" t="e">
        <f>VLOOKUP(A106,#REF!,2,FALSE)</f>
        <v>#REF!</v>
      </c>
      <c r="C106" s="4" t="s">
        <v>7434</v>
      </c>
      <c r="D106" s="3" t="s">
        <v>870</v>
      </c>
    </row>
    <row r="107" spans="1:4">
      <c r="A107" s="3" t="s">
        <v>877</v>
      </c>
      <c r="B107" s="4" t="e">
        <f>VLOOKUP(A107,#REF!,2,FALSE)</f>
        <v>#REF!</v>
      </c>
      <c r="C107" s="4" t="s">
        <v>7435</v>
      </c>
      <c r="D107" s="3" t="s">
        <v>877</v>
      </c>
    </row>
    <row r="108" spans="1:4">
      <c r="A108" s="3" t="s">
        <v>885</v>
      </c>
      <c r="B108" s="4" t="e">
        <f>VLOOKUP(A108,#REF!,2,FALSE)</f>
        <v>#REF!</v>
      </c>
      <c r="C108" s="4" t="s">
        <v>7436</v>
      </c>
      <c r="D108" s="3" t="s">
        <v>885</v>
      </c>
    </row>
    <row r="109" spans="1:4">
      <c r="A109" s="3" t="s">
        <v>893</v>
      </c>
      <c r="B109" s="4" t="e">
        <f>VLOOKUP(A109,#REF!,2,FALSE)</f>
        <v>#REF!</v>
      </c>
      <c r="C109" s="4" t="s">
        <v>7437</v>
      </c>
      <c r="D109" s="3" t="s">
        <v>893</v>
      </c>
    </row>
    <row r="110" spans="1:4">
      <c r="A110" s="3" t="s">
        <v>900</v>
      </c>
      <c r="B110" s="4" t="e">
        <f>VLOOKUP(A110,#REF!,2,FALSE)</f>
        <v>#REF!</v>
      </c>
      <c r="C110" s="4" t="s">
        <v>7438</v>
      </c>
      <c r="D110" s="3" t="s">
        <v>900</v>
      </c>
    </row>
    <row r="111" spans="1:4">
      <c r="A111" s="3" t="s">
        <v>907</v>
      </c>
      <c r="B111" s="4" t="e">
        <f>VLOOKUP(A111,#REF!,2,FALSE)</f>
        <v>#REF!</v>
      </c>
      <c r="C111" s="4" t="s">
        <v>7439</v>
      </c>
      <c r="D111" s="3" t="s">
        <v>907</v>
      </c>
    </row>
    <row r="112" spans="1:4">
      <c r="A112" s="3" t="s">
        <v>913</v>
      </c>
      <c r="B112" s="4" t="e">
        <f>VLOOKUP(A112,#REF!,2,FALSE)</f>
        <v>#REF!</v>
      </c>
      <c r="C112" s="4" t="s">
        <v>7440</v>
      </c>
      <c r="D112" s="3" t="s">
        <v>913</v>
      </c>
    </row>
    <row r="113" spans="1:4">
      <c r="A113" s="3" t="s">
        <v>7441</v>
      </c>
      <c r="B113" s="4" t="e">
        <f>VLOOKUP(A113,#REF!,2,FALSE)</f>
        <v>#REF!</v>
      </c>
      <c r="C113" s="4" t="s">
        <v>7442</v>
      </c>
      <c r="D113" s="3" t="s">
        <v>7441</v>
      </c>
    </row>
    <row r="114" spans="1:4">
      <c r="A114" s="3" t="s">
        <v>7443</v>
      </c>
      <c r="B114" s="4" t="e">
        <f>VLOOKUP(A114,#REF!,2,FALSE)</f>
        <v>#REF!</v>
      </c>
      <c r="C114" s="4" t="s">
        <v>7444</v>
      </c>
      <c r="D114" s="3" t="s">
        <v>7443</v>
      </c>
    </row>
    <row r="115" spans="1:4">
      <c r="A115" s="3" t="s">
        <v>928</v>
      </c>
      <c r="B115" s="4" t="e">
        <f>VLOOKUP(A115,#REF!,2,FALSE)</f>
        <v>#REF!</v>
      </c>
      <c r="C115" s="4" t="s">
        <v>7445</v>
      </c>
      <c r="D115" s="3" t="s">
        <v>928</v>
      </c>
    </row>
    <row r="116" spans="1:4">
      <c r="A116" s="3" t="s">
        <v>935</v>
      </c>
      <c r="B116" s="4" t="e">
        <f>VLOOKUP(A116,#REF!,2,FALSE)</f>
        <v>#REF!</v>
      </c>
      <c r="C116" s="4" t="s">
        <v>7446</v>
      </c>
      <c r="D116" s="3" t="s">
        <v>935</v>
      </c>
    </row>
    <row r="117" spans="1:4">
      <c r="A117" s="3" t="s">
        <v>941</v>
      </c>
      <c r="B117" s="4" t="e">
        <f>VLOOKUP(A117,#REF!,2,FALSE)</f>
        <v>#REF!</v>
      </c>
      <c r="C117" s="4" t="s">
        <v>7447</v>
      </c>
      <c r="D117" s="3" t="s">
        <v>941</v>
      </c>
    </row>
    <row r="118" spans="1:4">
      <c r="A118" s="3" t="s">
        <v>947</v>
      </c>
      <c r="B118" s="4" t="e">
        <f>VLOOKUP(A118,#REF!,2,FALSE)</f>
        <v>#REF!</v>
      </c>
      <c r="C118" s="4" t="s">
        <v>7448</v>
      </c>
      <c r="D118" s="3" t="s">
        <v>947</v>
      </c>
    </row>
    <row r="119" spans="1:4">
      <c r="A119" s="3" t="s">
        <v>953</v>
      </c>
      <c r="B119" s="4" t="e">
        <f>VLOOKUP(A119,#REF!,2,FALSE)</f>
        <v>#REF!</v>
      </c>
      <c r="C119" s="4" t="s">
        <v>7449</v>
      </c>
      <c r="D119" s="3" t="s">
        <v>953</v>
      </c>
    </row>
    <row r="120" spans="1:4">
      <c r="A120" s="3" t="s">
        <v>959</v>
      </c>
      <c r="B120" s="4" t="e">
        <f>VLOOKUP(A120,#REF!,2,FALSE)</f>
        <v>#REF!</v>
      </c>
      <c r="C120" s="4" t="s">
        <v>7450</v>
      </c>
      <c r="D120" s="3" t="s">
        <v>959</v>
      </c>
    </row>
    <row r="121" spans="1:4">
      <c r="A121" s="3" t="s">
        <v>966</v>
      </c>
      <c r="B121" s="4" t="e">
        <f>VLOOKUP(A121,#REF!,2,FALSE)</f>
        <v>#REF!</v>
      </c>
      <c r="C121" s="4" t="s">
        <v>7450</v>
      </c>
      <c r="D121" s="3" t="s">
        <v>966</v>
      </c>
    </row>
    <row r="122" spans="1:4">
      <c r="A122" s="3" t="s">
        <v>971</v>
      </c>
      <c r="B122" s="4" t="e">
        <f>VLOOKUP(A122,#REF!,2,FALSE)</f>
        <v>#REF!</v>
      </c>
      <c r="C122" s="4" t="s">
        <v>7451</v>
      </c>
      <c r="D122" s="3" t="s">
        <v>971</v>
      </c>
    </row>
    <row r="123" spans="1:4">
      <c r="A123" s="3" t="s">
        <v>979</v>
      </c>
      <c r="B123" s="4" t="e">
        <f>VLOOKUP(A123,#REF!,2,FALSE)</f>
        <v>#REF!</v>
      </c>
      <c r="C123" s="4" t="s">
        <v>7452</v>
      </c>
      <c r="D123" s="3" t="s">
        <v>979</v>
      </c>
    </row>
    <row r="124" spans="1:4">
      <c r="A124" s="3" t="s">
        <v>988</v>
      </c>
      <c r="B124" s="4" t="e">
        <f>VLOOKUP(A124,#REF!,2,FALSE)</f>
        <v>#REF!</v>
      </c>
      <c r="C124" s="4" t="s">
        <v>7453</v>
      </c>
      <c r="D124" s="3" t="s">
        <v>988</v>
      </c>
    </row>
    <row r="125" spans="1:4">
      <c r="A125" s="3" t="s">
        <v>1007</v>
      </c>
      <c r="B125" s="4" t="e">
        <f>VLOOKUP(A125,#REF!,2,FALSE)</f>
        <v>#REF!</v>
      </c>
      <c r="C125" s="4" t="s">
        <v>7454</v>
      </c>
      <c r="D125" s="3" t="s">
        <v>1007</v>
      </c>
    </row>
    <row r="126" spans="1:4">
      <c r="A126" s="3" t="s">
        <v>1011</v>
      </c>
      <c r="B126" s="4" t="e">
        <f>VLOOKUP(A126,#REF!,2,FALSE)</f>
        <v>#REF!</v>
      </c>
      <c r="C126" s="4" t="s">
        <v>7455</v>
      </c>
      <c r="D126" s="3" t="s">
        <v>1011</v>
      </c>
    </row>
    <row r="127" spans="1:4">
      <c r="A127" s="3" t="s">
        <v>1020</v>
      </c>
      <c r="B127" s="4" t="e">
        <f>VLOOKUP(A127,#REF!,2,FALSE)</f>
        <v>#REF!</v>
      </c>
      <c r="C127" s="4" t="s">
        <v>7456</v>
      </c>
      <c r="D127" s="3" t="s">
        <v>1020</v>
      </c>
    </row>
    <row r="128" spans="1:4">
      <c r="A128" s="3" t="s">
        <v>1028</v>
      </c>
      <c r="B128" s="4" t="e">
        <f>VLOOKUP(A128,#REF!,2,FALSE)</f>
        <v>#REF!</v>
      </c>
      <c r="C128" s="4" t="s">
        <v>7457</v>
      </c>
      <c r="D128" s="3" t="s">
        <v>1028</v>
      </c>
    </row>
    <row r="129" spans="1:4">
      <c r="A129" s="3" t="s">
        <v>1036</v>
      </c>
      <c r="B129" s="4" t="e">
        <f>VLOOKUP(A129,#REF!,2,FALSE)</f>
        <v>#REF!</v>
      </c>
      <c r="C129" s="4" t="s">
        <v>7458</v>
      </c>
      <c r="D129" s="3" t="s">
        <v>1036</v>
      </c>
    </row>
    <row r="130" spans="1:4">
      <c r="A130" s="3" t="s">
        <v>1044</v>
      </c>
      <c r="B130" s="4" t="e">
        <f>VLOOKUP(A130,#REF!,2,FALSE)</f>
        <v>#REF!</v>
      </c>
      <c r="C130" s="4" t="s">
        <v>7459</v>
      </c>
      <c r="D130" s="3" t="s">
        <v>1044</v>
      </c>
    </row>
    <row r="131" spans="1:4">
      <c r="A131" s="3" t="s">
        <v>1054</v>
      </c>
      <c r="B131" s="4" t="e">
        <f>VLOOKUP(A131,#REF!,2,FALSE)</f>
        <v>#REF!</v>
      </c>
      <c r="C131" s="4" t="s">
        <v>7460</v>
      </c>
      <c r="D131" s="3" t="s">
        <v>1054</v>
      </c>
    </row>
    <row r="132" spans="1:4">
      <c r="A132" s="3" t="s">
        <v>1061</v>
      </c>
      <c r="B132" s="4" t="e">
        <f>VLOOKUP(A132,#REF!,2,FALSE)</f>
        <v>#REF!</v>
      </c>
      <c r="C132" s="4" t="s">
        <v>7461</v>
      </c>
      <c r="D132" s="3" t="s">
        <v>1061</v>
      </c>
    </row>
    <row r="133" spans="1:4">
      <c r="A133" s="3" t="s">
        <v>1070</v>
      </c>
      <c r="B133" s="4" t="e">
        <f>VLOOKUP(A133,#REF!,2,FALSE)</f>
        <v>#REF!</v>
      </c>
      <c r="C133" s="4" t="s">
        <v>7462</v>
      </c>
      <c r="D133" s="3" t="s">
        <v>1070</v>
      </c>
    </row>
    <row r="134" spans="1:4">
      <c r="A134" s="3" t="s">
        <v>1078</v>
      </c>
      <c r="B134" s="4" t="e">
        <f>VLOOKUP(A134,#REF!,2,FALSE)</f>
        <v>#REF!</v>
      </c>
      <c r="C134" s="4" t="s">
        <v>7463</v>
      </c>
      <c r="D134" s="3" t="s">
        <v>1078</v>
      </c>
    </row>
    <row r="135" spans="1:4">
      <c r="A135" s="3" t="s">
        <v>1086</v>
      </c>
      <c r="B135" s="4" t="e">
        <f>VLOOKUP(A135,#REF!,2,FALSE)</f>
        <v>#REF!</v>
      </c>
      <c r="C135" s="4" t="s">
        <v>7464</v>
      </c>
      <c r="D135" s="3" t="s">
        <v>1086</v>
      </c>
    </row>
    <row r="136" spans="1:4">
      <c r="A136" s="3" t="s">
        <v>1094</v>
      </c>
      <c r="B136" s="4" t="e">
        <f>VLOOKUP(A136,#REF!,2,FALSE)</f>
        <v>#REF!</v>
      </c>
      <c r="C136" s="4" t="s">
        <v>7465</v>
      </c>
      <c r="D136" s="3" t="s">
        <v>1094</v>
      </c>
    </row>
    <row r="137" spans="1:4">
      <c r="A137" s="3" t="s">
        <v>7466</v>
      </c>
      <c r="B137" s="4" t="e">
        <f>VLOOKUP(A137,#REF!,2,FALSE)</f>
        <v>#REF!</v>
      </c>
      <c r="C137" s="4" t="s">
        <v>7467</v>
      </c>
      <c r="D137" s="3" t="s">
        <v>7466</v>
      </c>
    </row>
    <row r="138" spans="1:4">
      <c r="A138" s="3" t="s">
        <v>1101</v>
      </c>
      <c r="B138" s="4" t="e">
        <f>VLOOKUP(A138,#REF!,2,FALSE)</f>
        <v>#REF!</v>
      </c>
      <c r="C138" s="4" t="s">
        <v>7468</v>
      </c>
      <c r="D138" s="3" t="s">
        <v>1101</v>
      </c>
    </row>
    <row r="139" spans="1:4">
      <c r="A139" s="3" t="s">
        <v>1111</v>
      </c>
      <c r="B139" s="4" t="e">
        <f>VLOOKUP(A139,#REF!,2,FALSE)</f>
        <v>#REF!</v>
      </c>
      <c r="C139" s="4" t="s">
        <v>7469</v>
      </c>
      <c r="D139" s="3" t="s">
        <v>1111</v>
      </c>
    </row>
    <row r="140" spans="1:4">
      <c r="A140" s="3" t="s">
        <v>1120</v>
      </c>
      <c r="B140" s="4" t="e">
        <f>VLOOKUP(A140,#REF!,2,FALSE)</f>
        <v>#REF!</v>
      </c>
      <c r="C140" s="4" t="s">
        <v>7470</v>
      </c>
      <c r="D140" s="3" t="s">
        <v>1120</v>
      </c>
    </row>
    <row r="141" spans="1:4">
      <c r="A141" s="3" t="s">
        <v>1129</v>
      </c>
      <c r="B141" s="4" t="e">
        <f>VLOOKUP(A141,#REF!,2,FALSE)</f>
        <v>#REF!</v>
      </c>
      <c r="C141" s="4" t="s">
        <v>7471</v>
      </c>
      <c r="D141" s="3" t="s">
        <v>1129</v>
      </c>
    </row>
    <row r="142" spans="1:4">
      <c r="A142" s="3" t="s">
        <v>1137</v>
      </c>
      <c r="B142" s="4" t="e">
        <f>VLOOKUP(A142,#REF!,2,FALSE)</f>
        <v>#REF!</v>
      </c>
      <c r="C142" s="4" t="s">
        <v>7472</v>
      </c>
      <c r="D142" s="3" t="s">
        <v>1137</v>
      </c>
    </row>
    <row r="143" spans="1:4">
      <c r="A143" s="3" t="s">
        <v>1147</v>
      </c>
      <c r="B143" s="4" t="e">
        <f>VLOOKUP(A143,#REF!,2,FALSE)</f>
        <v>#REF!</v>
      </c>
      <c r="C143" s="4" t="s">
        <v>7473</v>
      </c>
      <c r="D143" s="3" t="s">
        <v>1147</v>
      </c>
    </row>
    <row r="144" spans="1:4">
      <c r="A144" s="3" t="s">
        <v>1157</v>
      </c>
      <c r="B144" s="4" t="e">
        <f>VLOOKUP(A144,#REF!,2,FALSE)</f>
        <v>#REF!</v>
      </c>
      <c r="C144" s="4" t="s">
        <v>7461</v>
      </c>
      <c r="D144" s="3" t="s">
        <v>1157</v>
      </c>
    </row>
    <row r="145" spans="1:4">
      <c r="A145" s="3" t="s">
        <v>1167</v>
      </c>
      <c r="B145" s="4" t="e">
        <f>VLOOKUP(A145,#REF!,2,FALSE)</f>
        <v>#REF!</v>
      </c>
      <c r="C145" s="4" t="s">
        <v>7474</v>
      </c>
      <c r="D145" s="3" t="s">
        <v>1167</v>
      </c>
    </row>
    <row r="146" spans="1:4">
      <c r="A146" s="3" t="s">
        <v>1176</v>
      </c>
      <c r="B146" s="4" t="e">
        <f>VLOOKUP(A146,#REF!,2,FALSE)</f>
        <v>#REF!</v>
      </c>
      <c r="C146" s="4" t="s">
        <v>7475</v>
      </c>
      <c r="D146" s="3" t="s">
        <v>1176</v>
      </c>
    </row>
    <row r="147" spans="1:4">
      <c r="A147" s="3" t="s">
        <v>1192</v>
      </c>
      <c r="B147" s="4" t="e">
        <f>VLOOKUP(A147,#REF!,2,FALSE)</f>
        <v>#REF!</v>
      </c>
      <c r="C147" s="4" t="s">
        <v>7476</v>
      </c>
      <c r="D147" s="3" t="s">
        <v>1192</v>
      </c>
    </row>
    <row r="148" spans="1:4">
      <c r="A148" s="3" t="s">
        <v>1200</v>
      </c>
      <c r="B148" s="4" t="e">
        <f>VLOOKUP(A148,#REF!,2,FALSE)</f>
        <v>#REF!</v>
      </c>
      <c r="C148" s="4" t="s">
        <v>7477</v>
      </c>
      <c r="D148" s="3" t="s">
        <v>1200</v>
      </c>
    </row>
    <row r="149" spans="1:4">
      <c r="A149" s="3" t="s">
        <v>1208</v>
      </c>
      <c r="B149" s="4" t="e">
        <f>VLOOKUP(A149,#REF!,2,FALSE)</f>
        <v>#REF!</v>
      </c>
      <c r="C149" s="4" t="s">
        <v>7478</v>
      </c>
      <c r="D149" s="3" t="s">
        <v>1208</v>
      </c>
    </row>
    <row r="150" spans="1:4">
      <c r="A150" s="3" t="s">
        <v>1216</v>
      </c>
      <c r="B150" s="4" t="e">
        <f>VLOOKUP(A150,#REF!,2,FALSE)</f>
        <v>#REF!</v>
      </c>
      <c r="C150" s="4" t="s">
        <v>7479</v>
      </c>
      <c r="D150" s="3" t="s">
        <v>1216</v>
      </c>
    </row>
    <row r="151" spans="1:4">
      <c r="A151" s="3" t="s">
        <v>1224</v>
      </c>
      <c r="B151" s="4" t="e">
        <f>VLOOKUP(A151,#REF!,2,FALSE)</f>
        <v>#REF!</v>
      </c>
      <c r="C151" s="4" t="s">
        <v>7480</v>
      </c>
      <c r="D151" s="3" t="s">
        <v>1224</v>
      </c>
    </row>
    <row r="152" spans="1:4">
      <c r="A152" s="3" t="s">
        <v>1231</v>
      </c>
      <c r="B152" s="4" t="e">
        <f>VLOOKUP(A152,#REF!,2,FALSE)</f>
        <v>#REF!</v>
      </c>
      <c r="C152" s="4" t="s">
        <v>7481</v>
      </c>
      <c r="D152" s="3" t="s">
        <v>1231</v>
      </c>
    </row>
    <row r="153" spans="1:4">
      <c r="A153" s="3" t="s">
        <v>1239</v>
      </c>
      <c r="B153" s="4" t="e">
        <f>VLOOKUP(A153,#REF!,2,FALSE)</f>
        <v>#REF!</v>
      </c>
      <c r="C153" s="4" t="s">
        <v>7482</v>
      </c>
      <c r="D153" s="3" t="s">
        <v>1239</v>
      </c>
    </row>
    <row r="154" spans="1:4">
      <c r="A154" s="3" t="s">
        <v>1247</v>
      </c>
      <c r="B154" s="4" t="e">
        <f>VLOOKUP(A154,#REF!,2,FALSE)</f>
        <v>#REF!</v>
      </c>
      <c r="C154" s="4" t="s">
        <v>7483</v>
      </c>
      <c r="D154" s="3" t="s">
        <v>1247</v>
      </c>
    </row>
    <row r="155" spans="1:4">
      <c r="A155" s="3" t="s">
        <v>1261</v>
      </c>
      <c r="B155" s="4" t="e">
        <f>VLOOKUP(A155,#REF!,2,FALSE)</f>
        <v>#REF!</v>
      </c>
      <c r="C155" s="4" t="s">
        <v>7484</v>
      </c>
      <c r="D155" s="3" t="s">
        <v>1261</v>
      </c>
    </row>
    <row r="156" spans="1:4">
      <c r="A156" s="3" t="s">
        <v>1269</v>
      </c>
      <c r="B156" s="4" t="e">
        <f>VLOOKUP(A156,#REF!,2,FALSE)</f>
        <v>#REF!</v>
      </c>
      <c r="C156" s="4" t="s">
        <v>7485</v>
      </c>
      <c r="D156" s="3" t="s">
        <v>1269</v>
      </c>
    </row>
    <row r="157" spans="1:4">
      <c r="A157" s="3" t="s">
        <v>1278</v>
      </c>
      <c r="B157" s="4" t="e">
        <f>VLOOKUP(A157,#REF!,2,FALSE)</f>
        <v>#REF!</v>
      </c>
      <c r="C157" s="4" t="s">
        <v>7486</v>
      </c>
      <c r="D157" s="3" t="s">
        <v>1278</v>
      </c>
    </row>
    <row r="158" spans="1:4">
      <c r="A158" s="3" t="s">
        <v>1286</v>
      </c>
      <c r="B158" s="4" t="e">
        <f>VLOOKUP(A158,#REF!,2,FALSE)</f>
        <v>#REF!</v>
      </c>
      <c r="C158" s="4" t="s">
        <v>7487</v>
      </c>
      <c r="D158" s="3" t="s">
        <v>1286</v>
      </c>
    </row>
    <row r="159" spans="1:4">
      <c r="A159" s="3" t="s">
        <v>1295</v>
      </c>
      <c r="B159" s="4" t="e">
        <f>VLOOKUP(A159,#REF!,2,FALSE)</f>
        <v>#REF!</v>
      </c>
      <c r="C159" s="4" t="s">
        <v>7488</v>
      </c>
      <c r="D159" s="3" t="s">
        <v>1295</v>
      </c>
    </row>
    <row r="160" spans="1:4">
      <c r="A160" s="3" t="s">
        <v>1308</v>
      </c>
      <c r="B160" s="4" t="e">
        <f>VLOOKUP(A160,#REF!,2,FALSE)</f>
        <v>#REF!</v>
      </c>
      <c r="C160" s="4" t="s">
        <v>7489</v>
      </c>
      <c r="D160" s="3" t="s">
        <v>1308</v>
      </c>
    </row>
    <row r="161" spans="1:4">
      <c r="A161" s="3" t="s">
        <v>1314</v>
      </c>
      <c r="B161" s="4" t="e">
        <f>VLOOKUP(A161,#REF!,2,FALSE)</f>
        <v>#REF!</v>
      </c>
      <c r="C161" s="4" t="s">
        <v>7490</v>
      </c>
      <c r="D161" s="3" t="s">
        <v>1314</v>
      </c>
    </row>
    <row r="162" spans="1:4">
      <c r="A162" s="3" t="s">
        <v>1320</v>
      </c>
      <c r="B162" s="4" t="e">
        <f>VLOOKUP(A162,#REF!,2,FALSE)</f>
        <v>#REF!</v>
      </c>
      <c r="C162" s="4" t="s">
        <v>7491</v>
      </c>
      <c r="D162" s="3" t="s">
        <v>1320</v>
      </c>
    </row>
    <row r="163" spans="1:4">
      <c r="A163" s="3" t="s">
        <v>1328</v>
      </c>
      <c r="B163" s="4" t="e">
        <f>VLOOKUP(A163,#REF!,2,FALSE)</f>
        <v>#REF!</v>
      </c>
      <c r="C163" s="4" t="s">
        <v>7492</v>
      </c>
      <c r="D163" s="3" t="s">
        <v>1328</v>
      </c>
    </row>
    <row r="164" spans="1:4">
      <c r="A164" s="3" t="s">
        <v>1335</v>
      </c>
      <c r="B164" s="4" t="e">
        <f>VLOOKUP(A164,#REF!,2,FALSE)</f>
        <v>#REF!</v>
      </c>
      <c r="C164" s="4" t="s">
        <v>7493</v>
      </c>
      <c r="D164" s="3" t="s">
        <v>1335</v>
      </c>
    </row>
    <row r="165" spans="1:4">
      <c r="A165" s="3" t="s">
        <v>1343</v>
      </c>
      <c r="B165" s="4" t="e">
        <f>VLOOKUP(A165,#REF!,2,FALSE)</f>
        <v>#REF!</v>
      </c>
      <c r="C165" s="4" t="s">
        <v>7494</v>
      </c>
      <c r="D165" s="3" t="s">
        <v>1343</v>
      </c>
    </row>
    <row r="166" spans="1:4">
      <c r="A166" s="3" t="s">
        <v>1350</v>
      </c>
      <c r="B166" s="4" t="e">
        <f>VLOOKUP(A166,#REF!,2,FALSE)</f>
        <v>#REF!</v>
      </c>
      <c r="C166" s="4" t="s">
        <v>7495</v>
      </c>
      <c r="D166" s="3" t="s">
        <v>1350</v>
      </c>
    </row>
    <row r="167" spans="1:4">
      <c r="A167" s="3" t="s">
        <v>1357</v>
      </c>
      <c r="B167" s="4" t="e">
        <f>VLOOKUP(A167,#REF!,2,FALSE)</f>
        <v>#REF!</v>
      </c>
      <c r="C167" s="4" t="s">
        <v>7495</v>
      </c>
      <c r="D167" s="3" t="s">
        <v>1357</v>
      </c>
    </row>
    <row r="168" spans="1:4">
      <c r="A168" s="3" t="s">
        <v>1362</v>
      </c>
      <c r="B168" s="4" t="e">
        <f>VLOOKUP(A168,#REF!,2,FALSE)</f>
        <v>#REF!</v>
      </c>
      <c r="C168" s="4" t="s">
        <v>7496</v>
      </c>
      <c r="D168" s="3" t="s">
        <v>1362</v>
      </c>
    </row>
    <row r="169" spans="1:4">
      <c r="A169" s="3" t="s">
        <v>1369</v>
      </c>
      <c r="B169" s="4" t="e">
        <f>VLOOKUP(A169,#REF!,2,FALSE)</f>
        <v>#REF!</v>
      </c>
      <c r="C169" s="4" t="s">
        <v>7497</v>
      </c>
      <c r="D169" s="3" t="s">
        <v>1369</v>
      </c>
    </row>
    <row r="170" spans="1:4">
      <c r="A170" s="3" t="s">
        <v>1383</v>
      </c>
      <c r="B170" s="4" t="e">
        <f>VLOOKUP(A170,#REF!,2,FALSE)</f>
        <v>#REF!</v>
      </c>
      <c r="C170" s="4" t="s">
        <v>7498</v>
      </c>
      <c r="D170" s="3" t="s">
        <v>1383</v>
      </c>
    </row>
    <row r="171" spans="1:4">
      <c r="A171" s="3" t="s">
        <v>1391</v>
      </c>
      <c r="B171" s="4" t="e">
        <f>VLOOKUP(A171,#REF!,2,FALSE)</f>
        <v>#REF!</v>
      </c>
      <c r="C171" s="4" t="s">
        <v>7499</v>
      </c>
      <c r="D171" s="3" t="s">
        <v>1391</v>
      </c>
    </row>
    <row r="172" spans="1:4">
      <c r="A172" s="3" t="s">
        <v>1397</v>
      </c>
      <c r="B172" s="4" t="e">
        <f>VLOOKUP(A172,#REF!,2,FALSE)</f>
        <v>#REF!</v>
      </c>
      <c r="C172" s="4" t="s">
        <v>7500</v>
      </c>
      <c r="D172" s="3" t="s">
        <v>1397</v>
      </c>
    </row>
    <row r="173" spans="1:4">
      <c r="A173" s="3" t="s">
        <v>1404</v>
      </c>
      <c r="B173" s="4" t="e">
        <f>VLOOKUP(A173,#REF!,2,FALSE)</f>
        <v>#REF!</v>
      </c>
      <c r="C173" s="4" t="s">
        <v>7501</v>
      </c>
      <c r="D173" s="3" t="s">
        <v>1404</v>
      </c>
    </row>
    <row r="174" spans="1:4">
      <c r="A174" s="3" t="s">
        <v>1412</v>
      </c>
      <c r="B174" s="4" t="e">
        <f>VLOOKUP(A174,#REF!,2,FALSE)</f>
        <v>#REF!</v>
      </c>
      <c r="C174" s="4" t="s">
        <v>7502</v>
      </c>
      <c r="D174" s="3" t="s">
        <v>1412</v>
      </c>
    </row>
    <row r="175" spans="1:4">
      <c r="A175" s="3" t="s">
        <v>1418</v>
      </c>
      <c r="B175" s="4" t="e">
        <f>VLOOKUP(A175,#REF!,2,FALSE)</f>
        <v>#REF!</v>
      </c>
      <c r="C175" s="4" t="s">
        <v>7503</v>
      </c>
      <c r="D175" s="3" t="s">
        <v>1418</v>
      </c>
    </row>
    <row r="176" spans="1:4">
      <c r="A176" s="3" t="s">
        <v>1425</v>
      </c>
      <c r="B176" s="4" t="e">
        <f>VLOOKUP(A176,#REF!,2,FALSE)</f>
        <v>#REF!</v>
      </c>
      <c r="C176" s="4" t="s">
        <v>7504</v>
      </c>
      <c r="D176" s="3" t="s">
        <v>1425</v>
      </c>
    </row>
    <row r="177" spans="1:4">
      <c r="A177" s="3" t="s">
        <v>1439</v>
      </c>
      <c r="B177" s="4" t="e">
        <f>VLOOKUP(A177,#REF!,2,FALSE)</f>
        <v>#REF!</v>
      </c>
      <c r="C177" s="4" t="s">
        <v>7505</v>
      </c>
      <c r="D177" s="3" t="s">
        <v>1439</v>
      </c>
    </row>
    <row r="178" spans="1:4">
      <c r="A178" s="3" t="s">
        <v>1446</v>
      </c>
      <c r="B178" s="4" t="e">
        <f>VLOOKUP(A178,#REF!,2,FALSE)</f>
        <v>#REF!</v>
      </c>
      <c r="C178" s="4" t="s">
        <v>7505</v>
      </c>
      <c r="D178" s="3" t="s">
        <v>1446</v>
      </c>
    </row>
    <row r="179" spans="1:4">
      <c r="A179" s="3" t="s">
        <v>1451</v>
      </c>
      <c r="B179" s="4" t="e">
        <f>VLOOKUP(A179,#REF!,2,FALSE)</f>
        <v>#REF!</v>
      </c>
      <c r="C179" s="4" t="s">
        <v>7506</v>
      </c>
      <c r="D179" s="3" t="s">
        <v>1451</v>
      </c>
    </row>
    <row r="180" spans="1:4">
      <c r="A180" s="3" t="s">
        <v>1458</v>
      </c>
      <c r="B180" s="4" t="e">
        <f>VLOOKUP(A180,#REF!,2,FALSE)</f>
        <v>#REF!</v>
      </c>
      <c r="C180" s="4" t="s">
        <v>7507</v>
      </c>
      <c r="D180" s="3" t="s">
        <v>1458</v>
      </c>
    </row>
    <row r="181" spans="1:4">
      <c r="A181" s="3" t="s">
        <v>1466</v>
      </c>
      <c r="B181" s="4" t="e">
        <f>VLOOKUP(A181,#REF!,2,FALSE)</f>
        <v>#REF!</v>
      </c>
      <c r="C181" s="4" t="s">
        <v>7508</v>
      </c>
      <c r="D181" s="3" t="s">
        <v>1466</v>
      </c>
    </row>
    <row r="182" spans="1:4">
      <c r="A182" s="3" t="s">
        <v>1473</v>
      </c>
      <c r="B182" s="4" t="e">
        <f>VLOOKUP(A182,#REF!,2,FALSE)</f>
        <v>#REF!</v>
      </c>
      <c r="C182" s="4" t="s">
        <v>7509</v>
      </c>
      <c r="D182" s="3" t="s">
        <v>1473</v>
      </c>
    </row>
    <row r="183" spans="1:4">
      <c r="A183" s="3" t="s">
        <v>1481</v>
      </c>
      <c r="B183" s="4" t="e">
        <f>VLOOKUP(A183,#REF!,2,FALSE)</f>
        <v>#REF!</v>
      </c>
      <c r="C183" s="4" t="s">
        <v>7510</v>
      </c>
      <c r="D183" s="3" t="s">
        <v>1481</v>
      </c>
    </row>
    <row r="184" spans="1:4">
      <c r="A184" s="3" t="s">
        <v>1488</v>
      </c>
      <c r="B184" s="4" t="e">
        <f>VLOOKUP(A184,#REF!,2,FALSE)</f>
        <v>#REF!</v>
      </c>
      <c r="C184" s="4" t="s">
        <v>7511</v>
      </c>
      <c r="D184" s="3" t="s">
        <v>1488</v>
      </c>
    </row>
    <row r="185" spans="1:4">
      <c r="A185" s="3" t="s">
        <v>1509</v>
      </c>
      <c r="B185" s="4" t="e">
        <f>VLOOKUP(A185,#REF!,2,FALSE)</f>
        <v>#REF!</v>
      </c>
      <c r="C185" s="4" t="s">
        <v>7512</v>
      </c>
      <c r="D185" s="3" t="s">
        <v>1509</v>
      </c>
    </row>
    <row r="186" spans="1:4">
      <c r="A186" s="3" t="s">
        <v>1517</v>
      </c>
      <c r="B186" s="4" t="e">
        <f>VLOOKUP(A186,#REF!,2,FALSE)</f>
        <v>#REF!</v>
      </c>
      <c r="C186" s="4" t="s">
        <v>7513</v>
      </c>
      <c r="D186" s="3" t="s">
        <v>1517</v>
      </c>
    </row>
    <row r="187" spans="1:4">
      <c r="A187" s="3" t="s">
        <v>1525</v>
      </c>
      <c r="B187" s="4" t="e">
        <f>VLOOKUP(A187,#REF!,2,FALSE)</f>
        <v>#REF!</v>
      </c>
      <c r="C187" s="4" t="s">
        <v>7514</v>
      </c>
      <c r="D187" s="3" t="s">
        <v>1525</v>
      </c>
    </row>
    <row r="188" spans="1:4">
      <c r="A188" s="3" t="s">
        <v>1534</v>
      </c>
      <c r="B188" s="4" t="e">
        <f>VLOOKUP(A188,#REF!,2,FALSE)</f>
        <v>#REF!</v>
      </c>
      <c r="C188" s="4" t="s">
        <v>7515</v>
      </c>
      <c r="D188" s="3" t="s">
        <v>1534</v>
      </c>
    </row>
    <row r="189" spans="1:4">
      <c r="A189" s="3" t="s">
        <v>1542</v>
      </c>
      <c r="B189" s="4" t="e">
        <f>VLOOKUP(A189,#REF!,2,FALSE)</f>
        <v>#REF!</v>
      </c>
      <c r="C189" s="4" t="s">
        <v>7516</v>
      </c>
      <c r="D189" s="3" t="s">
        <v>1542</v>
      </c>
    </row>
    <row r="190" spans="1:4">
      <c r="A190" s="3" t="s">
        <v>1551</v>
      </c>
      <c r="B190" s="4" t="e">
        <f>VLOOKUP(A190,#REF!,2,FALSE)</f>
        <v>#REF!</v>
      </c>
      <c r="C190" s="4" t="s">
        <v>7516</v>
      </c>
      <c r="D190" s="3" t="s">
        <v>1551</v>
      </c>
    </row>
    <row r="191" spans="1:4">
      <c r="A191" s="3" t="s">
        <v>1565</v>
      </c>
      <c r="B191" s="4" t="e">
        <f>VLOOKUP(A191,#REF!,2,FALSE)</f>
        <v>#REF!</v>
      </c>
      <c r="C191" s="4" t="s">
        <v>7517</v>
      </c>
      <c r="D191" s="3" t="s">
        <v>1565</v>
      </c>
    </row>
    <row r="192" spans="1:4">
      <c r="A192" s="3" t="s">
        <v>1581</v>
      </c>
      <c r="B192" s="4" t="e">
        <f>VLOOKUP(A192,#REF!,2,FALSE)</f>
        <v>#REF!</v>
      </c>
      <c r="C192" s="4" t="s">
        <v>7518</v>
      </c>
      <c r="D192" s="3" t="s">
        <v>1581</v>
      </c>
    </row>
    <row r="193" spans="1:4">
      <c r="A193" s="3" t="s">
        <v>1587</v>
      </c>
      <c r="B193" s="4" t="e">
        <f>VLOOKUP(A193,#REF!,2,FALSE)</f>
        <v>#REF!</v>
      </c>
      <c r="C193" s="4" t="s">
        <v>7519</v>
      </c>
      <c r="D193" s="3" t="s">
        <v>1587</v>
      </c>
    </row>
    <row r="194" spans="1:4">
      <c r="A194" s="3" t="s">
        <v>1611</v>
      </c>
      <c r="B194" s="4" t="e">
        <f>VLOOKUP(A194,#REF!,2,FALSE)</f>
        <v>#REF!</v>
      </c>
      <c r="C194" s="4" t="s">
        <v>7520</v>
      </c>
      <c r="D194" s="3" t="s">
        <v>1611</v>
      </c>
    </row>
    <row r="195" spans="1:4">
      <c r="A195" s="3" t="s">
        <v>1618</v>
      </c>
      <c r="B195" s="4" t="e">
        <f>VLOOKUP(A195,#REF!,2,FALSE)</f>
        <v>#REF!</v>
      </c>
      <c r="C195" s="4" t="s">
        <v>7521</v>
      </c>
      <c r="D195" s="3" t="s">
        <v>1618</v>
      </c>
    </row>
    <row r="196" spans="1:4">
      <c r="A196" s="3" t="s">
        <v>7522</v>
      </c>
      <c r="B196" s="4" t="e">
        <f>VLOOKUP(A196,#REF!,2,FALSE)</f>
        <v>#REF!</v>
      </c>
      <c r="C196" s="4" t="s">
        <v>7523</v>
      </c>
      <c r="D196" s="3" t="s">
        <v>7522</v>
      </c>
    </row>
    <row r="197" spans="1:4">
      <c r="A197" s="3" t="s">
        <v>1626</v>
      </c>
      <c r="B197" s="4" t="e">
        <f>VLOOKUP(A197,#REF!,2,FALSE)</f>
        <v>#REF!</v>
      </c>
      <c r="C197" s="4" t="s">
        <v>7524</v>
      </c>
      <c r="D197" s="3" t="s">
        <v>1626</v>
      </c>
    </row>
    <row r="198" spans="1:4">
      <c r="A198" s="3" t="s">
        <v>1650</v>
      </c>
      <c r="B198" s="4" t="e">
        <f>VLOOKUP(A198,#REF!,2,FALSE)</f>
        <v>#REF!</v>
      </c>
      <c r="C198" s="4" t="s">
        <v>7525</v>
      </c>
      <c r="D198" s="3" t="s">
        <v>1650</v>
      </c>
    </row>
    <row r="199" spans="1:4">
      <c r="A199" s="3" t="s">
        <v>1658</v>
      </c>
      <c r="B199" s="4" t="e">
        <f>VLOOKUP(A199,#REF!,2,FALSE)</f>
        <v>#REF!</v>
      </c>
      <c r="C199" s="4" t="s">
        <v>7526</v>
      </c>
      <c r="D199" s="3" t="s">
        <v>1658</v>
      </c>
    </row>
    <row r="200" spans="1:4">
      <c r="A200" s="3" t="s">
        <v>1666</v>
      </c>
      <c r="B200" s="4" t="e">
        <f>VLOOKUP(A200,#REF!,2,FALSE)</f>
        <v>#REF!</v>
      </c>
      <c r="C200" s="4" t="s">
        <v>7527</v>
      </c>
      <c r="D200" s="3" t="s">
        <v>1666</v>
      </c>
    </row>
    <row r="201" spans="1:4">
      <c r="A201" s="3" t="s">
        <v>1674</v>
      </c>
      <c r="B201" s="4" t="e">
        <f>VLOOKUP(A201,#REF!,2,FALSE)</f>
        <v>#REF!</v>
      </c>
      <c r="C201" s="4" t="s">
        <v>7528</v>
      </c>
      <c r="D201" s="3" t="s">
        <v>1674</v>
      </c>
    </row>
    <row r="202" spans="1:4">
      <c r="A202" s="3" t="s">
        <v>1681</v>
      </c>
      <c r="B202" s="4" t="e">
        <f>VLOOKUP(A202,#REF!,2,FALSE)</f>
        <v>#REF!</v>
      </c>
      <c r="C202" s="4" t="s">
        <v>7529</v>
      </c>
      <c r="D202" s="3" t="s">
        <v>1681</v>
      </c>
    </row>
    <row r="203" spans="1:4">
      <c r="A203" s="3" t="s">
        <v>1688</v>
      </c>
      <c r="B203" s="4" t="e">
        <f>VLOOKUP(A203,#REF!,2,FALSE)</f>
        <v>#REF!</v>
      </c>
      <c r="C203" s="4" t="s">
        <v>7530</v>
      </c>
      <c r="D203" s="3" t="s">
        <v>1688</v>
      </c>
    </row>
    <row r="204" spans="1:4">
      <c r="A204" s="3" t="s">
        <v>1695</v>
      </c>
      <c r="B204" s="4" t="e">
        <f>VLOOKUP(A204,#REF!,2,FALSE)</f>
        <v>#REF!</v>
      </c>
      <c r="C204" s="4" t="s">
        <v>7531</v>
      </c>
      <c r="D204" s="3" t="s">
        <v>1695</v>
      </c>
    </row>
    <row r="205" spans="1:4">
      <c r="A205" s="3" t="s">
        <v>1702</v>
      </c>
      <c r="B205" s="4" t="e">
        <f>VLOOKUP(A205,#REF!,2,FALSE)</f>
        <v>#REF!</v>
      </c>
      <c r="C205" s="4" t="s">
        <v>7532</v>
      </c>
      <c r="D205" s="3" t="s">
        <v>1702</v>
      </c>
    </row>
    <row r="206" spans="1:4">
      <c r="A206" s="3" t="s">
        <v>1709</v>
      </c>
      <c r="B206" s="4" t="e">
        <f>VLOOKUP(A206,#REF!,2,FALSE)</f>
        <v>#REF!</v>
      </c>
      <c r="C206" s="4" t="s">
        <v>7533</v>
      </c>
      <c r="D206" s="3" t="s">
        <v>1709</v>
      </c>
    </row>
    <row r="207" spans="1:4">
      <c r="A207" s="3" t="s">
        <v>1716</v>
      </c>
      <c r="B207" s="4" t="e">
        <f>VLOOKUP(A207,#REF!,2,FALSE)</f>
        <v>#REF!</v>
      </c>
      <c r="C207" s="4" t="s">
        <v>7534</v>
      </c>
      <c r="D207" s="3" t="s">
        <v>1716</v>
      </c>
    </row>
    <row r="208" spans="1:4">
      <c r="A208" s="3" t="s">
        <v>1723</v>
      </c>
      <c r="B208" s="4" t="e">
        <f>VLOOKUP(A208,#REF!,2,FALSE)</f>
        <v>#REF!</v>
      </c>
      <c r="C208" s="4" t="s">
        <v>7535</v>
      </c>
      <c r="D208" s="3" t="s">
        <v>1723</v>
      </c>
    </row>
    <row r="209" spans="1:4">
      <c r="A209" s="3" t="s">
        <v>1731</v>
      </c>
      <c r="B209" s="4" t="e">
        <f>VLOOKUP(A209,#REF!,2,FALSE)</f>
        <v>#REF!</v>
      </c>
      <c r="C209" s="4" t="s">
        <v>7536</v>
      </c>
      <c r="D209" s="3" t="s">
        <v>1731</v>
      </c>
    </row>
    <row r="210" spans="1:4">
      <c r="A210" s="3" t="s">
        <v>1738</v>
      </c>
      <c r="B210" s="4" t="e">
        <f>VLOOKUP(A210,#REF!,2,FALSE)</f>
        <v>#REF!</v>
      </c>
      <c r="C210" s="4" t="s">
        <v>7537</v>
      </c>
      <c r="D210" s="3" t="s">
        <v>1738</v>
      </c>
    </row>
    <row r="211" spans="1:4">
      <c r="A211" s="3" t="s">
        <v>1751</v>
      </c>
      <c r="B211" s="4" t="e">
        <f>VLOOKUP(A211,#REF!,2,FALSE)</f>
        <v>#REF!</v>
      </c>
      <c r="C211" s="4" t="s">
        <v>7538</v>
      </c>
      <c r="D211" s="3" t="s">
        <v>1751</v>
      </c>
    </row>
    <row r="212" spans="1:4">
      <c r="A212" s="3" t="s">
        <v>1759</v>
      </c>
      <c r="B212" s="4" t="e">
        <f>VLOOKUP(A212,#REF!,2,FALSE)</f>
        <v>#REF!</v>
      </c>
      <c r="C212" s="4" t="s">
        <v>7539</v>
      </c>
      <c r="D212" s="3" t="s">
        <v>1759</v>
      </c>
    </row>
    <row r="213" spans="1:4">
      <c r="A213" s="3" t="s">
        <v>1766</v>
      </c>
      <c r="B213" s="4" t="e">
        <f>VLOOKUP(A213,#REF!,2,FALSE)</f>
        <v>#REF!</v>
      </c>
      <c r="C213" s="4" t="s">
        <v>7540</v>
      </c>
      <c r="D213" s="3" t="s">
        <v>1766</v>
      </c>
    </row>
    <row r="214" spans="1:4">
      <c r="A214" s="3" t="s">
        <v>1797</v>
      </c>
      <c r="B214" s="4" t="e">
        <f>VLOOKUP(A214,#REF!,2,FALSE)</f>
        <v>#REF!</v>
      </c>
      <c r="C214" s="4" t="s">
        <v>7541</v>
      </c>
      <c r="D214" s="3" t="s">
        <v>1797</v>
      </c>
    </row>
    <row r="215" spans="1:4">
      <c r="A215" s="3" t="s">
        <v>1805</v>
      </c>
      <c r="B215" s="4" t="e">
        <f>VLOOKUP(A215,#REF!,2,FALSE)</f>
        <v>#REF!</v>
      </c>
      <c r="C215" s="4" t="s">
        <v>7542</v>
      </c>
      <c r="D215" s="3" t="s">
        <v>1805</v>
      </c>
    </row>
    <row r="216" spans="1:4">
      <c r="A216" s="3" t="s">
        <v>1812</v>
      </c>
      <c r="B216" s="4" t="e">
        <f>VLOOKUP(A216,#REF!,2,FALSE)</f>
        <v>#REF!</v>
      </c>
      <c r="C216" s="4" t="s">
        <v>7543</v>
      </c>
      <c r="D216" s="3" t="s">
        <v>1812</v>
      </c>
    </row>
    <row r="217" spans="1:4">
      <c r="A217" s="3" t="s">
        <v>1820</v>
      </c>
      <c r="B217" s="4" t="e">
        <f>VLOOKUP(A217,#REF!,2,FALSE)</f>
        <v>#REF!</v>
      </c>
      <c r="C217" s="4" t="s">
        <v>7544</v>
      </c>
      <c r="D217" s="3" t="s">
        <v>1820</v>
      </c>
    </row>
    <row r="218" spans="1:4">
      <c r="A218" s="3" t="s">
        <v>1833</v>
      </c>
      <c r="B218" s="4" t="e">
        <f>VLOOKUP(A218,#REF!,2,FALSE)</f>
        <v>#REF!</v>
      </c>
      <c r="C218" s="4" t="s">
        <v>7545</v>
      </c>
      <c r="D218" s="3" t="s">
        <v>1833</v>
      </c>
    </row>
    <row r="219" spans="1:4">
      <c r="A219" s="3" t="s">
        <v>1840</v>
      </c>
      <c r="B219" s="4" t="e">
        <f>VLOOKUP(A219,#REF!,2,FALSE)</f>
        <v>#REF!</v>
      </c>
      <c r="C219" s="4" t="s">
        <v>7546</v>
      </c>
      <c r="D219" s="3" t="s">
        <v>1840</v>
      </c>
    </row>
    <row r="220" spans="1:4">
      <c r="A220" s="3" t="s">
        <v>1847</v>
      </c>
      <c r="B220" s="4" t="e">
        <f>VLOOKUP(A220,#REF!,2,FALSE)</f>
        <v>#REF!</v>
      </c>
      <c r="C220" s="4" t="s">
        <v>7547</v>
      </c>
      <c r="D220" s="3" t="s">
        <v>1847</v>
      </c>
    </row>
    <row r="221" spans="1:4">
      <c r="A221" s="3" t="s">
        <v>1860</v>
      </c>
      <c r="B221" s="4" t="e">
        <f>VLOOKUP(A221,#REF!,2,FALSE)</f>
        <v>#REF!</v>
      </c>
      <c r="C221" s="4" t="s">
        <v>7548</v>
      </c>
      <c r="D221" s="3" t="s">
        <v>1860</v>
      </c>
    </row>
    <row r="222" spans="1:4">
      <c r="A222" s="3" t="s">
        <v>1867</v>
      </c>
      <c r="B222" s="4" t="e">
        <f>VLOOKUP(A222,#REF!,2,FALSE)</f>
        <v>#REF!</v>
      </c>
      <c r="C222" s="4" t="s">
        <v>7549</v>
      </c>
      <c r="D222" s="3" t="s">
        <v>1867</v>
      </c>
    </row>
    <row r="223" spans="1:4">
      <c r="A223" s="3" t="s">
        <v>1876</v>
      </c>
      <c r="B223" s="4" t="e">
        <f>VLOOKUP(A223,#REF!,2,FALSE)</f>
        <v>#REF!</v>
      </c>
      <c r="C223" s="4" t="s">
        <v>7550</v>
      </c>
      <c r="D223" s="3" t="s">
        <v>1876</v>
      </c>
    </row>
    <row r="224" spans="1:4">
      <c r="A224" s="3" t="s">
        <v>1882</v>
      </c>
      <c r="B224" s="4" t="e">
        <f>VLOOKUP(A224,#REF!,2,FALSE)</f>
        <v>#REF!</v>
      </c>
      <c r="C224" s="4" t="s">
        <v>7551</v>
      </c>
      <c r="D224" s="3" t="s">
        <v>1882</v>
      </c>
    </row>
    <row r="225" spans="1:4">
      <c r="A225" s="3" t="s">
        <v>1889</v>
      </c>
      <c r="B225" s="4" t="e">
        <f>VLOOKUP(A225,#REF!,2,FALSE)</f>
        <v>#REF!</v>
      </c>
      <c r="C225" s="4" t="s">
        <v>7552</v>
      </c>
      <c r="D225" s="3" t="s">
        <v>1889</v>
      </c>
    </row>
    <row r="226" spans="1:4">
      <c r="A226" s="3" t="s">
        <v>1896</v>
      </c>
      <c r="B226" s="4" t="e">
        <f>VLOOKUP(A226,#REF!,2,FALSE)</f>
        <v>#REF!</v>
      </c>
      <c r="C226" s="4" t="s">
        <v>7553</v>
      </c>
      <c r="D226" s="3" t="s">
        <v>1896</v>
      </c>
    </row>
    <row r="227" spans="1:4">
      <c r="A227" s="3" t="s">
        <v>1905</v>
      </c>
      <c r="B227" s="4" t="e">
        <f>VLOOKUP(A227,#REF!,2,FALSE)</f>
        <v>#REF!</v>
      </c>
      <c r="C227" s="4" t="s">
        <v>7554</v>
      </c>
      <c r="D227" s="3" t="s">
        <v>1905</v>
      </c>
    </row>
    <row r="228" spans="1:4">
      <c r="A228" s="3" t="s">
        <v>1912</v>
      </c>
      <c r="B228" s="4" t="e">
        <f>VLOOKUP(A228,#REF!,2,FALSE)</f>
        <v>#REF!</v>
      </c>
      <c r="C228" s="4" t="s">
        <v>7555</v>
      </c>
      <c r="D228" s="3" t="s">
        <v>1912</v>
      </c>
    </row>
    <row r="229" spans="1:4">
      <c r="A229" s="3" t="s">
        <v>1921</v>
      </c>
      <c r="B229" s="4" t="e">
        <f>VLOOKUP(A229,#REF!,2,FALSE)</f>
        <v>#REF!</v>
      </c>
      <c r="C229" s="4" t="s">
        <v>7546</v>
      </c>
      <c r="D229" s="3" t="s">
        <v>1921</v>
      </c>
    </row>
    <row r="230" spans="1:4">
      <c r="A230" s="3" t="s">
        <v>1927</v>
      </c>
      <c r="B230" s="4" t="e">
        <f>VLOOKUP(A230,#REF!,2,FALSE)</f>
        <v>#REF!</v>
      </c>
      <c r="C230" s="4" t="s">
        <v>7545</v>
      </c>
      <c r="D230" s="3" t="s">
        <v>1927</v>
      </c>
    </row>
    <row r="231" spans="1:4">
      <c r="A231" s="3" t="s">
        <v>1933</v>
      </c>
      <c r="B231" s="4" t="e">
        <f>VLOOKUP(A231,#REF!,2,FALSE)</f>
        <v>#REF!</v>
      </c>
      <c r="C231" s="4" t="s">
        <v>7556</v>
      </c>
      <c r="D231" s="3" t="s">
        <v>1933</v>
      </c>
    </row>
    <row r="232" spans="1:4">
      <c r="A232" s="3" t="s">
        <v>1942</v>
      </c>
      <c r="B232" s="4" t="e">
        <f>VLOOKUP(A232,#REF!,2,FALSE)</f>
        <v>#REF!</v>
      </c>
      <c r="C232" s="4" t="s">
        <v>7557</v>
      </c>
      <c r="D232" s="3" t="s">
        <v>1942</v>
      </c>
    </row>
    <row r="233" spans="1:4">
      <c r="A233" s="3" t="s">
        <v>1950</v>
      </c>
      <c r="B233" s="4" t="e">
        <f>VLOOKUP(A233,#REF!,2,FALSE)</f>
        <v>#REF!</v>
      </c>
      <c r="C233" s="4" t="s">
        <v>7558</v>
      </c>
      <c r="D233" s="3" t="s">
        <v>1950</v>
      </c>
    </row>
    <row r="234" spans="1:4">
      <c r="A234" s="3" t="s">
        <v>1963</v>
      </c>
      <c r="B234" s="4" t="e">
        <f>VLOOKUP(A234,#REF!,2,FALSE)</f>
        <v>#REF!</v>
      </c>
      <c r="C234" s="4" t="s">
        <v>7559</v>
      </c>
      <c r="D234" s="3" t="s">
        <v>1963</v>
      </c>
    </row>
    <row r="235" spans="1:4">
      <c r="A235" s="3" t="s">
        <v>1971</v>
      </c>
      <c r="B235" s="4" t="e">
        <f>VLOOKUP(A235,#REF!,2,FALSE)</f>
        <v>#REF!</v>
      </c>
      <c r="C235" s="4" t="s">
        <v>7560</v>
      </c>
      <c r="D235" s="3" t="s">
        <v>1971</v>
      </c>
    </row>
    <row r="236" spans="1:4">
      <c r="A236" s="3" t="s">
        <v>1979</v>
      </c>
      <c r="B236" s="4" t="e">
        <f>VLOOKUP(A236,#REF!,2,FALSE)</f>
        <v>#REF!</v>
      </c>
      <c r="C236" s="4" t="s">
        <v>7561</v>
      </c>
      <c r="D236" s="3" t="s">
        <v>1979</v>
      </c>
    </row>
    <row r="237" spans="1:4">
      <c r="A237" s="3" t="s">
        <v>1987</v>
      </c>
      <c r="B237" s="4" t="e">
        <f>VLOOKUP(A237,#REF!,2,FALSE)</f>
        <v>#REF!</v>
      </c>
      <c r="C237" s="4" t="s">
        <v>7562</v>
      </c>
      <c r="D237" s="3" t="s">
        <v>1987</v>
      </c>
    </row>
    <row r="238" spans="1:4">
      <c r="A238" s="3" t="s">
        <v>1997</v>
      </c>
      <c r="B238" s="4" t="e">
        <f>VLOOKUP(A238,#REF!,2,FALSE)</f>
        <v>#REF!</v>
      </c>
      <c r="C238" s="4" t="s">
        <v>7563</v>
      </c>
      <c r="D238" s="3" t="s">
        <v>1997</v>
      </c>
    </row>
    <row r="239" spans="1:4">
      <c r="A239" s="3" t="s">
        <v>2007</v>
      </c>
      <c r="B239" s="4" t="e">
        <f>VLOOKUP(A239,#REF!,2,FALSE)</f>
        <v>#REF!</v>
      </c>
      <c r="C239" s="4" t="s">
        <v>7564</v>
      </c>
      <c r="D239" s="3" t="s">
        <v>2007</v>
      </c>
    </row>
    <row r="240" spans="1:4">
      <c r="A240" s="3" t="s">
        <v>2015</v>
      </c>
      <c r="B240" s="4" t="e">
        <f>VLOOKUP(A240,#REF!,2,FALSE)</f>
        <v>#REF!</v>
      </c>
      <c r="C240" s="4" t="s">
        <v>7565</v>
      </c>
      <c r="D240" s="3" t="s">
        <v>2015</v>
      </c>
    </row>
    <row r="241" spans="1:4">
      <c r="A241" s="3" t="s">
        <v>2037</v>
      </c>
      <c r="B241" s="4" t="e">
        <f>VLOOKUP(A241,#REF!,2,FALSE)</f>
        <v>#REF!</v>
      </c>
      <c r="C241" s="4" t="s">
        <v>7566</v>
      </c>
      <c r="D241" s="3" t="s">
        <v>2037</v>
      </c>
    </row>
    <row r="242" spans="1:4">
      <c r="A242" s="3" t="s">
        <v>2046</v>
      </c>
      <c r="B242" s="4" t="e">
        <f>VLOOKUP(A242,#REF!,2,FALSE)</f>
        <v>#REF!</v>
      </c>
      <c r="C242" s="4" t="s">
        <v>7567</v>
      </c>
      <c r="D242" s="3" t="s">
        <v>2046</v>
      </c>
    </row>
    <row r="243" spans="1:4">
      <c r="A243" s="3" t="s">
        <v>2054</v>
      </c>
      <c r="B243" s="4" t="e">
        <f>VLOOKUP(A243,#REF!,2,FALSE)</f>
        <v>#REF!</v>
      </c>
      <c r="C243" s="4" t="s">
        <v>7568</v>
      </c>
      <c r="D243" s="3" t="s">
        <v>2054</v>
      </c>
    </row>
    <row r="244" spans="1:4">
      <c r="A244" s="3" t="s">
        <v>2063</v>
      </c>
      <c r="B244" s="4" t="e">
        <f>VLOOKUP(A244,#REF!,2,FALSE)</f>
        <v>#REF!</v>
      </c>
      <c r="C244" s="4" t="s">
        <v>7569</v>
      </c>
      <c r="D244" s="3" t="s">
        <v>2063</v>
      </c>
    </row>
    <row r="245" spans="1:4">
      <c r="A245" s="3" t="s">
        <v>2071</v>
      </c>
      <c r="B245" s="4" t="e">
        <f>VLOOKUP(A245,#REF!,2,FALSE)</f>
        <v>#REF!</v>
      </c>
      <c r="C245" s="4" t="s">
        <v>7570</v>
      </c>
      <c r="D245" s="3" t="s">
        <v>2071</v>
      </c>
    </row>
    <row r="246" spans="1:4">
      <c r="A246" s="3" t="s">
        <v>2079</v>
      </c>
      <c r="B246" s="4" t="e">
        <f>VLOOKUP(A246,#REF!,2,FALSE)</f>
        <v>#REF!</v>
      </c>
      <c r="C246" s="4" t="s">
        <v>7571</v>
      </c>
      <c r="D246" s="3" t="s">
        <v>2079</v>
      </c>
    </row>
    <row r="247" spans="1:4">
      <c r="A247" s="3" t="s">
        <v>2087</v>
      </c>
      <c r="B247" s="4" t="e">
        <f>VLOOKUP(A247,#REF!,2,FALSE)</f>
        <v>#REF!</v>
      </c>
      <c r="C247" s="4" t="s">
        <v>7572</v>
      </c>
      <c r="D247" s="3" t="s">
        <v>2087</v>
      </c>
    </row>
    <row r="248" spans="1:4">
      <c r="A248" s="3" t="s">
        <v>2095</v>
      </c>
      <c r="B248" s="4" t="e">
        <f>VLOOKUP(A248,#REF!,2,FALSE)</f>
        <v>#REF!</v>
      </c>
      <c r="C248" s="4" t="s">
        <v>7573</v>
      </c>
      <c r="D248" s="3" t="s">
        <v>2095</v>
      </c>
    </row>
    <row r="249" spans="1:4">
      <c r="A249" s="3" t="s">
        <v>2111</v>
      </c>
      <c r="B249" s="4" t="e">
        <f>VLOOKUP(A249,#REF!,2,FALSE)</f>
        <v>#REF!</v>
      </c>
      <c r="C249" s="4" t="s">
        <v>7574</v>
      </c>
      <c r="D249" s="3" t="s">
        <v>2111</v>
      </c>
    </row>
    <row r="250" spans="1:4">
      <c r="A250" s="3" t="s">
        <v>2115</v>
      </c>
      <c r="B250" s="4" t="e">
        <f>VLOOKUP(A250,#REF!,2,FALSE)</f>
        <v>#REF!</v>
      </c>
      <c r="C250" s="4" t="s">
        <v>7575</v>
      </c>
      <c r="D250" s="3" t="s">
        <v>2115</v>
      </c>
    </row>
    <row r="251" spans="1:4">
      <c r="A251" s="3" t="s">
        <v>2124</v>
      </c>
      <c r="B251" s="4" t="e">
        <f>VLOOKUP(A251,#REF!,2,FALSE)</f>
        <v>#REF!</v>
      </c>
      <c r="C251" s="4" t="s">
        <v>7576</v>
      </c>
      <c r="D251" s="3" t="s">
        <v>2124</v>
      </c>
    </row>
    <row r="252" spans="1:4">
      <c r="A252" s="3" t="s">
        <v>2132</v>
      </c>
      <c r="B252" s="4" t="e">
        <f>VLOOKUP(A252,#REF!,2,FALSE)</f>
        <v>#REF!</v>
      </c>
      <c r="C252" s="4" t="s">
        <v>7577</v>
      </c>
      <c r="D252" s="3" t="s">
        <v>2132</v>
      </c>
    </row>
    <row r="253" spans="1:4">
      <c r="A253" s="3" t="s">
        <v>2141</v>
      </c>
      <c r="B253" s="4" t="e">
        <f>VLOOKUP(A253,#REF!,2,FALSE)</f>
        <v>#REF!</v>
      </c>
      <c r="C253" s="4" t="s">
        <v>7578</v>
      </c>
      <c r="D253" s="3" t="s">
        <v>2141</v>
      </c>
    </row>
    <row r="254" spans="1:4">
      <c r="A254" s="3" t="s">
        <v>2149</v>
      </c>
      <c r="B254" s="4" t="e">
        <f>VLOOKUP(A254,#REF!,2,FALSE)</f>
        <v>#REF!</v>
      </c>
      <c r="C254" s="4" t="s">
        <v>7579</v>
      </c>
      <c r="D254" s="3" t="s">
        <v>2149</v>
      </c>
    </row>
    <row r="255" spans="1:4">
      <c r="A255" s="3" t="s">
        <v>2157</v>
      </c>
      <c r="B255" s="4" t="e">
        <f>VLOOKUP(A255,#REF!,2,FALSE)</f>
        <v>#REF!</v>
      </c>
      <c r="C255" s="4" t="s">
        <v>7580</v>
      </c>
      <c r="D255" s="3" t="s">
        <v>2157</v>
      </c>
    </row>
    <row r="256" spans="1:4">
      <c r="A256" s="3" t="s">
        <v>2165</v>
      </c>
      <c r="B256" s="4" t="e">
        <f>VLOOKUP(A256,#REF!,2,FALSE)</f>
        <v>#REF!</v>
      </c>
      <c r="C256" s="4" t="s">
        <v>7581</v>
      </c>
      <c r="D256" s="3" t="s">
        <v>2165</v>
      </c>
    </row>
    <row r="257" spans="1:4">
      <c r="A257" s="3" t="s">
        <v>2182</v>
      </c>
      <c r="B257" s="4" t="e">
        <f>VLOOKUP(A257,#REF!,2,FALSE)</f>
        <v>#REF!</v>
      </c>
      <c r="C257" s="4" t="s">
        <v>7582</v>
      </c>
      <c r="D257" s="3" t="s">
        <v>2182</v>
      </c>
    </row>
    <row r="258" spans="1:4">
      <c r="A258" s="3" t="s">
        <v>2197</v>
      </c>
      <c r="B258" s="4" t="e">
        <f>VLOOKUP(A258,#REF!,2,FALSE)</f>
        <v>#REF!</v>
      </c>
      <c r="C258" s="4" t="s">
        <v>7583</v>
      </c>
      <c r="D258" s="3" t="s">
        <v>2197</v>
      </c>
    </row>
    <row r="259" spans="1:4">
      <c r="A259" s="3" t="s">
        <v>2204</v>
      </c>
      <c r="B259" s="4" t="e">
        <f>VLOOKUP(A259,#REF!,2,FALSE)</f>
        <v>#REF!</v>
      </c>
      <c r="C259" s="4" t="s">
        <v>7584</v>
      </c>
      <c r="D259" s="3" t="s">
        <v>2204</v>
      </c>
    </row>
    <row r="260" spans="1:4">
      <c r="A260" s="3" t="s">
        <v>2212</v>
      </c>
      <c r="B260" s="4" t="e">
        <f>VLOOKUP(A260,#REF!,2,FALSE)</f>
        <v>#REF!</v>
      </c>
      <c r="C260" s="4" t="s">
        <v>7585</v>
      </c>
      <c r="D260" s="3" t="s">
        <v>2212</v>
      </c>
    </row>
    <row r="261" spans="1:4">
      <c r="A261" s="3" t="s">
        <v>2220</v>
      </c>
      <c r="B261" s="4" t="e">
        <f>VLOOKUP(A261,#REF!,2,FALSE)</f>
        <v>#REF!</v>
      </c>
      <c r="C261" s="4" t="s">
        <v>7586</v>
      </c>
      <c r="D261" s="3" t="s">
        <v>2220</v>
      </c>
    </row>
    <row r="262" spans="1:4">
      <c r="A262" s="3" t="s">
        <v>2229</v>
      </c>
      <c r="B262" s="4" t="e">
        <f>VLOOKUP(A262,#REF!,2,FALSE)</f>
        <v>#REF!</v>
      </c>
      <c r="C262" s="4" t="s">
        <v>7587</v>
      </c>
      <c r="D262" s="3" t="s">
        <v>2229</v>
      </c>
    </row>
    <row r="263" spans="1:4">
      <c r="A263" s="3" t="s">
        <v>2236</v>
      </c>
      <c r="B263" s="4" t="e">
        <f>VLOOKUP(A263,#REF!,2,FALSE)</f>
        <v>#REF!</v>
      </c>
      <c r="C263" s="4" t="s">
        <v>7588</v>
      </c>
      <c r="D263" s="3" t="s">
        <v>2236</v>
      </c>
    </row>
    <row r="264" spans="1:4">
      <c r="A264" s="3" t="s">
        <v>2260</v>
      </c>
      <c r="B264" s="4" t="e">
        <f>VLOOKUP(A264,#REF!,2,FALSE)</f>
        <v>#REF!</v>
      </c>
      <c r="C264" s="4" t="s">
        <v>7589</v>
      </c>
      <c r="D264" s="3" t="s">
        <v>2260</v>
      </c>
    </row>
    <row r="265" spans="1:4">
      <c r="A265" s="3" t="s">
        <v>2274</v>
      </c>
      <c r="B265" s="4" t="e">
        <f>VLOOKUP(A265,#REF!,2,FALSE)</f>
        <v>#REF!</v>
      </c>
      <c r="C265" s="4" t="s">
        <v>7590</v>
      </c>
      <c r="D265" s="3" t="s">
        <v>2274</v>
      </c>
    </row>
    <row r="266" spans="1:4">
      <c r="A266" s="3" t="s">
        <v>2331</v>
      </c>
      <c r="B266" s="4" t="e">
        <f>VLOOKUP(A266,#REF!,2,FALSE)</f>
        <v>#REF!</v>
      </c>
      <c r="C266" s="4" t="s">
        <v>7591</v>
      </c>
      <c r="D266" s="3" t="s">
        <v>2331</v>
      </c>
    </row>
    <row r="267" spans="1:4">
      <c r="A267" s="3" t="s">
        <v>2351</v>
      </c>
      <c r="B267" s="4" t="e">
        <f>VLOOKUP(A267,#REF!,2,FALSE)</f>
        <v>#REF!</v>
      </c>
      <c r="C267" s="4" t="s">
        <v>7592</v>
      </c>
      <c r="D267" s="3" t="s">
        <v>2351</v>
      </c>
    </row>
    <row r="268" spans="1:4">
      <c r="A268" s="3" t="s">
        <v>2365</v>
      </c>
      <c r="B268" s="4" t="e">
        <f>VLOOKUP(A268,#REF!,2,FALSE)</f>
        <v>#REF!</v>
      </c>
      <c r="C268" s="4" t="s">
        <v>7593</v>
      </c>
      <c r="D268" s="3" t="s">
        <v>2365</v>
      </c>
    </row>
    <row r="269" spans="1:4">
      <c r="A269" s="3" t="s">
        <v>2385</v>
      </c>
      <c r="B269" s="4" t="e">
        <f>VLOOKUP(A269,#REF!,2,FALSE)</f>
        <v>#REF!</v>
      </c>
      <c r="C269" s="4" t="s">
        <v>7594</v>
      </c>
      <c r="D269" s="3" t="s">
        <v>2385</v>
      </c>
    </row>
    <row r="270" spans="1:4">
      <c r="A270" s="3" t="s">
        <v>2393</v>
      </c>
      <c r="B270" s="4" t="e">
        <f>VLOOKUP(A270,#REF!,2,FALSE)</f>
        <v>#REF!</v>
      </c>
      <c r="C270" s="4" t="s">
        <v>7595</v>
      </c>
      <c r="D270" s="3" t="s">
        <v>2393</v>
      </c>
    </row>
    <row r="271" spans="1:4">
      <c r="A271" s="3" t="s">
        <v>2409</v>
      </c>
      <c r="B271" s="4" t="e">
        <f>VLOOKUP(A271,#REF!,2,FALSE)</f>
        <v>#REF!</v>
      </c>
      <c r="C271" s="4" t="s">
        <v>7596</v>
      </c>
      <c r="D271" s="3" t="s">
        <v>2409</v>
      </c>
    </row>
    <row r="272" spans="1:4">
      <c r="A272" s="3" t="s">
        <v>2423</v>
      </c>
      <c r="B272" s="4" t="e">
        <f>VLOOKUP(A272,#REF!,2,FALSE)</f>
        <v>#REF!</v>
      </c>
      <c r="C272" s="4" t="s">
        <v>7597</v>
      </c>
      <c r="D272" s="3" t="s">
        <v>2423</v>
      </c>
    </row>
    <row r="273" spans="1:4">
      <c r="A273" s="3" t="s">
        <v>2431</v>
      </c>
      <c r="B273" s="4" t="e">
        <f>VLOOKUP(A273,#REF!,2,FALSE)</f>
        <v>#REF!</v>
      </c>
      <c r="C273" s="4" t="s">
        <v>7598</v>
      </c>
      <c r="D273" s="3" t="s">
        <v>2431</v>
      </c>
    </row>
    <row r="274" spans="1:4">
      <c r="A274" s="3" t="s">
        <v>2439</v>
      </c>
      <c r="B274" s="4" t="e">
        <f>VLOOKUP(A274,#REF!,2,FALSE)</f>
        <v>#REF!</v>
      </c>
      <c r="C274" s="4" t="s">
        <v>7599</v>
      </c>
      <c r="D274" s="3" t="s">
        <v>2439</v>
      </c>
    </row>
    <row r="275" spans="1:4">
      <c r="A275" s="3" t="s">
        <v>2447</v>
      </c>
      <c r="B275" s="4" t="e">
        <f>VLOOKUP(A275,#REF!,2,FALSE)</f>
        <v>#REF!</v>
      </c>
      <c r="C275" s="4" t="s">
        <v>7600</v>
      </c>
      <c r="D275" s="3" t="s">
        <v>2447</v>
      </c>
    </row>
    <row r="276" spans="1:4">
      <c r="A276" s="3" t="s">
        <v>2454</v>
      </c>
      <c r="B276" s="4" t="e">
        <f>VLOOKUP(A276,#REF!,2,FALSE)</f>
        <v>#REF!</v>
      </c>
      <c r="C276" s="4" t="s">
        <v>7601</v>
      </c>
      <c r="D276" s="3" t="s">
        <v>2454</v>
      </c>
    </row>
    <row r="277" spans="1:4">
      <c r="A277" s="3" t="s">
        <v>2480</v>
      </c>
      <c r="B277" s="4" t="e">
        <f>VLOOKUP(A277,#REF!,2,FALSE)</f>
        <v>#REF!</v>
      </c>
      <c r="C277" s="4" t="s">
        <v>7602</v>
      </c>
      <c r="D277" s="3" t="s">
        <v>2480</v>
      </c>
    </row>
    <row r="278" spans="1:4">
      <c r="A278" s="3" t="s">
        <v>2488</v>
      </c>
      <c r="B278" s="4" t="e">
        <f>VLOOKUP(A278,#REF!,2,FALSE)</f>
        <v>#REF!</v>
      </c>
      <c r="C278" s="4" t="s">
        <v>7603</v>
      </c>
      <c r="D278" s="3" t="s">
        <v>2488</v>
      </c>
    </row>
    <row r="279" spans="1:4">
      <c r="A279" s="3" t="s">
        <v>2496</v>
      </c>
      <c r="B279" s="4" t="e">
        <f>VLOOKUP(A279,#REF!,2,FALSE)</f>
        <v>#REF!</v>
      </c>
      <c r="C279" s="4" t="s">
        <v>7604</v>
      </c>
      <c r="D279" s="3" t="s">
        <v>2496</v>
      </c>
    </row>
    <row r="280" spans="1:4">
      <c r="A280" s="3" t="s">
        <v>2505</v>
      </c>
      <c r="B280" s="4" t="e">
        <f>VLOOKUP(A280,#REF!,2,FALSE)</f>
        <v>#REF!</v>
      </c>
      <c r="C280" s="4" t="s">
        <v>7605</v>
      </c>
      <c r="D280" s="3" t="s">
        <v>2505</v>
      </c>
    </row>
    <row r="281" spans="1:4">
      <c r="A281" s="3" t="s">
        <v>2522</v>
      </c>
      <c r="B281" s="4" t="e">
        <f>VLOOKUP(A281,#REF!,2,FALSE)</f>
        <v>#REF!</v>
      </c>
      <c r="C281" s="4" t="s">
        <v>7606</v>
      </c>
      <c r="D281" s="3" t="s">
        <v>2522</v>
      </c>
    </row>
    <row r="282" spans="1:4">
      <c r="A282" s="3" t="s">
        <v>2530</v>
      </c>
      <c r="B282" s="4" t="e">
        <f>VLOOKUP(A282,#REF!,2,FALSE)</f>
        <v>#REF!</v>
      </c>
      <c r="C282" s="4" t="s">
        <v>7607</v>
      </c>
      <c r="D282" s="3" t="s">
        <v>2530</v>
      </c>
    </row>
    <row r="283" spans="1:4">
      <c r="A283" s="3" t="s">
        <v>2538</v>
      </c>
      <c r="B283" s="4" t="e">
        <f>VLOOKUP(A283,#REF!,2,FALSE)</f>
        <v>#REF!</v>
      </c>
      <c r="C283" s="4" t="s">
        <v>7608</v>
      </c>
      <c r="D283" s="3" t="s">
        <v>2538</v>
      </c>
    </row>
    <row r="284" spans="1:4">
      <c r="A284" s="3" t="s">
        <v>2554</v>
      </c>
      <c r="B284" s="4" t="e">
        <f>VLOOKUP(A284,#REF!,2,FALSE)</f>
        <v>#REF!</v>
      </c>
      <c r="C284" s="4" t="s">
        <v>7609</v>
      </c>
      <c r="D284" s="3" t="s">
        <v>2554</v>
      </c>
    </row>
    <row r="285" spans="1:4">
      <c r="A285" s="3" t="s">
        <v>2566</v>
      </c>
      <c r="B285" s="4" t="e">
        <f>VLOOKUP(A285,#REF!,2,FALSE)</f>
        <v>#REF!</v>
      </c>
      <c r="C285" s="4" t="s">
        <v>7610</v>
      </c>
      <c r="D285" s="3" t="s">
        <v>2566</v>
      </c>
    </row>
    <row r="286" spans="1:4">
      <c r="A286" s="3" t="s">
        <v>2573</v>
      </c>
      <c r="B286" s="4" t="e">
        <f>VLOOKUP(A286,#REF!,2,FALSE)</f>
        <v>#REF!</v>
      </c>
      <c r="C286" s="4" t="s">
        <v>7611</v>
      </c>
      <c r="D286" s="3" t="s">
        <v>2573</v>
      </c>
    </row>
    <row r="287" spans="1:4">
      <c r="A287" s="3" t="s">
        <v>2581</v>
      </c>
      <c r="B287" s="4" t="e">
        <f>VLOOKUP(A287,#REF!,2,FALSE)</f>
        <v>#REF!</v>
      </c>
      <c r="C287" s="4" t="s">
        <v>7612</v>
      </c>
      <c r="D287" s="3" t="s">
        <v>2581</v>
      </c>
    </row>
    <row r="288" spans="1:4">
      <c r="A288" s="3" t="s">
        <v>2588</v>
      </c>
      <c r="B288" s="4" t="e">
        <f>VLOOKUP(A288,#REF!,2,FALSE)</f>
        <v>#REF!</v>
      </c>
      <c r="C288" s="4" t="s">
        <v>7613</v>
      </c>
      <c r="D288" s="3" t="s">
        <v>2588</v>
      </c>
    </row>
    <row r="289" spans="1:4">
      <c r="A289" s="3" t="s">
        <v>2595</v>
      </c>
      <c r="B289" s="4" t="e">
        <f>VLOOKUP(A289,#REF!,2,FALSE)</f>
        <v>#REF!</v>
      </c>
      <c r="C289" s="4" t="s">
        <v>7614</v>
      </c>
      <c r="D289" s="3" t="s">
        <v>2595</v>
      </c>
    </row>
    <row r="290" spans="1:4">
      <c r="A290" s="3" t="s">
        <v>2611</v>
      </c>
      <c r="B290" s="4" t="e">
        <f>VLOOKUP(A290,#REF!,2,FALSE)</f>
        <v>#REF!</v>
      </c>
      <c r="C290" s="4" t="s">
        <v>7615</v>
      </c>
      <c r="D290" s="3" t="s">
        <v>2611</v>
      </c>
    </row>
    <row r="291" spans="1:4">
      <c r="A291" s="3" t="s">
        <v>2619</v>
      </c>
      <c r="B291" s="4" t="e">
        <f>VLOOKUP(A291,#REF!,2,FALSE)</f>
        <v>#REF!</v>
      </c>
      <c r="C291" s="4" t="s">
        <v>7616</v>
      </c>
      <c r="D291" s="3" t="s">
        <v>2619</v>
      </c>
    </row>
    <row r="292" spans="1:4">
      <c r="A292" s="3" t="s">
        <v>2626</v>
      </c>
      <c r="B292" s="4" t="e">
        <f>VLOOKUP(A292,#REF!,2,FALSE)</f>
        <v>#REF!</v>
      </c>
      <c r="C292" s="4" t="s">
        <v>7617</v>
      </c>
      <c r="D292" s="3" t="s">
        <v>2626</v>
      </c>
    </row>
    <row r="293" spans="1:4">
      <c r="A293" s="3" t="s">
        <v>2633</v>
      </c>
      <c r="B293" s="4" t="e">
        <f>VLOOKUP(A293,#REF!,2,FALSE)</f>
        <v>#REF!</v>
      </c>
      <c r="C293" s="4" t="s">
        <v>7618</v>
      </c>
      <c r="D293" s="3" t="s">
        <v>2633</v>
      </c>
    </row>
    <row r="294" spans="1:4">
      <c r="A294" s="3" t="s">
        <v>2646</v>
      </c>
      <c r="B294" s="4" t="e">
        <f>VLOOKUP(A294,#REF!,2,FALSE)</f>
        <v>#REF!</v>
      </c>
      <c r="C294" s="4" t="s">
        <v>7619</v>
      </c>
      <c r="D294" s="3" t="s">
        <v>2646</v>
      </c>
    </row>
    <row r="295" spans="1:4">
      <c r="A295" s="3" t="s">
        <v>2653</v>
      </c>
      <c r="B295" s="4" t="e">
        <f>VLOOKUP(A295,#REF!,2,FALSE)</f>
        <v>#REF!</v>
      </c>
      <c r="C295" s="4" t="s">
        <v>7620</v>
      </c>
      <c r="D295" s="3" t="s">
        <v>2653</v>
      </c>
    </row>
    <row r="296" spans="1:4">
      <c r="A296" s="3" t="s">
        <v>2667</v>
      </c>
      <c r="B296" s="4" t="e">
        <f>VLOOKUP(A296,#REF!,2,FALSE)</f>
        <v>#REF!</v>
      </c>
      <c r="C296" s="4" t="s">
        <v>7621</v>
      </c>
      <c r="D296" s="3" t="s">
        <v>2667</v>
      </c>
    </row>
    <row r="297" spans="1:4">
      <c r="A297" s="3" t="s">
        <v>2673</v>
      </c>
      <c r="B297" s="4" t="e">
        <f>VLOOKUP(A297,#REF!,2,FALSE)</f>
        <v>#REF!</v>
      </c>
      <c r="C297" s="4" t="s">
        <v>7622</v>
      </c>
      <c r="D297" s="3" t="s">
        <v>2673</v>
      </c>
    </row>
    <row r="298" spans="1:4">
      <c r="A298" s="3" t="s">
        <v>2679</v>
      </c>
      <c r="B298" s="4" t="e">
        <f>VLOOKUP(A298,#REF!,2,FALSE)</f>
        <v>#REF!</v>
      </c>
      <c r="C298" s="4" t="s">
        <v>7623</v>
      </c>
      <c r="D298" s="3" t="s">
        <v>2679</v>
      </c>
    </row>
    <row r="299" spans="1:4">
      <c r="A299" s="3" t="s">
        <v>2695</v>
      </c>
      <c r="B299" s="4" t="e">
        <f>VLOOKUP(A299,#REF!,2,FALSE)</f>
        <v>#REF!</v>
      </c>
      <c r="C299" s="4" t="s">
        <v>7624</v>
      </c>
      <c r="D299" s="3" t="s">
        <v>2695</v>
      </c>
    </row>
    <row r="300" spans="1:4">
      <c r="A300" s="3" t="s">
        <v>2702</v>
      </c>
      <c r="B300" s="4" t="e">
        <f>VLOOKUP(A300,#REF!,2,FALSE)</f>
        <v>#REF!</v>
      </c>
      <c r="C300" s="4" t="s">
        <v>7625</v>
      </c>
      <c r="D300" s="3" t="s">
        <v>2702</v>
      </c>
    </row>
    <row r="301" spans="1:4">
      <c r="A301" s="3" t="s">
        <v>2710</v>
      </c>
      <c r="B301" s="4" t="e">
        <f>VLOOKUP(A301,#REF!,2,FALSE)</f>
        <v>#REF!</v>
      </c>
      <c r="C301" s="4" t="s">
        <v>7626</v>
      </c>
      <c r="D301" s="3" t="s">
        <v>2710</v>
      </c>
    </row>
    <row r="302" spans="1:4">
      <c r="A302" s="3" t="s">
        <v>2718</v>
      </c>
      <c r="B302" s="4" t="e">
        <f>VLOOKUP(A302,#REF!,2,FALSE)</f>
        <v>#REF!</v>
      </c>
      <c r="C302" s="4" t="s">
        <v>7627</v>
      </c>
      <c r="D302" s="3" t="s">
        <v>2718</v>
      </c>
    </row>
    <row r="303" spans="1:4">
      <c r="A303" s="3" t="s">
        <v>2726</v>
      </c>
      <c r="B303" s="4" t="e">
        <f>VLOOKUP(A303,#REF!,2,FALSE)</f>
        <v>#REF!</v>
      </c>
      <c r="C303" s="4" t="s">
        <v>7628</v>
      </c>
      <c r="D303" s="3" t="s">
        <v>2726</v>
      </c>
    </row>
    <row r="304" spans="1:4">
      <c r="A304" s="3" t="s">
        <v>2735</v>
      </c>
      <c r="B304" s="4" t="e">
        <f>VLOOKUP(A304,#REF!,2,FALSE)</f>
        <v>#REF!</v>
      </c>
      <c r="C304" s="4" t="s">
        <v>7629</v>
      </c>
      <c r="D304" s="3" t="s">
        <v>2735</v>
      </c>
    </row>
    <row r="305" spans="1:4">
      <c r="A305" s="3" t="s">
        <v>2743</v>
      </c>
      <c r="B305" s="4" t="e">
        <f>VLOOKUP(A305,#REF!,2,FALSE)</f>
        <v>#REF!</v>
      </c>
      <c r="C305" s="4" t="s">
        <v>7630</v>
      </c>
      <c r="D305" s="3" t="s">
        <v>2743</v>
      </c>
    </row>
    <row r="306" spans="1:4">
      <c r="A306" s="3" t="s">
        <v>2750</v>
      </c>
      <c r="B306" s="4" t="e">
        <f>VLOOKUP(A306,#REF!,2,FALSE)</f>
        <v>#REF!</v>
      </c>
      <c r="C306" s="4" t="s">
        <v>7631</v>
      </c>
      <c r="D306" s="3" t="s">
        <v>2750</v>
      </c>
    </row>
    <row r="307" spans="1:4">
      <c r="A307" s="3" t="s">
        <v>2758</v>
      </c>
      <c r="B307" s="4" t="e">
        <f>VLOOKUP(A307,#REF!,2,FALSE)</f>
        <v>#REF!</v>
      </c>
      <c r="C307" s="4" t="s">
        <v>7632</v>
      </c>
      <c r="D307" s="3" t="s">
        <v>2758</v>
      </c>
    </row>
    <row r="308" spans="1:4">
      <c r="A308" s="3" t="s">
        <v>2765</v>
      </c>
      <c r="B308" s="4" t="e">
        <f>VLOOKUP(A308,#REF!,2,FALSE)</f>
        <v>#REF!</v>
      </c>
      <c r="C308" s="4" t="s">
        <v>7633</v>
      </c>
      <c r="D308" s="3" t="s">
        <v>2765</v>
      </c>
    </row>
    <row r="309" spans="1:4">
      <c r="A309" s="3" t="s">
        <v>2772</v>
      </c>
      <c r="B309" s="4" t="e">
        <f>VLOOKUP(A309,#REF!,2,FALSE)</f>
        <v>#REF!</v>
      </c>
      <c r="C309" s="4" t="s">
        <v>7634</v>
      </c>
      <c r="D309" s="3" t="s">
        <v>2772</v>
      </c>
    </row>
    <row r="310" spans="1:4">
      <c r="A310" s="3" t="s">
        <v>2780</v>
      </c>
      <c r="B310" s="4" t="e">
        <f>VLOOKUP(A310,#REF!,2,FALSE)</f>
        <v>#REF!</v>
      </c>
      <c r="C310" s="4" t="s">
        <v>7635</v>
      </c>
      <c r="D310" s="3" t="s">
        <v>2780</v>
      </c>
    </row>
    <row r="311" spans="1:4">
      <c r="A311" s="3" t="s">
        <v>2787</v>
      </c>
      <c r="B311" s="4" t="e">
        <f>VLOOKUP(A311,#REF!,2,FALSE)</f>
        <v>#REF!</v>
      </c>
      <c r="C311" s="4" t="s">
        <v>7636</v>
      </c>
      <c r="D311" s="3" t="s">
        <v>2787</v>
      </c>
    </row>
    <row r="312" spans="1:4">
      <c r="A312" s="3" t="s">
        <v>2795</v>
      </c>
      <c r="B312" s="4" t="e">
        <f>VLOOKUP(A312,#REF!,2,FALSE)</f>
        <v>#REF!</v>
      </c>
      <c r="C312" s="4" t="s">
        <v>7636</v>
      </c>
      <c r="D312" s="3" t="s">
        <v>2795</v>
      </c>
    </row>
    <row r="313" spans="1:4">
      <c r="A313" s="3" t="s">
        <v>2801</v>
      </c>
      <c r="B313" s="4" t="e">
        <f>VLOOKUP(A313,#REF!,2,FALSE)</f>
        <v>#REF!</v>
      </c>
      <c r="C313" s="4" t="s">
        <v>7637</v>
      </c>
      <c r="D313" s="3" t="s">
        <v>2801</v>
      </c>
    </row>
    <row r="314" spans="1:4">
      <c r="A314" s="3" t="s">
        <v>2810</v>
      </c>
      <c r="B314" s="4" t="e">
        <f>VLOOKUP(A314,#REF!,2,FALSE)</f>
        <v>#REF!</v>
      </c>
      <c r="C314" s="4" t="s">
        <v>7638</v>
      </c>
      <c r="D314" s="3" t="s">
        <v>2810</v>
      </c>
    </row>
    <row r="315" spans="1:4">
      <c r="A315" s="3" t="s">
        <v>2827</v>
      </c>
      <c r="B315" s="4" t="e">
        <f>VLOOKUP(A315,#REF!,2,FALSE)</f>
        <v>#REF!</v>
      </c>
      <c r="C315" s="4" t="s">
        <v>7639</v>
      </c>
      <c r="D315" s="3" t="s">
        <v>2827</v>
      </c>
    </row>
    <row r="316" spans="1:4">
      <c r="A316" s="3" t="s">
        <v>2836</v>
      </c>
      <c r="B316" s="4" t="e">
        <f>VLOOKUP(A316,#REF!,2,FALSE)</f>
        <v>#REF!</v>
      </c>
      <c r="C316" s="4" t="s">
        <v>7640</v>
      </c>
      <c r="D316" s="3" t="s">
        <v>2836</v>
      </c>
    </row>
    <row r="317" spans="1:4">
      <c r="A317" s="3" t="s">
        <v>2845</v>
      </c>
      <c r="B317" s="4" t="e">
        <f>VLOOKUP(A317,#REF!,2,FALSE)</f>
        <v>#REF!</v>
      </c>
      <c r="C317" s="4" t="s">
        <v>7641</v>
      </c>
      <c r="D317" s="3" t="s">
        <v>2845</v>
      </c>
    </row>
    <row r="318" spans="1:4">
      <c r="A318" s="3" t="s">
        <v>2855</v>
      </c>
      <c r="B318" s="4" t="e">
        <f>VLOOKUP(A318,#REF!,2,FALSE)</f>
        <v>#REF!</v>
      </c>
      <c r="C318" s="4" t="s">
        <v>7642</v>
      </c>
      <c r="D318" s="3" t="s">
        <v>2855</v>
      </c>
    </row>
    <row r="319" spans="1:4">
      <c r="A319" s="3" t="s">
        <v>2864</v>
      </c>
      <c r="B319" s="4" t="e">
        <f>VLOOKUP(A319,#REF!,2,FALSE)</f>
        <v>#REF!</v>
      </c>
      <c r="C319" s="4" t="s">
        <v>7643</v>
      </c>
      <c r="D319" s="3" t="s">
        <v>2864</v>
      </c>
    </row>
    <row r="320" spans="1:4">
      <c r="A320" s="3" t="s">
        <v>2874</v>
      </c>
      <c r="B320" s="4" t="e">
        <f>VLOOKUP(A320,#REF!,2,FALSE)</f>
        <v>#REF!</v>
      </c>
      <c r="C320" s="4" t="s">
        <v>7644</v>
      </c>
      <c r="D320" s="3" t="s">
        <v>2874</v>
      </c>
    </row>
    <row r="321" spans="1:4">
      <c r="A321" s="3" t="s">
        <v>2883</v>
      </c>
      <c r="B321" s="4" t="e">
        <f>VLOOKUP(A321,#REF!,2,FALSE)</f>
        <v>#REF!</v>
      </c>
      <c r="C321" s="4" t="s">
        <v>7645</v>
      </c>
      <c r="D321" s="3" t="s">
        <v>2883</v>
      </c>
    </row>
    <row r="322" spans="1:4">
      <c r="A322" s="3" t="s">
        <v>2893</v>
      </c>
      <c r="B322" s="4" t="e">
        <f>VLOOKUP(A322,#REF!,2,FALSE)</f>
        <v>#REF!</v>
      </c>
      <c r="C322" s="4" t="s">
        <v>7646</v>
      </c>
      <c r="D322" s="3" t="s">
        <v>2893</v>
      </c>
    </row>
    <row r="323" spans="1:4">
      <c r="A323" s="3" t="s">
        <v>2912</v>
      </c>
      <c r="B323" s="4" t="e">
        <f>VLOOKUP(A323,#REF!,2,FALSE)</f>
        <v>#REF!</v>
      </c>
      <c r="C323" s="4" t="s">
        <v>7647</v>
      </c>
      <c r="D323" s="3" t="s">
        <v>2912</v>
      </c>
    </row>
    <row r="324" spans="1:4">
      <c r="A324" s="3" t="s">
        <v>2921</v>
      </c>
      <c r="B324" s="4" t="e">
        <f>VLOOKUP(A324,#REF!,2,FALSE)</f>
        <v>#REF!</v>
      </c>
      <c r="C324" s="4" t="s">
        <v>7648</v>
      </c>
      <c r="D324" s="3" t="s">
        <v>2921</v>
      </c>
    </row>
    <row r="325" spans="1:4">
      <c r="A325" s="3" t="s">
        <v>2928</v>
      </c>
      <c r="B325" s="4" t="e">
        <f>VLOOKUP(A325,#REF!,2,FALSE)</f>
        <v>#REF!</v>
      </c>
      <c r="C325" s="4" t="s">
        <v>7649</v>
      </c>
      <c r="D325" s="3" t="s">
        <v>2928</v>
      </c>
    </row>
    <row r="326" spans="1:4">
      <c r="A326" s="3" t="s">
        <v>2936</v>
      </c>
      <c r="B326" s="4" t="e">
        <f>VLOOKUP(A326,#REF!,2,FALSE)</f>
        <v>#REF!</v>
      </c>
      <c r="C326" s="4" t="s">
        <v>7646</v>
      </c>
      <c r="D326" s="3" t="s">
        <v>2936</v>
      </c>
    </row>
    <row r="327" spans="1:4">
      <c r="A327" s="3" t="s">
        <v>2940</v>
      </c>
      <c r="B327" s="4" t="e">
        <f>VLOOKUP(A327,#REF!,2,FALSE)</f>
        <v>#REF!</v>
      </c>
      <c r="C327" s="4" t="s">
        <v>7650</v>
      </c>
      <c r="D327" s="3" t="s">
        <v>2940</v>
      </c>
    </row>
    <row r="328" spans="1:4">
      <c r="A328" s="3" t="s">
        <v>2948</v>
      </c>
      <c r="B328" s="4" t="e">
        <f>VLOOKUP(A328,#REF!,2,FALSE)</f>
        <v>#REF!</v>
      </c>
      <c r="C328" s="4" t="s">
        <v>7651</v>
      </c>
      <c r="D328" s="3" t="s">
        <v>2948</v>
      </c>
    </row>
    <row r="329" spans="1:4" ht="23.25">
      <c r="A329" s="3" t="s">
        <v>2956</v>
      </c>
      <c r="B329" s="4" t="e">
        <f>VLOOKUP(A329,#REF!,2,FALSE)</f>
        <v>#REF!</v>
      </c>
      <c r="C329" s="4" t="s">
        <v>7652</v>
      </c>
      <c r="D329" s="3" t="s">
        <v>2956</v>
      </c>
    </row>
    <row r="330" spans="1:4">
      <c r="A330" s="3" t="s">
        <v>2966</v>
      </c>
      <c r="B330" s="4" t="e">
        <f>VLOOKUP(A330,#REF!,2,FALSE)</f>
        <v>#REF!</v>
      </c>
      <c r="C330" s="4" t="s">
        <v>7653</v>
      </c>
      <c r="D330" s="3" t="s">
        <v>2966</v>
      </c>
    </row>
    <row r="331" spans="1:4">
      <c r="A331" s="3" t="s">
        <v>2975</v>
      </c>
      <c r="B331" s="4" t="e">
        <f>VLOOKUP(A331,#REF!,2,FALSE)</f>
        <v>#REF!</v>
      </c>
      <c r="C331" s="4" t="s">
        <v>7654</v>
      </c>
      <c r="D331" s="3" t="s">
        <v>2975</v>
      </c>
    </row>
    <row r="332" spans="1:4">
      <c r="A332" s="3" t="s">
        <v>2984</v>
      </c>
      <c r="B332" s="4" t="e">
        <f>VLOOKUP(A332,#REF!,2,FALSE)</f>
        <v>#REF!</v>
      </c>
      <c r="C332" s="4" t="s">
        <v>7655</v>
      </c>
      <c r="D332" s="3" t="s">
        <v>2984</v>
      </c>
    </row>
    <row r="333" spans="1:4">
      <c r="A333" s="3" t="s">
        <v>2992</v>
      </c>
      <c r="B333" s="4" t="e">
        <f>VLOOKUP(A333,#REF!,2,FALSE)</f>
        <v>#REF!</v>
      </c>
      <c r="C333" s="4" t="s">
        <v>7656</v>
      </c>
      <c r="D333" s="3" t="s">
        <v>2992</v>
      </c>
    </row>
    <row r="334" spans="1:4">
      <c r="A334" s="3" t="s">
        <v>3000</v>
      </c>
      <c r="B334" s="4" t="e">
        <f>VLOOKUP(A334,#REF!,2,FALSE)</f>
        <v>#REF!</v>
      </c>
      <c r="C334" s="4" t="s">
        <v>7657</v>
      </c>
      <c r="D334" s="3" t="s">
        <v>3000</v>
      </c>
    </row>
    <row r="335" spans="1:4">
      <c r="A335" s="3" t="s">
        <v>3008</v>
      </c>
      <c r="B335" s="4" t="e">
        <f>VLOOKUP(A335,#REF!,2,FALSE)</f>
        <v>#REF!</v>
      </c>
      <c r="C335" s="4" t="s">
        <v>7658</v>
      </c>
      <c r="D335" s="3" t="s">
        <v>3008</v>
      </c>
    </row>
    <row r="336" spans="1:4">
      <c r="A336" s="3" t="s">
        <v>3016</v>
      </c>
      <c r="B336" s="4" t="e">
        <f>VLOOKUP(A336,#REF!,2,FALSE)</f>
        <v>#REF!</v>
      </c>
      <c r="C336" s="4" t="s">
        <v>7659</v>
      </c>
      <c r="D336" s="3" t="s">
        <v>3016</v>
      </c>
    </row>
    <row r="337" spans="1:4">
      <c r="A337" s="3" t="s">
        <v>3022</v>
      </c>
      <c r="B337" s="4" t="e">
        <f>VLOOKUP(A337,#REF!,2,FALSE)</f>
        <v>#REF!</v>
      </c>
      <c r="C337" s="4" t="s">
        <v>7660</v>
      </c>
      <c r="D337" s="3" t="s">
        <v>3022</v>
      </c>
    </row>
    <row r="338" spans="1:4">
      <c r="A338" s="3" t="s">
        <v>3029</v>
      </c>
      <c r="B338" s="4" t="e">
        <f>VLOOKUP(A338,#REF!,2,FALSE)</f>
        <v>#REF!</v>
      </c>
      <c r="C338" s="4" t="s">
        <v>7661</v>
      </c>
      <c r="D338" s="3" t="s">
        <v>3029</v>
      </c>
    </row>
    <row r="339" spans="1:4">
      <c r="A339" s="3" t="s">
        <v>3037</v>
      </c>
      <c r="B339" s="4" t="e">
        <f>VLOOKUP(A339,#REF!,2,FALSE)</f>
        <v>#REF!</v>
      </c>
      <c r="C339" s="4" t="s">
        <v>7662</v>
      </c>
      <c r="D339" s="3" t="s">
        <v>3037</v>
      </c>
    </row>
    <row r="340" spans="1:4">
      <c r="A340" s="3" t="s">
        <v>3047</v>
      </c>
      <c r="B340" s="4" t="e">
        <f>VLOOKUP(A340,#REF!,2,FALSE)</f>
        <v>#REF!</v>
      </c>
      <c r="C340" s="4" t="s">
        <v>7663</v>
      </c>
      <c r="D340" s="3" t="s">
        <v>3047</v>
      </c>
    </row>
    <row r="341" spans="1:4">
      <c r="A341" s="3" t="s">
        <v>3056</v>
      </c>
      <c r="B341" s="4" t="e">
        <f>VLOOKUP(A341,#REF!,2,FALSE)</f>
        <v>#REF!</v>
      </c>
      <c r="C341" s="4" t="s">
        <v>7664</v>
      </c>
      <c r="D341" s="3" t="s">
        <v>3056</v>
      </c>
    </row>
    <row r="342" spans="1:4">
      <c r="A342" s="3" t="s">
        <v>3064</v>
      </c>
      <c r="B342" s="4" t="e">
        <f>VLOOKUP(A342,#REF!,2,FALSE)</f>
        <v>#REF!</v>
      </c>
      <c r="C342" s="4" t="s">
        <v>7665</v>
      </c>
      <c r="D342" s="3" t="s">
        <v>3064</v>
      </c>
    </row>
    <row r="343" spans="1:4">
      <c r="A343" s="3" t="s">
        <v>3072</v>
      </c>
      <c r="B343" s="4" t="e">
        <f>VLOOKUP(A343,#REF!,2,FALSE)</f>
        <v>#REF!</v>
      </c>
      <c r="C343" s="4" t="s">
        <v>7666</v>
      </c>
      <c r="D343" s="3" t="s">
        <v>3072</v>
      </c>
    </row>
    <row r="344" spans="1:4">
      <c r="A344" s="3" t="s">
        <v>3080</v>
      </c>
      <c r="B344" s="4" t="e">
        <f>VLOOKUP(A344,#REF!,2,FALSE)</f>
        <v>#REF!</v>
      </c>
      <c r="C344" s="4" t="s">
        <v>7667</v>
      </c>
      <c r="D344" s="3" t="s">
        <v>3080</v>
      </c>
    </row>
    <row r="345" spans="1:4">
      <c r="A345" s="3" t="s">
        <v>3088</v>
      </c>
      <c r="B345" s="4" t="e">
        <f>VLOOKUP(A345,#REF!,2,FALSE)</f>
        <v>#REF!</v>
      </c>
      <c r="C345" s="4" t="s">
        <v>7668</v>
      </c>
      <c r="D345" s="3" t="s">
        <v>3088</v>
      </c>
    </row>
    <row r="346" spans="1:4">
      <c r="A346" s="3" t="s">
        <v>3098</v>
      </c>
      <c r="B346" s="4" t="e">
        <f>VLOOKUP(A346,#REF!,2,FALSE)</f>
        <v>#REF!</v>
      </c>
      <c r="C346" s="4" t="s">
        <v>7669</v>
      </c>
      <c r="D346" s="3" t="s">
        <v>3098</v>
      </c>
    </row>
    <row r="347" spans="1:4">
      <c r="A347" s="3" t="s">
        <v>3108</v>
      </c>
      <c r="B347" s="4" t="e">
        <f>VLOOKUP(A347,#REF!,2,FALSE)</f>
        <v>#REF!</v>
      </c>
      <c r="C347" s="4" t="s">
        <v>7670</v>
      </c>
      <c r="D347" s="3" t="s">
        <v>3108</v>
      </c>
    </row>
    <row r="348" spans="1:4">
      <c r="A348" s="3" t="s">
        <v>3117</v>
      </c>
      <c r="B348" s="4" t="e">
        <f>VLOOKUP(A348,#REF!,2,FALSE)</f>
        <v>#REF!</v>
      </c>
      <c r="C348" s="4" t="s">
        <v>7671</v>
      </c>
      <c r="D348" s="3" t="s">
        <v>3117</v>
      </c>
    </row>
    <row r="349" spans="1:4">
      <c r="A349" s="3" t="s">
        <v>3125</v>
      </c>
      <c r="B349" s="4" t="e">
        <f>VLOOKUP(A349,#REF!,2,FALSE)</f>
        <v>#REF!</v>
      </c>
      <c r="C349" s="4" t="s">
        <v>7672</v>
      </c>
      <c r="D349" s="3" t="s">
        <v>3125</v>
      </c>
    </row>
    <row r="350" spans="1:4">
      <c r="A350" s="3" t="s">
        <v>3133</v>
      </c>
      <c r="B350" s="4" t="e">
        <f>VLOOKUP(A350,#REF!,2,FALSE)</f>
        <v>#REF!</v>
      </c>
      <c r="C350" s="4" t="s">
        <v>7673</v>
      </c>
      <c r="D350" s="3" t="s">
        <v>3133</v>
      </c>
    </row>
    <row r="351" spans="1:4">
      <c r="A351" s="3" t="s">
        <v>3140</v>
      </c>
      <c r="B351" s="4" t="e">
        <f>VLOOKUP(A351,#REF!,2,FALSE)</f>
        <v>#REF!</v>
      </c>
      <c r="C351" s="4" t="s">
        <v>7674</v>
      </c>
      <c r="D351" s="3" t="s">
        <v>3140</v>
      </c>
    </row>
    <row r="352" spans="1:4">
      <c r="A352" s="3" t="s">
        <v>3155</v>
      </c>
      <c r="B352" s="4" t="e">
        <f>VLOOKUP(A352,#REF!,2,FALSE)</f>
        <v>#REF!</v>
      </c>
      <c r="C352" s="4" t="s">
        <v>7675</v>
      </c>
      <c r="D352" s="3" t="s">
        <v>3155</v>
      </c>
    </row>
    <row r="353" spans="1:4">
      <c r="A353" s="3" t="s">
        <v>3163</v>
      </c>
      <c r="B353" s="4" t="e">
        <f>VLOOKUP(A353,#REF!,2,FALSE)</f>
        <v>#REF!</v>
      </c>
      <c r="C353" s="4" t="s">
        <v>7676</v>
      </c>
      <c r="D353" s="3" t="s">
        <v>3163</v>
      </c>
    </row>
    <row r="354" spans="1:4">
      <c r="A354" s="3" t="s">
        <v>3170</v>
      </c>
      <c r="B354" s="4" t="e">
        <f>VLOOKUP(A354,#REF!,2,FALSE)</f>
        <v>#REF!</v>
      </c>
      <c r="C354" s="4" t="s">
        <v>7677</v>
      </c>
      <c r="D354" s="3" t="s">
        <v>3170</v>
      </c>
    </row>
    <row r="355" spans="1:4">
      <c r="A355" s="3" t="s">
        <v>3178</v>
      </c>
      <c r="B355" s="4" t="e">
        <f>VLOOKUP(A355,#REF!,2,FALSE)</f>
        <v>#REF!</v>
      </c>
      <c r="C355" s="4" t="s">
        <v>7678</v>
      </c>
      <c r="D355" s="3" t="s">
        <v>3178</v>
      </c>
    </row>
    <row r="356" spans="1:4">
      <c r="A356" s="3" t="s">
        <v>3186</v>
      </c>
      <c r="B356" s="4" t="e">
        <f>VLOOKUP(A356,#REF!,2,FALSE)</f>
        <v>#REF!</v>
      </c>
      <c r="C356" s="4" t="s">
        <v>7679</v>
      </c>
      <c r="D356" s="3" t="s">
        <v>3186</v>
      </c>
    </row>
    <row r="357" spans="1:4">
      <c r="A357" s="3" t="s">
        <v>3193</v>
      </c>
      <c r="B357" s="4" t="e">
        <f>VLOOKUP(A357,#REF!,2,FALSE)</f>
        <v>#REF!</v>
      </c>
      <c r="C357" s="4" t="s">
        <v>7680</v>
      </c>
      <c r="D357" s="3" t="s">
        <v>3193</v>
      </c>
    </row>
    <row r="358" spans="1:4">
      <c r="A358" s="3" t="s">
        <v>3202</v>
      </c>
      <c r="B358" s="4" t="e">
        <f>VLOOKUP(A358,#REF!,2,FALSE)</f>
        <v>#REF!</v>
      </c>
      <c r="C358" s="4" t="s">
        <v>7681</v>
      </c>
      <c r="D358" s="3" t="s">
        <v>3202</v>
      </c>
    </row>
    <row r="359" spans="1:4">
      <c r="A359" s="3" t="s">
        <v>3210</v>
      </c>
      <c r="B359" s="4" t="e">
        <f>VLOOKUP(A359,#REF!,2,FALSE)</f>
        <v>#REF!</v>
      </c>
      <c r="C359" s="4" t="s">
        <v>7682</v>
      </c>
      <c r="D359" s="3" t="s">
        <v>3210</v>
      </c>
    </row>
    <row r="360" spans="1:4">
      <c r="A360" s="3" t="s">
        <v>3218</v>
      </c>
      <c r="B360" s="4" t="e">
        <f>VLOOKUP(A360,#REF!,2,FALSE)</f>
        <v>#REF!</v>
      </c>
      <c r="C360" s="4" t="s">
        <v>7683</v>
      </c>
      <c r="D360" s="3" t="s">
        <v>3218</v>
      </c>
    </row>
    <row r="361" spans="1:4">
      <c r="A361" s="3" t="s">
        <v>3226</v>
      </c>
      <c r="B361" s="4" t="e">
        <f>VLOOKUP(A361,#REF!,2,FALSE)</f>
        <v>#REF!</v>
      </c>
      <c r="C361" s="4" t="s">
        <v>7684</v>
      </c>
      <c r="D361" s="3" t="s">
        <v>3226</v>
      </c>
    </row>
    <row r="362" spans="1:4">
      <c r="A362" s="3" t="s">
        <v>3236</v>
      </c>
      <c r="B362" s="4" t="e">
        <f>VLOOKUP(A362,#REF!,2,FALSE)</f>
        <v>#REF!</v>
      </c>
      <c r="C362" s="4" t="s">
        <v>7685</v>
      </c>
      <c r="D362" s="3" t="s">
        <v>3236</v>
      </c>
    </row>
    <row r="363" spans="1:4">
      <c r="A363" s="3" t="s">
        <v>3244</v>
      </c>
      <c r="B363" s="4" t="e">
        <f>VLOOKUP(A363,#REF!,2,FALSE)</f>
        <v>#REF!</v>
      </c>
      <c r="C363" s="4" t="s">
        <v>7686</v>
      </c>
      <c r="D363" s="3" t="s">
        <v>3244</v>
      </c>
    </row>
    <row r="364" spans="1:4">
      <c r="A364" s="3" t="s">
        <v>3252</v>
      </c>
      <c r="B364" s="4" t="e">
        <f>VLOOKUP(A364,#REF!,2,FALSE)</f>
        <v>#REF!</v>
      </c>
      <c r="C364" s="4" t="s">
        <v>7687</v>
      </c>
      <c r="D364" s="3" t="s">
        <v>3252</v>
      </c>
    </row>
    <row r="365" spans="1:4">
      <c r="A365" s="3" t="s">
        <v>3260</v>
      </c>
      <c r="B365" s="4" t="e">
        <f>VLOOKUP(A365,#REF!,2,FALSE)</f>
        <v>#REF!</v>
      </c>
      <c r="C365" s="4" t="s">
        <v>7688</v>
      </c>
      <c r="D365" s="3" t="s">
        <v>3260</v>
      </c>
    </row>
    <row r="366" spans="1:4">
      <c r="A366" s="3" t="s">
        <v>3267</v>
      </c>
      <c r="B366" s="4" t="e">
        <f>VLOOKUP(A366,#REF!,2,FALSE)</f>
        <v>#REF!</v>
      </c>
      <c r="C366" s="4" t="s">
        <v>7689</v>
      </c>
      <c r="D366" s="3" t="s">
        <v>3267</v>
      </c>
    </row>
    <row r="367" spans="1:4">
      <c r="A367" s="3" t="s">
        <v>3275</v>
      </c>
      <c r="B367" s="4" t="e">
        <f>VLOOKUP(A367,#REF!,2,FALSE)</f>
        <v>#REF!</v>
      </c>
      <c r="C367" s="4" t="s">
        <v>7690</v>
      </c>
      <c r="D367" s="3" t="s">
        <v>3275</v>
      </c>
    </row>
    <row r="368" spans="1:4">
      <c r="A368" s="3" t="s">
        <v>3283</v>
      </c>
      <c r="B368" s="4" t="e">
        <f>VLOOKUP(A368,#REF!,2,FALSE)</f>
        <v>#REF!</v>
      </c>
      <c r="C368" s="4" t="s">
        <v>7691</v>
      </c>
      <c r="D368" s="3" t="s">
        <v>3283</v>
      </c>
    </row>
    <row r="369" spans="1:4">
      <c r="A369" s="3" t="s">
        <v>3288</v>
      </c>
      <c r="B369" s="4" t="e">
        <f>VLOOKUP(A369,#REF!,2,FALSE)</f>
        <v>#REF!</v>
      </c>
      <c r="C369" s="4" t="s">
        <v>7692</v>
      </c>
      <c r="D369" s="3" t="s">
        <v>3288</v>
      </c>
    </row>
    <row r="370" spans="1:4">
      <c r="A370" s="3" t="s">
        <v>3295</v>
      </c>
      <c r="B370" s="4" t="e">
        <f>VLOOKUP(A370,#REF!,2,FALSE)</f>
        <v>#REF!</v>
      </c>
      <c r="C370" s="4" t="s">
        <v>7693</v>
      </c>
      <c r="D370" s="3" t="s">
        <v>3295</v>
      </c>
    </row>
    <row r="371" spans="1:4">
      <c r="A371" s="3" t="s">
        <v>3302</v>
      </c>
      <c r="B371" s="4" t="e">
        <f>VLOOKUP(A371,#REF!,2,FALSE)</f>
        <v>#REF!</v>
      </c>
      <c r="C371" s="4" t="s">
        <v>7694</v>
      </c>
      <c r="D371" s="3" t="s">
        <v>3302</v>
      </c>
    </row>
    <row r="372" spans="1:4">
      <c r="A372" s="3" t="s">
        <v>3312</v>
      </c>
      <c r="B372" s="4" t="e">
        <f>VLOOKUP(A372,#REF!,2,FALSE)</f>
        <v>#REF!</v>
      </c>
      <c r="C372" s="4" t="s">
        <v>7695</v>
      </c>
      <c r="D372" s="3" t="s">
        <v>3312</v>
      </c>
    </row>
    <row r="373" spans="1:4">
      <c r="A373" s="3" t="s">
        <v>3321</v>
      </c>
      <c r="B373" s="4" t="e">
        <f>VLOOKUP(A373,#REF!,2,FALSE)</f>
        <v>#REF!</v>
      </c>
      <c r="C373" s="4" t="s">
        <v>7696</v>
      </c>
      <c r="D373" s="3" t="s">
        <v>3321</v>
      </c>
    </row>
    <row r="374" spans="1:4">
      <c r="A374" s="3" t="s">
        <v>3329</v>
      </c>
      <c r="B374" s="4" t="e">
        <f>VLOOKUP(A374,#REF!,2,FALSE)</f>
        <v>#REF!</v>
      </c>
      <c r="C374" s="4" t="s">
        <v>7697</v>
      </c>
      <c r="D374" s="3" t="s">
        <v>3329</v>
      </c>
    </row>
    <row r="375" spans="1:4">
      <c r="A375" s="3" t="s">
        <v>3337</v>
      </c>
      <c r="B375" s="4" t="e">
        <f>VLOOKUP(A375,#REF!,2,FALSE)</f>
        <v>#REF!</v>
      </c>
      <c r="C375" s="4" t="s">
        <v>7698</v>
      </c>
      <c r="D375" s="3" t="s">
        <v>3337</v>
      </c>
    </row>
    <row r="376" spans="1:4">
      <c r="A376" s="3" t="s">
        <v>3345</v>
      </c>
      <c r="B376" s="4" t="e">
        <f>VLOOKUP(A376,#REF!,2,FALSE)</f>
        <v>#REF!</v>
      </c>
      <c r="C376" s="4" t="s">
        <v>7699</v>
      </c>
      <c r="D376" s="3" t="s">
        <v>3345</v>
      </c>
    </row>
    <row r="377" spans="1:4">
      <c r="A377" s="3" t="s">
        <v>3352</v>
      </c>
      <c r="B377" s="4" t="e">
        <f>VLOOKUP(A377,#REF!,2,FALSE)</f>
        <v>#REF!</v>
      </c>
      <c r="C377" s="4" t="s">
        <v>7700</v>
      </c>
      <c r="D377" s="3" t="s">
        <v>3352</v>
      </c>
    </row>
    <row r="378" spans="1:4">
      <c r="A378" s="3" t="s">
        <v>3361</v>
      </c>
      <c r="B378" s="4" t="e">
        <f>VLOOKUP(A378,#REF!,2,FALSE)</f>
        <v>#REF!</v>
      </c>
      <c r="C378" s="4" t="s">
        <v>7701</v>
      </c>
      <c r="D378" s="3" t="s">
        <v>3361</v>
      </c>
    </row>
    <row r="379" spans="1:4">
      <c r="A379" s="3" t="s">
        <v>3371</v>
      </c>
      <c r="B379" s="4" t="e">
        <f>VLOOKUP(A379,#REF!,2,FALSE)</f>
        <v>#REF!</v>
      </c>
      <c r="C379" s="4" t="s">
        <v>7702</v>
      </c>
      <c r="D379" s="3" t="s">
        <v>3371</v>
      </c>
    </row>
    <row r="380" spans="1:4">
      <c r="A380" s="3" t="s">
        <v>3380</v>
      </c>
      <c r="B380" s="4" t="e">
        <f>VLOOKUP(A380,#REF!,2,FALSE)</f>
        <v>#REF!</v>
      </c>
      <c r="C380" s="4" t="s">
        <v>7703</v>
      </c>
      <c r="D380" s="3" t="s">
        <v>3380</v>
      </c>
    </row>
    <row r="381" spans="1:4">
      <c r="A381" s="3" t="s">
        <v>3387</v>
      </c>
      <c r="B381" s="4" t="e">
        <f>VLOOKUP(A381,#REF!,2,FALSE)</f>
        <v>#REF!</v>
      </c>
      <c r="C381" s="4" t="s">
        <v>7704</v>
      </c>
      <c r="D381" s="3" t="s">
        <v>3387</v>
      </c>
    </row>
    <row r="382" spans="1:4">
      <c r="A382" s="3" t="s">
        <v>3395</v>
      </c>
      <c r="B382" s="4" t="e">
        <f>VLOOKUP(A382,#REF!,2,FALSE)</f>
        <v>#REF!</v>
      </c>
      <c r="C382" s="4" t="s">
        <v>7705</v>
      </c>
      <c r="D382" s="3" t="s">
        <v>3395</v>
      </c>
    </row>
    <row r="383" spans="1:4">
      <c r="A383" s="3" t="s">
        <v>3402</v>
      </c>
      <c r="B383" s="4" t="e">
        <f>VLOOKUP(A383,#REF!,2,FALSE)</f>
        <v>#REF!</v>
      </c>
      <c r="C383" s="4" t="s">
        <v>7706</v>
      </c>
      <c r="D383" s="3" t="s">
        <v>3402</v>
      </c>
    </row>
    <row r="384" spans="1:4">
      <c r="A384" s="3" t="s">
        <v>3417</v>
      </c>
      <c r="B384" s="4" t="e">
        <f>VLOOKUP(A384,#REF!,2,FALSE)</f>
        <v>#REF!</v>
      </c>
      <c r="C384" s="4" t="s">
        <v>7707</v>
      </c>
      <c r="D384" s="3" t="s">
        <v>3417</v>
      </c>
    </row>
    <row r="385" spans="1:4">
      <c r="A385" s="3" t="s">
        <v>3425</v>
      </c>
      <c r="B385" s="4" t="e">
        <f>VLOOKUP(A385,#REF!,2,FALSE)</f>
        <v>#REF!</v>
      </c>
      <c r="C385" s="4" t="s">
        <v>7708</v>
      </c>
      <c r="D385" s="3" t="s">
        <v>3425</v>
      </c>
    </row>
    <row r="386" spans="1:4">
      <c r="A386" s="3" t="s">
        <v>3432</v>
      </c>
      <c r="B386" s="4" t="e">
        <f>VLOOKUP(A386,#REF!,2,FALSE)</f>
        <v>#REF!</v>
      </c>
      <c r="C386" s="4" t="s">
        <v>7709</v>
      </c>
      <c r="D386" s="3" t="s">
        <v>3432</v>
      </c>
    </row>
    <row r="387" spans="1:4">
      <c r="A387" s="3" t="s">
        <v>3440</v>
      </c>
      <c r="B387" s="4" t="e">
        <f>VLOOKUP(A387,#REF!,2,FALSE)</f>
        <v>#REF!</v>
      </c>
      <c r="C387" s="4" t="s">
        <v>7710</v>
      </c>
      <c r="D387" s="3" t="s">
        <v>3440</v>
      </c>
    </row>
    <row r="388" spans="1:4">
      <c r="A388" s="3" t="s">
        <v>3455</v>
      </c>
      <c r="B388" s="4" t="e">
        <f>VLOOKUP(A388,#REF!,2,FALSE)</f>
        <v>#REF!</v>
      </c>
      <c r="C388" s="4" t="s">
        <v>7711</v>
      </c>
      <c r="D388" s="3" t="s">
        <v>3455</v>
      </c>
    </row>
    <row r="389" spans="1:4">
      <c r="A389" s="3" t="s">
        <v>3472</v>
      </c>
      <c r="B389" s="4" t="e">
        <f>VLOOKUP(A389,#REF!,2,FALSE)</f>
        <v>#REF!</v>
      </c>
      <c r="C389" s="4" t="s">
        <v>7712</v>
      </c>
      <c r="D389" s="3" t="s">
        <v>3472</v>
      </c>
    </row>
    <row r="390" spans="1:4">
      <c r="A390" s="3" t="s">
        <v>3480</v>
      </c>
      <c r="B390" s="4" t="e">
        <f>VLOOKUP(A390,#REF!,2,FALSE)</f>
        <v>#REF!</v>
      </c>
      <c r="C390" s="4" t="s">
        <v>7713</v>
      </c>
      <c r="D390" s="3" t="s">
        <v>3480</v>
      </c>
    </row>
    <row r="391" spans="1:4">
      <c r="A391" s="3" t="s">
        <v>3488</v>
      </c>
      <c r="B391" s="4" t="e">
        <f>VLOOKUP(A391,#REF!,2,FALSE)</f>
        <v>#REF!</v>
      </c>
      <c r="C391" s="4" t="s">
        <v>7714</v>
      </c>
      <c r="D391" s="3" t="s">
        <v>3488</v>
      </c>
    </row>
    <row r="392" spans="1:4">
      <c r="A392" s="3" t="s">
        <v>3498</v>
      </c>
      <c r="B392" s="4" t="e">
        <f>VLOOKUP(A392,#REF!,2,FALSE)</f>
        <v>#REF!</v>
      </c>
      <c r="C392" s="4" t="s">
        <v>7715</v>
      </c>
      <c r="D392" s="3" t="s">
        <v>3498</v>
      </c>
    </row>
    <row r="393" spans="1:4">
      <c r="A393" s="3" t="s">
        <v>3508</v>
      </c>
      <c r="B393" s="4" t="e">
        <f>VLOOKUP(A393,#REF!,2,FALSE)</f>
        <v>#REF!</v>
      </c>
      <c r="C393" s="4" t="s">
        <v>7716</v>
      </c>
      <c r="D393" s="3" t="s">
        <v>3508</v>
      </c>
    </row>
    <row r="394" spans="1:4">
      <c r="A394" s="3" t="s">
        <v>3518</v>
      </c>
      <c r="B394" s="4" t="e">
        <f>VLOOKUP(A394,#REF!,2,FALSE)</f>
        <v>#REF!</v>
      </c>
      <c r="C394" s="4" t="s">
        <v>7717</v>
      </c>
      <c r="D394" s="3" t="s">
        <v>3518</v>
      </c>
    </row>
    <row r="395" spans="1:4">
      <c r="A395" s="3" t="s">
        <v>3525</v>
      </c>
      <c r="B395" s="4" t="e">
        <f>VLOOKUP(A395,#REF!,2,FALSE)</f>
        <v>#REF!</v>
      </c>
      <c r="C395" s="4" t="s">
        <v>7718</v>
      </c>
      <c r="D395" s="3" t="s">
        <v>3525</v>
      </c>
    </row>
    <row r="396" spans="1:4">
      <c r="A396" s="3" t="s">
        <v>3535</v>
      </c>
      <c r="B396" s="4" t="e">
        <f>VLOOKUP(A396,#REF!,2,FALSE)</f>
        <v>#REF!</v>
      </c>
      <c r="C396" s="4" t="s">
        <v>7719</v>
      </c>
      <c r="D396" s="3" t="s">
        <v>3535</v>
      </c>
    </row>
    <row r="397" spans="1:4">
      <c r="A397" s="3" t="s">
        <v>3544</v>
      </c>
      <c r="B397" s="4" t="e">
        <f>VLOOKUP(A397,#REF!,2,FALSE)</f>
        <v>#REF!</v>
      </c>
      <c r="C397" s="4" t="s">
        <v>7720</v>
      </c>
      <c r="D397" s="3" t="s">
        <v>3544</v>
      </c>
    </row>
    <row r="398" spans="1:4">
      <c r="A398" s="3" t="s">
        <v>3554</v>
      </c>
      <c r="B398" s="4" t="e">
        <f>VLOOKUP(A398,#REF!,2,FALSE)</f>
        <v>#REF!</v>
      </c>
      <c r="C398" s="4" t="s">
        <v>7721</v>
      </c>
      <c r="D398" s="3" t="s">
        <v>3554</v>
      </c>
    </row>
    <row r="399" spans="1:4">
      <c r="A399" s="3" t="s">
        <v>3561</v>
      </c>
      <c r="B399" s="4" t="e">
        <f>VLOOKUP(A399,#REF!,2,FALSE)</f>
        <v>#REF!</v>
      </c>
      <c r="C399" s="4" t="s">
        <v>7722</v>
      </c>
      <c r="D399" s="3" t="s">
        <v>3561</v>
      </c>
    </row>
    <row r="400" spans="1:4">
      <c r="A400" s="3" t="s">
        <v>3570</v>
      </c>
      <c r="B400" s="4" t="e">
        <f>VLOOKUP(A400,#REF!,2,FALSE)</f>
        <v>#REF!</v>
      </c>
      <c r="C400" s="4" t="s">
        <v>7715</v>
      </c>
      <c r="D400" s="3" t="s">
        <v>3570</v>
      </c>
    </row>
    <row r="401" spans="1:4">
      <c r="A401" s="3" t="s">
        <v>3574</v>
      </c>
      <c r="B401" s="4" t="e">
        <f>VLOOKUP(A401,#REF!,2,FALSE)</f>
        <v>#REF!</v>
      </c>
      <c r="C401" s="4" t="s">
        <v>7723</v>
      </c>
      <c r="D401" s="3" t="s">
        <v>3574</v>
      </c>
    </row>
    <row r="402" spans="1:4">
      <c r="A402" s="3" t="s">
        <v>3584</v>
      </c>
      <c r="B402" s="4" t="e">
        <f>VLOOKUP(A402,#REF!,2,FALSE)</f>
        <v>#REF!</v>
      </c>
      <c r="C402" s="4" t="s">
        <v>7724</v>
      </c>
      <c r="D402" s="3" t="s">
        <v>3584</v>
      </c>
    </row>
    <row r="403" spans="1:4">
      <c r="A403" s="3" t="s">
        <v>3594</v>
      </c>
      <c r="B403" s="4" t="e">
        <f>VLOOKUP(A403,#REF!,2,FALSE)</f>
        <v>#REF!</v>
      </c>
      <c r="C403" s="4" t="s">
        <v>7725</v>
      </c>
      <c r="D403" s="3" t="s">
        <v>3594</v>
      </c>
    </row>
    <row r="404" spans="1:4">
      <c r="A404" s="3" t="s">
        <v>3603</v>
      </c>
      <c r="B404" s="4" t="e">
        <f>VLOOKUP(A404,#REF!,2,FALSE)</f>
        <v>#REF!</v>
      </c>
      <c r="C404" s="4" t="s">
        <v>7726</v>
      </c>
      <c r="D404" s="3" t="s">
        <v>3603</v>
      </c>
    </row>
    <row r="405" spans="1:4">
      <c r="A405" s="3" t="s">
        <v>3612</v>
      </c>
      <c r="B405" s="4" t="e">
        <f>VLOOKUP(A405,#REF!,2,FALSE)</f>
        <v>#REF!</v>
      </c>
      <c r="C405" s="4" t="s">
        <v>7727</v>
      </c>
      <c r="D405" s="3" t="s">
        <v>3612</v>
      </c>
    </row>
    <row r="406" spans="1:4">
      <c r="A406" s="3" t="s">
        <v>3621</v>
      </c>
      <c r="B406" s="4" t="e">
        <f>VLOOKUP(A406,#REF!,2,FALSE)</f>
        <v>#REF!</v>
      </c>
      <c r="C406" s="4" t="s">
        <v>7728</v>
      </c>
      <c r="D406" s="3" t="s">
        <v>3621</v>
      </c>
    </row>
    <row r="407" spans="1:4">
      <c r="A407" s="3" t="s">
        <v>3629</v>
      </c>
      <c r="B407" s="4" t="e">
        <f>VLOOKUP(A407,#REF!,2,FALSE)</f>
        <v>#REF!</v>
      </c>
      <c r="C407" s="4" t="s">
        <v>7729</v>
      </c>
      <c r="D407" s="3" t="s">
        <v>3629</v>
      </c>
    </row>
    <row r="408" spans="1:4">
      <c r="A408" s="3" t="s">
        <v>3639</v>
      </c>
      <c r="B408" s="4" t="e">
        <f>VLOOKUP(A408,#REF!,2,FALSE)</f>
        <v>#REF!</v>
      </c>
      <c r="C408" s="4" t="s">
        <v>7730</v>
      </c>
      <c r="D408" s="3" t="s">
        <v>3639</v>
      </c>
    </row>
    <row r="409" spans="1:4">
      <c r="A409" s="3" t="s">
        <v>3648</v>
      </c>
      <c r="B409" s="4" t="e">
        <f>VLOOKUP(A409,#REF!,2,FALSE)</f>
        <v>#REF!</v>
      </c>
      <c r="C409" s="4" t="s">
        <v>7731</v>
      </c>
      <c r="D409" s="3" t="s">
        <v>3648</v>
      </c>
    </row>
    <row r="410" spans="1:4">
      <c r="A410" s="3" t="s">
        <v>3656</v>
      </c>
      <c r="B410" s="4" t="e">
        <f>VLOOKUP(A410,#REF!,2,FALSE)</f>
        <v>#REF!</v>
      </c>
      <c r="C410" s="4" t="s">
        <v>7732</v>
      </c>
      <c r="D410" s="3" t="s">
        <v>3656</v>
      </c>
    </row>
    <row r="411" spans="1:4">
      <c r="A411" s="3" t="s">
        <v>3665</v>
      </c>
      <c r="B411" s="4" t="e">
        <f>VLOOKUP(A411,#REF!,2,FALSE)</f>
        <v>#REF!</v>
      </c>
      <c r="C411" s="4" t="s">
        <v>7733</v>
      </c>
      <c r="D411" s="3" t="s">
        <v>3665</v>
      </c>
    </row>
    <row r="412" spans="1:4">
      <c r="A412" s="3" t="s">
        <v>3674</v>
      </c>
      <c r="B412" s="4" t="e">
        <f>VLOOKUP(A412,#REF!,2,FALSE)</f>
        <v>#REF!</v>
      </c>
      <c r="C412" s="4" t="s">
        <v>7734</v>
      </c>
      <c r="D412" s="3" t="s">
        <v>3674</v>
      </c>
    </row>
    <row r="413" spans="1:4">
      <c r="A413" s="3" t="s">
        <v>3683</v>
      </c>
      <c r="B413" s="4" t="e">
        <f>VLOOKUP(A413,#REF!,2,FALSE)</f>
        <v>#REF!</v>
      </c>
      <c r="C413" s="4" t="s">
        <v>7735</v>
      </c>
      <c r="D413" s="3" t="s">
        <v>3683</v>
      </c>
    </row>
    <row r="414" spans="1:4">
      <c r="A414" s="3" t="s">
        <v>3691</v>
      </c>
      <c r="B414" s="4" t="e">
        <f>VLOOKUP(A414,#REF!,2,FALSE)</f>
        <v>#REF!</v>
      </c>
      <c r="C414" s="4" t="s">
        <v>7736</v>
      </c>
      <c r="D414" s="3" t="s">
        <v>3691</v>
      </c>
    </row>
    <row r="415" spans="1:4">
      <c r="A415" s="3" t="s">
        <v>3699</v>
      </c>
      <c r="B415" s="4" t="e">
        <f>VLOOKUP(A415,#REF!,2,FALSE)</f>
        <v>#REF!</v>
      </c>
      <c r="C415" s="4" t="s">
        <v>7737</v>
      </c>
      <c r="D415" s="3" t="s">
        <v>3699</v>
      </c>
    </row>
    <row r="416" spans="1:4">
      <c r="A416" s="3" t="s">
        <v>3707</v>
      </c>
      <c r="B416" s="4" t="e">
        <f>VLOOKUP(A416,#REF!,2,FALSE)</f>
        <v>#REF!</v>
      </c>
      <c r="C416" s="4" t="s">
        <v>7738</v>
      </c>
      <c r="D416" s="3" t="s">
        <v>3707</v>
      </c>
    </row>
    <row r="417" spans="1:4">
      <c r="A417" s="3" t="s">
        <v>3723</v>
      </c>
      <c r="B417" s="4" t="e">
        <f>VLOOKUP(A417,#REF!,2,FALSE)</f>
        <v>#REF!</v>
      </c>
      <c r="C417" s="4" t="s">
        <v>7739</v>
      </c>
      <c r="D417" s="3" t="s">
        <v>3723</v>
      </c>
    </row>
    <row r="418" spans="1:4">
      <c r="A418" s="3" t="s">
        <v>3731</v>
      </c>
      <c r="B418" s="4" t="e">
        <f>VLOOKUP(A418,#REF!,2,FALSE)</f>
        <v>#REF!</v>
      </c>
      <c r="C418" s="4" t="s">
        <v>7740</v>
      </c>
      <c r="D418" s="3" t="s">
        <v>3731</v>
      </c>
    </row>
    <row r="419" spans="1:4">
      <c r="A419" s="3" t="s">
        <v>3736</v>
      </c>
      <c r="B419" s="4" t="e">
        <f>VLOOKUP(A419,#REF!,2,FALSE)</f>
        <v>#REF!</v>
      </c>
      <c r="C419" s="4" t="s">
        <v>7741</v>
      </c>
      <c r="D419" s="3" t="s">
        <v>3736</v>
      </c>
    </row>
    <row r="420" spans="1:4">
      <c r="A420" s="3" t="s">
        <v>3742</v>
      </c>
      <c r="B420" s="4" t="e">
        <f>VLOOKUP(A420,#REF!,2,FALSE)</f>
        <v>#REF!</v>
      </c>
      <c r="C420" s="4" t="s">
        <v>7742</v>
      </c>
      <c r="D420" s="3" t="s">
        <v>3742</v>
      </c>
    </row>
    <row r="421" spans="1:4">
      <c r="A421" s="3" t="s">
        <v>3749</v>
      </c>
      <c r="B421" s="4" t="e">
        <f>VLOOKUP(A421,#REF!,2,FALSE)</f>
        <v>#REF!</v>
      </c>
      <c r="C421" s="4" t="s">
        <v>7743</v>
      </c>
      <c r="D421" s="3" t="s">
        <v>3749</v>
      </c>
    </row>
    <row r="422" spans="1:4">
      <c r="A422" s="3" t="s">
        <v>3757</v>
      </c>
      <c r="B422" s="4" t="e">
        <f>VLOOKUP(A422,#REF!,2,FALSE)</f>
        <v>#REF!</v>
      </c>
      <c r="C422" s="4" t="s">
        <v>7744</v>
      </c>
      <c r="D422" s="3" t="s">
        <v>3757</v>
      </c>
    </row>
    <row r="423" spans="1:4">
      <c r="A423" s="3" t="s">
        <v>3767</v>
      </c>
      <c r="B423" s="4" t="e">
        <f>VLOOKUP(A423,#REF!,2,FALSE)</f>
        <v>#REF!</v>
      </c>
      <c r="C423" s="4" t="s">
        <v>7745</v>
      </c>
      <c r="D423" s="3" t="s">
        <v>3767</v>
      </c>
    </row>
    <row r="424" spans="1:4">
      <c r="A424" s="3" t="s">
        <v>3775</v>
      </c>
      <c r="B424" s="4" t="e">
        <f>VLOOKUP(A424,#REF!,2,FALSE)</f>
        <v>#REF!</v>
      </c>
      <c r="C424" s="4" t="s">
        <v>7746</v>
      </c>
      <c r="D424" s="3" t="s">
        <v>3775</v>
      </c>
    </row>
    <row r="425" spans="1:4">
      <c r="A425" s="3" t="s">
        <v>3791</v>
      </c>
      <c r="B425" s="4" t="e">
        <f>VLOOKUP(A425,#REF!,2,FALSE)</f>
        <v>#REF!</v>
      </c>
      <c r="C425" s="4" t="s">
        <v>7747</v>
      </c>
      <c r="D425" s="3" t="s">
        <v>3791</v>
      </c>
    </row>
    <row r="426" spans="1:4">
      <c r="A426" s="3" t="s">
        <v>3799</v>
      </c>
      <c r="B426" s="4" t="e">
        <f>VLOOKUP(A426,#REF!,2,FALSE)</f>
        <v>#REF!</v>
      </c>
      <c r="C426" s="4" t="s">
        <v>7748</v>
      </c>
      <c r="D426" s="3" t="s">
        <v>3799</v>
      </c>
    </row>
    <row r="427" spans="1:4">
      <c r="A427" s="3" t="s">
        <v>3809</v>
      </c>
      <c r="B427" s="4" t="e">
        <f>VLOOKUP(A427,#REF!,2,FALSE)</f>
        <v>#REF!</v>
      </c>
      <c r="C427" s="4" t="s">
        <v>7749</v>
      </c>
      <c r="D427" s="3" t="s">
        <v>3809</v>
      </c>
    </row>
    <row r="428" spans="1:4">
      <c r="A428" s="3" t="s">
        <v>3818</v>
      </c>
      <c r="B428" s="4" t="e">
        <f>VLOOKUP(A428,#REF!,2,FALSE)</f>
        <v>#REF!</v>
      </c>
      <c r="C428" s="4" t="s">
        <v>7750</v>
      </c>
      <c r="D428" s="3" t="s">
        <v>3818</v>
      </c>
    </row>
    <row r="429" spans="1:4">
      <c r="A429" s="3" t="s">
        <v>3826</v>
      </c>
      <c r="B429" s="4" t="e">
        <f>VLOOKUP(A429,#REF!,2,FALSE)</f>
        <v>#REF!</v>
      </c>
      <c r="C429" s="4" t="s">
        <v>7751</v>
      </c>
      <c r="D429" s="3" t="s">
        <v>3826</v>
      </c>
    </row>
    <row r="430" spans="1:4">
      <c r="A430" s="3" t="s">
        <v>3833</v>
      </c>
      <c r="B430" s="4" t="e">
        <f>VLOOKUP(A430,#REF!,2,FALSE)</f>
        <v>#REF!</v>
      </c>
      <c r="C430" s="4" t="s">
        <v>7752</v>
      </c>
      <c r="D430" s="3" t="s">
        <v>3833</v>
      </c>
    </row>
    <row r="431" spans="1:4">
      <c r="A431" s="3" t="s">
        <v>3840</v>
      </c>
      <c r="B431" s="4" t="e">
        <f>VLOOKUP(A431,#REF!,2,FALSE)</f>
        <v>#REF!</v>
      </c>
      <c r="C431" s="4" t="s">
        <v>7753</v>
      </c>
      <c r="D431" s="3" t="s">
        <v>3840</v>
      </c>
    </row>
    <row r="432" spans="1:4">
      <c r="A432" s="3" t="s">
        <v>3847</v>
      </c>
      <c r="B432" s="4" t="e">
        <f>VLOOKUP(A432,#REF!,2,FALSE)</f>
        <v>#REF!</v>
      </c>
      <c r="C432" s="4" t="s">
        <v>7754</v>
      </c>
      <c r="D432" s="3" t="s">
        <v>3847</v>
      </c>
    </row>
    <row r="433" spans="1:4">
      <c r="A433" s="3" t="s">
        <v>3862</v>
      </c>
      <c r="B433" s="4" t="e">
        <f>VLOOKUP(A433,#REF!,2,FALSE)</f>
        <v>#REF!</v>
      </c>
      <c r="C433" s="4" t="s">
        <v>7755</v>
      </c>
      <c r="D433" s="3" t="s">
        <v>3862</v>
      </c>
    </row>
    <row r="434" spans="1:4">
      <c r="A434" s="3" t="s">
        <v>3869</v>
      </c>
      <c r="B434" s="4" t="e">
        <f>VLOOKUP(A434,#REF!,2,FALSE)</f>
        <v>#REF!</v>
      </c>
      <c r="C434" s="4" t="s">
        <v>7756</v>
      </c>
      <c r="D434" s="3" t="s">
        <v>3869</v>
      </c>
    </row>
    <row r="435" spans="1:4">
      <c r="A435" s="3" t="s">
        <v>3877</v>
      </c>
      <c r="B435" s="4" t="e">
        <f>VLOOKUP(A435,#REF!,2,FALSE)</f>
        <v>#REF!</v>
      </c>
      <c r="C435" s="4" t="s">
        <v>7757</v>
      </c>
      <c r="D435" s="3" t="s">
        <v>3877</v>
      </c>
    </row>
    <row r="436" spans="1:4">
      <c r="A436" s="3" t="s">
        <v>3884</v>
      </c>
      <c r="B436" s="4" t="e">
        <f>VLOOKUP(A436,#REF!,2,FALSE)</f>
        <v>#REF!</v>
      </c>
      <c r="C436" s="4" t="s">
        <v>7758</v>
      </c>
      <c r="D436" s="3" t="s">
        <v>3884</v>
      </c>
    </row>
    <row r="437" spans="1:4">
      <c r="A437" s="3" t="s">
        <v>3893</v>
      </c>
      <c r="B437" s="4" t="e">
        <f>VLOOKUP(A437,#REF!,2,FALSE)</f>
        <v>#REF!</v>
      </c>
      <c r="C437" s="4" t="s">
        <v>7758</v>
      </c>
      <c r="D437" s="3" t="s">
        <v>3893</v>
      </c>
    </row>
    <row r="438" spans="1:4">
      <c r="A438" s="3" t="s">
        <v>3898</v>
      </c>
      <c r="B438" s="4" t="e">
        <f>VLOOKUP(A438,#REF!,2,FALSE)</f>
        <v>#REF!</v>
      </c>
      <c r="C438" s="4" t="s">
        <v>7759</v>
      </c>
      <c r="D438" s="3" t="s">
        <v>3898</v>
      </c>
    </row>
    <row r="439" spans="1:4">
      <c r="A439" s="3" t="s">
        <v>3907</v>
      </c>
      <c r="B439" s="4" t="e">
        <f>VLOOKUP(A439,#REF!,2,FALSE)</f>
        <v>#REF!</v>
      </c>
      <c r="C439" s="4" t="s">
        <v>7760</v>
      </c>
      <c r="D439" s="3" t="s">
        <v>3907</v>
      </c>
    </row>
    <row r="440" spans="1:4">
      <c r="A440" s="3" t="s">
        <v>3914</v>
      </c>
      <c r="B440" s="4" t="e">
        <f>VLOOKUP(A440,#REF!,2,FALSE)</f>
        <v>#REF!</v>
      </c>
      <c r="C440" s="4" t="s">
        <v>7761</v>
      </c>
      <c r="D440" s="3" t="s">
        <v>3914</v>
      </c>
    </row>
    <row r="441" spans="1:4">
      <c r="A441" s="3" t="s">
        <v>3922</v>
      </c>
      <c r="B441" s="4" t="e">
        <f>VLOOKUP(A441,#REF!,2,FALSE)</f>
        <v>#REF!</v>
      </c>
      <c r="C441" s="4" t="s">
        <v>7762</v>
      </c>
      <c r="D441" s="3" t="s">
        <v>3922</v>
      </c>
    </row>
    <row r="442" spans="1:4">
      <c r="A442" s="3" t="s">
        <v>3932</v>
      </c>
      <c r="B442" s="4" t="e">
        <f>VLOOKUP(A442,#REF!,2,FALSE)</f>
        <v>#REF!</v>
      </c>
      <c r="C442" s="4" t="s">
        <v>7763</v>
      </c>
      <c r="D442" s="3" t="s">
        <v>3932</v>
      </c>
    </row>
    <row r="443" spans="1:4">
      <c r="A443" s="3" t="s">
        <v>3940</v>
      </c>
      <c r="B443" s="4" t="e">
        <f>VLOOKUP(A443,#REF!,2,FALSE)</f>
        <v>#REF!</v>
      </c>
      <c r="C443" s="4" t="s">
        <v>7764</v>
      </c>
      <c r="D443" s="3" t="s">
        <v>3940</v>
      </c>
    </row>
    <row r="444" spans="1:4">
      <c r="A444" s="3" t="s">
        <v>3948</v>
      </c>
      <c r="B444" s="4" t="e">
        <f>VLOOKUP(A444,#REF!,2,FALSE)</f>
        <v>#REF!</v>
      </c>
      <c r="C444" s="4" t="s">
        <v>7765</v>
      </c>
      <c r="D444" s="3" t="s">
        <v>3948</v>
      </c>
    </row>
    <row r="445" spans="1:4">
      <c r="A445" s="3" t="s">
        <v>3956</v>
      </c>
      <c r="B445" s="4" t="e">
        <f>VLOOKUP(A445,#REF!,2,FALSE)</f>
        <v>#REF!</v>
      </c>
      <c r="C445" s="4" t="s">
        <v>7766</v>
      </c>
      <c r="D445" s="3" t="s">
        <v>3956</v>
      </c>
    </row>
    <row r="446" spans="1:4">
      <c r="A446" s="3" t="s">
        <v>3968</v>
      </c>
      <c r="B446" s="4" t="e">
        <f>VLOOKUP(A446,#REF!,2,FALSE)</f>
        <v>#REF!</v>
      </c>
      <c r="C446" s="4" t="s">
        <v>7767</v>
      </c>
      <c r="D446" s="3" t="s">
        <v>3968</v>
      </c>
    </row>
    <row r="447" spans="1:4">
      <c r="A447" s="3" t="s">
        <v>3976</v>
      </c>
      <c r="B447" s="4" t="e">
        <f>VLOOKUP(A447,#REF!,2,FALSE)</f>
        <v>#REF!</v>
      </c>
      <c r="C447" s="4" t="s">
        <v>7768</v>
      </c>
      <c r="D447" s="3" t="s">
        <v>3976</v>
      </c>
    </row>
    <row r="448" spans="1:4">
      <c r="A448" s="3" t="s">
        <v>3984</v>
      </c>
      <c r="B448" s="4" t="e">
        <f>VLOOKUP(A448,#REF!,2,FALSE)</f>
        <v>#REF!</v>
      </c>
      <c r="C448" s="4" t="s">
        <v>7769</v>
      </c>
      <c r="D448" s="3" t="s">
        <v>3984</v>
      </c>
    </row>
    <row r="449" spans="1:4">
      <c r="A449" s="3" t="s">
        <v>3989</v>
      </c>
      <c r="B449" s="4" t="e">
        <f>VLOOKUP(A449,#REF!,2,FALSE)</f>
        <v>#REF!</v>
      </c>
      <c r="C449" s="4" t="s">
        <v>7770</v>
      </c>
      <c r="D449" s="3" t="s">
        <v>3989</v>
      </c>
    </row>
    <row r="450" spans="1:4">
      <c r="A450" s="3" t="s">
        <v>3996</v>
      </c>
      <c r="B450" s="4" t="e">
        <f>VLOOKUP(A450,#REF!,2,FALSE)</f>
        <v>#REF!</v>
      </c>
      <c r="C450" s="4" t="s">
        <v>7771</v>
      </c>
      <c r="D450" s="3" t="s">
        <v>3996</v>
      </c>
    </row>
    <row r="451" spans="1:4">
      <c r="A451" s="3" t="s">
        <v>4004</v>
      </c>
      <c r="B451" s="4" t="e">
        <f>VLOOKUP(A451,#REF!,2,FALSE)</f>
        <v>#REF!</v>
      </c>
      <c r="C451" s="4" t="s">
        <v>7772</v>
      </c>
      <c r="D451" s="3" t="s">
        <v>4004</v>
      </c>
    </row>
    <row r="452" spans="1:4">
      <c r="A452" s="3" t="s">
        <v>4014</v>
      </c>
      <c r="B452" s="4" t="e">
        <f>VLOOKUP(A452,#REF!,2,FALSE)</f>
        <v>#REF!</v>
      </c>
      <c r="C452" s="4" t="s">
        <v>7773</v>
      </c>
      <c r="D452" s="3" t="s">
        <v>4014</v>
      </c>
    </row>
    <row r="453" spans="1:4">
      <c r="A453" s="3" t="s">
        <v>4022</v>
      </c>
      <c r="B453" s="4" t="e">
        <f>VLOOKUP(A453,#REF!,2,FALSE)</f>
        <v>#REF!</v>
      </c>
      <c r="C453" s="4" t="s">
        <v>7774</v>
      </c>
      <c r="D453" s="3" t="s">
        <v>4022</v>
      </c>
    </row>
    <row r="454" spans="1:4">
      <c r="A454" s="3" t="s">
        <v>4030</v>
      </c>
      <c r="B454" s="4" t="e">
        <f>VLOOKUP(A454,#REF!,2,FALSE)</f>
        <v>#REF!</v>
      </c>
      <c r="C454" s="4" t="s">
        <v>7775</v>
      </c>
      <c r="D454" s="3" t="s">
        <v>4030</v>
      </c>
    </row>
    <row r="455" spans="1:4">
      <c r="A455" s="3" t="s">
        <v>4038</v>
      </c>
      <c r="B455" s="4" t="e">
        <f>VLOOKUP(A455,#REF!,2,FALSE)</f>
        <v>#REF!</v>
      </c>
      <c r="C455" s="4" t="s">
        <v>7776</v>
      </c>
      <c r="D455" s="3" t="s">
        <v>4038</v>
      </c>
    </row>
    <row r="456" spans="1:4">
      <c r="A456" s="3" t="s">
        <v>4046</v>
      </c>
      <c r="B456" s="4" t="e">
        <f>VLOOKUP(A456,#REF!,2,FALSE)</f>
        <v>#REF!</v>
      </c>
      <c r="C456" s="4" t="s">
        <v>7777</v>
      </c>
      <c r="D456" s="3" t="s">
        <v>4046</v>
      </c>
    </row>
    <row r="457" spans="1:4">
      <c r="A457" s="3" t="s">
        <v>4055</v>
      </c>
      <c r="B457" s="4" t="e">
        <f>VLOOKUP(A457,#REF!,2,FALSE)</f>
        <v>#REF!</v>
      </c>
      <c r="C457" s="4" t="s">
        <v>7778</v>
      </c>
      <c r="D457" s="3" t="s">
        <v>4055</v>
      </c>
    </row>
    <row r="458" spans="1:4">
      <c r="A458" s="3" t="s">
        <v>4064</v>
      </c>
      <c r="B458" s="4" t="e">
        <f>VLOOKUP(A458,#REF!,2,FALSE)</f>
        <v>#REF!</v>
      </c>
      <c r="C458" s="4" t="s">
        <v>7779</v>
      </c>
      <c r="D458" s="3" t="s">
        <v>4064</v>
      </c>
    </row>
    <row r="459" spans="1:4">
      <c r="A459" s="3" t="s">
        <v>4072</v>
      </c>
      <c r="B459" s="4" t="e">
        <f>VLOOKUP(A459,#REF!,2,FALSE)</f>
        <v>#REF!</v>
      </c>
      <c r="C459" s="4" t="s">
        <v>7780</v>
      </c>
      <c r="D459" s="3" t="s">
        <v>4072</v>
      </c>
    </row>
    <row r="460" spans="1:4">
      <c r="A460" s="3" t="s">
        <v>4079</v>
      </c>
      <c r="B460" s="4" t="e">
        <f>VLOOKUP(A460,#REF!,2,FALSE)</f>
        <v>#REF!</v>
      </c>
      <c r="C460" s="4" t="s">
        <v>7781</v>
      </c>
      <c r="D460" s="3" t="s">
        <v>4079</v>
      </c>
    </row>
    <row r="461" spans="1:4">
      <c r="A461" s="3" t="s">
        <v>4086</v>
      </c>
      <c r="B461" s="4" t="e">
        <f>VLOOKUP(A461,#REF!,2,FALSE)</f>
        <v>#REF!</v>
      </c>
      <c r="C461" s="4" t="s">
        <v>7782</v>
      </c>
      <c r="D461" s="3" t="s">
        <v>4086</v>
      </c>
    </row>
    <row r="462" spans="1:4">
      <c r="A462" s="3" t="s">
        <v>4093</v>
      </c>
      <c r="B462" s="4" t="e">
        <f>VLOOKUP(A462,#REF!,2,FALSE)</f>
        <v>#REF!</v>
      </c>
      <c r="C462" s="4" t="s">
        <v>7783</v>
      </c>
      <c r="D462" s="3" t="s">
        <v>4093</v>
      </c>
    </row>
    <row r="463" spans="1:4">
      <c r="A463" s="3" t="s">
        <v>4108</v>
      </c>
      <c r="B463" s="4" t="e">
        <f>VLOOKUP(A463,#REF!,2,FALSE)</f>
        <v>#REF!</v>
      </c>
      <c r="C463" s="4" t="s">
        <v>7784</v>
      </c>
      <c r="D463" s="3" t="s">
        <v>4108</v>
      </c>
    </row>
    <row r="464" spans="1:4">
      <c r="A464" s="3" t="s">
        <v>4115</v>
      </c>
      <c r="B464" s="4" t="e">
        <f>VLOOKUP(A464,#REF!,2,FALSE)</f>
        <v>#REF!</v>
      </c>
      <c r="C464" s="4" t="s">
        <v>7785</v>
      </c>
      <c r="D464" s="3" t="s">
        <v>4115</v>
      </c>
    </row>
    <row r="465" spans="1:4">
      <c r="A465" s="3" t="s">
        <v>4123</v>
      </c>
      <c r="B465" s="4" t="e">
        <f>VLOOKUP(A465,#REF!,2,FALSE)</f>
        <v>#REF!</v>
      </c>
      <c r="C465" s="4" t="s">
        <v>7786</v>
      </c>
      <c r="D465" s="3" t="s">
        <v>4123</v>
      </c>
    </row>
    <row r="466" spans="1:4">
      <c r="A466" s="3" t="s">
        <v>4131</v>
      </c>
      <c r="B466" s="4" t="e">
        <f>VLOOKUP(A466,#REF!,2,FALSE)</f>
        <v>#REF!</v>
      </c>
      <c r="C466" s="4" t="s">
        <v>7787</v>
      </c>
      <c r="D466" s="3" t="s">
        <v>4131</v>
      </c>
    </row>
    <row r="467" spans="1:4">
      <c r="A467" s="3" t="s">
        <v>4140</v>
      </c>
      <c r="B467" s="4" t="e">
        <f>VLOOKUP(A467,#REF!,2,FALSE)</f>
        <v>#REF!</v>
      </c>
      <c r="C467" s="4" t="s">
        <v>7788</v>
      </c>
      <c r="D467" s="3" t="s">
        <v>4140</v>
      </c>
    </row>
    <row r="468" spans="1:4">
      <c r="A468" s="3" t="s">
        <v>4145</v>
      </c>
      <c r="B468" s="4" t="e">
        <f>VLOOKUP(A468,#REF!,2,FALSE)</f>
        <v>#REF!</v>
      </c>
      <c r="C468" s="4" t="s">
        <v>7789</v>
      </c>
      <c r="D468" s="3" t="s">
        <v>4145</v>
      </c>
    </row>
    <row r="469" spans="1:4">
      <c r="A469" s="3" t="s">
        <v>4154</v>
      </c>
      <c r="B469" s="4" t="e">
        <f>VLOOKUP(A469,#REF!,2,FALSE)</f>
        <v>#REF!</v>
      </c>
      <c r="C469" s="4" t="s">
        <v>7790</v>
      </c>
      <c r="D469" s="3" t="s">
        <v>4154</v>
      </c>
    </row>
    <row r="470" spans="1:4">
      <c r="A470" s="3" t="s">
        <v>4161</v>
      </c>
      <c r="B470" s="4" t="e">
        <f>VLOOKUP(A470,#REF!,2,FALSE)</f>
        <v>#REF!</v>
      </c>
      <c r="C470" s="4" t="s">
        <v>7791</v>
      </c>
      <c r="D470" s="3" t="s">
        <v>4161</v>
      </c>
    </row>
    <row r="471" spans="1:4">
      <c r="A471" s="3" t="s">
        <v>4169</v>
      </c>
      <c r="B471" s="4" t="e">
        <f>VLOOKUP(A471,#REF!,2,FALSE)</f>
        <v>#REF!</v>
      </c>
      <c r="C471" s="4" t="s">
        <v>7792</v>
      </c>
      <c r="D471" s="3" t="s">
        <v>4169</v>
      </c>
    </row>
    <row r="472" spans="1:4">
      <c r="A472" s="3" t="s">
        <v>4178</v>
      </c>
      <c r="B472" s="4" t="e">
        <f>VLOOKUP(A472,#REF!,2,FALSE)</f>
        <v>#REF!</v>
      </c>
      <c r="C472" s="4" t="s">
        <v>7793</v>
      </c>
      <c r="D472" s="3" t="s">
        <v>4178</v>
      </c>
    </row>
    <row r="473" spans="1:4">
      <c r="A473" s="3" t="s">
        <v>4188</v>
      </c>
      <c r="B473" s="4" t="e">
        <f>VLOOKUP(A473,#REF!,2,FALSE)</f>
        <v>#REF!</v>
      </c>
      <c r="C473" s="4" t="s">
        <v>7794</v>
      </c>
      <c r="D473" s="3" t="s">
        <v>4188</v>
      </c>
    </row>
    <row r="474" spans="1:4">
      <c r="A474" s="3" t="s">
        <v>4197</v>
      </c>
      <c r="B474" s="4" t="e">
        <f>VLOOKUP(A474,#REF!,2,FALSE)</f>
        <v>#REF!</v>
      </c>
      <c r="C474" s="4" t="s">
        <v>7795</v>
      </c>
      <c r="D474" s="3" t="s">
        <v>4197</v>
      </c>
    </row>
    <row r="475" spans="1:4">
      <c r="A475" s="3" t="s">
        <v>4207</v>
      </c>
      <c r="B475" s="4" t="e">
        <f>VLOOKUP(A475,#REF!,2,FALSE)</f>
        <v>#REF!</v>
      </c>
      <c r="C475" s="4" t="s">
        <v>7796</v>
      </c>
      <c r="D475" s="3" t="s">
        <v>4207</v>
      </c>
    </row>
    <row r="476" spans="1:4">
      <c r="A476" s="3" t="s">
        <v>4231</v>
      </c>
      <c r="B476" s="4" t="e">
        <f>VLOOKUP(A476,#REF!,2,FALSE)</f>
        <v>#REF!</v>
      </c>
      <c r="C476" s="4" t="s">
        <v>7797</v>
      </c>
      <c r="D476" s="3" t="s">
        <v>4231</v>
      </c>
    </row>
    <row r="477" spans="1:4">
      <c r="A477" s="3" t="s">
        <v>4240</v>
      </c>
      <c r="B477" s="4" t="e">
        <f>VLOOKUP(A477,#REF!,2,FALSE)</f>
        <v>#REF!</v>
      </c>
      <c r="C477" s="4" t="s">
        <v>7798</v>
      </c>
      <c r="D477" s="3" t="s">
        <v>4240</v>
      </c>
    </row>
    <row r="478" spans="1:4">
      <c r="A478" s="3" t="s">
        <v>4249</v>
      </c>
      <c r="B478" s="4" t="e">
        <f>VLOOKUP(A478,#REF!,2,FALSE)</f>
        <v>#REF!</v>
      </c>
      <c r="C478" s="4" t="s">
        <v>7799</v>
      </c>
      <c r="D478" s="3" t="s">
        <v>4249</v>
      </c>
    </row>
    <row r="479" spans="1:4">
      <c r="A479" s="3" t="s">
        <v>4259</v>
      </c>
      <c r="B479" s="4" t="e">
        <f>VLOOKUP(A479,#REF!,2,FALSE)</f>
        <v>#REF!</v>
      </c>
      <c r="C479" s="4" t="s">
        <v>7800</v>
      </c>
      <c r="D479" s="3" t="s">
        <v>4259</v>
      </c>
    </row>
    <row r="480" spans="1:4">
      <c r="A480" s="3" t="s">
        <v>4279</v>
      </c>
      <c r="B480" s="4" t="e">
        <f>VLOOKUP(A480,#REF!,2,FALSE)</f>
        <v>#REF!</v>
      </c>
      <c r="C480" s="4" t="s">
        <v>7801</v>
      </c>
      <c r="D480" s="3" t="s">
        <v>4279</v>
      </c>
    </row>
    <row r="481" spans="1:4">
      <c r="A481" s="3" t="s">
        <v>4287</v>
      </c>
      <c r="B481" s="4" t="e">
        <f>VLOOKUP(A481,#REF!,2,FALSE)</f>
        <v>#REF!</v>
      </c>
      <c r="C481" s="4" t="s">
        <v>7802</v>
      </c>
      <c r="D481" s="3" t="s">
        <v>4287</v>
      </c>
    </row>
    <row r="482" spans="1:4">
      <c r="A482" s="3" t="s">
        <v>4296</v>
      </c>
      <c r="B482" s="4" t="e">
        <f>VLOOKUP(A482,#REF!,2,FALSE)</f>
        <v>#REF!</v>
      </c>
      <c r="C482" s="4" t="s">
        <v>7803</v>
      </c>
      <c r="D482" s="3" t="s">
        <v>4296</v>
      </c>
    </row>
    <row r="483" spans="1:4">
      <c r="A483" s="3" t="s">
        <v>4305</v>
      </c>
      <c r="B483" s="4" t="e">
        <f>VLOOKUP(A483,#REF!,2,FALSE)</f>
        <v>#REF!</v>
      </c>
      <c r="C483" s="4" t="s">
        <v>7804</v>
      </c>
      <c r="D483" s="3" t="s">
        <v>4305</v>
      </c>
    </row>
    <row r="484" spans="1:4">
      <c r="A484" s="3" t="s">
        <v>4332</v>
      </c>
      <c r="B484" s="4" t="e">
        <f>VLOOKUP(A484,#REF!,2,FALSE)</f>
        <v>#REF!</v>
      </c>
      <c r="C484" s="4" t="s">
        <v>7805</v>
      </c>
      <c r="D484" s="3" t="s">
        <v>4332</v>
      </c>
    </row>
    <row r="485" spans="1:4">
      <c r="A485" s="3" t="s">
        <v>4339</v>
      </c>
      <c r="B485" s="4" t="e">
        <f>VLOOKUP(A485,#REF!,2,FALSE)</f>
        <v>#REF!</v>
      </c>
      <c r="C485" s="4" t="s">
        <v>7806</v>
      </c>
      <c r="D485" s="3" t="s">
        <v>4339</v>
      </c>
    </row>
    <row r="486" spans="1:4">
      <c r="A486" s="3" t="s">
        <v>4348</v>
      </c>
      <c r="B486" s="4" t="e">
        <f>VLOOKUP(A486,#REF!,2,FALSE)</f>
        <v>#REF!</v>
      </c>
      <c r="C486" s="4" t="s">
        <v>7807</v>
      </c>
      <c r="D486" s="3" t="s">
        <v>4348</v>
      </c>
    </row>
    <row r="487" spans="1:4">
      <c r="A487" s="3" t="s">
        <v>4357</v>
      </c>
      <c r="B487" s="4" t="e">
        <f>VLOOKUP(A487,#REF!,2,FALSE)</f>
        <v>#REF!</v>
      </c>
      <c r="C487" s="4" t="s">
        <v>7808</v>
      </c>
      <c r="D487" s="3" t="s">
        <v>4357</v>
      </c>
    </row>
    <row r="488" spans="1:4">
      <c r="A488" s="3" t="s">
        <v>4364</v>
      </c>
      <c r="B488" s="4" t="e">
        <f>VLOOKUP(A488,#REF!,2,FALSE)</f>
        <v>#REF!</v>
      </c>
      <c r="C488" s="4" t="s">
        <v>7809</v>
      </c>
      <c r="D488" s="3" t="s">
        <v>4364</v>
      </c>
    </row>
    <row r="489" spans="1:4">
      <c r="A489" s="3" t="s">
        <v>4372</v>
      </c>
      <c r="B489" s="4" t="e">
        <f>VLOOKUP(A489,#REF!,2,FALSE)</f>
        <v>#REF!</v>
      </c>
      <c r="C489" s="4" t="s">
        <v>7810</v>
      </c>
      <c r="D489" s="3" t="s">
        <v>4372</v>
      </c>
    </row>
    <row r="490" spans="1:4">
      <c r="A490" s="3" t="s">
        <v>4379</v>
      </c>
      <c r="B490" s="4" t="e">
        <f>VLOOKUP(A490,#REF!,2,FALSE)</f>
        <v>#REF!</v>
      </c>
      <c r="C490" s="4" t="s">
        <v>7811</v>
      </c>
      <c r="D490" s="3" t="s">
        <v>4379</v>
      </c>
    </row>
    <row r="491" spans="1:4">
      <c r="A491" s="3" t="s">
        <v>4389</v>
      </c>
      <c r="B491" s="4" t="e">
        <f>VLOOKUP(A491,#REF!,2,FALSE)</f>
        <v>#REF!</v>
      </c>
      <c r="C491" s="4" t="s">
        <v>7812</v>
      </c>
      <c r="D491" s="3" t="s">
        <v>4389</v>
      </c>
    </row>
    <row r="492" spans="1:4">
      <c r="A492" s="3" t="s">
        <v>4397</v>
      </c>
      <c r="B492" s="4" t="e">
        <f>VLOOKUP(A492,#REF!,2,FALSE)</f>
        <v>#REF!</v>
      </c>
      <c r="C492" s="4" t="s">
        <v>7813</v>
      </c>
      <c r="D492" s="3" t="s">
        <v>4397</v>
      </c>
    </row>
    <row r="493" spans="1:4">
      <c r="A493" s="3" t="s">
        <v>4421</v>
      </c>
      <c r="B493" s="4" t="e">
        <f>VLOOKUP(A493,#REF!,2,FALSE)</f>
        <v>#REF!</v>
      </c>
      <c r="C493" s="4" t="s">
        <v>7814</v>
      </c>
      <c r="D493" s="3" t="s">
        <v>4421</v>
      </c>
    </row>
    <row r="494" spans="1:4">
      <c r="A494" s="3" t="s">
        <v>4430</v>
      </c>
      <c r="B494" s="4" t="e">
        <f>VLOOKUP(A494,#REF!,2,FALSE)</f>
        <v>#REF!</v>
      </c>
      <c r="C494" s="4" t="s">
        <v>7815</v>
      </c>
      <c r="D494" s="3" t="s">
        <v>4430</v>
      </c>
    </row>
    <row r="495" spans="1:4">
      <c r="A495" s="3" t="s">
        <v>4438</v>
      </c>
      <c r="B495" s="4" t="e">
        <f>VLOOKUP(A495,#REF!,2,FALSE)</f>
        <v>#REF!</v>
      </c>
      <c r="C495" s="4" t="s">
        <v>7816</v>
      </c>
      <c r="D495" s="3" t="s">
        <v>4438</v>
      </c>
    </row>
    <row r="496" spans="1:4">
      <c r="A496" s="3" t="s">
        <v>4446</v>
      </c>
      <c r="B496" s="4" t="e">
        <f>VLOOKUP(A496,#REF!,2,FALSE)</f>
        <v>#REF!</v>
      </c>
      <c r="C496" s="4" t="s">
        <v>7817</v>
      </c>
      <c r="D496" s="3" t="s">
        <v>4446</v>
      </c>
    </row>
    <row r="497" spans="1:4">
      <c r="A497" s="3" t="s">
        <v>4455</v>
      </c>
      <c r="B497" s="4" t="e">
        <f>VLOOKUP(A497,#REF!,2,FALSE)</f>
        <v>#REF!</v>
      </c>
      <c r="C497" s="4" t="s">
        <v>7818</v>
      </c>
      <c r="D497" s="3" t="s">
        <v>4455</v>
      </c>
    </row>
    <row r="498" spans="1:4">
      <c r="A498" s="3" t="s">
        <v>4463</v>
      </c>
      <c r="B498" s="4" t="e">
        <f>VLOOKUP(A498,#REF!,2,FALSE)</f>
        <v>#REF!</v>
      </c>
      <c r="C498" s="4" t="s">
        <v>7819</v>
      </c>
      <c r="D498" s="3" t="s">
        <v>4463</v>
      </c>
    </row>
    <row r="499" spans="1:4">
      <c r="A499" s="3" t="s">
        <v>4471</v>
      </c>
      <c r="B499" s="4" t="e">
        <f>VLOOKUP(A499,#REF!,2,FALSE)</f>
        <v>#REF!</v>
      </c>
      <c r="C499" s="4" t="s">
        <v>7820</v>
      </c>
      <c r="D499" s="3" t="s">
        <v>4471</v>
      </c>
    </row>
    <row r="500" spans="1:4">
      <c r="A500" s="3" t="s">
        <v>4480</v>
      </c>
      <c r="B500" s="4" t="e">
        <f>VLOOKUP(A500,#REF!,2,FALSE)</f>
        <v>#REF!</v>
      </c>
      <c r="C500" s="4" t="s">
        <v>7820</v>
      </c>
      <c r="D500" s="3" t="s">
        <v>4480</v>
      </c>
    </row>
    <row r="501" spans="1:4">
      <c r="A501" s="3" t="s">
        <v>4484</v>
      </c>
      <c r="B501" s="4" t="e">
        <f>VLOOKUP(A501,#REF!,2,FALSE)</f>
        <v>#REF!</v>
      </c>
      <c r="C501" s="4" t="s">
        <v>7821</v>
      </c>
      <c r="D501" s="3" t="s">
        <v>4484</v>
      </c>
    </row>
    <row r="502" spans="1:4">
      <c r="A502" s="3" t="s">
        <v>4491</v>
      </c>
      <c r="B502" s="4" t="e">
        <f>VLOOKUP(A502,#REF!,2,FALSE)</f>
        <v>#REF!</v>
      </c>
      <c r="C502" s="4" t="s">
        <v>7822</v>
      </c>
      <c r="D502" s="3" t="s">
        <v>4491</v>
      </c>
    </row>
    <row r="503" spans="1:4">
      <c r="A503" s="3" t="s">
        <v>4497</v>
      </c>
      <c r="B503" s="4" t="e">
        <f>VLOOKUP(A503,#REF!,2,FALSE)</f>
        <v>#REF!</v>
      </c>
      <c r="C503" s="4" t="s">
        <v>7823</v>
      </c>
      <c r="D503" s="3" t="s">
        <v>4497</v>
      </c>
    </row>
    <row r="504" spans="1:4">
      <c r="A504" s="3" t="s">
        <v>4506</v>
      </c>
      <c r="B504" s="4" t="e">
        <f>VLOOKUP(A504,#REF!,2,FALSE)</f>
        <v>#REF!</v>
      </c>
      <c r="C504" s="4" t="s">
        <v>7824</v>
      </c>
      <c r="D504" s="3" t="s">
        <v>4506</v>
      </c>
    </row>
    <row r="505" spans="1:4">
      <c r="A505" s="3" t="s">
        <v>4512</v>
      </c>
      <c r="B505" s="4" t="e">
        <f>VLOOKUP(A505,#REF!,2,FALSE)</f>
        <v>#REF!</v>
      </c>
      <c r="C505" s="4" t="s">
        <v>7825</v>
      </c>
      <c r="D505" s="3" t="s">
        <v>4512</v>
      </c>
    </row>
    <row r="506" spans="1:4">
      <c r="A506" s="3" t="s">
        <v>4525</v>
      </c>
      <c r="B506" s="4" t="e">
        <f>VLOOKUP(A506,#REF!,2,FALSE)</f>
        <v>#REF!</v>
      </c>
      <c r="C506" s="4" t="s">
        <v>7826</v>
      </c>
      <c r="D506" s="3" t="s">
        <v>4525</v>
      </c>
    </row>
    <row r="507" spans="1:4">
      <c r="A507" s="3" t="s">
        <v>4538</v>
      </c>
      <c r="B507" s="4" t="e">
        <f>VLOOKUP(A507,#REF!,2,FALSE)</f>
        <v>#REF!</v>
      </c>
      <c r="C507" s="4" t="s">
        <v>7827</v>
      </c>
      <c r="D507" s="3" t="s">
        <v>4538</v>
      </c>
    </row>
    <row r="508" spans="1:4">
      <c r="A508" s="3" t="s">
        <v>4544</v>
      </c>
      <c r="B508" s="4" t="e">
        <f>VLOOKUP(A508,#REF!,2,FALSE)</f>
        <v>#REF!</v>
      </c>
      <c r="C508" s="4" t="s">
        <v>7828</v>
      </c>
      <c r="D508" s="3" t="s">
        <v>4544</v>
      </c>
    </row>
    <row r="509" spans="1:4">
      <c r="A509" s="3" t="s">
        <v>4553</v>
      </c>
      <c r="B509" s="4" t="e">
        <f>VLOOKUP(A509,#REF!,2,FALSE)</f>
        <v>#REF!</v>
      </c>
      <c r="C509" s="4" t="s">
        <v>7829</v>
      </c>
      <c r="D509" s="3" t="s">
        <v>4553</v>
      </c>
    </row>
    <row r="510" spans="1:4">
      <c r="A510" s="3" t="s">
        <v>4560</v>
      </c>
      <c r="B510" s="4" t="e">
        <f>VLOOKUP(A510,#REF!,2,FALSE)</f>
        <v>#REF!</v>
      </c>
      <c r="C510" s="4" t="s">
        <v>7830</v>
      </c>
      <c r="D510" s="3" t="s">
        <v>4560</v>
      </c>
    </row>
    <row r="511" spans="1:4">
      <c r="A511" s="3" t="s">
        <v>4570</v>
      </c>
      <c r="B511" s="4" t="e">
        <f>VLOOKUP(A511,#REF!,2,FALSE)</f>
        <v>#REF!</v>
      </c>
      <c r="C511" s="4" t="s">
        <v>7831</v>
      </c>
      <c r="D511" s="3" t="s">
        <v>4570</v>
      </c>
    </row>
    <row r="512" spans="1:4">
      <c r="A512" s="3" t="s">
        <v>4577</v>
      </c>
      <c r="B512" s="4" t="e">
        <f>VLOOKUP(A512,#REF!,2,FALSE)</f>
        <v>#REF!</v>
      </c>
      <c r="C512" s="4" t="s">
        <v>7832</v>
      </c>
      <c r="D512" s="3" t="s">
        <v>4577</v>
      </c>
    </row>
    <row r="513" spans="1:4">
      <c r="A513" s="3" t="s">
        <v>4586</v>
      </c>
      <c r="B513" s="4" t="e">
        <f>VLOOKUP(A513,#REF!,2,FALSE)</f>
        <v>#REF!</v>
      </c>
      <c r="C513" s="4" t="s">
        <v>7833</v>
      </c>
      <c r="D513" s="3" t="s">
        <v>4586</v>
      </c>
    </row>
    <row r="514" spans="1:4">
      <c r="A514" s="3" t="s">
        <v>4595</v>
      </c>
      <c r="B514" s="4" t="e">
        <f>VLOOKUP(A514,#REF!,2,FALSE)</f>
        <v>#REF!</v>
      </c>
      <c r="C514" s="4" t="s">
        <v>7834</v>
      </c>
      <c r="D514" s="3" t="s">
        <v>4595</v>
      </c>
    </row>
    <row r="515" spans="1:4">
      <c r="A515" s="3" t="s">
        <v>4610</v>
      </c>
      <c r="B515" s="4" t="e">
        <f>VLOOKUP(A515,#REF!,2,FALSE)</f>
        <v>#REF!</v>
      </c>
      <c r="C515" s="4" t="s">
        <v>7835</v>
      </c>
      <c r="D515" s="3" t="s">
        <v>4610</v>
      </c>
    </row>
    <row r="516" spans="1:4">
      <c r="A516" s="3" t="s">
        <v>4618</v>
      </c>
      <c r="B516" s="4" t="e">
        <f>VLOOKUP(A516,#REF!,2,FALSE)</f>
        <v>#REF!</v>
      </c>
      <c r="C516" s="4" t="s">
        <v>7836</v>
      </c>
      <c r="D516" s="3" t="s">
        <v>4618</v>
      </c>
    </row>
    <row r="517" spans="1:4">
      <c r="A517" s="3" t="s">
        <v>4632</v>
      </c>
      <c r="B517" s="4" t="e">
        <f>VLOOKUP(A517,#REF!,2,FALSE)</f>
        <v>#REF!</v>
      </c>
      <c r="C517" s="4" t="s">
        <v>7837</v>
      </c>
      <c r="D517" s="3" t="s">
        <v>4632</v>
      </c>
    </row>
    <row r="518" spans="1:4">
      <c r="A518" s="3" t="s">
        <v>4639</v>
      </c>
      <c r="B518" s="4" t="e">
        <f>VLOOKUP(A518,#REF!,2,FALSE)</f>
        <v>#REF!</v>
      </c>
      <c r="C518" s="4" t="s">
        <v>7838</v>
      </c>
      <c r="D518" s="3" t="s">
        <v>4639</v>
      </c>
    </row>
    <row r="519" spans="1:4">
      <c r="A519" s="3" t="s">
        <v>4649</v>
      </c>
      <c r="B519" s="4" t="e">
        <f>VLOOKUP(A519,#REF!,2,FALSE)</f>
        <v>#REF!</v>
      </c>
      <c r="C519" s="4" t="s">
        <v>7839</v>
      </c>
      <c r="D519" s="3" t="s">
        <v>4649</v>
      </c>
    </row>
    <row r="520" spans="1:4">
      <c r="A520" s="3" t="s">
        <v>4658</v>
      </c>
      <c r="B520" s="4" t="e">
        <f>VLOOKUP(A520,#REF!,2,FALSE)</f>
        <v>#REF!</v>
      </c>
      <c r="C520" s="4" t="s">
        <v>7840</v>
      </c>
      <c r="D520" s="3" t="s">
        <v>4658</v>
      </c>
    </row>
    <row r="521" spans="1:4">
      <c r="A521" s="3" t="s">
        <v>4674</v>
      </c>
      <c r="B521" s="4" t="e">
        <f>VLOOKUP(A521,#REF!,2,FALSE)</f>
        <v>#REF!</v>
      </c>
      <c r="C521" s="4" t="s">
        <v>7841</v>
      </c>
      <c r="D521" s="3" t="s">
        <v>4674</v>
      </c>
    </row>
    <row r="522" spans="1:4">
      <c r="A522" s="3" t="s">
        <v>4681</v>
      </c>
      <c r="B522" s="4" t="e">
        <f>VLOOKUP(A522,#REF!,2,FALSE)</f>
        <v>#REF!</v>
      </c>
      <c r="C522" s="4" t="s">
        <v>7842</v>
      </c>
      <c r="D522" s="3" t="s">
        <v>4681</v>
      </c>
    </row>
    <row r="523" spans="1:4">
      <c r="A523" s="3" t="s">
        <v>4690</v>
      </c>
      <c r="B523" s="4" t="e">
        <f>VLOOKUP(A523,#REF!,2,FALSE)</f>
        <v>#REF!</v>
      </c>
      <c r="C523" s="4" t="s">
        <v>7843</v>
      </c>
      <c r="D523" s="3" t="s">
        <v>4690</v>
      </c>
    </row>
    <row r="524" spans="1:4">
      <c r="A524" s="3" t="s">
        <v>4698</v>
      </c>
      <c r="B524" s="4" t="e">
        <f>VLOOKUP(A524,#REF!,2,FALSE)</f>
        <v>#REF!</v>
      </c>
      <c r="C524" s="4" t="s">
        <v>7844</v>
      </c>
      <c r="D524" s="3" t="s">
        <v>4698</v>
      </c>
    </row>
    <row r="525" spans="1:4">
      <c r="A525" s="3" t="s">
        <v>4707</v>
      </c>
      <c r="B525" s="4" t="e">
        <f>VLOOKUP(A525,#REF!,2,FALSE)</f>
        <v>#REF!</v>
      </c>
      <c r="C525" s="4" t="s">
        <v>7845</v>
      </c>
      <c r="D525" s="3" t="s">
        <v>4707</v>
      </c>
    </row>
    <row r="526" spans="1:4">
      <c r="A526" s="3" t="s">
        <v>4716</v>
      </c>
      <c r="B526" s="4" t="e">
        <f>VLOOKUP(A526,#REF!,2,FALSE)</f>
        <v>#REF!</v>
      </c>
      <c r="C526" s="4" t="s">
        <v>7846</v>
      </c>
      <c r="D526" s="3" t="s">
        <v>4716</v>
      </c>
    </row>
    <row r="527" spans="1:4">
      <c r="A527" s="3" t="s">
        <v>4725</v>
      </c>
      <c r="B527" s="4" t="e">
        <f>VLOOKUP(A527,#REF!,2,FALSE)</f>
        <v>#REF!</v>
      </c>
      <c r="C527" s="4" t="s">
        <v>7847</v>
      </c>
      <c r="D527" s="3" t="s">
        <v>4725</v>
      </c>
    </row>
    <row r="528" spans="1:4">
      <c r="A528" s="3" t="s">
        <v>4735</v>
      </c>
      <c r="B528" s="4" t="e">
        <f>VLOOKUP(A528,#REF!,2,FALSE)</f>
        <v>#REF!</v>
      </c>
      <c r="C528" s="4" t="s">
        <v>7848</v>
      </c>
      <c r="D528" s="3" t="s">
        <v>4735</v>
      </c>
    </row>
    <row r="529" spans="1:4">
      <c r="A529" s="3" t="s">
        <v>4744</v>
      </c>
      <c r="B529" s="4" t="e">
        <f>VLOOKUP(A529,#REF!,2,FALSE)</f>
        <v>#REF!</v>
      </c>
      <c r="C529" s="4" t="s">
        <v>7849</v>
      </c>
      <c r="D529" s="3" t="s">
        <v>4744</v>
      </c>
    </row>
    <row r="530" spans="1:4">
      <c r="A530" s="3" t="s">
        <v>4753</v>
      </c>
      <c r="B530" s="4" t="e">
        <f>VLOOKUP(A530,#REF!,2,FALSE)</f>
        <v>#REF!</v>
      </c>
      <c r="C530" s="4" t="s">
        <v>7850</v>
      </c>
      <c r="D530" s="3" t="s">
        <v>4753</v>
      </c>
    </row>
    <row r="531" spans="1:4">
      <c r="A531" s="3" t="s">
        <v>4760</v>
      </c>
      <c r="B531" s="4" t="e">
        <f>VLOOKUP(A531,#REF!,2,FALSE)</f>
        <v>#REF!</v>
      </c>
      <c r="C531" s="4" t="s">
        <v>7851</v>
      </c>
      <c r="D531" s="3" t="s">
        <v>4760</v>
      </c>
    </row>
    <row r="532" spans="1:4">
      <c r="A532" s="3" t="s">
        <v>4766</v>
      </c>
      <c r="B532" s="4" t="e">
        <f>VLOOKUP(A532,#REF!,2,FALSE)</f>
        <v>#REF!</v>
      </c>
      <c r="C532" s="4" t="s">
        <v>7852</v>
      </c>
      <c r="D532" s="3" t="s">
        <v>4766</v>
      </c>
    </row>
    <row r="533" spans="1:4">
      <c r="A533" s="3" t="s">
        <v>4775</v>
      </c>
      <c r="B533" s="4" t="e">
        <f>VLOOKUP(A533,#REF!,2,FALSE)</f>
        <v>#REF!</v>
      </c>
      <c r="C533" s="4" t="s">
        <v>7853</v>
      </c>
      <c r="D533" s="3" t="s">
        <v>4775</v>
      </c>
    </row>
    <row r="534" spans="1:4">
      <c r="A534" s="3" t="s">
        <v>4782</v>
      </c>
      <c r="B534" s="4" t="e">
        <f>VLOOKUP(A534,#REF!,2,FALSE)</f>
        <v>#REF!</v>
      </c>
      <c r="C534" s="4" t="s">
        <v>7854</v>
      </c>
      <c r="D534" s="3" t="s">
        <v>4782</v>
      </c>
    </row>
    <row r="535" spans="1:4">
      <c r="A535" s="3" t="s">
        <v>4795</v>
      </c>
      <c r="B535" s="4" t="e">
        <f>VLOOKUP(A535,#REF!,2,FALSE)</f>
        <v>#REF!</v>
      </c>
      <c r="C535" s="4" t="s">
        <v>7855</v>
      </c>
      <c r="D535" s="3" t="s">
        <v>4795</v>
      </c>
    </row>
    <row r="536" spans="1:4">
      <c r="A536" s="3" t="s">
        <v>4808</v>
      </c>
      <c r="B536" s="4" t="e">
        <f>VLOOKUP(A536,#REF!,2,FALSE)</f>
        <v>#REF!</v>
      </c>
      <c r="C536" s="4" t="s">
        <v>7856</v>
      </c>
      <c r="D536" s="3" t="s">
        <v>4808</v>
      </c>
    </row>
    <row r="537" spans="1:4">
      <c r="A537" s="3" t="s">
        <v>4814</v>
      </c>
      <c r="B537" s="4" t="e">
        <f>VLOOKUP(A537,#REF!,2,FALSE)</f>
        <v>#REF!</v>
      </c>
      <c r="C537" s="4" t="s">
        <v>7857</v>
      </c>
      <c r="D537" s="3" t="s">
        <v>4814</v>
      </c>
    </row>
    <row r="538" spans="1:4">
      <c r="A538" s="3" t="s">
        <v>4823</v>
      </c>
      <c r="B538" s="4" t="e">
        <f>VLOOKUP(A538,#REF!,2,FALSE)</f>
        <v>#REF!</v>
      </c>
      <c r="C538" s="4" t="s">
        <v>7858</v>
      </c>
      <c r="D538" s="3" t="s">
        <v>4823</v>
      </c>
    </row>
    <row r="539" spans="1:4">
      <c r="A539" s="3" t="s">
        <v>4830</v>
      </c>
      <c r="B539" s="4" t="e">
        <f>VLOOKUP(A539,#REF!,2,FALSE)</f>
        <v>#REF!</v>
      </c>
      <c r="C539" s="4" t="s">
        <v>7859</v>
      </c>
      <c r="D539" s="3" t="s">
        <v>4830</v>
      </c>
    </row>
    <row r="540" spans="1:4">
      <c r="A540" s="3" t="s">
        <v>4847</v>
      </c>
      <c r="B540" s="4" t="e">
        <f>VLOOKUP(A540,#REF!,2,FALSE)</f>
        <v>#REF!</v>
      </c>
      <c r="C540" s="4" t="s">
        <v>7860</v>
      </c>
      <c r="D540" s="3" t="s">
        <v>4847</v>
      </c>
    </row>
    <row r="541" spans="1:4">
      <c r="A541" s="3" t="s">
        <v>4850</v>
      </c>
      <c r="B541" s="4" t="e">
        <f>VLOOKUP(A541,#REF!,2,FALSE)</f>
        <v>#REF!</v>
      </c>
      <c r="C541" s="4" t="s">
        <v>7861</v>
      </c>
      <c r="D541" s="3" t="s">
        <v>4850</v>
      </c>
    </row>
    <row r="542" spans="1:4">
      <c r="A542" s="3" t="s">
        <v>4859</v>
      </c>
      <c r="B542" s="4" t="e">
        <f>VLOOKUP(A542,#REF!,2,FALSE)</f>
        <v>#REF!</v>
      </c>
      <c r="C542" s="4" t="s">
        <v>7862</v>
      </c>
      <c r="D542" s="3" t="s">
        <v>4859</v>
      </c>
    </row>
    <row r="543" spans="1:4">
      <c r="A543" s="3" t="s">
        <v>4867</v>
      </c>
      <c r="B543" s="4" t="e">
        <f>VLOOKUP(A543,#REF!,2,FALSE)</f>
        <v>#REF!</v>
      </c>
      <c r="C543" s="4" t="s">
        <v>7863</v>
      </c>
      <c r="D543" s="3" t="s">
        <v>4867</v>
      </c>
    </row>
    <row r="544" spans="1:4">
      <c r="A544" s="3" t="s">
        <v>4882</v>
      </c>
      <c r="B544" s="4" t="e">
        <f>VLOOKUP(A544,#REF!,2,FALSE)</f>
        <v>#REF!</v>
      </c>
      <c r="C544" s="4" t="s">
        <v>7864</v>
      </c>
      <c r="D544" s="3" t="s">
        <v>4882</v>
      </c>
    </row>
    <row r="545" spans="1:4">
      <c r="A545" s="3" t="s">
        <v>4889</v>
      </c>
      <c r="B545" s="4" t="e">
        <f>VLOOKUP(A545,#REF!,2,FALSE)</f>
        <v>#REF!</v>
      </c>
      <c r="C545" s="4" t="s">
        <v>7865</v>
      </c>
      <c r="D545" s="3" t="s">
        <v>4889</v>
      </c>
    </row>
    <row r="546" spans="1:4">
      <c r="A546" s="3" t="s">
        <v>4903</v>
      </c>
      <c r="B546" s="4" t="e">
        <f>VLOOKUP(A546,#REF!,2,FALSE)</f>
        <v>#REF!</v>
      </c>
      <c r="C546" s="4" t="s">
        <v>7866</v>
      </c>
      <c r="D546" s="3" t="s">
        <v>4903</v>
      </c>
    </row>
    <row r="547" spans="1:4">
      <c r="A547" s="3" t="s">
        <v>4910</v>
      </c>
      <c r="B547" s="4" t="e">
        <f>VLOOKUP(A547,#REF!,2,FALSE)</f>
        <v>#REF!</v>
      </c>
      <c r="C547" s="4" t="s">
        <v>7867</v>
      </c>
      <c r="D547" s="3" t="s">
        <v>4910</v>
      </c>
    </row>
    <row r="548" spans="1:4">
      <c r="A548" s="3" t="s">
        <v>4920</v>
      </c>
      <c r="B548" s="4" t="e">
        <f>VLOOKUP(A548,#REF!,2,FALSE)</f>
        <v>#REF!</v>
      </c>
      <c r="C548" s="4" t="s">
        <v>7868</v>
      </c>
      <c r="D548" s="3" t="s">
        <v>4920</v>
      </c>
    </row>
    <row r="549" spans="1:4">
      <c r="A549" s="3" t="s">
        <v>4929</v>
      </c>
      <c r="B549" s="4" t="e">
        <f>VLOOKUP(A549,#REF!,2,FALSE)</f>
        <v>#REF!</v>
      </c>
      <c r="C549" s="4" t="s">
        <v>7869</v>
      </c>
      <c r="D549" s="3" t="s">
        <v>4929</v>
      </c>
    </row>
    <row r="550" spans="1:4">
      <c r="A550" s="3" t="s">
        <v>4945</v>
      </c>
      <c r="B550" s="4" t="e">
        <f>VLOOKUP(A550,#REF!,2,FALSE)</f>
        <v>#REF!</v>
      </c>
      <c r="C550" s="4" t="s">
        <v>7870</v>
      </c>
      <c r="D550" s="3" t="s">
        <v>4945</v>
      </c>
    </row>
    <row r="551" spans="1:4">
      <c r="A551" s="3" t="s">
        <v>4960</v>
      </c>
      <c r="B551" s="4" t="e">
        <f>VLOOKUP(A551,#REF!,2,FALSE)</f>
        <v>#REF!</v>
      </c>
      <c r="C551" s="4" t="s">
        <v>7871</v>
      </c>
      <c r="D551" s="3" t="s">
        <v>4960</v>
      </c>
    </row>
    <row r="552" spans="1:4">
      <c r="A552" s="3" t="s">
        <v>4965</v>
      </c>
      <c r="B552" s="4" t="e">
        <f>VLOOKUP(A552,#REF!,2,FALSE)</f>
        <v>#REF!</v>
      </c>
      <c r="C552" s="4" t="s">
        <v>7872</v>
      </c>
      <c r="D552" s="3" t="s">
        <v>4965</v>
      </c>
    </row>
    <row r="553" spans="1:4">
      <c r="A553" s="3" t="s">
        <v>4973</v>
      </c>
      <c r="B553" s="4" t="e">
        <f>VLOOKUP(A553,#REF!,2,FALSE)</f>
        <v>#REF!</v>
      </c>
      <c r="C553" s="4" t="s">
        <v>7873</v>
      </c>
      <c r="D553" s="3" t="s">
        <v>4973</v>
      </c>
    </row>
    <row r="554" spans="1:4">
      <c r="A554" s="3" t="s">
        <v>4982</v>
      </c>
      <c r="B554" s="4" t="e">
        <f>VLOOKUP(A554,#REF!,2,FALSE)</f>
        <v>#REF!</v>
      </c>
      <c r="C554" s="4" t="s">
        <v>7874</v>
      </c>
      <c r="D554" s="3" t="s">
        <v>4982</v>
      </c>
    </row>
    <row r="555" spans="1:4">
      <c r="A555" s="3" t="s">
        <v>4990</v>
      </c>
      <c r="B555" s="4" t="e">
        <f>VLOOKUP(A555,#REF!,2,FALSE)</f>
        <v>#REF!</v>
      </c>
      <c r="C555" s="4" t="s">
        <v>7875</v>
      </c>
      <c r="D555" s="3" t="s">
        <v>4990</v>
      </c>
    </row>
    <row r="556" spans="1:4">
      <c r="A556" s="3" t="s">
        <v>4999</v>
      </c>
      <c r="B556" s="4" t="e">
        <f>VLOOKUP(A556,#REF!,2,FALSE)</f>
        <v>#REF!</v>
      </c>
      <c r="C556" s="4" t="s">
        <v>7876</v>
      </c>
      <c r="D556" s="3" t="s">
        <v>4999</v>
      </c>
    </row>
    <row r="557" spans="1:4">
      <c r="A557" s="3" t="s">
        <v>5008</v>
      </c>
      <c r="B557" s="4" t="e">
        <f>VLOOKUP(A557,#REF!,2,FALSE)</f>
        <v>#REF!</v>
      </c>
      <c r="C557" s="4" t="s">
        <v>7877</v>
      </c>
      <c r="D557" s="3" t="s">
        <v>5008</v>
      </c>
    </row>
    <row r="558" spans="1:4">
      <c r="A558" s="3" t="s">
        <v>5017</v>
      </c>
      <c r="B558" s="4" t="e">
        <f>VLOOKUP(A558,#REF!,2,FALSE)</f>
        <v>#REF!</v>
      </c>
      <c r="C558" s="4" t="s">
        <v>7878</v>
      </c>
      <c r="D558" s="3" t="s">
        <v>5017</v>
      </c>
    </row>
    <row r="559" spans="1:4">
      <c r="A559" s="3" t="s">
        <v>5026</v>
      </c>
      <c r="B559" s="4" t="e">
        <f>VLOOKUP(A559,#REF!,2,FALSE)</f>
        <v>#REF!</v>
      </c>
      <c r="C559" s="4" t="s">
        <v>7879</v>
      </c>
      <c r="D559" s="3" t="s">
        <v>5026</v>
      </c>
    </row>
    <row r="560" spans="1:4">
      <c r="A560" s="3" t="s">
        <v>5033</v>
      </c>
      <c r="B560" s="4" t="e">
        <f>VLOOKUP(A560,#REF!,2,FALSE)</f>
        <v>#REF!</v>
      </c>
      <c r="C560" s="4" t="s">
        <v>7880</v>
      </c>
      <c r="D560" s="3" t="s">
        <v>5033</v>
      </c>
    </row>
    <row r="561" spans="1:4">
      <c r="A561" s="3" t="s">
        <v>5040</v>
      </c>
      <c r="B561" s="4" t="e">
        <f>VLOOKUP(A561,#REF!,2,FALSE)</f>
        <v>#REF!</v>
      </c>
      <c r="C561" s="4" t="s">
        <v>7881</v>
      </c>
      <c r="D561" s="3" t="s">
        <v>5040</v>
      </c>
    </row>
    <row r="562" spans="1:4">
      <c r="A562" s="3" t="s">
        <v>5069</v>
      </c>
      <c r="B562" s="4" t="e">
        <f>VLOOKUP(A562,#REF!,2,FALSE)</f>
        <v>#REF!</v>
      </c>
      <c r="C562" s="4" t="s">
        <v>7882</v>
      </c>
      <c r="D562" s="3" t="s">
        <v>5069</v>
      </c>
    </row>
    <row r="563" spans="1:4">
      <c r="A563" s="3" t="s">
        <v>5079</v>
      </c>
      <c r="B563" s="4" t="e">
        <f>VLOOKUP(A563,#REF!,2,FALSE)</f>
        <v>#REF!</v>
      </c>
      <c r="C563" s="4" t="s">
        <v>7883</v>
      </c>
      <c r="D563" s="3" t="s">
        <v>5079</v>
      </c>
    </row>
    <row r="564" spans="1:4">
      <c r="A564" s="3" t="s">
        <v>5095</v>
      </c>
      <c r="B564" s="4" t="e">
        <f>VLOOKUP(A564,#REF!,2,FALSE)</f>
        <v>#REF!</v>
      </c>
      <c r="C564" s="4" t="s">
        <v>7884</v>
      </c>
      <c r="D564" s="3" t="s">
        <v>5095</v>
      </c>
    </row>
    <row r="565" spans="1:4">
      <c r="A565" s="3" t="s">
        <v>5110</v>
      </c>
      <c r="B565" s="4" t="e">
        <f>VLOOKUP(A565,#REF!,2,FALSE)</f>
        <v>#REF!</v>
      </c>
      <c r="C565" s="4" t="s">
        <v>7885</v>
      </c>
      <c r="D565" s="3" t="s">
        <v>5110</v>
      </c>
    </row>
    <row r="566" spans="1:4">
      <c r="A566" s="3" t="s">
        <v>5117</v>
      </c>
      <c r="B566" s="4" t="e">
        <f>VLOOKUP(A566,#REF!,2,FALSE)</f>
        <v>#REF!</v>
      </c>
      <c r="C566" s="4" t="s">
        <v>7886</v>
      </c>
      <c r="D566" s="3" t="s">
        <v>5117</v>
      </c>
    </row>
    <row r="567" spans="1:4">
      <c r="A567" s="3" t="s">
        <v>5131</v>
      </c>
      <c r="B567" s="4" t="e">
        <f>VLOOKUP(A567,#REF!,2,FALSE)</f>
        <v>#REF!</v>
      </c>
      <c r="C567" s="4" t="s">
        <v>7887</v>
      </c>
      <c r="D567" s="3" t="s">
        <v>5131</v>
      </c>
    </row>
    <row r="568" spans="1:4">
      <c r="A568" s="3" t="s">
        <v>5138</v>
      </c>
      <c r="B568" s="4" t="e">
        <f>VLOOKUP(A568,#REF!,2,FALSE)</f>
        <v>#REF!</v>
      </c>
      <c r="C568" s="4" t="e">
        <v>#N/A</v>
      </c>
      <c r="D568" s="3" t="s">
        <v>5138</v>
      </c>
    </row>
    <row r="569" spans="1:4">
      <c r="A569" s="3" t="s">
        <v>5140</v>
      </c>
      <c r="B569" s="4" t="e">
        <f>VLOOKUP(A569,#REF!,2,FALSE)</f>
        <v>#REF!</v>
      </c>
      <c r="C569" s="4" t="s">
        <v>7888</v>
      </c>
      <c r="D569" s="3" t="s">
        <v>5140</v>
      </c>
    </row>
    <row r="570" spans="1:4">
      <c r="A570" s="3" t="s">
        <v>5172</v>
      </c>
      <c r="B570" s="4" t="e">
        <f>VLOOKUP(A570,#REF!,2,FALSE)</f>
        <v>#REF!</v>
      </c>
      <c r="C570" s="4" t="s">
        <v>7889</v>
      </c>
      <c r="D570" s="3" t="s">
        <v>5172</v>
      </c>
    </row>
    <row r="571" spans="1:4">
      <c r="A571" s="3" t="s">
        <v>5178</v>
      </c>
      <c r="B571" s="4" t="e">
        <f>VLOOKUP(A571,#REF!,2,FALSE)</f>
        <v>#REF!</v>
      </c>
      <c r="C571" s="4" t="s">
        <v>7890</v>
      </c>
      <c r="D571" s="3" t="s">
        <v>5178</v>
      </c>
    </row>
    <row r="572" spans="1:4">
      <c r="A572" s="3" t="s">
        <v>5186</v>
      </c>
      <c r="B572" s="4" t="e">
        <f>VLOOKUP(A572,#REF!,2,FALSE)</f>
        <v>#REF!</v>
      </c>
      <c r="C572" s="4" t="s">
        <v>7891</v>
      </c>
      <c r="D572" s="3" t="s">
        <v>5186</v>
      </c>
    </row>
    <row r="573" spans="1:4">
      <c r="A573" s="3" t="s">
        <v>5195</v>
      </c>
      <c r="B573" s="4" t="e">
        <f>VLOOKUP(A573,#REF!,2,FALSE)</f>
        <v>#REF!</v>
      </c>
      <c r="C573" s="4" t="s">
        <v>7892</v>
      </c>
      <c r="D573" s="3" t="s">
        <v>5195</v>
      </c>
    </row>
    <row r="574" spans="1:4">
      <c r="A574" s="3" t="s">
        <v>5201</v>
      </c>
      <c r="B574" s="4" t="e">
        <f>VLOOKUP(A574,#REF!,2,FALSE)</f>
        <v>#REF!</v>
      </c>
      <c r="C574" s="4" t="s">
        <v>7893</v>
      </c>
      <c r="D574" s="3" t="s">
        <v>5201</v>
      </c>
    </row>
    <row r="575" spans="1:4">
      <c r="A575" s="3" t="s">
        <v>5210</v>
      </c>
      <c r="B575" s="4" t="e">
        <f>VLOOKUP(A575,#REF!,2,FALSE)</f>
        <v>#REF!</v>
      </c>
      <c r="C575" s="4" t="s">
        <v>7894</v>
      </c>
      <c r="D575" s="3" t="s">
        <v>5210</v>
      </c>
    </row>
    <row r="576" spans="1:4">
      <c r="A576" s="3" t="s">
        <v>5216</v>
      </c>
      <c r="B576" s="4" t="e">
        <f>VLOOKUP(A576,#REF!,2,FALSE)</f>
        <v>#REF!</v>
      </c>
      <c r="C576" s="4" t="s">
        <v>7895</v>
      </c>
      <c r="D576" s="3" t="s">
        <v>5216</v>
      </c>
    </row>
    <row r="577" spans="1:4">
      <c r="A577" s="3" t="s">
        <v>5222</v>
      </c>
      <c r="B577" s="4" t="e">
        <f>VLOOKUP(A577,#REF!,2,FALSE)</f>
        <v>#REF!</v>
      </c>
      <c r="C577" s="4" t="s">
        <v>7896</v>
      </c>
      <c r="D577" s="3" t="s">
        <v>5222</v>
      </c>
    </row>
    <row r="578" spans="1:4">
      <c r="A578" s="3" t="s">
        <v>5231</v>
      </c>
      <c r="B578" s="4" t="e">
        <f>VLOOKUP(A578,#REF!,2,FALSE)</f>
        <v>#REF!</v>
      </c>
      <c r="C578" s="4" t="s">
        <v>7897</v>
      </c>
      <c r="D578" s="3" t="s">
        <v>5231</v>
      </c>
    </row>
    <row r="579" spans="1:4">
      <c r="A579" s="3" t="s">
        <v>5238</v>
      </c>
      <c r="B579" s="4" t="e">
        <f>VLOOKUP(A579,#REF!,2,FALSE)</f>
        <v>#REF!</v>
      </c>
      <c r="C579" s="4" t="s">
        <v>7898</v>
      </c>
      <c r="D579" s="3" t="s">
        <v>5238</v>
      </c>
    </row>
    <row r="580" spans="1:4">
      <c r="A580" s="3" t="s">
        <v>5248</v>
      </c>
      <c r="B580" s="4" t="e">
        <f>VLOOKUP(A580,#REF!,2,FALSE)</f>
        <v>#REF!</v>
      </c>
      <c r="C580" s="4" t="s">
        <v>7899</v>
      </c>
      <c r="D580" s="3" t="s">
        <v>5248</v>
      </c>
    </row>
    <row r="581" spans="1:4">
      <c r="A581" s="3" t="s">
        <v>5256</v>
      </c>
      <c r="B581" s="4" t="e">
        <f>VLOOKUP(A581,#REF!,2,FALSE)</f>
        <v>#REF!</v>
      </c>
      <c r="C581" s="4" t="s">
        <v>7900</v>
      </c>
      <c r="D581" s="3" t="s">
        <v>5256</v>
      </c>
    </row>
    <row r="582" spans="1:4">
      <c r="A582" s="3" t="s">
        <v>5265</v>
      </c>
      <c r="B582" s="4" t="e">
        <f>VLOOKUP(A582,#REF!,2,FALSE)</f>
        <v>#REF!</v>
      </c>
      <c r="C582" s="4" t="s">
        <v>7901</v>
      </c>
      <c r="D582" s="3" t="s">
        <v>5265</v>
      </c>
    </row>
    <row r="583" spans="1:4">
      <c r="A583" s="3" t="s">
        <v>5272</v>
      </c>
      <c r="B583" s="4" t="e">
        <f>VLOOKUP(A583,#REF!,2,FALSE)</f>
        <v>#REF!</v>
      </c>
      <c r="C583" s="4" t="s">
        <v>7902</v>
      </c>
      <c r="D583" s="3" t="s">
        <v>5272</v>
      </c>
    </row>
    <row r="584" spans="1:4">
      <c r="A584" s="3" t="s">
        <v>5279</v>
      </c>
      <c r="B584" s="4" t="e">
        <f>VLOOKUP(A584,#REF!,2,FALSE)</f>
        <v>#REF!</v>
      </c>
      <c r="C584" s="4" t="s">
        <v>7903</v>
      </c>
      <c r="D584" s="3" t="s">
        <v>5279</v>
      </c>
    </row>
    <row r="585" spans="1:4">
      <c r="A585" s="3" t="s">
        <v>5300</v>
      </c>
      <c r="B585" s="4" t="e">
        <f>VLOOKUP(A585,#REF!,2,FALSE)</f>
        <v>#REF!</v>
      </c>
      <c r="C585" s="4" t="s">
        <v>7904</v>
      </c>
      <c r="D585" s="3" t="s">
        <v>5300</v>
      </c>
    </row>
    <row r="586" spans="1:4">
      <c r="A586" s="3" t="s">
        <v>5308</v>
      </c>
      <c r="B586" s="4" t="e">
        <f>VLOOKUP(A586,#REF!,2,FALSE)</f>
        <v>#REF!</v>
      </c>
      <c r="C586" s="4" t="s">
        <v>7905</v>
      </c>
      <c r="D586" s="3" t="s">
        <v>5308</v>
      </c>
    </row>
    <row r="587" spans="1:4">
      <c r="A587" s="3" t="s">
        <v>5315</v>
      </c>
      <c r="B587" s="4" t="e">
        <f>VLOOKUP(A587,#REF!,2,FALSE)</f>
        <v>#REF!</v>
      </c>
      <c r="C587" s="4" t="s">
        <v>7906</v>
      </c>
      <c r="D587" s="3" t="s">
        <v>5315</v>
      </c>
    </row>
    <row r="588" spans="1:4">
      <c r="A588" s="3" t="s">
        <v>5325</v>
      </c>
      <c r="B588" s="4" t="e">
        <f>VLOOKUP(A588,#REF!,2,FALSE)</f>
        <v>#REF!</v>
      </c>
      <c r="C588" s="4" t="s">
        <v>7907</v>
      </c>
      <c r="D588" s="3" t="s">
        <v>5325</v>
      </c>
    </row>
    <row r="589" spans="1:4">
      <c r="A589" s="3" t="s">
        <v>5334</v>
      </c>
      <c r="B589" s="4" t="e">
        <f>VLOOKUP(A589,#REF!,2,FALSE)</f>
        <v>#REF!</v>
      </c>
      <c r="C589" s="4" t="s">
        <v>7908</v>
      </c>
      <c r="D589" s="3" t="s">
        <v>5334</v>
      </c>
    </row>
    <row r="590" spans="1:4">
      <c r="A590" s="3" t="s">
        <v>5343</v>
      </c>
      <c r="B590" s="4" t="e">
        <f>VLOOKUP(A590,#REF!,2,FALSE)</f>
        <v>#REF!</v>
      </c>
      <c r="C590" s="4" t="s">
        <v>7909</v>
      </c>
      <c r="D590" s="3" t="s">
        <v>5343</v>
      </c>
    </row>
    <row r="591" spans="1:4">
      <c r="A591" s="3" t="s">
        <v>5360</v>
      </c>
      <c r="B591" s="4" t="e">
        <f>VLOOKUP(A591,#REF!,2,FALSE)</f>
        <v>#REF!</v>
      </c>
      <c r="C591" s="4" t="s">
        <v>7910</v>
      </c>
      <c r="D591" s="3" t="s">
        <v>5360</v>
      </c>
    </row>
    <row r="592" spans="1:4">
      <c r="A592" s="3" t="s">
        <v>5368</v>
      </c>
      <c r="B592" s="4" t="e">
        <f>VLOOKUP(A592,#REF!,2,FALSE)</f>
        <v>#REF!</v>
      </c>
      <c r="C592" s="4" t="s">
        <v>7911</v>
      </c>
      <c r="D592" s="3" t="s">
        <v>5368</v>
      </c>
    </row>
    <row r="593" spans="1:4">
      <c r="A593" s="3" t="s">
        <v>5377</v>
      </c>
      <c r="B593" s="4" t="e">
        <f>VLOOKUP(A593,#REF!,2,FALSE)</f>
        <v>#REF!</v>
      </c>
      <c r="C593" s="4" t="s">
        <v>7912</v>
      </c>
      <c r="D593" s="3" t="s">
        <v>5377</v>
      </c>
    </row>
    <row r="594" spans="1:4">
      <c r="A594" s="3" t="s">
        <v>5395</v>
      </c>
      <c r="B594" s="4" t="e">
        <f>VLOOKUP(A594,#REF!,2,FALSE)</f>
        <v>#REF!</v>
      </c>
      <c r="C594" s="4" t="s">
        <v>7913</v>
      </c>
      <c r="D594" s="3" t="s">
        <v>5395</v>
      </c>
    </row>
    <row r="595" spans="1:4">
      <c r="A595" s="3" t="s">
        <v>5399</v>
      </c>
      <c r="B595" s="4" t="e">
        <f>VLOOKUP(A595,#REF!,2,FALSE)</f>
        <v>#REF!</v>
      </c>
      <c r="C595" s="4" t="s">
        <v>7914</v>
      </c>
      <c r="D595" s="3" t="s">
        <v>5399</v>
      </c>
    </row>
    <row r="596" spans="1:4">
      <c r="A596" s="3" t="s">
        <v>5408</v>
      </c>
      <c r="B596" s="4" t="e">
        <f>VLOOKUP(A596,#REF!,2,FALSE)</f>
        <v>#REF!</v>
      </c>
      <c r="C596" s="4" t="s">
        <v>7915</v>
      </c>
      <c r="D596" s="3" t="s">
        <v>5408</v>
      </c>
    </row>
    <row r="597" spans="1:4">
      <c r="A597" s="3" t="s">
        <v>5416</v>
      </c>
      <c r="B597" s="4" t="e">
        <f>VLOOKUP(A597,#REF!,2,FALSE)</f>
        <v>#REF!</v>
      </c>
      <c r="C597" s="4" t="s">
        <v>7916</v>
      </c>
      <c r="D597" s="3" t="s">
        <v>5416</v>
      </c>
    </row>
    <row r="598" spans="1:4">
      <c r="A598" s="3" t="s">
        <v>5423</v>
      </c>
      <c r="B598" s="4" t="e">
        <f>VLOOKUP(A598,#REF!,2,FALSE)</f>
        <v>#REF!</v>
      </c>
      <c r="C598" s="4" t="s">
        <v>7917</v>
      </c>
      <c r="D598" s="3" t="s">
        <v>5423</v>
      </c>
    </row>
    <row r="599" spans="1:4">
      <c r="A599" s="3" t="s">
        <v>5430</v>
      </c>
      <c r="B599" s="4" t="e">
        <f>VLOOKUP(A599,#REF!,2,FALSE)</f>
        <v>#REF!</v>
      </c>
      <c r="C599" s="4" t="s">
        <v>7918</v>
      </c>
      <c r="D599" s="3" t="s">
        <v>5430</v>
      </c>
    </row>
    <row r="600" spans="1:4">
      <c r="A600" s="3" t="s">
        <v>5439</v>
      </c>
      <c r="B600" s="4" t="e">
        <f>VLOOKUP(A600,#REF!,2,FALSE)</f>
        <v>#REF!</v>
      </c>
      <c r="C600" s="4" t="s">
        <v>7919</v>
      </c>
      <c r="D600" s="3" t="s">
        <v>5439</v>
      </c>
    </row>
    <row r="601" spans="1:4">
      <c r="A601" s="3" t="s">
        <v>5445</v>
      </c>
      <c r="B601" s="4" t="e">
        <f>VLOOKUP(A601,#REF!,2,FALSE)</f>
        <v>#REF!</v>
      </c>
      <c r="C601" s="4" t="s">
        <v>7920</v>
      </c>
      <c r="D601" s="3" t="s">
        <v>5445</v>
      </c>
    </row>
    <row r="602" spans="1:4">
      <c r="A602" s="3" t="s">
        <v>5454</v>
      </c>
      <c r="B602" s="4" t="e">
        <f>VLOOKUP(A602,#REF!,2,FALSE)</f>
        <v>#REF!</v>
      </c>
      <c r="C602" s="4" t="s">
        <v>7921</v>
      </c>
      <c r="D602" s="3" t="s">
        <v>5454</v>
      </c>
    </row>
    <row r="603" spans="1:4">
      <c r="A603" s="3" t="s">
        <v>5463</v>
      </c>
      <c r="B603" s="4" t="e">
        <f>VLOOKUP(A603,#REF!,2,FALSE)</f>
        <v>#REF!</v>
      </c>
      <c r="C603" s="4" t="s">
        <v>7922</v>
      </c>
      <c r="D603" s="3" t="s">
        <v>5463</v>
      </c>
    </row>
    <row r="604" spans="1:4">
      <c r="A604" s="3" t="s">
        <v>5470</v>
      </c>
      <c r="B604" s="4" t="e">
        <f>VLOOKUP(A604,#REF!,2,FALSE)</f>
        <v>#REF!</v>
      </c>
      <c r="C604" s="4" t="s">
        <v>7923</v>
      </c>
      <c r="D604" s="3" t="s">
        <v>5470</v>
      </c>
    </row>
    <row r="605" spans="1:4">
      <c r="A605" s="3" t="s">
        <v>5487</v>
      </c>
      <c r="B605" s="4" t="e">
        <f>VLOOKUP(A605,#REF!,2,FALSE)</f>
        <v>#REF!</v>
      </c>
      <c r="C605" s="4" t="s">
        <v>7924</v>
      </c>
      <c r="D605" s="3" t="s">
        <v>5487</v>
      </c>
    </row>
    <row r="606" spans="1:4">
      <c r="A606" s="3" t="s">
        <v>5490</v>
      </c>
      <c r="B606" s="4" t="e">
        <f>VLOOKUP(A606,#REF!,2,FALSE)</f>
        <v>#REF!</v>
      </c>
      <c r="C606" s="4" t="s">
        <v>7925</v>
      </c>
      <c r="D606" s="3" t="s">
        <v>5490</v>
      </c>
    </row>
    <row r="607" spans="1:4">
      <c r="A607" s="3" t="s">
        <v>5499</v>
      </c>
      <c r="B607" s="4" t="e">
        <f>VLOOKUP(A607,#REF!,2,FALSE)</f>
        <v>#REF!</v>
      </c>
      <c r="C607" s="4" t="s">
        <v>7926</v>
      </c>
      <c r="D607" s="3" t="s">
        <v>5499</v>
      </c>
    </row>
    <row r="608" spans="1:4">
      <c r="A608" s="3" t="s">
        <v>5506</v>
      </c>
      <c r="B608" s="4" t="e">
        <f>VLOOKUP(A608,#REF!,2,FALSE)</f>
        <v>#REF!</v>
      </c>
      <c r="C608" s="4" t="s">
        <v>7927</v>
      </c>
      <c r="D608" s="3" t="s">
        <v>5506</v>
      </c>
    </row>
    <row r="609" spans="1:4">
      <c r="A609" s="3" t="s">
        <v>5513</v>
      </c>
      <c r="B609" s="4" t="e">
        <f>VLOOKUP(A609,#REF!,2,FALSE)</f>
        <v>#REF!</v>
      </c>
      <c r="C609" s="4" t="s">
        <v>7928</v>
      </c>
      <c r="D609" s="3" t="s">
        <v>5513</v>
      </c>
    </row>
    <row r="610" spans="1:4">
      <c r="A610" s="3" t="s">
        <v>5542</v>
      </c>
      <c r="B610" s="4" t="e">
        <f>VLOOKUP(A610,#REF!,2,FALSE)</f>
        <v>#REF!</v>
      </c>
      <c r="C610" s="4" t="s">
        <v>7929</v>
      </c>
      <c r="D610" s="3" t="s">
        <v>5542</v>
      </c>
    </row>
    <row r="611" spans="1:4">
      <c r="A611" s="3" t="s">
        <v>5557</v>
      </c>
      <c r="B611" s="4" t="e">
        <f>VLOOKUP(A611,#REF!,2,FALSE)</f>
        <v>#REF!</v>
      </c>
      <c r="C611" s="4" t="s">
        <v>7930</v>
      </c>
      <c r="D611" s="3" t="s">
        <v>5557</v>
      </c>
    </row>
    <row r="612" spans="1:4">
      <c r="A612" s="3" t="s">
        <v>5564</v>
      </c>
      <c r="B612" s="4" t="e">
        <f>VLOOKUP(A612,#REF!,2,FALSE)</f>
        <v>#REF!</v>
      </c>
      <c r="C612" s="4" t="s">
        <v>7931</v>
      </c>
      <c r="D612" s="3" t="s">
        <v>5564</v>
      </c>
    </row>
    <row r="613" spans="1:4">
      <c r="A613" s="3" t="s">
        <v>5574</v>
      </c>
      <c r="B613" s="4" t="e">
        <f>VLOOKUP(A613,#REF!,2,FALSE)</f>
        <v>#REF!</v>
      </c>
      <c r="C613" s="4" t="s">
        <v>7932</v>
      </c>
      <c r="D613" s="3" t="s">
        <v>5574</v>
      </c>
    </row>
    <row r="614" spans="1:4">
      <c r="A614" s="3" t="s">
        <v>5583</v>
      </c>
      <c r="B614" s="4" t="e">
        <f>VLOOKUP(A614,#REF!,2,FALSE)</f>
        <v>#REF!</v>
      </c>
      <c r="C614" s="4" t="s">
        <v>7933</v>
      </c>
      <c r="D614" s="3" t="s">
        <v>5583</v>
      </c>
    </row>
    <row r="615" spans="1:4">
      <c r="A615" s="3" t="s">
        <v>5592</v>
      </c>
      <c r="B615" s="4" t="e">
        <f>VLOOKUP(A615,#REF!,2,FALSE)</f>
        <v>#REF!</v>
      </c>
      <c r="C615" s="4" t="s">
        <v>7934</v>
      </c>
      <c r="D615" s="3" t="s">
        <v>5592</v>
      </c>
    </row>
    <row r="616" spans="1:4">
      <c r="A616" s="3" t="s">
        <v>5599</v>
      </c>
      <c r="B616" s="4" t="e">
        <f>VLOOKUP(A616,#REF!,2,FALSE)</f>
        <v>#REF!</v>
      </c>
      <c r="C616" s="4" t="s">
        <v>7935</v>
      </c>
      <c r="D616" s="3" t="s">
        <v>5599</v>
      </c>
    </row>
    <row r="617" spans="1:4">
      <c r="A617" s="3" t="s">
        <v>5616</v>
      </c>
      <c r="B617" s="4" t="e">
        <f>VLOOKUP(A617,#REF!,2,FALSE)</f>
        <v>#REF!</v>
      </c>
      <c r="C617" s="4" t="s">
        <v>7936</v>
      </c>
      <c r="D617" s="3" t="s">
        <v>5616</v>
      </c>
    </row>
    <row r="618" spans="1:4">
      <c r="A618" s="3" t="s">
        <v>5619</v>
      </c>
      <c r="B618" s="4" t="e">
        <f>VLOOKUP(A618,#REF!,2,FALSE)</f>
        <v>#REF!</v>
      </c>
      <c r="C618" s="4" t="s">
        <v>7937</v>
      </c>
      <c r="D618" s="3" t="s">
        <v>5619</v>
      </c>
    </row>
    <row r="619" spans="1:4">
      <c r="A619" s="3" t="s">
        <v>5628</v>
      </c>
      <c r="B619" s="4" t="e">
        <f>VLOOKUP(A619,#REF!,2,FALSE)</f>
        <v>#REF!</v>
      </c>
      <c r="C619" s="4" t="s">
        <v>7938</v>
      </c>
      <c r="D619" s="3" t="s">
        <v>5628</v>
      </c>
    </row>
    <row r="620" spans="1:4">
      <c r="A620" s="3" t="s">
        <v>5636</v>
      </c>
      <c r="B620" s="4" t="e">
        <f>VLOOKUP(A620,#REF!,2,FALSE)</f>
        <v>#REF!</v>
      </c>
      <c r="C620" s="4" t="s">
        <v>7939</v>
      </c>
      <c r="D620" s="3" t="s">
        <v>5636</v>
      </c>
    </row>
    <row r="621" spans="1:4">
      <c r="A621" s="3" t="s">
        <v>5645</v>
      </c>
      <c r="B621" s="4" t="e">
        <f>VLOOKUP(A621,#REF!,2,FALSE)</f>
        <v>#REF!</v>
      </c>
      <c r="C621" s="4" t="s">
        <v>7940</v>
      </c>
      <c r="D621" s="3" t="s">
        <v>5645</v>
      </c>
    </row>
    <row r="622" spans="1:4">
      <c r="A622" s="3" t="s">
        <v>5664</v>
      </c>
      <c r="B622" s="4" t="e">
        <f>VLOOKUP(A622,#REF!,2,FALSE)</f>
        <v>#REF!</v>
      </c>
      <c r="C622" s="4" t="s">
        <v>7941</v>
      </c>
      <c r="D622" s="3" t="s">
        <v>5664</v>
      </c>
    </row>
    <row r="623" spans="1:4">
      <c r="A623" s="3" t="s">
        <v>5674</v>
      </c>
      <c r="B623" s="4" t="e">
        <f>VLOOKUP(A623,#REF!,2,FALSE)</f>
        <v>#REF!</v>
      </c>
      <c r="C623" s="4" t="s">
        <v>7942</v>
      </c>
      <c r="D623" s="3" t="s">
        <v>5674</v>
      </c>
    </row>
    <row r="624" spans="1:4">
      <c r="A624" s="3" t="s">
        <v>5683</v>
      </c>
      <c r="B624" s="4" t="e">
        <f>VLOOKUP(A624,#REF!,2,FALSE)</f>
        <v>#REF!</v>
      </c>
      <c r="C624" s="4" t="s">
        <v>7943</v>
      </c>
      <c r="D624" s="3" t="s">
        <v>5683</v>
      </c>
    </row>
    <row r="625" spans="1:4">
      <c r="A625" s="3" t="s">
        <v>5693</v>
      </c>
      <c r="B625" s="4" t="e">
        <f>VLOOKUP(A625,#REF!,2,FALSE)</f>
        <v>#REF!</v>
      </c>
      <c r="C625" s="4" t="s">
        <v>7944</v>
      </c>
      <c r="D625" s="3" t="s">
        <v>5693</v>
      </c>
    </row>
    <row r="626" spans="1:4">
      <c r="A626" s="3" t="s">
        <v>5702</v>
      </c>
      <c r="B626" s="4" t="e">
        <f>VLOOKUP(A626,#REF!,2,FALSE)</f>
        <v>#REF!</v>
      </c>
      <c r="C626" s="4" t="s">
        <v>7945</v>
      </c>
      <c r="D626" s="3" t="s">
        <v>5702</v>
      </c>
    </row>
    <row r="627" spans="1:4">
      <c r="A627" s="3" t="s">
        <v>5710</v>
      </c>
      <c r="B627" s="4" t="e">
        <f>VLOOKUP(A627,#REF!,2,FALSE)</f>
        <v>#REF!</v>
      </c>
      <c r="C627" s="4" t="s">
        <v>7946</v>
      </c>
      <c r="D627" s="3" t="s">
        <v>5710</v>
      </c>
    </row>
    <row r="628" spans="1:4">
      <c r="A628" s="3" t="s">
        <v>5719</v>
      </c>
      <c r="B628" s="4" t="e">
        <f>VLOOKUP(A628,#REF!,2,FALSE)</f>
        <v>#REF!</v>
      </c>
      <c r="C628" s="4" t="s">
        <v>7947</v>
      </c>
      <c r="D628" s="3" t="s">
        <v>5719</v>
      </c>
    </row>
    <row r="629" spans="1:4">
      <c r="A629" s="3" t="s">
        <v>5726</v>
      </c>
      <c r="B629" s="4" t="e">
        <f>VLOOKUP(A629,#REF!,2,FALSE)</f>
        <v>#REF!</v>
      </c>
      <c r="C629" s="4" t="s">
        <v>7948</v>
      </c>
      <c r="D629" s="3" t="s">
        <v>5726</v>
      </c>
    </row>
    <row r="630" spans="1:4">
      <c r="A630" s="3" t="s">
        <v>5733</v>
      </c>
      <c r="B630" s="4" t="e">
        <f>VLOOKUP(A630,#REF!,2,FALSE)</f>
        <v>#REF!</v>
      </c>
      <c r="C630" s="4" t="s">
        <v>7949</v>
      </c>
      <c r="D630" s="3" t="s">
        <v>5733</v>
      </c>
    </row>
    <row r="631" spans="1:4">
      <c r="A631" s="3" t="s">
        <v>5740</v>
      </c>
      <c r="B631" s="4" t="e">
        <f>VLOOKUP(A631,#REF!,2,FALSE)</f>
        <v>#REF!</v>
      </c>
      <c r="C631" s="4" t="s">
        <v>7950</v>
      </c>
      <c r="D631" s="3" t="s">
        <v>5740</v>
      </c>
    </row>
    <row r="632" spans="1:4">
      <c r="A632" s="3" t="s">
        <v>5749</v>
      </c>
      <c r="B632" s="4" t="e">
        <f>VLOOKUP(A632,#REF!,2,FALSE)</f>
        <v>#REF!</v>
      </c>
      <c r="C632" s="4" t="s">
        <v>7951</v>
      </c>
      <c r="D632" s="3" t="s">
        <v>5749</v>
      </c>
    </row>
    <row r="633" spans="1:4">
      <c r="A633" s="3" t="s">
        <v>5756</v>
      </c>
      <c r="B633" s="4" t="e">
        <f>VLOOKUP(A633,#REF!,2,FALSE)</f>
        <v>#REF!</v>
      </c>
      <c r="C633" s="4" t="s">
        <v>7952</v>
      </c>
      <c r="D633" s="3" t="s">
        <v>5756</v>
      </c>
    </row>
    <row r="634" spans="1:4">
      <c r="A634" s="3" t="s">
        <v>5762</v>
      </c>
      <c r="B634" s="4" t="e">
        <f>VLOOKUP(A634,#REF!,2,FALSE)</f>
        <v>#REF!</v>
      </c>
      <c r="C634" s="4" t="s">
        <v>7953</v>
      </c>
      <c r="D634" s="3" t="s">
        <v>5762</v>
      </c>
    </row>
    <row r="635" spans="1:4">
      <c r="A635" s="3" t="s">
        <v>5772</v>
      </c>
      <c r="B635" s="4" t="e">
        <f>VLOOKUP(A635,#REF!,2,FALSE)</f>
        <v>#REF!</v>
      </c>
      <c r="C635" s="4" t="s">
        <v>7953</v>
      </c>
      <c r="D635" s="3" t="s">
        <v>5772</v>
      </c>
    </row>
    <row r="636" spans="1:4">
      <c r="A636" s="3" t="s">
        <v>5776</v>
      </c>
      <c r="B636" s="4" t="e">
        <f>VLOOKUP(A636,#REF!,2,FALSE)</f>
        <v>#REF!</v>
      </c>
      <c r="C636" s="4" t="s">
        <v>7954</v>
      </c>
      <c r="D636" s="3" t="s">
        <v>5776</v>
      </c>
    </row>
    <row r="637" spans="1:4">
      <c r="A637" s="3" t="s">
        <v>5783</v>
      </c>
      <c r="B637" s="4" t="e">
        <f>VLOOKUP(A637,#REF!,2,FALSE)</f>
        <v>#REF!</v>
      </c>
      <c r="C637" s="4" t="s">
        <v>7955</v>
      </c>
      <c r="D637" s="3" t="s">
        <v>5783</v>
      </c>
    </row>
    <row r="638" spans="1:4">
      <c r="A638" s="3" t="s">
        <v>5799</v>
      </c>
      <c r="B638" s="4" t="e">
        <f>VLOOKUP(A638,#REF!,2,FALSE)</f>
        <v>#REF!</v>
      </c>
      <c r="C638" s="4" t="s">
        <v>7956</v>
      </c>
      <c r="D638" s="3" t="s">
        <v>5799</v>
      </c>
    </row>
    <row r="639" spans="1:4">
      <c r="A639" s="3" t="s">
        <v>5808</v>
      </c>
      <c r="B639" s="4" t="e">
        <f>VLOOKUP(A639,#REF!,2,FALSE)</f>
        <v>#REF!</v>
      </c>
      <c r="C639" s="4" t="s">
        <v>7957</v>
      </c>
      <c r="D639" s="3" t="s">
        <v>5808</v>
      </c>
    </row>
    <row r="640" spans="1:4">
      <c r="A640" s="3" t="s">
        <v>5815</v>
      </c>
      <c r="B640" s="4" t="e">
        <f>VLOOKUP(A640,#REF!,2,FALSE)</f>
        <v>#REF!</v>
      </c>
      <c r="C640" s="4" t="s">
        <v>7958</v>
      </c>
      <c r="D640" s="3" t="s">
        <v>5815</v>
      </c>
    </row>
    <row r="641" spans="1:4">
      <c r="A641" s="3" t="s">
        <v>5824</v>
      </c>
      <c r="B641" s="4" t="e">
        <f>VLOOKUP(A641,#REF!,2,FALSE)</f>
        <v>#REF!</v>
      </c>
      <c r="C641" s="4" t="s">
        <v>7959</v>
      </c>
      <c r="D641" s="3" t="s">
        <v>5824</v>
      </c>
    </row>
    <row r="642" spans="1:4">
      <c r="A642" s="3" t="s">
        <v>5831</v>
      </c>
      <c r="B642" s="4" t="e">
        <f>VLOOKUP(A642,#REF!,2,FALSE)</f>
        <v>#REF!</v>
      </c>
      <c r="C642" s="4" t="s">
        <v>7960</v>
      </c>
      <c r="D642" s="3" t="s">
        <v>5831</v>
      </c>
    </row>
    <row r="643" spans="1:4">
      <c r="A643" s="3" t="s">
        <v>5838</v>
      </c>
      <c r="B643" s="4" t="e">
        <f>VLOOKUP(A643,#REF!,2,FALSE)</f>
        <v>#REF!</v>
      </c>
      <c r="C643" s="4" t="s">
        <v>7961</v>
      </c>
      <c r="D643" s="3" t="s">
        <v>5838</v>
      </c>
    </row>
    <row r="644" spans="1:4">
      <c r="A644" s="3" t="s">
        <v>5846</v>
      </c>
      <c r="B644" s="4" t="e">
        <f>VLOOKUP(A644,#REF!,2,FALSE)</f>
        <v>#REF!</v>
      </c>
      <c r="C644" s="4" t="s">
        <v>7962</v>
      </c>
      <c r="D644" s="3" t="s">
        <v>5846</v>
      </c>
    </row>
    <row r="645" spans="1:4">
      <c r="A645" s="3" t="s">
        <v>5854</v>
      </c>
      <c r="B645" s="4" t="e">
        <f>VLOOKUP(A645,#REF!,2,FALSE)</f>
        <v>#REF!</v>
      </c>
      <c r="C645" s="4" t="s">
        <v>7963</v>
      </c>
      <c r="D645" s="3" t="s">
        <v>5854</v>
      </c>
    </row>
    <row r="646" spans="1:4">
      <c r="A646" s="3" t="s">
        <v>5863</v>
      </c>
      <c r="B646" s="4" t="e">
        <f>VLOOKUP(A646,#REF!,2,FALSE)</f>
        <v>#REF!</v>
      </c>
      <c r="C646" s="4" t="s">
        <v>7964</v>
      </c>
      <c r="D646" s="3" t="s">
        <v>5863</v>
      </c>
    </row>
    <row r="647" spans="1:4">
      <c r="A647" s="3" t="s">
        <v>5871</v>
      </c>
      <c r="B647" s="4" t="e">
        <f>VLOOKUP(A647,#REF!,2,FALSE)</f>
        <v>#REF!</v>
      </c>
      <c r="C647" s="4" t="s">
        <v>7965</v>
      </c>
      <c r="D647" s="3" t="s">
        <v>5871</v>
      </c>
    </row>
    <row r="648" spans="1:4">
      <c r="A648" s="3" t="s">
        <v>5878</v>
      </c>
      <c r="B648" s="4" t="e">
        <f>VLOOKUP(A648,#REF!,2,FALSE)</f>
        <v>#REF!</v>
      </c>
      <c r="C648" s="4" t="s">
        <v>7966</v>
      </c>
      <c r="D648" s="3" t="s">
        <v>5878</v>
      </c>
    </row>
    <row r="649" spans="1:4">
      <c r="A649" s="3" t="s">
        <v>5885</v>
      </c>
      <c r="B649" s="4" t="e">
        <f>VLOOKUP(A649,#REF!,2,FALSE)</f>
        <v>#REF!</v>
      </c>
      <c r="C649" s="4" t="s">
        <v>7967</v>
      </c>
      <c r="D649" s="3" t="s">
        <v>5885</v>
      </c>
    </row>
    <row r="650" spans="1:4">
      <c r="A650" s="3" t="s">
        <v>5894</v>
      </c>
      <c r="B650" s="4" t="e">
        <f>VLOOKUP(A650,#REF!,2,FALSE)</f>
        <v>#REF!</v>
      </c>
      <c r="C650" s="4" t="s">
        <v>7968</v>
      </c>
      <c r="D650" s="3" t="s">
        <v>5894</v>
      </c>
    </row>
    <row r="651" spans="1:4">
      <c r="A651" s="3" t="s">
        <v>5903</v>
      </c>
      <c r="B651" s="4" t="e">
        <f>VLOOKUP(A651,#REF!,2,FALSE)</f>
        <v>#REF!</v>
      </c>
      <c r="C651" s="4" t="s">
        <v>7969</v>
      </c>
      <c r="D651" s="3" t="s">
        <v>5903</v>
      </c>
    </row>
    <row r="652" spans="1:4">
      <c r="A652" s="3" t="s">
        <v>5910</v>
      </c>
      <c r="B652" s="4" t="e">
        <f>VLOOKUP(A652,#REF!,2,FALSE)</f>
        <v>#REF!</v>
      </c>
      <c r="C652" s="4" t="s">
        <v>7970</v>
      </c>
      <c r="D652" s="3" t="s">
        <v>5910</v>
      </c>
    </row>
    <row r="653" spans="1:4">
      <c r="A653" s="3" t="s">
        <v>5916</v>
      </c>
      <c r="B653" s="4" t="e">
        <f>VLOOKUP(A653,#REF!,2,FALSE)</f>
        <v>#REF!</v>
      </c>
      <c r="C653" s="4" t="s">
        <v>7971</v>
      </c>
      <c r="D653" s="3" t="s">
        <v>5916</v>
      </c>
    </row>
    <row r="654" spans="1:4">
      <c r="A654" s="3" t="s">
        <v>5922</v>
      </c>
      <c r="B654" s="4" t="e">
        <f>VLOOKUP(A654,#REF!,2,FALSE)</f>
        <v>#REF!</v>
      </c>
      <c r="C654" s="4" t="s">
        <v>7972</v>
      </c>
      <c r="D654" s="3" t="s">
        <v>5922</v>
      </c>
    </row>
    <row r="655" spans="1:4">
      <c r="A655" s="3" t="s">
        <v>5929</v>
      </c>
      <c r="B655" s="4" t="e">
        <f>VLOOKUP(A655,#REF!,2,FALSE)</f>
        <v>#REF!</v>
      </c>
      <c r="C655" s="4" t="s">
        <v>7973</v>
      </c>
      <c r="D655" s="3" t="s">
        <v>5929</v>
      </c>
    </row>
    <row r="656" spans="1:4">
      <c r="A656" s="3" t="s">
        <v>5936</v>
      </c>
      <c r="B656" s="4" t="e">
        <f>VLOOKUP(A656,#REF!,2,FALSE)</f>
        <v>#REF!</v>
      </c>
      <c r="C656" s="4" t="s">
        <v>7974</v>
      </c>
      <c r="D656" s="3" t="s">
        <v>5936</v>
      </c>
    </row>
    <row r="657" spans="1:4">
      <c r="A657" s="3" t="s">
        <v>5952</v>
      </c>
      <c r="B657" s="4" t="e">
        <f>VLOOKUP(A657,#REF!,2,FALSE)</f>
        <v>#REF!</v>
      </c>
      <c r="C657" s="4" t="s">
        <v>7975</v>
      </c>
      <c r="D657" s="3" t="s">
        <v>5952</v>
      </c>
    </row>
    <row r="658" spans="1:4">
      <c r="A658" s="3" t="s">
        <v>5955</v>
      </c>
      <c r="B658" s="4" t="e">
        <f>VLOOKUP(A658,#REF!,2,FALSE)</f>
        <v>#REF!</v>
      </c>
      <c r="C658" s="4" t="s">
        <v>7976</v>
      </c>
      <c r="D658" s="3" t="s">
        <v>5955</v>
      </c>
    </row>
    <row r="659" spans="1:4">
      <c r="A659" s="3" t="s">
        <v>5965</v>
      </c>
      <c r="B659" s="4" t="e">
        <f>VLOOKUP(A659,#REF!,2,FALSE)</f>
        <v>#REF!</v>
      </c>
      <c r="C659" s="4" t="s">
        <v>7977</v>
      </c>
      <c r="D659" s="3" t="s">
        <v>5965</v>
      </c>
    </row>
    <row r="660" spans="1:4">
      <c r="A660" s="3" t="s">
        <v>5972</v>
      </c>
      <c r="B660" s="4" t="e">
        <f>VLOOKUP(A660,#REF!,2,FALSE)</f>
        <v>#REF!</v>
      </c>
      <c r="C660" s="4" t="s">
        <v>7978</v>
      </c>
      <c r="D660" s="3" t="s">
        <v>5972</v>
      </c>
    </row>
    <row r="661" spans="1:4">
      <c r="A661" s="3" t="s">
        <v>5979</v>
      </c>
      <c r="B661" s="4" t="e">
        <f>VLOOKUP(A661,#REF!,2,FALSE)</f>
        <v>#REF!</v>
      </c>
      <c r="C661" s="4" t="s">
        <v>7979</v>
      </c>
      <c r="D661" s="3" t="s">
        <v>5979</v>
      </c>
    </row>
    <row r="662" spans="1:4">
      <c r="A662" s="3" t="s">
        <v>5987</v>
      </c>
      <c r="B662" s="4" t="e">
        <f>VLOOKUP(A662,#REF!,2,FALSE)</f>
        <v>#REF!</v>
      </c>
      <c r="C662" s="4" t="s">
        <v>7980</v>
      </c>
      <c r="D662" s="3" t="s">
        <v>5987</v>
      </c>
    </row>
    <row r="663" spans="1:4">
      <c r="A663" s="3" t="s">
        <v>5994</v>
      </c>
      <c r="B663" s="4" t="e">
        <f>VLOOKUP(A663,#REF!,2,FALSE)</f>
        <v>#REF!</v>
      </c>
      <c r="C663" s="4" t="s">
        <v>7981</v>
      </c>
      <c r="D663" s="3" t="s">
        <v>5994</v>
      </c>
    </row>
    <row r="664" spans="1:4">
      <c r="A664" s="3" t="s">
        <v>6000</v>
      </c>
      <c r="B664" s="4" t="e">
        <f>VLOOKUP(A664,#REF!,2,FALSE)</f>
        <v>#REF!</v>
      </c>
      <c r="C664" s="4" t="s">
        <v>7982</v>
      </c>
      <c r="D664" s="3" t="s">
        <v>6000</v>
      </c>
    </row>
    <row r="665" spans="1:4">
      <c r="A665" s="3" t="s">
        <v>6007</v>
      </c>
      <c r="B665" s="4" t="e">
        <f>VLOOKUP(A665,#REF!,2,FALSE)</f>
        <v>#REF!</v>
      </c>
      <c r="C665" s="4" t="s">
        <v>7983</v>
      </c>
      <c r="D665" s="3" t="s">
        <v>6007</v>
      </c>
    </row>
    <row r="666" spans="1:4">
      <c r="A666" s="3" t="s">
        <v>6014</v>
      </c>
      <c r="B666" s="4" t="e">
        <f>VLOOKUP(A666,#REF!,2,FALSE)</f>
        <v>#REF!</v>
      </c>
      <c r="C666" s="4" t="s">
        <v>7984</v>
      </c>
      <c r="D666" s="3" t="s">
        <v>6014</v>
      </c>
    </row>
    <row r="667" spans="1:4">
      <c r="A667" s="3" t="s">
        <v>6023</v>
      </c>
      <c r="B667" s="4" t="e">
        <f>VLOOKUP(A667,#REF!,2,FALSE)</f>
        <v>#REF!</v>
      </c>
      <c r="C667" s="4" t="s">
        <v>7985</v>
      </c>
      <c r="D667" s="3" t="s">
        <v>6023</v>
      </c>
    </row>
    <row r="668" spans="1:4">
      <c r="A668" s="3" t="s">
        <v>6032</v>
      </c>
      <c r="B668" s="4" t="e">
        <f>VLOOKUP(A668,#REF!,2,FALSE)</f>
        <v>#REF!</v>
      </c>
      <c r="C668" s="4" t="s">
        <v>7986</v>
      </c>
      <c r="D668" s="3" t="s">
        <v>6032</v>
      </c>
    </row>
    <row r="669" spans="1:4">
      <c r="A669" s="3" t="s">
        <v>6041</v>
      </c>
      <c r="B669" s="4" t="e">
        <f>VLOOKUP(A669,#REF!,2,FALSE)</f>
        <v>#REF!</v>
      </c>
      <c r="C669" s="4" t="s">
        <v>7987</v>
      </c>
      <c r="D669" s="3" t="s">
        <v>6041</v>
      </c>
    </row>
    <row r="670" spans="1:4">
      <c r="A670" s="3" t="s">
        <v>6048</v>
      </c>
      <c r="B670" s="4" t="e">
        <f>VLOOKUP(A670,#REF!,2,FALSE)</f>
        <v>#REF!</v>
      </c>
      <c r="C670" s="4" t="s">
        <v>7988</v>
      </c>
      <c r="D670" s="3" t="s">
        <v>6048</v>
      </c>
    </row>
    <row r="671" spans="1:4">
      <c r="A671" s="3" t="s">
        <v>6057</v>
      </c>
      <c r="B671" s="4" t="e">
        <f>VLOOKUP(A671,#REF!,2,FALSE)</f>
        <v>#REF!</v>
      </c>
      <c r="C671" s="4" t="s">
        <v>7989</v>
      </c>
      <c r="D671" s="3" t="s">
        <v>6057</v>
      </c>
    </row>
    <row r="672" spans="1:4">
      <c r="A672" s="3" t="s">
        <v>6064</v>
      </c>
      <c r="B672" s="4" t="e">
        <f>VLOOKUP(A672,#REF!,2,FALSE)</f>
        <v>#REF!</v>
      </c>
      <c r="C672" s="4" t="s">
        <v>7990</v>
      </c>
      <c r="D672" s="3" t="s">
        <v>6064</v>
      </c>
    </row>
    <row r="673" spans="1:4">
      <c r="A673" s="3" t="s">
        <v>6070</v>
      </c>
      <c r="B673" s="4" t="e">
        <f>VLOOKUP(A673,#REF!,2,FALSE)</f>
        <v>#REF!</v>
      </c>
      <c r="C673" s="4" t="s">
        <v>7991</v>
      </c>
      <c r="D673" s="3" t="s">
        <v>6070</v>
      </c>
    </row>
    <row r="674" spans="1:4">
      <c r="A674" s="3" t="s">
        <v>6080</v>
      </c>
      <c r="B674" s="4" t="e">
        <f>VLOOKUP(A674,#REF!,2,FALSE)</f>
        <v>#REF!</v>
      </c>
      <c r="C674" s="4" t="s">
        <v>7991</v>
      </c>
      <c r="D674" s="3" t="s">
        <v>6080</v>
      </c>
    </row>
    <row r="675" spans="1:4">
      <c r="A675" s="3" t="s">
        <v>6082</v>
      </c>
      <c r="B675" s="4" t="e">
        <f>VLOOKUP(A675,#REF!,2,FALSE)</f>
        <v>#REF!</v>
      </c>
      <c r="C675" s="4" t="s">
        <v>7992</v>
      </c>
      <c r="D675" s="3" t="s">
        <v>6082</v>
      </c>
    </row>
    <row r="676" spans="1:4">
      <c r="A676" s="3" t="s">
        <v>6089</v>
      </c>
      <c r="B676" s="4" t="e">
        <f>VLOOKUP(A676,#REF!,2,FALSE)</f>
        <v>#REF!</v>
      </c>
      <c r="C676" s="4" t="s">
        <v>7993</v>
      </c>
      <c r="D676" s="3" t="s">
        <v>6089</v>
      </c>
    </row>
    <row r="677" spans="1:4">
      <c r="A677" s="3" t="s">
        <v>6103</v>
      </c>
      <c r="B677" s="4" t="e">
        <f>VLOOKUP(A677,#REF!,2,FALSE)</f>
        <v>#REF!</v>
      </c>
      <c r="C677" s="4" t="s">
        <v>7994</v>
      </c>
      <c r="D677" s="3" t="s">
        <v>6103</v>
      </c>
    </row>
    <row r="678" spans="1:4">
      <c r="A678" s="3" t="s">
        <v>6119</v>
      </c>
      <c r="B678" s="4" t="e">
        <f>VLOOKUP(A678,#REF!,2,FALSE)</f>
        <v>#REF!</v>
      </c>
      <c r="C678" s="4" t="s">
        <v>7995</v>
      </c>
      <c r="D678" s="3" t="s">
        <v>6119</v>
      </c>
    </row>
    <row r="679" spans="1:4">
      <c r="A679" s="3" t="s">
        <v>6122</v>
      </c>
      <c r="B679" s="4" t="e">
        <f>VLOOKUP(A679,#REF!,2,FALSE)</f>
        <v>#REF!</v>
      </c>
      <c r="C679" s="4" t="s">
        <v>7996</v>
      </c>
      <c r="D679" s="3" t="s">
        <v>6122</v>
      </c>
    </row>
    <row r="680" spans="1:4">
      <c r="A680" s="3" t="s">
        <v>6131</v>
      </c>
      <c r="B680" s="4" t="e">
        <f>VLOOKUP(A680,#REF!,2,FALSE)</f>
        <v>#REF!</v>
      </c>
      <c r="C680" s="4" t="s">
        <v>7997</v>
      </c>
      <c r="D680" s="3" t="s">
        <v>6131</v>
      </c>
    </row>
    <row r="681" spans="1:4">
      <c r="A681" s="3" t="s">
        <v>6138</v>
      </c>
      <c r="B681" s="4" t="e">
        <f>VLOOKUP(A681,#REF!,2,FALSE)</f>
        <v>#REF!</v>
      </c>
      <c r="C681" s="4" t="s">
        <v>7998</v>
      </c>
      <c r="D681" s="3" t="s">
        <v>6138</v>
      </c>
    </row>
    <row r="682" spans="1:4">
      <c r="A682" s="3" t="s">
        <v>6146</v>
      </c>
      <c r="B682" s="4" t="e">
        <f>VLOOKUP(A682,#REF!,2,FALSE)</f>
        <v>#REF!</v>
      </c>
      <c r="C682" s="4" t="s">
        <v>7999</v>
      </c>
      <c r="D682" s="3" t="s">
        <v>6146</v>
      </c>
    </row>
    <row r="683" spans="1:4">
      <c r="A683" s="3" t="s">
        <v>6154</v>
      </c>
      <c r="B683" s="4" t="e">
        <f>VLOOKUP(A683,#REF!,2,FALSE)</f>
        <v>#REF!</v>
      </c>
      <c r="C683" s="4" t="s">
        <v>8000</v>
      </c>
      <c r="D683" s="3" t="s">
        <v>6154</v>
      </c>
    </row>
    <row r="684" spans="1:4">
      <c r="A684" s="3" t="s">
        <v>6162</v>
      </c>
      <c r="B684" s="4" t="e">
        <f>VLOOKUP(A684,#REF!,2,FALSE)</f>
        <v>#REF!</v>
      </c>
      <c r="C684" s="4" t="s">
        <v>8001</v>
      </c>
      <c r="D684" s="3" t="s">
        <v>6162</v>
      </c>
    </row>
    <row r="685" spans="1:4">
      <c r="A685" s="3" t="s">
        <v>6171</v>
      </c>
      <c r="B685" s="4" t="e">
        <f>VLOOKUP(A685,#REF!,2,FALSE)</f>
        <v>#REF!</v>
      </c>
      <c r="C685" s="4" t="s">
        <v>8002</v>
      </c>
      <c r="D685" s="3" t="s">
        <v>6171</v>
      </c>
    </row>
    <row r="686" spans="1:4">
      <c r="A686" s="3" t="s">
        <v>6179</v>
      </c>
      <c r="B686" s="4" t="e">
        <f>VLOOKUP(A686,#REF!,2,FALSE)</f>
        <v>#REF!</v>
      </c>
      <c r="C686" s="4" t="s">
        <v>8003</v>
      </c>
      <c r="D686" s="3" t="s">
        <v>6179</v>
      </c>
    </row>
    <row r="687" spans="1:4">
      <c r="A687" s="3" t="s">
        <v>6186</v>
      </c>
      <c r="B687" s="4" t="e">
        <f>VLOOKUP(A687,#REF!,2,FALSE)</f>
        <v>#REF!</v>
      </c>
      <c r="C687" s="4" t="s">
        <v>8004</v>
      </c>
      <c r="D687" s="3" t="s">
        <v>6186</v>
      </c>
    </row>
    <row r="688" spans="1:4">
      <c r="A688" s="3" t="s">
        <v>6196</v>
      </c>
      <c r="B688" s="4" t="e">
        <f>VLOOKUP(A688,#REF!,2,FALSE)</f>
        <v>#REF!</v>
      </c>
      <c r="C688" s="4" t="s">
        <v>8005</v>
      </c>
      <c r="D688" s="3" t="s">
        <v>6196</v>
      </c>
    </row>
    <row r="689" spans="1:4">
      <c r="A689" s="3" t="s">
        <v>6210</v>
      </c>
      <c r="B689" s="4" t="e">
        <f>VLOOKUP(A689,#REF!,2,FALSE)</f>
        <v>#REF!</v>
      </c>
      <c r="C689" s="4" t="s">
        <v>8006</v>
      </c>
      <c r="D689" s="3" t="s">
        <v>6210</v>
      </c>
    </row>
    <row r="690" spans="1:4">
      <c r="A690" s="3" t="s">
        <v>6217</v>
      </c>
      <c r="B690" s="4" t="e">
        <f>VLOOKUP(A690,#REF!,2,FALSE)</f>
        <v>#REF!</v>
      </c>
      <c r="C690" s="4" t="s">
        <v>8007</v>
      </c>
      <c r="D690" s="3" t="s">
        <v>6217</v>
      </c>
    </row>
    <row r="691" spans="1:4">
      <c r="A691" s="3" t="s">
        <v>6229</v>
      </c>
      <c r="B691" s="4" t="e">
        <f>VLOOKUP(A691,#REF!,2,FALSE)</f>
        <v>#REF!</v>
      </c>
      <c r="C691" s="4" t="s">
        <v>8008</v>
      </c>
      <c r="D691" s="3" t="s">
        <v>6229</v>
      </c>
    </row>
    <row r="692" spans="1:4">
      <c r="A692" s="3" t="s">
        <v>6231</v>
      </c>
      <c r="B692" s="4" t="e">
        <f>VLOOKUP(A692,#REF!,2,FALSE)</f>
        <v>#REF!</v>
      </c>
      <c r="C692" s="4" t="s">
        <v>8009</v>
      </c>
      <c r="D692" s="3" t="s">
        <v>6231</v>
      </c>
    </row>
    <row r="693" spans="1:4">
      <c r="A693" s="3" t="s">
        <v>6238</v>
      </c>
      <c r="B693" s="4" t="e">
        <f>VLOOKUP(A693,#REF!,2,FALSE)</f>
        <v>#REF!</v>
      </c>
      <c r="C693" s="4" t="s">
        <v>8010</v>
      </c>
      <c r="D693" s="3" t="s">
        <v>6238</v>
      </c>
    </row>
    <row r="694" spans="1:4">
      <c r="A694" s="3" t="s">
        <v>6253</v>
      </c>
      <c r="B694" s="4" t="e">
        <f>VLOOKUP(A694,#REF!,2,FALSE)</f>
        <v>#REF!</v>
      </c>
      <c r="C694" s="4" t="s">
        <v>8011</v>
      </c>
      <c r="D694" s="3" t="s">
        <v>6253</v>
      </c>
    </row>
    <row r="695" spans="1:4">
      <c r="A695" s="3" t="s">
        <v>6270</v>
      </c>
      <c r="B695" s="4" t="e">
        <f>VLOOKUP(A695,#REF!,2,FALSE)</f>
        <v>#REF!</v>
      </c>
      <c r="C695" s="4" t="s">
        <v>8012</v>
      </c>
      <c r="D695" s="3" t="s">
        <v>6270</v>
      </c>
    </row>
    <row r="696" spans="1:4">
      <c r="A696" s="3" t="s">
        <v>6273</v>
      </c>
      <c r="B696" s="4" t="e">
        <f>VLOOKUP(A696,#REF!,2,FALSE)</f>
        <v>#REF!</v>
      </c>
      <c r="C696" s="4" t="s">
        <v>8013</v>
      </c>
      <c r="D696" s="3" t="s">
        <v>6273</v>
      </c>
    </row>
    <row r="697" spans="1:4">
      <c r="A697" s="3" t="s">
        <v>6282</v>
      </c>
      <c r="B697" s="4" t="e">
        <f>VLOOKUP(A697,#REF!,2,FALSE)</f>
        <v>#REF!</v>
      </c>
      <c r="C697" s="4" t="s">
        <v>8014</v>
      </c>
      <c r="D697" s="3" t="s">
        <v>6282</v>
      </c>
    </row>
    <row r="698" spans="1:4">
      <c r="A698" s="3" t="s">
        <v>6289</v>
      </c>
      <c r="B698" s="4" t="e">
        <f>VLOOKUP(A698,#REF!,2,FALSE)</f>
        <v>#REF!</v>
      </c>
      <c r="C698" s="4" t="s">
        <v>8015</v>
      </c>
      <c r="D698" s="3" t="s">
        <v>6289</v>
      </c>
    </row>
    <row r="699" spans="1:4">
      <c r="A699" s="3" t="s">
        <v>6296</v>
      </c>
      <c r="B699" s="4" t="e">
        <f>VLOOKUP(A699,#REF!,2,FALSE)</f>
        <v>#REF!</v>
      </c>
      <c r="C699" s="4" t="s">
        <v>8016</v>
      </c>
      <c r="D699" s="3" t="s">
        <v>6296</v>
      </c>
    </row>
    <row r="700" spans="1:4">
      <c r="A700" s="3" t="s">
        <v>6304</v>
      </c>
      <c r="B700" s="4" t="e">
        <f>VLOOKUP(A700,#REF!,2,FALSE)</f>
        <v>#REF!</v>
      </c>
      <c r="C700" s="4" t="s">
        <v>8017</v>
      </c>
      <c r="D700" s="3" t="s">
        <v>6304</v>
      </c>
    </row>
    <row r="701" spans="1:4">
      <c r="A701" s="3" t="s">
        <v>6310</v>
      </c>
      <c r="B701" s="4" t="e">
        <f>VLOOKUP(A701,#REF!,2,FALSE)</f>
        <v>#REF!</v>
      </c>
      <c r="C701" s="4" t="s">
        <v>8018</v>
      </c>
      <c r="D701" s="3" t="s">
        <v>6310</v>
      </c>
    </row>
    <row r="702" spans="1:4">
      <c r="A702" s="3" t="s">
        <v>6316</v>
      </c>
      <c r="B702" s="4" t="e">
        <f>VLOOKUP(A702,#REF!,2,FALSE)</f>
        <v>#REF!</v>
      </c>
      <c r="C702" s="4" t="s">
        <v>8019</v>
      </c>
      <c r="D702" s="3" t="s">
        <v>6316</v>
      </c>
    </row>
    <row r="703" spans="1:4">
      <c r="A703" s="3" t="s">
        <v>6323</v>
      </c>
      <c r="B703" s="4" t="e">
        <f>VLOOKUP(A703,#REF!,2,FALSE)</f>
        <v>#REF!</v>
      </c>
      <c r="C703" s="4" t="s">
        <v>8020</v>
      </c>
      <c r="D703" s="3" t="s">
        <v>6323</v>
      </c>
    </row>
    <row r="704" spans="1:4">
      <c r="A704" s="3" t="s">
        <v>6330</v>
      </c>
      <c r="B704" s="4" t="e">
        <f>VLOOKUP(A704,#REF!,2,FALSE)</f>
        <v>#REF!</v>
      </c>
      <c r="C704" s="4" t="s">
        <v>8021</v>
      </c>
      <c r="D704" s="3" t="s">
        <v>6330</v>
      </c>
    </row>
    <row r="705" spans="1:4">
      <c r="A705" s="3" t="s">
        <v>6339</v>
      </c>
      <c r="B705" s="4" t="e">
        <f>VLOOKUP(A705,#REF!,2,FALSE)</f>
        <v>#REF!</v>
      </c>
      <c r="C705" s="4" t="s">
        <v>8022</v>
      </c>
      <c r="D705" s="3" t="s">
        <v>6339</v>
      </c>
    </row>
    <row r="706" spans="1:4">
      <c r="A706" s="3" t="s">
        <v>6348</v>
      </c>
      <c r="B706" s="4" t="e">
        <f>VLOOKUP(A706,#REF!,2,FALSE)</f>
        <v>#REF!</v>
      </c>
      <c r="C706" s="4" t="s">
        <v>8023</v>
      </c>
      <c r="D706" s="3" t="s">
        <v>6348</v>
      </c>
    </row>
    <row r="707" spans="1:4">
      <c r="A707" s="3" t="s">
        <v>6364</v>
      </c>
      <c r="B707" s="4" t="e">
        <f>VLOOKUP(A707,#REF!,2,FALSE)</f>
        <v>#REF!</v>
      </c>
      <c r="C707" s="4" t="s">
        <v>8024</v>
      </c>
      <c r="D707" s="3" t="s">
        <v>6364</v>
      </c>
    </row>
    <row r="708" spans="1:4">
      <c r="A708" s="3" t="s">
        <v>6367</v>
      </c>
      <c r="B708" s="4" t="e">
        <f>VLOOKUP(A708,#REF!,2,FALSE)</f>
        <v>#REF!</v>
      </c>
      <c r="C708" s="4" t="s">
        <v>8025</v>
      </c>
      <c r="D708" s="3" t="s">
        <v>6367</v>
      </c>
    </row>
    <row r="709" spans="1:4">
      <c r="A709" s="3" t="s">
        <v>6381</v>
      </c>
      <c r="B709" s="4" t="e">
        <f>VLOOKUP(A709,#REF!,2,FALSE)</f>
        <v>#REF!</v>
      </c>
      <c r="C709" s="4" t="s">
        <v>8026</v>
      </c>
      <c r="D709" s="3" t="s">
        <v>6381</v>
      </c>
    </row>
    <row r="710" spans="1:4">
      <c r="A710" s="3" t="s">
        <v>6398</v>
      </c>
      <c r="B710" s="4" t="e">
        <f>VLOOKUP(A710,#REF!,2,FALSE)</f>
        <v>#REF!</v>
      </c>
      <c r="C710" s="4" t="s">
        <v>8027</v>
      </c>
      <c r="D710" s="3" t="s">
        <v>6398</v>
      </c>
    </row>
    <row r="711" spans="1:4">
      <c r="A711" s="3" t="s">
        <v>6405</v>
      </c>
      <c r="B711" s="4" t="e">
        <f>VLOOKUP(A711,#REF!,2,FALSE)</f>
        <v>#REF!</v>
      </c>
      <c r="C711" s="4" t="s">
        <v>8028</v>
      </c>
      <c r="D711" s="3" t="s">
        <v>6405</v>
      </c>
    </row>
    <row r="712" spans="1:4">
      <c r="A712" s="3" t="s">
        <v>6412</v>
      </c>
      <c r="B712" s="4" t="e">
        <f>VLOOKUP(A712,#REF!,2,FALSE)</f>
        <v>#REF!</v>
      </c>
      <c r="C712" s="4" t="s">
        <v>8029</v>
      </c>
      <c r="D712" s="3" t="s">
        <v>6412</v>
      </c>
    </row>
    <row r="713" spans="1:4">
      <c r="A713" s="3" t="s">
        <v>6421</v>
      </c>
      <c r="B713" s="4" t="e">
        <f>VLOOKUP(A713,#REF!,2,FALSE)</f>
        <v>#REF!</v>
      </c>
      <c r="C713" s="4" t="s">
        <v>8030</v>
      </c>
      <c r="D713" s="3" t="s">
        <v>6421</v>
      </c>
    </row>
    <row r="714" spans="1:4">
      <c r="A714" s="3" t="s">
        <v>6428</v>
      </c>
      <c r="B714" s="4" t="e">
        <f>VLOOKUP(A714,#REF!,2,FALSE)</f>
        <v>#REF!</v>
      </c>
      <c r="C714" s="4" t="s">
        <v>8031</v>
      </c>
      <c r="D714" s="3" t="s">
        <v>6428</v>
      </c>
    </row>
    <row r="715" spans="1:4">
      <c r="A715" s="3" t="s">
        <v>6436</v>
      </c>
      <c r="B715" s="4" t="e">
        <f>VLOOKUP(A715,#REF!,2,FALSE)</f>
        <v>#REF!</v>
      </c>
      <c r="C715" s="4" t="s">
        <v>8032</v>
      </c>
      <c r="D715" s="3" t="s">
        <v>6436</v>
      </c>
    </row>
    <row r="716" spans="1:4">
      <c r="A716" s="3" t="s">
        <v>6445</v>
      </c>
      <c r="B716" s="4" t="e">
        <f>VLOOKUP(A716,#REF!,2,FALSE)</f>
        <v>#REF!</v>
      </c>
      <c r="C716" s="4" t="s">
        <v>8033</v>
      </c>
      <c r="D716" s="3" t="s">
        <v>6445</v>
      </c>
    </row>
    <row r="717" spans="1:4">
      <c r="A717" s="3" t="s">
        <v>6452</v>
      </c>
      <c r="B717" s="4" t="e">
        <f>VLOOKUP(A717,#REF!,2,FALSE)</f>
        <v>#REF!</v>
      </c>
      <c r="C717" s="4" t="s">
        <v>8034</v>
      </c>
      <c r="D717" s="3" t="s">
        <v>6452</v>
      </c>
    </row>
    <row r="718" spans="1:4">
      <c r="A718" s="3" t="s">
        <v>6460</v>
      </c>
      <c r="B718" s="4" t="e">
        <f>VLOOKUP(A718,#REF!,2,FALSE)</f>
        <v>#REF!</v>
      </c>
      <c r="C718" s="4" t="s">
        <v>8035</v>
      </c>
      <c r="D718" s="3" t="s">
        <v>6460</v>
      </c>
    </row>
    <row r="719" spans="1:4">
      <c r="A719" s="3" t="s">
        <v>6469</v>
      </c>
      <c r="B719" s="4" t="e">
        <f>VLOOKUP(A719,#REF!,2,FALSE)</f>
        <v>#REF!</v>
      </c>
      <c r="C719" s="4" t="s">
        <v>8036</v>
      </c>
      <c r="D719" s="3" t="s">
        <v>6469</v>
      </c>
    </row>
    <row r="720" spans="1:4">
      <c r="A720" s="3" t="s">
        <v>6478</v>
      </c>
      <c r="B720" s="4" t="e">
        <f>VLOOKUP(A720,#REF!,2,FALSE)</f>
        <v>#REF!</v>
      </c>
      <c r="C720" s="4" t="s">
        <v>8037</v>
      </c>
      <c r="D720" s="3" t="s">
        <v>6478</v>
      </c>
    </row>
    <row r="721" spans="1:4">
      <c r="A721" s="3" t="s">
        <v>6487</v>
      </c>
      <c r="B721" s="4" t="e">
        <f>VLOOKUP(A721,#REF!,2,FALSE)</f>
        <v>#REF!</v>
      </c>
      <c r="C721" s="4" t="s">
        <v>8038</v>
      </c>
      <c r="D721" s="3" t="s">
        <v>6487</v>
      </c>
    </row>
    <row r="722" spans="1:4">
      <c r="A722" s="3" t="s">
        <v>6494</v>
      </c>
      <c r="B722" s="4" t="e">
        <f>VLOOKUP(A722,#REF!,2,FALSE)</f>
        <v>#REF!</v>
      </c>
      <c r="C722" s="4" t="s">
        <v>8039</v>
      </c>
      <c r="D722" s="3" t="s">
        <v>6494</v>
      </c>
    </row>
    <row r="723" spans="1:4">
      <c r="A723" s="3" t="s">
        <v>6502</v>
      </c>
      <c r="B723" s="4" t="e">
        <f>VLOOKUP(A723,#REF!,2,FALSE)</f>
        <v>#REF!</v>
      </c>
      <c r="C723" s="4" t="s">
        <v>8040</v>
      </c>
      <c r="D723" s="3" t="s">
        <v>6502</v>
      </c>
    </row>
    <row r="724" spans="1:4">
      <c r="A724" s="3" t="s">
        <v>6519</v>
      </c>
      <c r="B724" s="4" t="e">
        <f>VLOOKUP(A724,#REF!,2,FALSE)</f>
        <v>#REF!</v>
      </c>
      <c r="C724" s="4" t="s">
        <v>8041</v>
      </c>
      <c r="D724" s="3" t="s">
        <v>6519</v>
      </c>
    </row>
    <row r="725" spans="1:4">
      <c r="A725" s="3" t="s">
        <v>6530</v>
      </c>
      <c r="B725" s="4" t="e">
        <f>VLOOKUP(A725,#REF!,2,FALSE)</f>
        <v>#REF!</v>
      </c>
      <c r="C725" s="4" t="s">
        <v>8042</v>
      </c>
      <c r="D725" s="3" t="s">
        <v>6530</v>
      </c>
    </row>
    <row r="726" spans="1:4">
      <c r="A726" s="3" t="s">
        <v>6540</v>
      </c>
      <c r="B726" s="4" t="e">
        <f>VLOOKUP(A726,#REF!,2,FALSE)</f>
        <v>#REF!</v>
      </c>
      <c r="C726" s="4" t="s">
        <v>8043</v>
      </c>
      <c r="D726" s="3" t="s">
        <v>6540</v>
      </c>
    </row>
    <row r="727" spans="1:4">
      <c r="A727" s="3" t="s">
        <v>6543</v>
      </c>
      <c r="B727" s="4" t="e">
        <f>VLOOKUP(A727,#REF!,2,FALSE)</f>
        <v>#REF!</v>
      </c>
      <c r="C727" s="4" t="s">
        <v>8044</v>
      </c>
      <c r="D727" s="3" t="s">
        <v>6543</v>
      </c>
    </row>
    <row r="728" spans="1:4">
      <c r="A728" s="3" t="s">
        <v>6552</v>
      </c>
      <c r="B728" s="4" t="e">
        <f>VLOOKUP(A728,#REF!,2,FALSE)</f>
        <v>#REF!</v>
      </c>
      <c r="C728" s="4" t="s">
        <v>8045</v>
      </c>
      <c r="D728" s="3" t="s">
        <v>6552</v>
      </c>
    </row>
    <row r="729" spans="1:4">
      <c r="A729" s="3" t="s">
        <v>6562</v>
      </c>
      <c r="B729" s="4" t="e">
        <f>VLOOKUP(A729,#REF!,2,FALSE)</f>
        <v>#REF!</v>
      </c>
      <c r="C729" s="4" t="s">
        <v>8046</v>
      </c>
      <c r="D729" s="3" t="s">
        <v>6562</v>
      </c>
    </row>
    <row r="730" spans="1:4">
      <c r="A730" s="3" t="s">
        <v>6566</v>
      </c>
      <c r="B730" s="4" t="e">
        <f>VLOOKUP(A730,#REF!,2,FALSE)</f>
        <v>#REF!</v>
      </c>
      <c r="C730" s="4" t="s">
        <v>8047</v>
      </c>
      <c r="D730" s="3" t="s">
        <v>6566</v>
      </c>
    </row>
    <row r="731" spans="1:4">
      <c r="A731" s="3" t="s">
        <v>6574</v>
      </c>
      <c r="B731" s="4" t="e">
        <f>VLOOKUP(A731,#REF!,2,FALSE)</f>
        <v>#REF!</v>
      </c>
      <c r="C731" s="4" t="s">
        <v>8048</v>
      </c>
      <c r="D731" s="3" t="s">
        <v>6574</v>
      </c>
    </row>
    <row r="732" spans="1:4">
      <c r="A732" s="3" t="s">
        <v>6581</v>
      </c>
      <c r="B732" s="4" t="e">
        <f>VLOOKUP(A732,#REF!,2,FALSE)</f>
        <v>#REF!</v>
      </c>
      <c r="C732" s="4" t="s">
        <v>8049</v>
      </c>
      <c r="D732" s="3" t="s">
        <v>6581</v>
      </c>
    </row>
    <row r="733" spans="1:4">
      <c r="A733" s="3" t="s">
        <v>6588</v>
      </c>
      <c r="B733" s="4" t="e">
        <f>VLOOKUP(A733,#REF!,2,FALSE)</f>
        <v>#REF!</v>
      </c>
      <c r="C733" s="4" t="s">
        <v>8050</v>
      </c>
      <c r="D733" s="3" t="s">
        <v>6588</v>
      </c>
    </row>
    <row r="734" spans="1:4">
      <c r="A734" s="3" t="s">
        <v>6594</v>
      </c>
      <c r="B734" s="4" t="e">
        <f>VLOOKUP(A734,#REF!,2,FALSE)</f>
        <v>#REF!</v>
      </c>
      <c r="C734" s="4" t="s">
        <v>8051</v>
      </c>
      <c r="D734" s="3" t="s">
        <v>6594</v>
      </c>
    </row>
    <row r="735" spans="1:4">
      <c r="A735" s="3" t="s">
        <v>6600</v>
      </c>
      <c r="B735" s="4" t="e">
        <f>VLOOKUP(A735,#REF!,2,FALSE)</f>
        <v>#REF!</v>
      </c>
      <c r="C735" s="4" t="s">
        <v>8052</v>
      </c>
      <c r="D735" s="3" t="s">
        <v>6600</v>
      </c>
    </row>
    <row r="736" spans="1:4">
      <c r="A736" s="3" t="s">
        <v>6614</v>
      </c>
      <c r="B736" s="4" t="e">
        <f>VLOOKUP(A736,#REF!,2,FALSE)</f>
        <v>#REF!</v>
      </c>
      <c r="C736" s="4" t="s">
        <v>8053</v>
      </c>
      <c r="D736" s="3" t="s">
        <v>6614</v>
      </c>
    </row>
    <row r="737" spans="1:4">
      <c r="A737" s="3" t="s">
        <v>6619</v>
      </c>
      <c r="B737" s="4" t="e">
        <f>VLOOKUP(A737,#REF!,2,FALSE)</f>
        <v>#REF!</v>
      </c>
      <c r="C737" s="4" t="s">
        <v>8054</v>
      </c>
      <c r="D737" s="3" t="s">
        <v>6619</v>
      </c>
    </row>
    <row r="738" spans="1:4">
      <c r="A738" s="3" t="s">
        <v>6626</v>
      </c>
      <c r="B738" s="4" t="e">
        <f>VLOOKUP(A738,#REF!,2,FALSE)</f>
        <v>#REF!</v>
      </c>
      <c r="C738" s="4" t="s">
        <v>8055</v>
      </c>
      <c r="D738" s="3" t="s">
        <v>6626</v>
      </c>
    </row>
    <row r="739" spans="1:4">
      <c r="A739" s="3" t="s">
        <v>6633</v>
      </c>
      <c r="B739" s="4" t="e">
        <f>VLOOKUP(A739,#REF!,2,FALSE)</f>
        <v>#REF!</v>
      </c>
      <c r="C739" s="4" t="s">
        <v>8056</v>
      </c>
      <c r="D739" s="3" t="s">
        <v>6633</v>
      </c>
    </row>
    <row r="740" spans="1:4">
      <c r="A740" s="3" t="s">
        <v>6640</v>
      </c>
      <c r="B740" s="4" t="e">
        <f>VLOOKUP(A740,#REF!,2,FALSE)</f>
        <v>#REF!</v>
      </c>
      <c r="C740" s="4" t="s">
        <v>8057</v>
      </c>
      <c r="D740" s="3" t="s">
        <v>6640</v>
      </c>
    </row>
    <row r="741" spans="1:4">
      <c r="A741" s="3" t="s">
        <v>6647</v>
      </c>
      <c r="B741" s="4" t="e">
        <f>VLOOKUP(A741,#REF!,2,FALSE)</f>
        <v>#REF!</v>
      </c>
      <c r="C741" s="4" t="s">
        <v>8058</v>
      </c>
      <c r="D741" s="3" t="s">
        <v>6647</v>
      </c>
    </row>
    <row r="742" spans="1:4">
      <c r="A742" s="3" t="s">
        <v>6656</v>
      </c>
      <c r="B742" s="4" t="e">
        <f>VLOOKUP(A742,#REF!,2,FALSE)</f>
        <v>#REF!</v>
      </c>
      <c r="C742" s="4" t="s">
        <v>8059</v>
      </c>
      <c r="D742" s="3" t="s">
        <v>6656</v>
      </c>
    </row>
    <row r="743" spans="1:4">
      <c r="A743" s="3" t="s">
        <v>6665</v>
      </c>
      <c r="B743" s="4" t="e">
        <f>VLOOKUP(A743,#REF!,2,FALSE)</f>
        <v>#REF!</v>
      </c>
      <c r="C743" s="4" t="s">
        <v>8060</v>
      </c>
      <c r="D743" s="3" t="s">
        <v>6665</v>
      </c>
    </row>
    <row r="744" spans="1:4">
      <c r="A744" s="3" t="s">
        <v>6674</v>
      </c>
      <c r="B744" s="4" t="e">
        <f>VLOOKUP(A744,#REF!,2,FALSE)</f>
        <v>#REF!</v>
      </c>
      <c r="C744" s="4" t="s">
        <v>8061</v>
      </c>
      <c r="D744" s="3" t="s">
        <v>6674</v>
      </c>
    </row>
    <row r="745" spans="1:4">
      <c r="A745" s="3" t="s">
        <v>6683</v>
      </c>
      <c r="B745" s="4" t="e">
        <f>VLOOKUP(A745,#REF!,2,FALSE)</f>
        <v>#REF!</v>
      </c>
      <c r="C745" s="4" t="s">
        <v>8062</v>
      </c>
      <c r="D745" s="3" t="s">
        <v>6683</v>
      </c>
    </row>
    <row r="746" spans="1:4">
      <c r="A746" s="3" t="s">
        <v>6705</v>
      </c>
      <c r="B746" s="4" t="e">
        <f>VLOOKUP(A746,#REF!,2,FALSE)</f>
        <v>#REF!</v>
      </c>
      <c r="C746" s="4" t="s">
        <v>8063</v>
      </c>
      <c r="D746" s="3" t="s">
        <v>6705</v>
      </c>
    </row>
    <row r="747" spans="1:4">
      <c r="A747" s="3" t="s">
        <v>6713</v>
      </c>
      <c r="B747" s="4" t="e">
        <f>VLOOKUP(A747,#REF!,2,FALSE)</f>
        <v>#REF!</v>
      </c>
      <c r="C747" s="4" t="s">
        <v>8064</v>
      </c>
      <c r="D747" s="3" t="s">
        <v>6713</v>
      </c>
    </row>
    <row r="748" spans="1:4">
      <c r="A748" s="3" t="s">
        <v>6742</v>
      </c>
      <c r="B748" s="4" t="e">
        <f>VLOOKUP(A748,#REF!,2,FALSE)</f>
        <v>#REF!</v>
      </c>
      <c r="C748" s="4" t="s">
        <v>8065</v>
      </c>
      <c r="D748" s="3" t="s">
        <v>6742</v>
      </c>
    </row>
    <row r="749" spans="1:4">
      <c r="A749" s="3" t="s">
        <v>6757</v>
      </c>
      <c r="B749" s="4" t="e">
        <f>VLOOKUP(A749,#REF!,2,FALSE)</f>
        <v>#REF!</v>
      </c>
      <c r="C749" s="4" t="s">
        <v>8066</v>
      </c>
      <c r="D749" s="3" t="s">
        <v>6757</v>
      </c>
    </row>
    <row r="750" spans="1:4">
      <c r="A750" s="3" t="s">
        <v>6764</v>
      </c>
      <c r="B750" s="4" t="e">
        <f>VLOOKUP(A750,#REF!,2,FALSE)</f>
        <v>#REF!</v>
      </c>
      <c r="C750" s="4" t="s">
        <v>8067</v>
      </c>
      <c r="D750" s="3" t="s">
        <v>6764</v>
      </c>
    </row>
    <row r="751" spans="1:4">
      <c r="A751" s="3" t="s">
        <v>6771</v>
      </c>
      <c r="B751" s="4" t="e">
        <f>VLOOKUP(A751,#REF!,2,FALSE)</f>
        <v>#REF!</v>
      </c>
      <c r="C751" s="4" t="s">
        <v>8068</v>
      </c>
      <c r="D751" s="3" t="s">
        <v>6771</v>
      </c>
    </row>
    <row r="752" spans="1:4">
      <c r="A752" s="3" t="s">
        <v>6777</v>
      </c>
      <c r="B752" s="4" t="e">
        <f>VLOOKUP(A752,#REF!,2,FALSE)</f>
        <v>#REF!</v>
      </c>
      <c r="C752" s="4" t="s">
        <v>8069</v>
      </c>
      <c r="D752" s="3" t="s">
        <v>6777</v>
      </c>
    </row>
    <row r="753" spans="1:4">
      <c r="A753" s="3" t="s">
        <v>6784</v>
      </c>
      <c r="B753" s="4" t="e">
        <f>VLOOKUP(A753,#REF!,2,FALSE)</f>
        <v>#REF!</v>
      </c>
      <c r="C753" s="4" t="s">
        <v>8070</v>
      </c>
      <c r="D753" s="3" t="s">
        <v>6784</v>
      </c>
    </row>
    <row r="754" spans="1:4">
      <c r="A754" s="3" t="s">
        <v>6792</v>
      </c>
      <c r="B754" s="4" t="e">
        <f>VLOOKUP(A754,#REF!,2,FALSE)</f>
        <v>#REF!</v>
      </c>
      <c r="C754" s="4" t="s">
        <v>8071</v>
      </c>
      <c r="D754" s="3" t="s">
        <v>6792</v>
      </c>
    </row>
    <row r="755" spans="1:4">
      <c r="A755" s="3" t="s">
        <v>6800</v>
      </c>
      <c r="B755" s="4" t="e">
        <f>VLOOKUP(A755,#REF!,2,FALSE)</f>
        <v>#REF!</v>
      </c>
      <c r="C755" s="4" t="s">
        <v>8072</v>
      </c>
      <c r="D755" s="3" t="s">
        <v>6800</v>
      </c>
    </row>
    <row r="756" spans="1:4">
      <c r="A756" s="3" t="s">
        <v>6807</v>
      </c>
      <c r="B756" s="4" t="e">
        <f>VLOOKUP(A756,#REF!,2,FALSE)</f>
        <v>#REF!</v>
      </c>
      <c r="C756" s="4" t="s">
        <v>8073</v>
      </c>
      <c r="D756" s="3" t="s">
        <v>6807</v>
      </c>
    </row>
    <row r="757" spans="1:4">
      <c r="A757" s="3" t="s">
        <v>6814</v>
      </c>
      <c r="B757" s="4" t="e">
        <f>VLOOKUP(A757,#REF!,2,FALSE)</f>
        <v>#REF!</v>
      </c>
      <c r="C757" s="4" t="s">
        <v>8074</v>
      </c>
      <c r="D757" s="3" t="s">
        <v>6814</v>
      </c>
    </row>
    <row r="758" spans="1:4">
      <c r="A758" s="3" t="s">
        <v>6836</v>
      </c>
      <c r="B758" s="4" t="e">
        <f>VLOOKUP(A758,#REF!,2,FALSE)</f>
        <v>#REF!</v>
      </c>
      <c r="C758" s="4" t="s">
        <v>8075</v>
      </c>
      <c r="D758" s="3" t="s">
        <v>6836</v>
      </c>
    </row>
    <row r="759" spans="1:4">
      <c r="A759" s="3" t="s">
        <v>6845</v>
      </c>
      <c r="B759" s="4" t="e">
        <f>VLOOKUP(A759,#REF!,2,FALSE)</f>
        <v>#REF!</v>
      </c>
      <c r="C759" s="4" t="s">
        <v>8076</v>
      </c>
      <c r="D759" s="3" t="s">
        <v>6845</v>
      </c>
    </row>
    <row r="760" spans="1:4">
      <c r="A760" s="3" t="s">
        <v>6867</v>
      </c>
      <c r="B760" s="4" t="e">
        <f>VLOOKUP(A760,#REF!,2,FALSE)</f>
        <v>#REF!</v>
      </c>
      <c r="C760" s="4" t="s">
        <v>8077</v>
      </c>
      <c r="D760" s="3" t="s">
        <v>6867</v>
      </c>
    </row>
    <row r="761" spans="1:4">
      <c r="A761" s="3" t="s">
        <v>6895</v>
      </c>
      <c r="B761" s="4" t="e">
        <f>VLOOKUP(A761,#REF!,2,FALSE)</f>
        <v>#REF!</v>
      </c>
      <c r="C761" s="4" t="s">
        <v>8078</v>
      </c>
      <c r="D761" s="3" t="s">
        <v>6895</v>
      </c>
    </row>
    <row r="762" spans="1:4">
      <c r="A762" s="3" t="s">
        <v>6938</v>
      </c>
      <c r="B762" s="4" t="e">
        <f>VLOOKUP(A762,#REF!,2,FALSE)</f>
        <v>#REF!</v>
      </c>
      <c r="C762" s="4" t="s">
        <v>8079</v>
      </c>
      <c r="D762" s="3" t="s">
        <v>6938</v>
      </c>
    </row>
    <row r="763" spans="1:4">
      <c r="A763" s="3" t="s">
        <v>6944</v>
      </c>
      <c r="B763" s="4" t="e">
        <f>VLOOKUP(A763,#REF!,2,FALSE)</f>
        <v>#REF!</v>
      </c>
      <c r="C763" s="4" t="s">
        <v>8080</v>
      </c>
      <c r="D763" s="3" t="s">
        <v>6944</v>
      </c>
    </row>
    <row r="764" spans="1:4">
      <c r="A764" s="3" t="s">
        <v>6950</v>
      </c>
      <c r="B764" s="4" t="e">
        <f>VLOOKUP(A764,#REF!,2,FALSE)</f>
        <v>#REF!</v>
      </c>
      <c r="C764" s="4" t="s">
        <v>8081</v>
      </c>
      <c r="D764" s="3" t="s">
        <v>6950</v>
      </c>
    </row>
    <row r="765" spans="1:4">
      <c r="A765" s="3" t="s">
        <v>6957</v>
      </c>
      <c r="B765" s="4" t="e">
        <f>VLOOKUP(A765,#REF!,2,FALSE)</f>
        <v>#REF!</v>
      </c>
      <c r="C765" s="4" t="s">
        <v>8082</v>
      </c>
      <c r="D765" s="3" t="s">
        <v>6957</v>
      </c>
    </row>
    <row r="766" spans="1:4">
      <c r="A766" s="3" t="s">
        <v>6969</v>
      </c>
      <c r="B766" s="4" t="e">
        <f>VLOOKUP(A766,#REF!,2,FALSE)</f>
        <v>#REF!</v>
      </c>
      <c r="C766" s="4" t="s">
        <v>8083</v>
      </c>
      <c r="D766" s="3" t="s">
        <v>6969</v>
      </c>
    </row>
    <row r="767" spans="1:4">
      <c r="A767" s="3" t="s">
        <v>6978</v>
      </c>
      <c r="B767" s="4" t="e">
        <f>VLOOKUP(A767,#REF!,2,FALSE)</f>
        <v>#REF!</v>
      </c>
      <c r="C767" s="4" t="s">
        <v>8084</v>
      </c>
      <c r="D767" s="3" t="s">
        <v>6978</v>
      </c>
    </row>
    <row r="768" spans="1:4">
      <c r="A768" s="3" t="s">
        <v>6987</v>
      </c>
      <c r="B768" s="4" t="e">
        <f>VLOOKUP(A768,#REF!,2,FALSE)</f>
        <v>#REF!</v>
      </c>
      <c r="C768" s="4" t="s">
        <v>8085</v>
      </c>
      <c r="D768" s="3" t="s">
        <v>6987</v>
      </c>
    </row>
    <row r="769" spans="1:4">
      <c r="A769" s="3" t="s">
        <v>6994</v>
      </c>
      <c r="B769" s="4" t="e">
        <f>VLOOKUP(A769,#REF!,2,FALSE)</f>
        <v>#REF!</v>
      </c>
      <c r="C769" s="4" t="s">
        <v>8086</v>
      </c>
      <c r="D769" s="3" t="s">
        <v>6994</v>
      </c>
    </row>
    <row r="770" spans="1:4">
      <c r="A770" s="3" t="s">
        <v>7000</v>
      </c>
      <c r="B770" s="4" t="e">
        <f>VLOOKUP(A770,#REF!,2,FALSE)</f>
        <v>#REF!</v>
      </c>
      <c r="C770" s="4" t="s">
        <v>8087</v>
      </c>
      <c r="D770" s="3" t="s">
        <v>7000</v>
      </c>
    </row>
    <row r="771" spans="1:4">
      <c r="A771" s="3" t="s">
        <v>7014</v>
      </c>
      <c r="B771" s="4" t="e">
        <f>VLOOKUP(A771,#REF!,2,FALSE)</f>
        <v>#REF!</v>
      </c>
      <c r="C771" s="4" t="s">
        <v>8088</v>
      </c>
      <c r="D771" s="3" t="s">
        <v>7014</v>
      </c>
    </row>
    <row r="772" spans="1:4">
      <c r="A772" s="3" t="s">
        <v>7033</v>
      </c>
      <c r="B772" s="4" t="e">
        <f>VLOOKUP(A772,#REF!,2,FALSE)</f>
        <v>#REF!</v>
      </c>
      <c r="C772" s="4" t="s">
        <v>8089</v>
      </c>
      <c r="D772" s="3" t="s">
        <v>7033</v>
      </c>
    </row>
    <row r="773" spans="1:4">
      <c r="A773" s="3" t="s">
        <v>7040</v>
      </c>
      <c r="B773" s="4" t="e">
        <f>VLOOKUP(A773,#REF!,2,FALSE)</f>
        <v>#REF!</v>
      </c>
      <c r="C773" s="4" t="s">
        <v>8090</v>
      </c>
      <c r="D773" s="3" t="s">
        <v>7040</v>
      </c>
    </row>
    <row r="774" spans="1:4">
      <c r="A774" s="3" t="s">
        <v>7059</v>
      </c>
      <c r="B774" s="4" t="e">
        <f>VLOOKUP(A774,#REF!,2,FALSE)</f>
        <v>#REF!</v>
      </c>
      <c r="C774" s="4" t="s">
        <v>8091</v>
      </c>
      <c r="D774" s="3" t="s">
        <v>7059</v>
      </c>
    </row>
    <row r="775" spans="1:4">
      <c r="A775" s="3" t="s">
        <v>7068</v>
      </c>
      <c r="B775" s="4" t="e">
        <f>VLOOKUP(A775,#REF!,2,FALSE)</f>
        <v>#REF!</v>
      </c>
      <c r="C775" s="4" t="s">
        <v>8092</v>
      </c>
      <c r="D775" s="3" t="s">
        <v>7068</v>
      </c>
    </row>
    <row r="776" spans="1:4">
      <c r="A776" s="3" t="s">
        <v>7072</v>
      </c>
      <c r="B776" s="4" t="e">
        <f>VLOOKUP(A776,#REF!,2,FALSE)</f>
        <v>#REF!</v>
      </c>
      <c r="C776" s="4" t="s">
        <v>8093</v>
      </c>
      <c r="D776" s="3" t="s">
        <v>7072</v>
      </c>
    </row>
    <row r="777" spans="1:4">
      <c r="A777" s="3" t="s">
        <v>7085</v>
      </c>
      <c r="B777" s="4" t="e">
        <f>VLOOKUP(A777,#REF!,2,FALSE)</f>
        <v>#REF!</v>
      </c>
      <c r="C777" s="4" t="s">
        <v>8094</v>
      </c>
      <c r="D777" s="3" t="s">
        <v>7085</v>
      </c>
    </row>
    <row r="778" spans="1:4">
      <c r="A778" s="3" t="s">
        <v>7115</v>
      </c>
      <c r="B778" s="4" t="e">
        <f>VLOOKUP(A778,#REF!,2,FALSE)</f>
        <v>#REF!</v>
      </c>
      <c r="C778" s="4" t="s">
        <v>8095</v>
      </c>
      <c r="D778" s="3" t="s">
        <v>7115</v>
      </c>
    </row>
    <row r="779" spans="1:4">
      <c r="A779" s="3" t="s">
        <v>7122</v>
      </c>
      <c r="B779" s="4" t="e">
        <f>VLOOKUP(A779,#REF!,2,FALSE)</f>
        <v>#REF!</v>
      </c>
      <c r="C779" s="4" t="s">
        <v>8096</v>
      </c>
      <c r="D779" s="3" t="s">
        <v>7122</v>
      </c>
    </row>
    <row r="780" spans="1:4">
      <c r="A780" s="3" t="s">
        <v>7128</v>
      </c>
      <c r="B780" s="4" t="e">
        <f>VLOOKUP(A780,#REF!,2,FALSE)</f>
        <v>#REF!</v>
      </c>
      <c r="C780" s="4" t="s">
        <v>8097</v>
      </c>
      <c r="D780" s="3" t="s">
        <v>7128</v>
      </c>
    </row>
    <row r="781" spans="1:4">
      <c r="A781" s="3" t="s">
        <v>7134</v>
      </c>
      <c r="B781" s="4" t="e">
        <f>VLOOKUP(A781,#REF!,2,FALSE)</f>
        <v>#REF!</v>
      </c>
      <c r="C781" s="4" t="s">
        <v>8098</v>
      </c>
      <c r="D781" s="3" t="s">
        <v>7134</v>
      </c>
    </row>
    <row r="782" spans="1:4">
      <c r="A782" s="3" t="s">
        <v>7140</v>
      </c>
      <c r="B782" s="4" t="e">
        <f>VLOOKUP(A782,#REF!,2,FALSE)</f>
        <v>#REF!</v>
      </c>
      <c r="C782" s="4" t="s">
        <v>8099</v>
      </c>
      <c r="D782" s="3" t="s">
        <v>7140</v>
      </c>
    </row>
    <row r="783" spans="1:4">
      <c r="A783" s="3" t="s">
        <v>7146</v>
      </c>
      <c r="B783" s="4" t="e">
        <f>VLOOKUP(A783,#REF!,2,FALSE)</f>
        <v>#REF!</v>
      </c>
      <c r="C783" s="4" t="s">
        <v>8100</v>
      </c>
      <c r="D783" s="3" t="s">
        <v>7146</v>
      </c>
    </row>
    <row r="784" spans="1:4">
      <c r="A784" s="3" t="s">
        <v>7159</v>
      </c>
      <c r="B784" s="4" t="e">
        <f>VLOOKUP(A784,#REF!,2,FALSE)</f>
        <v>#REF!</v>
      </c>
      <c r="C784" s="4" t="s">
        <v>8101</v>
      </c>
      <c r="D784" s="3" t="s">
        <v>7159</v>
      </c>
    </row>
    <row r="785" spans="1:4">
      <c r="A785" s="3" t="s">
        <v>7165</v>
      </c>
      <c r="B785" s="4" t="e">
        <f>VLOOKUP(A785,#REF!,2,FALSE)</f>
        <v>#REF!</v>
      </c>
      <c r="C785" s="4" t="s">
        <v>8102</v>
      </c>
      <c r="D785" s="3" t="s">
        <v>7165</v>
      </c>
    </row>
    <row r="786" spans="1:4">
      <c r="A786" s="3" t="s">
        <v>7171</v>
      </c>
      <c r="B786" s="4" t="e">
        <f>VLOOKUP(A786,#REF!,2,FALSE)</f>
        <v>#REF!</v>
      </c>
      <c r="C786" s="4" t="s">
        <v>8103</v>
      </c>
      <c r="D786" s="3" t="s">
        <v>7171</v>
      </c>
    </row>
    <row r="787" spans="1:4">
      <c r="A787" s="3" t="s">
        <v>7177</v>
      </c>
      <c r="B787" s="4" t="e">
        <f>VLOOKUP(A787,#REF!,2,FALSE)</f>
        <v>#REF!</v>
      </c>
      <c r="C787" s="4" t="s">
        <v>8104</v>
      </c>
      <c r="D787" s="3" t="s">
        <v>7177</v>
      </c>
    </row>
    <row r="788" spans="1:4">
      <c r="A788" s="3" t="s">
        <v>7192</v>
      </c>
      <c r="B788" s="4" t="e">
        <f>VLOOKUP(A788,#REF!,2,FALSE)</f>
        <v>#REF!</v>
      </c>
      <c r="C788" s="4" t="s">
        <v>8105</v>
      </c>
      <c r="D788" s="3" t="s">
        <v>7192</v>
      </c>
    </row>
    <row r="789" spans="1:4">
      <c r="A789" s="3" t="s">
        <v>7220</v>
      </c>
      <c r="B789" s="4" t="e">
        <f>VLOOKUP(A789,#REF!,2,FALSE)</f>
        <v>#REF!</v>
      </c>
      <c r="C789" s="4" t="s">
        <v>8106</v>
      </c>
      <c r="D789" s="3" t="s">
        <v>7220</v>
      </c>
    </row>
    <row r="790" spans="1:4">
      <c r="A790" s="3" t="s">
        <v>7227</v>
      </c>
      <c r="B790" s="4" t="e">
        <f>VLOOKUP(A790,#REF!,2,FALSE)</f>
        <v>#REF!</v>
      </c>
      <c r="C790" s="4" t="s">
        <v>8107</v>
      </c>
      <c r="D790" s="3" t="s">
        <v>7227</v>
      </c>
    </row>
    <row r="791" spans="1:4">
      <c r="A791" s="3" t="s">
        <v>7236</v>
      </c>
      <c r="B791" s="4" t="e">
        <f>VLOOKUP(A791,#REF!,2,FALSE)</f>
        <v>#REF!</v>
      </c>
      <c r="C791" s="4" t="s">
        <v>8108</v>
      </c>
      <c r="D791" s="3" t="s">
        <v>7236</v>
      </c>
    </row>
    <row r="792" spans="1:4">
      <c r="A792" s="3" t="s">
        <v>7244</v>
      </c>
      <c r="B792" s="4" t="e">
        <f>VLOOKUP(A792,#REF!,2,FALSE)</f>
        <v>#REF!</v>
      </c>
      <c r="C792" s="4" t="s">
        <v>8109</v>
      </c>
      <c r="D792" s="3" t="s">
        <v>7244</v>
      </c>
    </row>
    <row r="793" spans="1:4">
      <c r="A793" s="3" t="s">
        <v>7252</v>
      </c>
      <c r="B793" s="4" t="e">
        <f>VLOOKUP(A793,#REF!,2,FALSE)</f>
        <v>#REF!</v>
      </c>
      <c r="C793" s="4" t="s">
        <v>8110</v>
      </c>
      <c r="D793" s="3" t="s">
        <v>7252</v>
      </c>
    </row>
    <row r="794" spans="1:4">
      <c r="A794" s="3" t="s">
        <v>7262</v>
      </c>
      <c r="B794" s="4" t="e">
        <f>VLOOKUP(A794,#REF!,2,FALSE)</f>
        <v>#REF!</v>
      </c>
      <c r="C794" s="4" t="s">
        <v>8111</v>
      </c>
      <c r="D794" s="3" t="s">
        <v>7262</v>
      </c>
    </row>
    <row r="795" spans="1:4">
      <c r="A795" s="3" t="s">
        <v>7269</v>
      </c>
      <c r="B795" s="4" t="e">
        <f>VLOOKUP(A795,#REF!,2,FALSE)</f>
        <v>#REF!</v>
      </c>
      <c r="C795" s="4" t="s">
        <v>8112</v>
      </c>
      <c r="D795" s="3" t="s">
        <v>7269</v>
      </c>
    </row>
    <row r="796" spans="1:4">
      <c r="A796" s="3" t="s">
        <v>7279</v>
      </c>
      <c r="B796" s="4" t="e">
        <f>VLOOKUP(A796,#REF!,2,FALSE)</f>
        <v>#REF!</v>
      </c>
      <c r="C796" s="4" t="s">
        <v>8113</v>
      </c>
      <c r="D796" s="3" t="s">
        <v>7279</v>
      </c>
    </row>
    <row r="797" spans="1:4">
      <c r="A797" s="3" t="s">
        <v>7286</v>
      </c>
      <c r="B797" s="4" t="e">
        <f>VLOOKUP(A797,#REF!,2,FALSE)</f>
        <v>#REF!</v>
      </c>
      <c r="C797" s="4" t="s">
        <v>8114</v>
      </c>
      <c r="D797" s="3" t="s">
        <v>7286</v>
      </c>
    </row>
    <row r="798" spans="1:4">
      <c r="A798" s="3" t="s">
        <v>7296</v>
      </c>
      <c r="B798" s="4" t="e">
        <f>VLOOKUP(A798,#REF!,2,FALSE)</f>
        <v>#REF!</v>
      </c>
      <c r="C798" s="4" t="s">
        <v>8115</v>
      </c>
      <c r="D798" s="3" t="s">
        <v>7296</v>
      </c>
    </row>
    <row r="799" spans="1:4">
      <c r="A799" s="3" t="s">
        <v>7303</v>
      </c>
      <c r="B799" s="4" t="e">
        <f>VLOOKUP(A799,#REF!,2,FALSE)</f>
        <v>#REF!</v>
      </c>
      <c r="C799" s="4" t="s">
        <v>8116</v>
      </c>
      <c r="D799" s="3" t="s">
        <v>7303</v>
      </c>
    </row>
    <row r="800" spans="1:4">
      <c r="A800" s="5" t="s">
        <v>6377</v>
      </c>
      <c r="B800" s="4" t="e">
        <f>VLOOKUP(A800,#REF!,2,FALSE)</f>
        <v>#REF!</v>
      </c>
      <c r="C800" s="6" t="s">
        <v>8025</v>
      </c>
      <c r="D800" s="5" t="s">
        <v>6377</v>
      </c>
    </row>
    <row r="801" spans="1:4">
      <c r="A801" s="5" t="s">
        <v>540</v>
      </c>
      <c r="B801" s="4" t="e">
        <f>VLOOKUP(A801,#REF!,2,FALSE)</f>
        <v>#REF!</v>
      </c>
      <c r="C801" s="6" t="s">
        <v>8117</v>
      </c>
      <c r="D801" s="5" t="s">
        <v>540</v>
      </c>
    </row>
    <row r="802" spans="1:4">
      <c r="A802" s="5" t="s">
        <v>632</v>
      </c>
      <c r="B802" s="4" t="e">
        <f>VLOOKUP(A802,#REF!,2,FALSE)</f>
        <v>#REF!</v>
      </c>
      <c r="C802" s="6" t="s">
        <v>7465</v>
      </c>
      <c r="D802" s="5" t="s">
        <v>632</v>
      </c>
    </row>
    <row r="803" spans="1:4">
      <c r="A803" s="5" t="s">
        <v>3448</v>
      </c>
      <c r="B803" s="4" t="e">
        <f>VLOOKUP(A803,#REF!,2,FALSE)</f>
        <v>#REF!</v>
      </c>
      <c r="C803" s="6" t="s">
        <v>8118</v>
      </c>
      <c r="D803" s="5" t="s">
        <v>3448</v>
      </c>
    </row>
    <row r="804" spans="1:4">
      <c r="A804" s="5" t="s">
        <v>6390</v>
      </c>
      <c r="B804" s="4" t="e">
        <f>VLOOKUP(A804,#REF!,2,FALSE)</f>
        <v>#REF!</v>
      </c>
      <c r="C804" s="6" t="s">
        <v>8026</v>
      </c>
      <c r="D804" s="5" t="s">
        <v>6390</v>
      </c>
    </row>
    <row r="805" spans="1:4">
      <c r="A805" s="5" t="s">
        <v>4405</v>
      </c>
      <c r="B805" s="4" t="e">
        <f>VLOOKUP(A805,#REF!,2,FALSE)</f>
        <v>#REF!</v>
      </c>
      <c r="C805" s="6" t="s">
        <v>8119</v>
      </c>
      <c r="D805" s="5" t="s">
        <v>4405</v>
      </c>
    </row>
    <row r="806" spans="1:4">
      <c r="A806" s="5" t="s">
        <v>5128</v>
      </c>
      <c r="B806" s="4" t="e">
        <f>VLOOKUP(A806,#REF!,2,FALSE)</f>
        <v>#REF!</v>
      </c>
      <c r="C806" s="6" t="s">
        <v>7882</v>
      </c>
      <c r="D806" s="5" t="s">
        <v>5128</v>
      </c>
    </row>
    <row r="807" spans="1:4">
      <c r="A807" s="5" t="s">
        <v>5527</v>
      </c>
      <c r="B807" s="4" t="e">
        <f>VLOOKUP(A807,#REF!,2,FALSE)</f>
        <v>#REF!</v>
      </c>
      <c r="C807" s="6" t="s">
        <v>8120</v>
      </c>
      <c r="D807" s="5" t="s">
        <v>5527</v>
      </c>
    </row>
    <row r="808" spans="1:4">
      <c r="A808" s="5" t="s">
        <v>8121</v>
      </c>
      <c r="B808" s="4" t="e">
        <f>VLOOKUP(A808,#REF!,2,FALSE)</f>
        <v>#REF!</v>
      </c>
      <c r="C808" s="6" t="s">
        <v>8122</v>
      </c>
      <c r="D808" s="5" t="s">
        <v>8121</v>
      </c>
    </row>
    <row r="809" spans="1:4">
      <c r="A809" s="5" t="s">
        <v>5286</v>
      </c>
      <c r="B809" s="4" t="e">
        <f>VLOOKUP(A809,#REF!,2,FALSE)</f>
        <v>#REF!</v>
      </c>
      <c r="C809" s="6" t="s">
        <v>8123</v>
      </c>
      <c r="D809" s="5" t="s">
        <v>5286</v>
      </c>
    </row>
    <row r="810" spans="1:4">
      <c r="A810" s="5" t="s">
        <v>5293</v>
      </c>
      <c r="B810" s="4" t="e">
        <f>VLOOKUP(A810,#REF!,2,FALSE)</f>
        <v>#REF!</v>
      </c>
      <c r="C810" s="6" t="s">
        <v>8124</v>
      </c>
      <c r="D810" s="5" t="s">
        <v>5293</v>
      </c>
    </row>
    <row r="811" spans="1:4">
      <c r="A811" s="5" t="s">
        <v>4938</v>
      </c>
      <c r="B811" s="4" t="e">
        <f>VLOOKUP(A811,#REF!,2,FALSE)</f>
        <v>#REF!</v>
      </c>
      <c r="C811" s="6" t="s">
        <v>8125</v>
      </c>
      <c r="D811" s="5" t="s">
        <v>4938</v>
      </c>
    </row>
    <row r="812" spans="1:4">
      <c r="A812" s="5" t="s">
        <v>5147</v>
      </c>
      <c r="B812" s="4" t="e">
        <f>VLOOKUP(A812,#REF!,2,FALSE)</f>
        <v>#REF!</v>
      </c>
      <c r="C812" s="6" t="s">
        <v>7888</v>
      </c>
      <c r="D812" s="5" t="s">
        <v>5147</v>
      </c>
    </row>
    <row r="813" spans="1:4">
      <c r="A813" s="5" t="s">
        <v>5520</v>
      </c>
      <c r="B813" s="4" t="e">
        <f>VLOOKUP(A813,#REF!,2,FALSE)</f>
        <v>#REF!</v>
      </c>
      <c r="C813" s="6" t="s">
        <v>8126</v>
      </c>
      <c r="D813" s="5" t="s">
        <v>5520</v>
      </c>
    </row>
    <row r="814" spans="1:4">
      <c r="A814" s="5" t="s">
        <v>4412</v>
      </c>
      <c r="B814" s="4" t="e">
        <f>VLOOKUP(A814,#REF!,2,FALSE)</f>
        <v>#REF!</v>
      </c>
      <c r="C814" s="6" t="s">
        <v>8122</v>
      </c>
      <c r="D814" s="5" t="s">
        <v>4412</v>
      </c>
    </row>
    <row r="815" spans="1:4">
      <c r="A815" s="5" t="s">
        <v>8127</v>
      </c>
      <c r="B815" s="4" t="e">
        <f>VLOOKUP(A815,#REF!,2,FALSE)</f>
        <v>#REF!</v>
      </c>
      <c r="C815" s="6" t="s">
        <v>8128</v>
      </c>
      <c r="D815" s="5" t="s">
        <v>8127</v>
      </c>
    </row>
    <row r="816" spans="1:4">
      <c r="A816" s="5" t="s">
        <v>8129</v>
      </c>
      <c r="B816" s="4" t="e">
        <f>VLOOKUP(A816,#REF!,2,FALSE)</f>
        <v>#REF!</v>
      </c>
      <c r="C816" s="6" t="s">
        <v>8130</v>
      </c>
      <c r="D816" s="5" t="s">
        <v>8129</v>
      </c>
    </row>
    <row r="817" spans="1:4">
      <c r="A817" s="5" t="s">
        <v>8131</v>
      </c>
      <c r="B817" s="4" t="e">
        <f>VLOOKUP(A817,#REF!,2,FALSE)</f>
        <v>#REF!</v>
      </c>
      <c r="C817" s="6" t="s">
        <v>8132</v>
      </c>
      <c r="D817" s="5" t="s">
        <v>8131</v>
      </c>
    </row>
    <row r="818" spans="1:4">
      <c r="A818" s="5" t="s">
        <v>5061</v>
      </c>
      <c r="B818" s="4" t="e">
        <f>VLOOKUP(A818,#REF!,2,FALSE)</f>
        <v>#REF!</v>
      </c>
      <c r="C818" s="6" t="s">
        <v>7886</v>
      </c>
      <c r="D818" s="5" t="s">
        <v>5061</v>
      </c>
    </row>
    <row r="819" spans="1:4">
      <c r="A819" s="5" t="s">
        <v>8133</v>
      </c>
      <c r="B819" s="4" t="e">
        <f>VLOOKUP(A819,#REF!,2,FALSE)</f>
        <v>#REF!</v>
      </c>
      <c r="C819" s="6" t="s">
        <v>8134</v>
      </c>
      <c r="D819" s="5" t="s">
        <v>8133</v>
      </c>
    </row>
    <row r="820" spans="1:4">
      <c r="A820" s="5" t="s">
        <v>8135</v>
      </c>
      <c r="B820" s="4" t="e">
        <f>VLOOKUP(A820,#REF!,2,FALSE)</f>
        <v>#REF!</v>
      </c>
      <c r="C820" s="6" t="s">
        <v>8136</v>
      </c>
      <c r="D820" s="5" t="s">
        <v>8135</v>
      </c>
    </row>
    <row r="821" spans="1:4">
      <c r="A821" s="5" t="s">
        <v>8137</v>
      </c>
      <c r="B821" s="4" t="e">
        <f>VLOOKUP(A821,#REF!,2,FALSE)</f>
        <v>#REF!</v>
      </c>
      <c r="C821" s="6" t="s">
        <v>8138</v>
      </c>
      <c r="D821" s="5" t="s">
        <v>8137</v>
      </c>
    </row>
    <row r="822" spans="1:4">
      <c r="A822" s="5" t="s">
        <v>3464</v>
      </c>
      <c r="B822" s="4" t="e">
        <f>VLOOKUP(A822,#REF!,2,FALSE)</f>
        <v>#REF!</v>
      </c>
      <c r="C822" s="6" t="s">
        <v>8139</v>
      </c>
      <c r="D822" s="5" t="s">
        <v>3464</v>
      </c>
    </row>
    <row r="823" spans="1:4">
      <c r="A823" s="5" t="s">
        <v>1666</v>
      </c>
      <c r="B823" s="4" t="s">
        <v>56</v>
      </c>
      <c r="C823" s="6" t="s">
        <v>7527</v>
      </c>
      <c r="D823" s="5" t="s">
        <v>1666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12"/>
  <sheetViews>
    <sheetView workbookViewId="0">
      <selection activeCell="C2" sqref="C2"/>
    </sheetView>
  </sheetViews>
  <sheetFormatPr defaultRowHeight="15"/>
  <cols>
    <col min="1" max="1" width="18.5703125" style="95" bestFit="1" customWidth="1"/>
    <col min="2" max="2" width="38.28515625" style="96" bestFit="1" customWidth="1"/>
    <col min="3" max="3" width="15.85546875" style="95" bestFit="1" customWidth="1"/>
    <col min="4" max="4" width="5.42578125" style="96" bestFit="1" customWidth="1"/>
    <col min="5" max="5" width="4.85546875" style="96" bestFit="1" customWidth="1"/>
    <col min="6" max="6" width="1.5703125" style="96" bestFit="1" customWidth="1"/>
    <col min="7" max="7" width="5.5703125" style="96" bestFit="1" customWidth="1"/>
    <col min="8" max="8" width="1.5703125" style="96" bestFit="1" customWidth="1"/>
    <col min="9" max="9" width="5.7109375" style="96" bestFit="1" customWidth="1"/>
    <col min="10" max="10" width="7.140625" style="96" bestFit="1" customWidth="1"/>
    <col min="11" max="11" width="8.42578125" style="96" bestFit="1" customWidth="1"/>
    <col min="12" max="12" width="9.28515625" style="97" bestFit="1" customWidth="1"/>
    <col min="13" max="13" width="16.42578125" style="96" bestFit="1" customWidth="1"/>
  </cols>
  <sheetData>
    <row r="1" spans="1:13">
      <c r="A1" s="7" t="s">
        <v>8140</v>
      </c>
      <c r="B1" s="8" t="s">
        <v>8141</v>
      </c>
      <c r="C1" s="7" t="s">
        <v>8142</v>
      </c>
      <c r="D1" s="8" t="s">
        <v>8143</v>
      </c>
      <c r="E1" s="8" t="s">
        <v>8144</v>
      </c>
      <c r="F1" s="8"/>
      <c r="G1" s="8" t="s">
        <v>8145</v>
      </c>
      <c r="H1" s="8"/>
      <c r="I1" s="8" t="s">
        <v>8146</v>
      </c>
      <c r="J1" s="8" t="s">
        <v>8147</v>
      </c>
      <c r="K1" s="8" t="s">
        <v>8148</v>
      </c>
      <c r="L1" s="9" t="s">
        <v>8149</v>
      </c>
      <c r="M1" s="9" t="s">
        <v>8</v>
      </c>
    </row>
    <row r="2" spans="1:13">
      <c r="A2" s="10" t="str">
        <f>VLOOKUP(C2,[1]Sheet1!$A$1:$C$192,2,0)</f>
        <v>165710V090</v>
      </c>
      <c r="B2" s="11" t="str">
        <f>VLOOKUP(C2,[1]Sheet1!$A$1:$C$192,3,0)</f>
        <v>HOSE, RADIATOR</v>
      </c>
      <c r="C2" s="12" t="s">
        <v>598</v>
      </c>
      <c r="D2" s="13" t="s">
        <v>8150</v>
      </c>
      <c r="E2" s="13">
        <v>2</v>
      </c>
      <c r="F2" s="14" t="s">
        <v>8151</v>
      </c>
      <c r="G2" s="14" t="s">
        <v>8152</v>
      </c>
      <c r="H2" s="14" t="s">
        <v>8151</v>
      </c>
      <c r="I2" s="13" t="s">
        <v>8150</v>
      </c>
      <c r="J2" s="13">
        <v>1</v>
      </c>
      <c r="K2" s="13" t="str">
        <f t="shared" ref="K2:K18" si="0">D2&amp;E2&amp;F2&amp;G2&amp;H2&amp;I2&amp;J2</f>
        <v>A2-01-A1</v>
      </c>
      <c r="L2" s="15"/>
      <c r="M2" s="16"/>
    </row>
    <row r="3" spans="1:13">
      <c r="A3" s="17" t="str">
        <f>VLOOKUP(C3,[1]Sheet1!$A$1:$C$192,2,0)</f>
        <v>165720L150</v>
      </c>
      <c r="B3" s="17" t="str">
        <f>VLOOKUP(C3,[1]Sheet1!$A$1:$C$192,3,0)</f>
        <v>HOSE, RADIATOR, NO.2</v>
      </c>
      <c r="C3" s="18" t="s">
        <v>858</v>
      </c>
      <c r="D3" s="19" t="s">
        <v>8150</v>
      </c>
      <c r="E3" s="19">
        <v>2</v>
      </c>
      <c r="F3" s="20" t="s">
        <v>8151</v>
      </c>
      <c r="G3" s="20" t="s">
        <v>8152</v>
      </c>
      <c r="H3" s="20" t="s">
        <v>8151</v>
      </c>
      <c r="I3" s="19" t="s">
        <v>8150</v>
      </c>
      <c r="J3" s="19">
        <v>2</v>
      </c>
      <c r="K3" s="19" t="str">
        <f t="shared" si="0"/>
        <v>A2-01-A2</v>
      </c>
      <c r="L3" s="21">
        <v>43108</v>
      </c>
      <c r="M3" s="22" t="s">
        <v>8153</v>
      </c>
    </row>
    <row r="4" spans="1:13">
      <c r="A4" s="10" t="str">
        <f>VLOOKUP(C4,[1]Sheet1!$A$1:$C$192,2,0)</f>
        <v>1657105060</v>
      </c>
      <c r="B4" s="11" t="str">
        <f>VLOOKUP(C4,[1]Sheet1!$A$1:$C$192,3,0)</f>
        <v>HOSE RADIATOR NO.1</v>
      </c>
      <c r="C4" s="23" t="s">
        <v>403</v>
      </c>
      <c r="D4" s="24" t="s">
        <v>8150</v>
      </c>
      <c r="E4" s="24">
        <v>2</v>
      </c>
      <c r="F4" s="25" t="s">
        <v>8151</v>
      </c>
      <c r="G4" s="25" t="s">
        <v>8152</v>
      </c>
      <c r="H4" s="25" t="s">
        <v>8151</v>
      </c>
      <c r="I4" s="24" t="s">
        <v>8150</v>
      </c>
      <c r="J4" s="24">
        <v>3</v>
      </c>
      <c r="K4" s="24" t="str">
        <f t="shared" si="0"/>
        <v>A2-01-A3</v>
      </c>
      <c r="L4" s="26"/>
      <c r="M4" s="16"/>
    </row>
    <row r="5" spans="1:13">
      <c r="A5" s="27" t="s">
        <v>8154</v>
      </c>
      <c r="B5" s="27" t="str">
        <f>VLOOKUP(C5,[1]Sheet1!$A$1:$C$192,3,0)</f>
        <v>GASKET, WATER OUTLET</v>
      </c>
      <c r="C5" s="28" t="s">
        <v>372</v>
      </c>
      <c r="D5" s="29" t="s">
        <v>8150</v>
      </c>
      <c r="E5" s="29">
        <v>2</v>
      </c>
      <c r="F5" s="30" t="s">
        <v>8151</v>
      </c>
      <c r="G5" s="30" t="s">
        <v>8152</v>
      </c>
      <c r="H5" s="30" t="s">
        <v>8151</v>
      </c>
      <c r="I5" s="29" t="s">
        <v>8150</v>
      </c>
      <c r="J5" s="29">
        <v>4</v>
      </c>
      <c r="K5" s="29" t="str">
        <f t="shared" si="0"/>
        <v>A2-01-A4</v>
      </c>
      <c r="L5" s="26"/>
      <c r="M5" s="16"/>
    </row>
    <row r="6" spans="1:13">
      <c r="A6" s="17" t="str">
        <f>VLOOKUP(C6,[1]Sheet1!$A$1:$C$192,2,0)</f>
        <v>165710H110</v>
      </c>
      <c r="B6" s="17" t="str">
        <f>VLOOKUP(C6,[1]Sheet1!$A$1:$C$192,3,0)</f>
        <v>HOSE, RADIATOR</v>
      </c>
      <c r="C6" s="18" t="s">
        <v>483</v>
      </c>
      <c r="D6" s="19" t="s">
        <v>8150</v>
      </c>
      <c r="E6" s="19">
        <v>2</v>
      </c>
      <c r="F6" s="20" t="s">
        <v>8151</v>
      </c>
      <c r="G6" s="20" t="s">
        <v>8152</v>
      </c>
      <c r="H6" s="20" t="s">
        <v>8151</v>
      </c>
      <c r="I6" s="19" t="s">
        <v>8150</v>
      </c>
      <c r="J6" s="19">
        <v>5</v>
      </c>
      <c r="K6" s="19" t="str">
        <f t="shared" si="0"/>
        <v>A2-01-A5</v>
      </c>
      <c r="L6" s="21">
        <v>43108</v>
      </c>
      <c r="M6" s="22" t="s">
        <v>8153</v>
      </c>
    </row>
    <row r="7" spans="1:13">
      <c r="A7" s="17" t="str">
        <f>VLOOKUP(C7,[1]Sheet1!$A$1:$C$192,2,0)</f>
        <v>162640D030</v>
      </c>
      <c r="B7" s="17" t="str">
        <f>VLOOKUP(C7,[1]Sheet1!$A$1:$C$192,3,0)</f>
        <v>HOSE,WATER BY-PASS</v>
      </c>
      <c r="C7" s="18" t="s">
        <v>300</v>
      </c>
      <c r="D7" s="19" t="s">
        <v>8150</v>
      </c>
      <c r="E7" s="19">
        <v>2</v>
      </c>
      <c r="F7" s="20" t="s">
        <v>8151</v>
      </c>
      <c r="G7" s="20" t="s">
        <v>8152</v>
      </c>
      <c r="H7" s="20" t="s">
        <v>8151</v>
      </c>
      <c r="I7" s="19" t="s">
        <v>8150</v>
      </c>
      <c r="J7" s="19">
        <v>6</v>
      </c>
      <c r="K7" s="19" t="str">
        <f t="shared" si="0"/>
        <v>A2-01-A6</v>
      </c>
      <c r="L7" s="21">
        <v>43108</v>
      </c>
      <c r="M7" s="22" t="s">
        <v>8153</v>
      </c>
    </row>
    <row r="8" spans="1:13">
      <c r="A8" s="17" t="str">
        <f>VLOOKUP(C8,[1]Sheet1!$A$1:$C$192,2,0)</f>
        <v>165720H100</v>
      </c>
      <c r="B8" s="17" t="str">
        <f>VLOOKUP(C8,[1]Sheet1!$A$1:$C$192,3,0)</f>
        <v>HOSE, RADIATOR, NO.2</v>
      </c>
      <c r="C8" s="18" t="s">
        <v>815</v>
      </c>
      <c r="D8" s="19" t="s">
        <v>8150</v>
      </c>
      <c r="E8" s="19">
        <v>2</v>
      </c>
      <c r="F8" s="20" t="s">
        <v>8151</v>
      </c>
      <c r="G8" s="20" t="s">
        <v>8152</v>
      </c>
      <c r="H8" s="20" t="s">
        <v>8151</v>
      </c>
      <c r="I8" s="19" t="s">
        <v>8150</v>
      </c>
      <c r="J8" s="19">
        <v>7</v>
      </c>
      <c r="K8" s="19" t="str">
        <f t="shared" si="0"/>
        <v>A2-01-A7</v>
      </c>
      <c r="L8" s="21">
        <v>43108</v>
      </c>
      <c r="M8" s="22" t="s">
        <v>8153</v>
      </c>
    </row>
    <row r="9" spans="1:13">
      <c r="A9" s="10" t="str">
        <f>VLOOKUP(C9,[1]Sheet1!$A$1:$C$192,2,0)</f>
        <v>165720H100</v>
      </c>
      <c r="B9" s="11" t="str">
        <f>VLOOKUP(C9,[1]Sheet1!$A$1:$C$192,3,0)</f>
        <v>HOSE, RADIATOR, NO.2</v>
      </c>
      <c r="C9" s="23" t="s">
        <v>815</v>
      </c>
      <c r="D9" s="24" t="s">
        <v>8150</v>
      </c>
      <c r="E9" s="24">
        <v>2</v>
      </c>
      <c r="F9" s="25" t="s">
        <v>8151</v>
      </c>
      <c r="G9" s="25" t="s">
        <v>8152</v>
      </c>
      <c r="H9" s="25" t="s">
        <v>8151</v>
      </c>
      <c r="I9" s="24" t="s">
        <v>8150</v>
      </c>
      <c r="J9" s="24">
        <v>8</v>
      </c>
      <c r="K9" s="24" t="str">
        <f t="shared" si="0"/>
        <v>A2-01-A8</v>
      </c>
      <c r="L9" s="26"/>
      <c r="M9" s="16"/>
    </row>
    <row r="10" spans="1:13">
      <c r="A10" s="10" t="str">
        <f>VLOOKUP(C10,[1]Sheet1!$A$1:$C$192,2,0)</f>
        <v>122610H090</v>
      </c>
      <c r="B10" s="11" t="str">
        <f>VLOOKUP(C10,[1]Sheet1!$A$1:$C$192,3,0)</f>
        <v>HOSE, VENTILATION</v>
      </c>
      <c r="C10" s="23" t="s">
        <v>63</v>
      </c>
      <c r="D10" s="24" t="s">
        <v>8150</v>
      </c>
      <c r="E10" s="24">
        <v>2</v>
      </c>
      <c r="F10" s="25" t="s">
        <v>8151</v>
      </c>
      <c r="G10" s="25" t="s">
        <v>8152</v>
      </c>
      <c r="H10" s="25" t="s">
        <v>8151</v>
      </c>
      <c r="I10" s="24" t="s">
        <v>8155</v>
      </c>
      <c r="J10" s="24">
        <v>1</v>
      </c>
      <c r="K10" s="24" t="str">
        <f t="shared" si="0"/>
        <v>A2-01-B1</v>
      </c>
      <c r="L10" s="31"/>
      <c r="M10" s="16"/>
    </row>
    <row r="11" spans="1:13">
      <c r="A11" s="17" t="str">
        <f>VLOOKUP(C11,[1]Sheet1!$A$1:$C$192,2,0)</f>
        <v>122610H090</v>
      </c>
      <c r="B11" s="17" t="str">
        <f>VLOOKUP(C11,[1]Sheet1!$A$1:$C$192,3,0)</f>
        <v>HOSE, VENTILATION</v>
      </c>
      <c r="C11" s="18" t="s">
        <v>63</v>
      </c>
      <c r="D11" s="19" t="s">
        <v>8150</v>
      </c>
      <c r="E11" s="19">
        <v>2</v>
      </c>
      <c r="F11" s="20" t="s">
        <v>8151</v>
      </c>
      <c r="G11" s="20" t="s">
        <v>8152</v>
      </c>
      <c r="H11" s="20" t="s">
        <v>8151</v>
      </c>
      <c r="I11" s="19" t="s">
        <v>8155</v>
      </c>
      <c r="J11" s="19">
        <v>2</v>
      </c>
      <c r="K11" s="19" t="str">
        <f t="shared" si="0"/>
        <v>A2-01-B2</v>
      </c>
      <c r="L11" s="21">
        <v>43108</v>
      </c>
      <c r="M11" s="22" t="s">
        <v>8153</v>
      </c>
    </row>
    <row r="12" spans="1:13">
      <c r="A12" s="10" t="str">
        <f>VLOOKUP(C12,[1]Sheet1!$A$1:$C$192,2,0)</f>
        <v>165710L010</v>
      </c>
      <c r="B12" s="11" t="str">
        <f>VLOOKUP(C12,[1]Sheet1!$A$1:$C$192,3,0)</f>
        <v>HOSE,RADIATOR,N1</v>
      </c>
      <c r="C12" s="23" t="s">
        <v>497</v>
      </c>
      <c r="D12" s="24" t="s">
        <v>8150</v>
      </c>
      <c r="E12" s="24">
        <v>2</v>
      </c>
      <c r="F12" s="25" t="s">
        <v>8151</v>
      </c>
      <c r="G12" s="25" t="s">
        <v>8152</v>
      </c>
      <c r="H12" s="25" t="s">
        <v>8151</v>
      </c>
      <c r="I12" s="24" t="s">
        <v>8155</v>
      </c>
      <c r="J12" s="24">
        <v>3</v>
      </c>
      <c r="K12" s="24" t="str">
        <f t="shared" si="0"/>
        <v>A2-01-B3</v>
      </c>
      <c r="L12" s="26"/>
      <c r="M12" s="16"/>
    </row>
    <row r="13" spans="1:13">
      <c r="A13" s="10" t="str">
        <f>VLOOKUP(C13,[1]Sheet1!$A$1:$C$192,2,0)</f>
        <v>165710H050</v>
      </c>
      <c r="B13" s="11" t="str">
        <f>VLOOKUP(C13,[1]Sheet1!$A$1:$C$192,3,0)</f>
        <v>HOSE,RADIATOR</v>
      </c>
      <c r="C13" s="23" t="s">
        <v>475</v>
      </c>
      <c r="D13" s="24" t="s">
        <v>8150</v>
      </c>
      <c r="E13" s="24">
        <v>2</v>
      </c>
      <c r="F13" s="25" t="s">
        <v>8151</v>
      </c>
      <c r="G13" s="25" t="s">
        <v>8152</v>
      </c>
      <c r="H13" s="25" t="s">
        <v>8151</v>
      </c>
      <c r="I13" s="24" t="s">
        <v>8155</v>
      </c>
      <c r="J13" s="24">
        <v>4</v>
      </c>
      <c r="K13" s="24" t="str">
        <f t="shared" si="0"/>
        <v>A2-01-B4</v>
      </c>
      <c r="L13" s="26"/>
      <c r="M13" s="16"/>
    </row>
    <row r="14" spans="1:13">
      <c r="A14" s="17" t="str">
        <f>VLOOKUP(C14,[1]Sheet1!$A$1:$C$192,2,0)</f>
        <v>238200M011</v>
      </c>
      <c r="B14" s="17" t="str">
        <f>VLOOKUP(C14,[1]Sheet1!$A$1:$C$192,3,0)</f>
        <v>HOSE ASSY, FUEL VAPOR FEED</v>
      </c>
      <c r="C14" s="18" t="s">
        <v>1614</v>
      </c>
      <c r="D14" s="19" t="s">
        <v>8150</v>
      </c>
      <c r="E14" s="19">
        <v>2</v>
      </c>
      <c r="F14" s="20" t="s">
        <v>8151</v>
      </c>
      <c r="G14" s="20" t="s">
        <v>8152</v>
      </c>
      <c r="H14" s="20" t="s">
        <v>8151</v>
      </c>
      <c r="I14" s="19" t="s">
        <v>8155</v>
      </c>
      <c r="J14" s="19">
        <v>5</v>
      </c>
      <c r="K14" s="19" t="str">
        <f t="shared" si="0"/>
        <v>A2-01-B5</v>
      </c>
      <c r="L14" s="21">
        <v>43108</v>
      </c>
      <c r="M14" s="22" t="s">
        <v>8153</v>
      </c>
    </row>
    <row r="15" spans="1:13">
      <c r="A15" s="17" t="str">
        <f>VLOOKUP(C15,[1]Sheet1!$A$1:$C$192,2,0)</f>
        <v>238200M011</v>
      </c>
      <c r="B15" s="17" t="str">
        <f>VLOOKUP(C15,[1]Sheet1!$A$1:$C$192,3,0)</f>
        <v>HOSE ASSY, FUEL VAPOR FEED</v>
      </c>
      <c r="C15" s="18" t="s">
        <v>1614</v>
      </c>
      <c r="D15" s="19" t="s">
        <v>8150</v>
      </c>
      <c r="E15" s="19">
        <v>2</v>
      </c>
      <c r="F15" s="20" t="s">
        <v>8151</v>
      </c>
      <c r="G15" s="20" t="s">
        <v>8152</v>
      </c>
      <c r="H15" s="20" t="s">
        <v>8151</v>
      </c>
      <c r="I15" s="19" t="s">
        <v>8155</v>
      </c>
      <c r="J15" s="19">
        <v>6</v>
      </c>
      <c r="K15" s="19" t="str">
        <f t="shared" si="0"/>
        <v>A2-01-B6</v>
      </c>
      <c r="L15" s="21">
        <v>43108</v>
      </c>
      <c r="M15" s="22" t="s">
        <v>8153</v>
      </c>
    </row>
    <row r="16" spans="1:13">
      <c r="A16" s="17" t="str">
        <f>VLOOKUP(C16,[1]Sheet1!$A$1:$C$192,2,0)</f>
        <v>1657254390A1</v>
      </c>
      <c r="B16" s="17" t="str">
        <f>VLOOKUP(C16,[1]Sheet1!$A$1:$C$192,3,0)</f>
        <v>HOSE RADIATOR NO.2</v>
      </c>
      <c r="C16" s="18" t="s">
        <v>1001</v>
      </c>
      <c r="D16" s="19" t="s">
        <v>8150</v>
      </c>
      <c r="E16" s="19">
        <v>2</v>
      </c>
      <c r="F16" s="20" t="s">
        <v>8151</v>
      </c>
      <c r="G16" s="20" t="s">
        <v>8152</v>
      </c>
      <c r="H16" s="20" t="s">
        <v>8151</v>
      </c>
      <c r="I16" s="19" t="s">
        <v>8155</v>
      </c>
      <c r="J16" s="19">
        <v>7</v>
      </c>
      <c r="K16" s="19" t="str">
        <f t="shared" si="0"/>
        <v>A2-01-B7</v>
      </c>
      <c r="L16" s="21">
        <v>43108</v>
      </c>
      <c r="M16" s="22" t="s">
        <v>8153</v>
      </c>
    </row>
    <row r="17" spans="1:13">
      <c r="A17" s="17" t="str">
        <f>VLOOKUP(C17,[1]Sheet1!$A$1:$C$192,2,0)</f>
        <v>1657254390A1</v>
      </c>
      <c r="B17" s="17" t="str">
        <f>VLOOKUP(C17,[1]Sheet1!$A$1:$C$192,3,0)</f>
        <v>HOSE RADIATOR NO.2</v>
      </c>
      <c r="C17" s="18" t="s">
        <v>1001</v>
      </c>
      <c r="D17" s="19" t="s">
        <v>8150</v>
      </c>
      <c r="E17" s="19">
        <v>2</v>
      </c>
      <c r="F17" s="20" t="s">
        <v>8151</v>
      </c>
      <c r="G17" s="20" t="s">
        <v>8152</v>
      </c>
      <c r="H17" s="20" t="s">
        <v>8151</v>
      </c>
      <c r="I17" s="19" t="s">
        <v>8155</v>
      </c>
      <c r="J17" s="19">
        <v>8</v>
      </c>
      <c r="K17" s="19" t="str">
        <f t="shared" si="0"/>
        <v>A2-01-B8</v>
      </c>
      <c r="L17" s="21">
        <v>43108</v>
      </c>
      <c r="M17" s="22" t="s">
        <v>8153</v>
      </c>
    </row>
    <row r="18" spans="1:13">
      <c r="A18" s="17" t="str">
        <f>VLOOKUP(C18,[1]Sheet1!$A$1:$C$192,2,0)</f>
        <v>16572741901</v>
      </c>
      <c r="B18" s="17" t="str">
        <f>VLOOKUP(C18,[1]Sheet1!$A$1:$C$192,3,0)</f>
        <v>HOSE RADIATOR LOWER</v>
      </c>
      <c r="C18" s="18" t="s">
        <v>1022</v>
      </c>
      <c r="D18" s="19" t="s">
        <v>8150</v>
      </c>
      <c r="E18" s="19">
        <v>2</v>
      </c>
      <c r="F18" s="20" t="s">
        <v>8151</v>
      </c>
      <c r="G18" s="20" t="s">
        <v>8152</v>
      </c>
      <c r="H18" s="20" t="s">
        <v>8151</v>
      </c>
      <c r="I18" s="19" t="s">
        <v>8156</v>
      </c>
      <c r="J18" s="19">
        <v>1</v>
      </c>
      <c r="K18" s="19" t="str">
        <f t="shared" si="0"/>
        <v>A2-01-C1</v>
      </c>
      <c r="L18" s="21">
        <v>43108</v>
      </c>
      <c r="M18" s="22" t="s">
        <v>8153</v>
      </c>
    </row>
    <row r="19" spans="1:13">
      <c r="A19" s="32"/>
      <c r="B19" s="32"/>
      <c r="C19" s="33"/>
      <c r="D19" s="34"/>
      <c r="E19" s="34"/>
      <c r="F19" s="35"/>
      <c r="G19" s="35"/>
      <c r="H19" s="35"/>
      <c r="I19" s="34"/>
      <c r="J19" s="34"/>
      <c r="K19" s="34"/>
      <c r="L19" s="36"/>
      <c r="M19" s="37"/>
    </row>
    <row r="20" spans="1:13">
      <c r="A20" s="17" t="str">
        <f>VLOOKUP(C20,[1]Sheet1!$A$1:$C$192,2,0)</f>
        <v>6786752020</v>
      </c>
      <c r="B20" s="17" t="str">
        <f>VLOOKUP(C20,[1]Sheet1!$A$1:$C$192,3,0)</f>
        <v>RETAINER, DR W/STRIP</v>
      </c>
      <c r="C20" s="18" t="s">
        <v>5133</v>
      </c>
      <c r="D20" s="19" t="s">
        <v>8150</v>
      </c>
      <c r="E20" s="19">
        <v>2</v>
      </c>
      <c r="F20" s="20" t="s">
        <v>8151</v>
      </c>
      <c r="G20" s="20" t="s">
        <v>8152</v>
      </c>
      <c r="H20" s="20" t="s">
        <v>8151</v>
      </c>
      <c r="I20" s="19" t="s">
        <v>8156</v>
      </c>
      <c r="J20" s="19">
        <v>3</v>
      </c>
      <c r="K20" s="19" t="str">
        <f t="shared" ref="K20:K83" si="1">D20&amp;E20&amp;F20&amp;G20&amp;H20&amp;I20&amp;J20</f>
        <v>A2-01-C3</v>
      </c>
      <c r="L20" s="21">
        <v>43108</v>
      </c>
      <c r="M20" s="22" t="s">
        <v>8153</v>
      </c>
    </row>
    <row r="21" spans="1:13">
      <c r="A21" s="17" t="str">
        <f>VLOOKUP(C21,[1]Sheet1!$A$1:$C$192,2,0)</f>
        <v>9046706084</v>
      </c>
      <c r="B21" s="17" t="str">
        <f>VLOOKUP(C21,[1]Sheet1!$A$1:$C$192,3,0)</f>
        <v>CLIP</v>
      </c>
      <c r="C21" s="18" t="s">
        <v>6980</v>
      </c>
      <c r="D21" s="19" t="s">
        <v>8150</v>
      </c>
      <c r="E21" s="19">
        <v>2</v>
      </c>
      <c r="F21" s="20" t="s">
        <v>8151</v>
      </c>
      <c r="G21" s="20" t="s">
        <v>8152</v>
      </c>
      <c r="H21" s="20" t="s">
        <v>8151</v>
      </c>
      <c r="I21" s="19" t="s">
        <v>8156</v>
      </c>
      <c r="J21" s="19">
        <v>4</v>
      </c>
      <c r="K21" s="19" t="str">
        <f t="shared" si="1"/>
        <v>A2-01-C4</v>
      </c>
      <c r="L21" s="21">
        <v>43108</v>
      </c>
      <c r="M21" s="22" t="s">
        <v>8153</v>
      </c>
    </row>
    <row r="22" spans="1:13">
      <c r="A22" s="17" t="str">
        <f>VLOOKUP(C22,[1]Sheet1!$A$1:$C$192,2,0)</f>
        <v>165720C070</v>
      </c>
      <c r="B22" s="17" t="str">
        <f>VLOOKUP(C22,[1]Sheet1!$A$1:$C$192,3,0)</f>
        <v>HOSE RADIATOR, NO. 2</v>
      </c>
      <c r="C22" s="18" t="s">
        <v>778</v>
      </c>
      <c r="D22" s="19" t="s">
        <v>8150</v>
      </c>
      <c r="E22" s="19">
        <v>2</v>
      </c>
      <c r="F22" s="20" t="s">
        <v>8151</v>
      </c>
      <c r="G22" s="20" t="s">
        <v>8152</v>
      </c>
      <c r="H22" s="20" t="s">
        <v>8151</v>
      </c>
      <c r="I22" s="19" t="s">
        <v>8156</v>
      </c>
      <c r="J22" s="19">
        <v>5</v>
      </c>
      <c r="K22" s="19" t="str">
        <f t="shared" si="1"/>
        <v>A2-01-C5</v>
      </c>
      <c r="L22" s="21">
        <v>43108</v>
      </c>
      <c r="M22" s="22" t="s">
        <v>8153</v>
      </c>
    </row>
    <row r="23" spans="1:13">
      <c r="A23" s="17" t="str">
        <f>VLOOKUP(C23,[1]Sheet1!$A$1:$C$192,2,0)</f>
        <v>165720C070</v>
      </c>
      <c r="B23" s="17" t="str">
        <f>VLOOKUP(C23,[1]Sheet1!$A$1:$C$192,3,0)</f>
        <v>HOSE RADIATOR, NO. 2</v>
      </c>
      <c r="C23" s="18" t="s">
        <v>778</v>
      </c>
      <c r="D23" s="19" t="s">
        <v>8150</v>
      </c>
      <c r="E23" s="19">
        <v>2</v>
      </c>
      <c r="F23" s="20" t="s">
        <v>8151</v>
      </c>
      <c r="G23" s="20" t="s">
        <v>8152</v>
      </c>
      <c r="H23" s="20" t="s">
        <v>8151</v>
      </c>
      <c r="I23" s="19" t="s">
        <v>8156</v>
      </c>
      <c r="J23" s="19">
        <v>6</v>
      </c>
      <c r="K23" s="19" t="str">
        <f t="shared" si="1"/>
        <v>A2-01-C6</v>
      </c>
      <c r="L23" s="21">
        <v>43108</v>
      </c>
      <c r="M23" s="22" t="s">
        <v>8153</v>
      </c>
    </row>
    <row r="24" spans="1:13">
      <c r="A24" s="17" t="str">
        <f>VLOOKUP(C24,[1]Sheet1!$A$1:$C$192,2,0)</f>
        <v>165720L030</v>
      </c>
      <c r="B24" s="17" t="str">
        <f>VLOOKUP(C24,[1]Sheet1!$A$1:$C$192,3,0)</f>
        <v>HOSE RADIATOR, NO. 2</v>
      </c>
      <c r="C24" s="18" t="s">
        <v>844</v>
      </c>
      <c r="D24" s="19" t="s">
        <v>8150</v>
      </c>
      <c r="E24" s="19">
        <v>2</v>
      </c>
      <c r="F24" s="20" t="s">
        <v>8151</v>
      </c>
      <c r="G24" s="20" t="s">
        <v>8152</v>
      </c>
      <c r="H24" s="20" t="s">
        <v>8151</v>
      </c>
      <c r="I24" s="19" t="s">
        <v>8156</v>
      </c>
      <c r="J24" s="19">
        <v>7</v>
      </c>
      <c r="K24" s="19" t="str">
        <f t="shared" si="1"/>
        <v>A2-01-C7</v>
      </c>
      <c r="L24" s="21">
        <v>43108</v>
      </c>
      <c r="M24" s="22" t="s">
        <v>8153</v>
      </c>
    </row>
    <row r="25" spans="1:13">
      <c r="A25" s="17" t="str">
        <f>VLOOKUP(C25,[1]Sheet1!$A$1:$C$192,2,0)</f>
        <v>165720L030</v>
      </c>
      <c r="B25" s="17" t="str">
        <f>VLOOKUP(C25,[1]Sheet1!$A$1:$C$192,3,0)</f>
        <v>HOSE RADIATOR, NO. 2</v>
      </c>
      <c r="C25" s="18" t="s">
        <v>844</v>
      </c>
      <c r="D25" s="19" t="s">
        <v>8150</v>
      </c>
      <c r="E25" s="19">
        <v>2</v>
      </c>
      <c r="F25" s="20" t="s">
        <v>8151</v>
      </c>
      <c r="G25" s="20" t="s">
        <v>8152</v>
      </c>
      <c r="H25" s="20" t="s">
        <v>8151</v>
      </c>
      <c r="I25" s="19" t="s">
        <v>8156</v>
      </c>
      <c r="J25" s="19">
        <v>8</v>
      </c>
      <c r="K25" s="19" t="str">
        <f t="shared" si="1"/>
        <v>A2-01-C8</v>
      </c>
      <c r="L25" s="21">
        <v>43108</v>
      </c>
      <c r="M25" s="22" t="s">
        <v>8153</v>
      </c>
    </row>
    <row r="26" spans="1:13">
      <c r="A26" s="10" t="str">
        <f>VLOOKUP(C26,[1]Sheet1!$A$1:$C$192,2,0)</f>
        <v>6786712150</v>
      </c>
      <c r="B26" s="11" t="str">
        <f>VLOOKUP(C26,[1]Sheet1!$A$1:$C$192,3,0)</f>
        <v>RETAINER,DOOR WEATHERSTRIP,RH</v>
      </c>
      <c r="C26" s="23" t="s">
        <v>5064</v>
      </c>
      <c r="D26" s="24" t="s">
        <v>8150</v>
      </c>
      <c r="E26" s="24">
        <v>2</v>
      </c>
      <c r="F26" s="25" t="s">
        <v>8151</v>
      </c>
      <c r="G26" s="25" t="s">
        <v>8152</v>
      </c>
      <c r="H26" s="25" t="s">
        <v>8151</v>
      </c>
      <c r="I26" s="24" t="s">
        <v>8157</v>
      </c>
      <c r="J26" s="24">
        <v>1</v>
      </c>
      <c r="K26" s="24" t="str">
        <f t="shared" si="1"/>
        <v>A2-01-D1</v>
      </c>
      <c r="L26" s="26"/>
      <c r="M26" s="16"/>
    </row>
    <row r="27" spans="1:13">
      <c r="A27" s="10" t="str">
        <f>VLOOKUP(C27,[1]Sheet1!$A$1:$C$192,2,0)</f>
        <v>9046708108</v>
      </c>
      <c r="B27" s="11" t="str">
        <f>VLOOKUP(C27,[1]Sheet1!$A$1:$C$192,3,0)</f>
        <v>CLIP</v>
      </c>
      <c r="C27" s="23" t="s">
        <v>6855</v>
      </c>
      <c r="D27" s="24" t="s">
        <v>8150</v>
      </c>
      <c r="E27" s="24">
        <v>2</v>
      </c>
      <c r="F27" s="25" t="s">
        <v>8151</v>
      </c>
      <c r="G27" s="25" t="s">
        <v>8152</v>
      </c>
      <c r="H27" s="25" t="s">
        <v>8151</v>
      </c>
      <c r="I27" s="24" t="s">
        <v>8157</v>
      </c>
      <c r="J27" s="24">
        <v>2</v>
      </c>
      <c r="K27" s="24" t="str">
        <f t="shared" si="1"/>
        <v>A2-01-D2</v>
      </c>
      <c r="L27" s="26"/>
      <c r="M27" s="16"/>
    </row>
    <row r="28" spans="1:13">
      <c r="A28" s="17" t="str">
        <f>VLOOKUP(C28,[1]Sheet1!$A$1:$C$192,2,0)</f>
        <v>9613643901</v>
      </c>
      <c r="B28" s="17" t="str">
        <f>VLOOKUP(C28,[1]Sheet1!$A$1:$C$192,3,0)</f>
        <v>CLIP, HOSE</v>
      </c>
      <c r="C28" s="18" t="s">
        <v>8158</v>
      </c>
      <c r="D28" s="19" t="s">
        <v>8150</v>
      </c>
      <c r="E28" s="19">
        <v>2</v>
      </c>
      <c r="F28" s="20" t="s">
        <v>8151</v>
      </c>
      <c r="G28" s="20" t="s">
        <v>8152</v>
      </c>
      <c r="H28" s="20" t="s">
        <v>8151</v>
      </c>
      <c r="I28" s="19" t="s">
        <v>8157</v>
      </c>
      <c r="J28" s="19">
        <v>3</v>
      </c>
      <c r="K28" s="19" t="str">
        <f t="shared" si="1"/>
        <v>A2-01-D3</v>
      </c>
      <c r="L28" s="21">
        <v>43108</v>
      </c>
      <c r="M28" s="22" t="s">
        <v>8153</v>
      </c>
    </row>
    <row r="29" spans="1:13">
      <c r="A29" s="17" t="str">
        <f>VLOOKUP(C29,[1]Sheet1!$A$1:$C$192,2,0)</f>
        <v>678670D080</v>
      </c>
      <c r="B29" s="17" t="str">
        <f>VLOOKUP(C29,[1]Sheet1!$A$1:$C$192,3,0)</f>
        <v>RETAINER, DOOR WEATHERSTRIP</v>
      </c>
      <c r="C29" s="18" t="s">
        <v>5072</v>
      </c>
      <c r="D29" s="19" t="s">
        <v>8150</v>
      </c>
      <c r="E29" s="19">
        <v>2</v>
      </c>
      <c r="F29" s="20" t="s">
        <v>8151</v>
      </c>
      <c r="G29" s="20" t="s">
        <v>8152</v>
      </c>
      <c r="H29" s="20" t="s">
        <v>8151</v>
      </c>
      <c r="I29" s="19" t="s">
        <v>8157</v>
      </c>
      <c r="J29" s="19">
        <v>4</v>
      </c>
      <c r="K29" s="19" t="str">
        <f t="shared" si="1"/>
        <v>A2-01-D4</v>
      </c>
      <c r="L29" s="21">
        <v>43108</v>
      </c>
      <c r="M29" s="22" t="s">
        <v>8153</v>
      </c>
    </row>
    <row r="30" spans="1:13">
      <c r="A30" s="17" t="str">
        <f>VLOOKUP(C30,[1]Sheet1!$A$1:$C$192,2,0)</f>
        <v>165710C080</v>
      </c>
      <c r="B30" s="17" t="str">
        <f>VLOOKUP(C30,[1]Sheet1!$A$1:$C$192,3,0)</f>
        <v>HOSE RADIATOR, NO. 1</v>
      </c>
      <c r="C30" s="18" t="s">
        <v>438</v>
      </c>
      <c r="D30" s="19" t="s">
        <v>8150</v>
      </c>
      <c r="E30" s="19">
        <v>2</v>
      </c>
      <c r="F30" s="20" t="s">
        <v>8151</v>
      </c>
      <c r="G30" s="20" t="s">
        <v>8152</v>
      </c>
      <c r="H30" s="20" t="s">
        <v>8151</v>
      </c>
      <c r="I30" s="19" t="s">
        <v>8157</v>
      </c>
      <c r="J30" s="19">
        <v>5</v>
      </c>
      <c r="K30" s="19" t="str">
        <f t="shared" si="1"/>
        <v>A2-01-D5</v>
      </c>
      <c r="L30" s="21">
        <v>43108</v>
      </c>
      <c r="M30" s="22" t="s">
        <v>8153</v>
      </c>
    </row>
    <row r="31" spans="1:13">
      <c r="A31" s="17" t="str">
        <f>VLOOKUP(C31,[1]Sheet1!$A$1:$C$192,2,0)</f>
        <v>165710C080</v>
      </c>
      <c r="B31" s="17" t="str">
        <f>VLOOKUP(C31,[1]Sheet1!$A$1:$C$192,3,0)</f>
        <v>HOSE RADIATOR, NO. 1</v>
      </c>
      <c r="C31" s="18" t="s">
        <v>438</v>
      </c>
      <c r="D31" s="19" t="s">
        <v>8150</v>
      </c>
      <c r="E31" s="19">
        <v>2</v>
      </c>
      <c r="F31" s="20" t="s">
        <v>8151</v>
      </c>
      <c r="G31" s="20" t="s">
        <v>8152</v>
      </c>
      <c r="H31" s="20" t="s">
        <v>8151</v>
      </c>
      <c r="I31" s="19" t="s">
        <v>8157</v>
      </c>
      <c r="J31" s="19">
        <v>6</v>
      </c>
      <c r="K31" s="19" t="str">
        <f t="shared" si="1"/>
        <v>A2-01-D6</v>
      </c>
      <c r="L31" s="21">
        <v>43108</v>
      </c>
      <c r="M31" s="22" t="s">
        <v>8153</v>
      </c>
    </row>
    <row r="32" spans="1:13">
      <c r="A32" s="17" t="str">
        <f>VLOOKUP(C32,[1]Sheet1!$A$1:$C$192,2,0)</f>
        <v>165710L030</v>
      </c>
      <c r="B32" s="17" t="str">
        <f>VLOOKUP(C32,[1]Sheet1!$A$1:$C$192,3,0)</f>
        <v>HOSE RADIATOR, NO. 1</v>
      </c>
      <c r="C32" s="18" t="s">
        <v>512</v>
      </c>
      <c r="D32" s="19" t="s">
        <v>8150</v>
      </c>
      <c r="E32" s="19">
        <v>2</v>
      </c>
      <c r="F32" s="20" t="s">
        <v>8151</v>
      </c>
      <c r="G32" s="20" t="s">
        <v>8152</v>
      </c>
      <c r="H32" s="20" t="s">
        <v>8151</v>
      </c>
      <c r="I32" s="19" t="s">
        <v>8157</v>
      </c>
      <c r="J32" s="19">
        <v>7</v>
      </c>
      <c r="K32" s="19" t="str">
        <f t="shared" si="1"/>
        <v>A2-01-D7</v>
      </c>
      <c r="L32" s="21">
        <v>43108</v>
      </c>
      <c r="M32" s="22" t="s">
        <v>8153</v>
      </c>
    </row>
    <row r="33" spans="1:13">
      <c r="A33" s="17" t="str">
        <f>VLOOKUP(C33,[1]Sheet1!$A$1:$C$192,2,0)</f>
        <v>165710L030</v>
      </c>
      <c r="B33" s="17" t="str">
        <f>VLOOKUP(C33,[1]Sheet1!$A$1:$C$192,3,0)</f>
        <v>HOSE RADIATOR, NO. 1</v>
      </c>
      <c r="C33" s="18" t="s">
        <v>512</v>
      </c>
      <c r="D33" s="19" t="s">
        <v>8150</v>
      </c>
      <c r="E33" s="19">
        <v>2</v>
      </c>
      <c r="F33" s="20" t="s">
        <v>8151</v>
      </c>
      <c r="G33" s="20" t="s">
        <v>8152</v>
      </c>
      <c r="H33" s="20" t="s">
        <v>8151</v>
      </c>
      <c r="I33" s="19" t="s">
        <v>8157</v>
      </c>
      <c r="J33" s="19">
        <v>8</v>
      </c>
      <c r="K33" s="19" t="str">
        <f t="shared" si="1"/>
        <v>A2-01-D8</v>
      </c>
      <c r="L33" s="21">
        <v>43108</v>
      </c>
      <c r="M33" s="22" t="s">
        <v>8153</v>
      </c>
    </row>
    <row r="34" spans="1:13">
      <c r="A34" s="10" t="str">
        <f>VLOOKUP(C34,[1]Sheet1!$A$1:$C$192,2,0)</f>
        <v>165720V120</v>
      </c>
      <c r="B34" s="11" t="str">
        <f>VLOOKUP(C34,[1]Sheet1!$A$1:$C$192,3,0)</f>
        <v>HOSE, RADIATOR, NO.2</v>
      </c>
      <c r="C34" s="23" t="s">
        <v>944</v>
      </c>
      <c r="D34" s="24" t="s">
        <v>8150</v>
      </c>
      <c r="E34" s="24">
        <v>2</v>
      </c>
      <c r="F34" s="25" t="s">
        <v>8151</v>
      </c>
      <c r="G34" s="25" t="s">
        <v>8159</v>
      </c>
      <c r="H34" s="25" t="s">
        <v>8151</v>
      </c>
      <c r="I34" s="24" t="s">
        <v>8150</v>
      </c>
      <c r="J34" s="24">
        <v>1</v>
      </c>
      <c r="K34" s="24" t="str">
        <f t="shared" si="1"/>
        <v>A2-02-A1</v>
      </c>
      <c r="L34" s="26"/>
      <c r="M34" s="16"/>
    </row>
    <row r="35" spans="1:13">
      <c r="A35" s="10" t="str">
        <f>VLOOKUP(C35,[1]Sheet1!$A$1:$C$192,2,0)</f>
        <v>1657105040</v>
      </c>
      <c r="B35" s="11" t="str">
        <f>VLOOKUP(C35,[1]Sheet1!$A$1:$C$192,3,0)</f>
        <v>HOSE,RADIATOR,#1</v>
      </c>
      <c r="C35" s="23" t="s">
        <v>394</v>
      </c>
      <c r="D35" s="24" t="s">
        <v>8150</v>
      </c>
      <c r="E35" s="24">
        <v>2</v>
      </c>
      <c r="F35" s="25" t="s">
        <v>8151</v>
      </c>
      <c r="G35" s="25" t="s">
        <v>8159</v>
      </c>
      <c r="H35" s="25" t="s">
        <v>8151</v>
      </c>
      <c r="I35" s="24" t="s">
        <v>8150</v>
      </c>
      <c r="J35" s="24">
        <v>2</v>
      </c>
      <c r="K35" s="24" t="str">
        <f t="shared" si="1"/>
        <v>A2-02-A2</v>
      </c>
      <c r="L35" s="26"/>
      <c r="M35" s="16"/>
    </row>
    <row r="36" spans="1:13">
      <c r="A36" s="10" t="str">
        <f>VLOOKUP(C36,[1]Sheet1!$A$1:$C$192,2,0)</f>
        <v>16572742901</v>
      </c>
      <c r="B36" s="11" t="str">
        <f>VLOOKUP(C36,[1]Sheet1!$A$1:$C$192,3,0)</f>
        <v>HOSE RADIATOR NO.2</v>
      </c>
      <c r="C36" s="23" t="s">
        <v>1030</v>
      </c>
      <c r="D36" s="24" t="s">
        <v>8150</v>
      </c>
      <c r="E36" s="24">
        <v>2</v>
      </c>
      <c r="F36" s="25" t="s">
        <v>8151</v>
      </c>
      <c r="G36" s="25" t="s">
        <v>8159</v>
      </c>
      <c r="H36" s="25" t="s">
        <v>8151</v>
      </c>
      <c r="I36" s="24" t="s">
        <v>8150</v>
      </c>
      <c r="J36" s="24">
        <v>3</v>
      </c>
      <c r="K36" s="24" t="str">
        <f t="shared" si="1"/>
        <v>A2-02-A3</v>
      </c>
      <c r="L36" s="26"/>
      <c r="M36" s="16"/>
    </row>
    <row r="37" spans="1:13">
      <c r="A37" s="10" t="str">
        <f>VLOOKUP(C37,[1]Sheet1!$A$1:$C$192,2,0)</f>
        <v>162610D030</v>
      </c>
      <c r="B37" s="11" t="str">
        <f>VLOOKUP(C37,[1]Sheet1!$A$1:$C$192,3,0)</f>
        <v>HOSE,WATER BY-PASS</v>
      </c>
      <c r="C37" s="23" t="s">
        <v>237</v>
      </c>
      <c r="D37" s="24" t="s">
        <v>8150</v>
      </c>
      <c r="E37" s="24">
        <v>2</v>
      </c>
      <c r="F37" s="25" t="s">
        <v>8151</v>
      </c>
      <c r="G37" s="25" t="s">
        <v>8159</v>
      </c>
      <c r="H37" s="25" t="s">
        <v>8151</v>
      </c>
      <c r="I37" s="24" t="s">
        <v>8150</v>
      </c>
      <c r="J37" s="24">
        <v>4</v>
      </c>
      <c r="K37" s="24" t="str">
        <f t="shared" si="1"/>
        <v>A2-02-A4</v>
      </c>
      <c r="L37" s="26"/>
      <c r="M37" s="16"/>
    </row>
    <row r="38" spans="1:13">
      <c r="A38" s="10" t="str">
        <f>VLOOKUP(C38,[1]Sheet1!$A$1:$C$192,2,0)</f>
        <v>165710P080</v>
      </c>
      <c r="B38" s="11" t="str">
        <f>VLOOKUP(C38,[1]Sheet1!$A$1:$C$192,3,0)</f>
        <v>HOSE, RADIATOR</v>
      </c>
      <c r="C38" s="23" t="s">
        <v>560</v>
      </c>
      <c r="D38" s="24" t="s">
        <v>8150</v>
      </c>
      <c r="E38" s="24">
        <v>2</v>
      </c>
      <c r="F38" s="25" t="s">
        <v>8151</v>
      </c>
      <c r="G38" s="25" t="s">
        <v>8159</v>
      </c>
      <c r="H38" s="25" t="s">
        <v>8151</v>
      </c>
      <c r="I38" s="24" t="s">
        <v>8150</v>
      </c>
      <c r="J38" s="24">
        <v>5</v>
      </c>
      <c r="K38" s="24" t="str">
        <f t="shared" si="1"/>
        <v>A2-02-A5</v>
      </c>
      <c r="L38" s="26"/>
      <c r="M38" s="16"/>
    </row>
    <row r="39" spans="1:13">
      <c r="A39" s="10" t="str">
        <f>VLOOKUP(C39,[1]Sheet1!$A$1:$C$192,2,0)</f>
        <v>770280D020</v>
      </c>
      <c r="B39" s="11" t="str">
        <f>VLOOKUP(C39,[1]Sheet1!$A$1:$C$192,3,0)</f>
        <v>TUBE SUB-ASSY, FUEL EMISSION, NO.2</v>
      </c>
      <c r="C39" s="23" t="s">
        <v>6569</v>
      </c>
      <c r="D39" s="24" t="s">
        <v>8150</v>
      </c>
      <c r="E39" s="24">
        <v>2</v>
      </c>
      <c r="F39" s="25" t="s">
        <v>8151</v>
      </c>
      <c r="G39" s="25" t="s">
        <v>8159</v>
      </c>
      <c r="H39" s="25" t="s">
        <v>8151</v>
      </c>
      <c r="I39" s="24" t="s">
        <v>8150</v>
      </c>
      <c r="J39" s="24">
        <v>6</v>
      </c>
      <c r="K39" s="24" t="str">
        <f t="shared" si="1"/>
        <v>A2-02-A6</v>
      </c>
      <c r="L39" s="26"/>
      <c r="M39" s="16"/>
    </row>
    <row r="40" spans="1:13">
      <c r="A40" s="10" t="str">
        <f>VLOOKUP(C40,[1]Sheet1!$A$1:$C$192,2,0)</f>
        <v>772590K060</v>
      </c>
      <c r="B40" s="11" t="str">
        <f>VLOOKUP(C40,[1]Sheet1!$A$1:$C$192,3,0)</f>
        <v>HOSE, FUEL</v>
      </c>
      <c r="C40" s="23" t="s">
        <v>6716</v>
      </c>
      <c r="D40" s="24" t="s">
        <v>8150</v>
      </c>
      <c r="E40" s="24">
        <v>2</v>
      </c>
      <c r="F40" s="25" t="s">
        <v>8151</v>
      </c>
      <c r="G40" s="25" t="s">
        <v>8159</v>
      </c>
      <c r="H40" s="25" t="s">
        <v>8151</v>
      </c>
      <c r="I40" s="24" t="s">
        <v>8150</v>
      </c>
      <c r="J40" s="24">
        <v>7</v>
      </c>
      <c r="K40" s="24" t="str">
        <f t="shared" si="1"/>
        <v>A2-02-A7</v>
      </c>
      <c r="L40" s="26"/>
      <c r="M40" s="16"/>
    </row>
    <row r="41" spans="1:13">
      <c r="A41" s="10" t="str">
        <f>VLOOKUP(C41,[1]Sheet1!$A$1:$C$192,2,0)</f>
        <v>165730M030</v>
      </c>
      <c r="B41" s="11" t="str">
        <f>VLOOKUP(C41,[1]Sheet1!$A$1:$C$192,3,0)</f>
        <v>HOSE, RADIATOR, NO.3</v>
      </c>
      <c r="C41" s="23" t="s">
        <v>1081</v>
      </c>
      <c r="D41" s="24" t="s">
        <v>8150</v>
      </c>
      <c r="E41" s="24">
        <v>2</v>
      </c>
      <c r="F41" s="25" t="s">
        <v>8151</v>
      </c>
      <c r="G41" s="25" t="s">
        <v>8159</v>
      </c>
      <c r="H41" s="25" t="s">
        <v>8151</v>
      </c>
      <c r="I41" s="24" t="s">
        <v>8150</v>
      </c>
      <c r="J41" s="24">
        <v>8</v>
      </c>
      <c r="K41" s="24" t="str">
        <f t="shared" si="1"/>
        <v>A2-02-A8</v>
      </c>
      <c r="L41" s="26"/>
      <c r="M41" s="16"/>
    </row>
    <row r="42" spans="1:13">
      <c r="A42" s="10" t="str">
        <f>VLOOKUP(C42,[1]Sheet1!$A$1:$C$192,2,0)</f>
        <v>9008044128</v>
      </c>
      <c r="B42" s="11" t="str">
        <f>VLOOKUP(C42,[1]Sheet1!$A$1:$C$192,3,0)</f>
        <v>HOSE</v>
      </c>
      <c r="C42" s="23" t="s">
        <v>6838</v>
      </c>
      <c r="D42" s="24" t="s">
        <v>8150</v>
      </c>
      <c r="E42" s="24">
        <v>2</v>
      </c>
      <c r="F42" s="25" t="s">
        <v>8151</v>
      </c>
      <c r="G42" s="25" t="s">
        <v>8159</v>
      </c>
      <c r="H42" s="25" t="s">
        <v>8151</v>
      </c>
      <c r="I42" s="24" t="s">
        <v>8155</v>
      </c>
      <c r="J42" s="24">
        <v>1</v>
      </c>
      <c r="K42" s="24" t="str">
        <f t="shared" si="1"/>
        <v>A2-02-B1</v>
      </c>
      <c r="L42" s="26"/>
      <c r="M42" s="16"/>
    </row>
    <row r="43" spans="1:13">
      <c r="A43" s="10" t="str">
        <f>VLOOKUP(C43,[1]Sheet1!$A$1:$C$192,2,0)</f>
        <v>232820L010</v>
      </c>
      <c r="B43" s="11" t="str">
        <f>VLOOKUP(C43,[1]Sheet1!$A$1:$C$192,3,0)</f>
        <v>HOSE, FUEL, NO.4</v>
      </c>
      <c r="C43" s="23" t="s">
        <v>1520</v>
      </c>
      <c r="D43" s="24" t="s">
        <v>8150</v>
      </c>
      <c r="E43" s="24">
        <v>2</v>
      </c>
      <c r="F43" s="25" t="s">
        <v>8151</v>
      </c>
      <c r="G43" s="25" t="s">
        <v>8159</v>
      </c>
      <c r="H43" s="25" t="s">
        <v>8151</v>
      </c>
      <c r="I43" s="24" t="s">
        <v>8155</v>
      </c>
      <c r="J43" s="24">
        <v>2</v>
      </c>
      <c r="K43" s="24" t="str">
        <f t="shared" si="1"/>
        <v>A2-02-B2</v>
      </c>
      <c r="L43" s="26"/>
      <c r="M43" s="16"/>
    </row>
    <row r="44" spans="1:13">
      <c r="A44" s="10" t="str">
        <f>VLOOKUP(C44,[1]Sheet1!$A$1:$C$192,2,0)</f>
        <v>165710Y101</v>
      </c>
      <c r="B44" s="11" t="str">
        <f>VLOOKUP(C44,[1]Sheet1!$A$1:$C$192,3,0)</f>
        <v>HOSE, RADIATOR, NO.1</v>
      </c>
      <c r="C44" s="23" t="s">
        <v>635</v>
      </c>
      <c r="D44" s="24" t="s">
        <v>8150</v>
      </c>
      <c r="E44" s="24">
        <v>2</v>
      </c>
      <c r="F44" s="25" t="s">
        <v>8151</v>
      </c>
      <c r="G44" s="25" t="s">
        <v>8159</v>
      </c>
      <c r="H44" s="25" t="s">
        <v>8151</v>
      </c>
      <c r="I44" s="24" t="s">
        <v>8155</v>
      </c>
      <c r="J44" s="24">
        <v>3</v>
      </c>
      <c r="K44" s="24" t="str">
        <f t="shared" si="1"/>
        <v>A2-02-B3</v>
      </c>
      <c r="L44" s="26"/>
      <c r="M44" s="16"/>
    </row>
    <row r="45" spans="1:13">
      <c r="A45" s="38" t="s">
        <v>2675</v>
      </c>
      <c r="B45" s="38" t="s">
        <v>2665</v>
      </c>
      <c r="C45" s="39" t="s">
        <v>8160</v>
      </c>
      <c r="D45" s="40" t="s">
        <v>8150</v>
      </c>
      <c r="E45" s="40">
        <v>2</v>
      </c>
      <c r="F45" s="41" t="s">
        <v>8151</v>
      </c>
      <c r="G45" s="41" t="s">
        <v>8159</v>
      </c>
      <c r="H45" s="41" t="s">
        <v>8151</v>
      </c>
      <c r="I45" s="40" t="s">
        <v>8155</v>
      </c>
      <c r="J45" s="40">
        <v>4</v>
      </c>
      <c r="K45" s="40" t="str">
        <f t="shared" si="1"/>
        <v>A2-02-B4</v>
      </c>
      <c r="L45" s="42">
        <v>43154</v>
      </c>
      <c r="M45" s="43" t="s">
        <v>8161</v>
      </c>
    </row>
    <row r="46" spans="1:13">
      <c r="A46" s="17" t="str">
        <f>VLOOKUP(C46,[1]Sheet1!$A$1:$C$192,2,0)</f>
        <v>165710L150</v>
      </c>
      <c r="B46" s="17" t="str">
        <f>VLOOKUP(C46,[1]Sheet1!$A$1:$C$192,3,0)</f>
        <v>HOSE, RADIATOR, NO.1</v>
      </c>
      <c r="C46" s="44" t="s">
        <v>528</v>
      </c>
      <c r="D46" s="19" t="s">
        <v>8150</v>
      </c>
      <c r="E46" s="19">
        <v>2</v>
      </c>
      <c r="F46" s="20" t="s">
        <v>8151</v>
      </c>
      <c r="G46" s="20" t="s">
        <v>8159</v>
      </c>
      <c r="H46" s="20" t="s">
        <v>8151</v>
      </c>
      <c r="I46" s="19" t="s">
        <v>8155</v>
      </c>
      <c r="J46" s="19">
        <v>5</v>
      </c>
      <c r="K46" s="19" t="str">
        <f t="shared" si="1"/>
        <v>A2-02-B5</v>
      </c>
      <c r="L46" s="21">
        <v>43108</v>
      </c>
      <c r="M46" s="22" t="s">
        <v>8153</v>
      </c>
    </row>
    <row r="47" spans="1:13">
      <c r="A47" s="17" t="str">
        <f>VLOOKUP(C47,[1]Sheet1!$A$1:$C$192,2,0)</f>
        <v>165710L150</v>
      </c>
      <c r="B47" s="17" t="str">
        <f>VLOOKUP(C47,[1]Sheet1!$A$1:$C$192,3,0)</f>
        <v>HOSE, RADIATOR, NO.1</v>
      </c>
      <c r="C47" s="44" t="s">
        <v>528</v>
      </c>
      <c r="D47" s="19" t="s">
        <v>8150</v>
      </c>
      <c r="E47" s="19">
        <v>2</v>
      </c>
      <c r="F47" s="20" t="s">
        <v>8151</v>
      </c>
      <c r="G47" s="20" t="s">
        <v>8159</v>
      </c>
      <c r="H47" s="20" t="s">
        <v>8151</v>
      </c>
      <c r="I47" s="19" t="s">
        <v>8155</v>
      </c>
      <c r="J47" s="19">
        <v>6</v>
      </c>
      <c r="K47" s="19" t="str">
        <f t="shared" si="1"/>
        <v>A2-02-B6</v>
      </c>
      <c r="L47" s="21">
        <v>43108</v>
      </c>
      <c r="M47" s="22" t="s">
        <v>8153</v>
      </c>
    </row>
    <row r="48" spans="1:13">
      <c r="A48" s="27" t="s">
        <v>8162</v>
      </c>
      <c r="B48" s="27" t="str">
        <f>VLOOKUP(C48,[1]Sheet1!$A$1:$C$192,3,0)</f>
        <v>HOSE, RADIATOR, NO.2</v>
      </c>
      <c r="C48" s="28" t="s">
        <v>962</v>
      </c>
      <c r="D48" s="29" t="s">
        <v>8150</v>
      </c>
      <c r="E48" s="29">
        <v>2</v>
      </c>
      <c r="F48" s="30" t="s">
        <v>8151</v>
      </c>
      <c r="G48" s="30" t="s">
        <v>8159</v>
      </c>
      <c r="H48" s="30" t="s">
        <v>8151</v>
      </c>
      <c r="I48" s="29" t="s">
        <v>8155</v>
      </c>
      <c r="J48" s="29">
        <v>7</v>
      </c>
      <c r="K48" s="29" t="str">
        <f t="shared" si="1"/>
        <v>A2-02-B7</v>
      </c>
      <c r="L48" s="26"/>
      <c r="M48" s="16"/>
    </row>
    <row r="49" spans="1:13">
      <c r="A49" s="10" t="str">
        <f>VLOOKUP(C49,[1]Sheet1!$A$1:$C$192,2,0)</f>
        <v>165720L130</v>
      </c>
      <c r="B49" s="11" t="str">
        <f>VLOOKUP(C49,[1]Sheet1!$A$1:$C$192,3,0)</f>
        <v>HOSE, RADIATOR, NO.2</v>
      </c>
      <c r="C49" s="23" t="s">
        <v>851</v>
      </c>
      <c r="D49" s="24" t="s">
        <v>8150</v>
      </c>
      <c r="E49" s="24">
        <v>2</v>
      </c>
      <c r="F49" s="25" t="s">
        <v>8151</v>
      </c>
      <c r="G49" s="25" t="s">
        <v>8159</v>
      </c>
      <c r="H49" s="25" t="s">
        <v>8151</v>
      </c>
      <c r="I49" s="24" t="s">
        <v>8155</v>
      </c>
      <c r="J49" s="24">
        <v>8</v>
      </c>
      <c r="K49" s="24" t="str">
        <f t="shared" si="1"/>
        <v>A2-02-B8</v>
      </c>
      <c r="L49" s="26"/>
      <c r="M49" s="16"/>
    </row>
    <row r="50" spans="1:13">
      <c r="A50" s="17" t="str">
        <f>VLOOKUP(C50,[1]Sheet1!$A$1:$C$192,2,0)</f>
        <v>165710M020</v>
      </c>
      <c r="B50" s="17" t="str">
        <f>VLOOKUP(C50,[1]Sheet1!$A$1:$C$192,3,0)</f>
        <v>HS,RADTR</v>
      </c>
      <c r="C50" s="18" t="s">
        <v>536</v>
      </c>
      <c r="D50" s="19" t="s">
        <v>8150</v>
      </c>
      <c r="E50" s="19">
        <v>2</v>
      </c>
      <c r="F50" s="20" t="s">
        <v>8151</v>
      </c>
      <c r="G50" s="20" t="s">
        <v>8159</v>
      </c>
      <c r="H50" s="20" t="s">
        <v>8151</v>
      </c>
      <c r="I50" s="19" t="s">
        <v>8156</v>
      </c>
      <c r="J50" s="19">
        <v>1</v>
      </c>
      <c r="K50" s="19" t="str">
        <f t="shared" si="1"/>
        <v>A2-02-C1</v>
      </c>
      <c r="L50" s="21">
        <v>43108</v>
      </c>
      <c r="M50" s="22" t="s">
        <v>8153</v>
      </c>
    </row>
    <row r="51" spans="1:13">
      <c r="A51" s="17" t="str">
        <f>VLOOKUP(C51,[1]Sheet1!$A$1:$C$192,2,0)</f>
        <v>165710M020</v>
      </c>
      <c r="B51" s="17" t="str">
        <f>VLOOKUP(C51,[1]Sheet1!$A$1:$C$192,3,0)</f>
        <v>HS,RADTR</v>
      </c>
      <c r="C51" s="18" t="s">
        <v>536</v>
      </c>
      <c r="D51" s="19" t="s">
        <v>8150</v>
      </c>
      <c r="E51" s="19">
        <v>2</v>
      </c>
      <c r="F51" s="20" t="s">
        <v>8151</v>
      </c>
      <c r="G51" s="20" t="s">
        <v>8159</v>
      </c>
      <c r="H51" s="20" t="s">
        <v>8151</v>
      </c>
      <c r="I51" s="19" t="s">
        <v>8156</v>
      </c>
      <c r="J51" s="19">
        <v>2</v>
      </c>
      <c r="K51" s="19" t="str">
        <f t="shared" si="1"/>
        <v>A2-02-C2</v>
      </c>
      <c r="L51" s="21">
        <v>43108</v>
      </c>
      <c r="M51" s="22" t="s">
        <v>8153</v>
      </c>
    </row>
    <row r="52" spans="1:13">
      <c r="A52" s="17" t="str">
        <f>VLOOKUP(C52,[1]Sheet1!$A$1:$C$192,2,0)</f>
        <v>165710D090</v>
      </c>
      <c r="B52" s="17" t="str">
        <f>VLOOKUP(C52,[1]Sheet1!$A$1:$C$192,3,0)</f>
        <v>HOSE,RADIATOR,NO.1</v>
      </c>
      <c r="C52" s="18" t="s">
        <v>467</v>
      </c>
      <c r="D52" s="19" t="s">
        <v>8150</v>
      </c>
      <c r="E52" s="19">
        <v>2</v>
      </c>
      <c r="F52" s="20" t="s">
        <v>8151</v>
      </c>
      <c r="G52" s="20" t="s">
        <v>8159</v>
      </c>
      <c r="H52" s="20" t="s">
        <v>8151</v>
      </c>
      <c r="I52" s="19" t="s">
        <v>8156</v>
      </c>
      <c r="J52" s="19">
        <v>3</v>
      </c>
      <c r="K52" s="19" t="str">
        <f t="shared" si="1"/>
        <v>A2-02-C3</v>
      </c>
      <c r="L52" s="21">
        <v>43108</v>
      </c>
      <c r="M52" s="22" t="s">
        <v>8153</v>
      </c>
    </row>
    <row r="53" spans="1:13">
      <c r="A53" s="17" t="str">
        <f>VLOOKUP(C53,[1]Sheet1!$A$1:$C$192,2,1)</f>
        <v>165710D090</v>
      </c>
      <c r="B53" s="17" t="str">
        <f>VLOOKUP(C53,[1]Sheet1!$A$1:$C$192,3,1)</f>
        <v>HOSE,RADIATOR,NO.1</v>
      </c>
      <c r="C53" s="18" t="s">
        <v>8163</v>
      </c>
      <c r="D53" s="19" t="s">
        <v>8150</v>
      </c>
      <c r="E53" s="19">
        <v>2</v>
      </c>
      <c r="F53" s="20" t="s">
        <v>8151</v>
      </c>
      <c r="G53" s="20" t="s">
        <v>8159</v>
      </c>
      <c r="H53" s="20" t="s">
        <v>8151</v>
      </c>
      <c r="I53" s="19" t="s">
        <v>8156</v>
      </c>
      <c r="J53" s="19">
        <v>4</v>
      </c>
      <c r="K53" s="19" t="str">
        <f t="shared" si="1"/>
        <v>A2-02-C4</v>
      </c>
      <c r="L53" s="21">
        <v>43108</v>
      </c>
      <c r="M53" s="22" t="s">
        <v>8153</v>
      </c>
    </row>
    <row r="54" spans="1:13">
      <c r="A54" s="17" t="str">
        <f>VLOOKUP(C54,[1]Sheet1!$A$1:$C$192,2,0)</f>
        <v>1657102110</v>
      </c>
      <c r="B54" s="17" t="str">
        <f>VLOOKUP(C54,[1]Sheet1!$A$1:$C$192,3,0)</f>
        <v>HOSE RAD INLET</v>
      </c>
      <c r="C54" s="18" t="s">
        <v>387</v>
      </c>
      <c r="D54" s="19" t="s">
        <v>8150</v>
      </c>
      <c r="E54" s="19">
        <v>2</v>
      </c>
      <c r="F54" s="20" t="s">
        <v>8151</v>
      </c>
      <c r="G54" s="20" t="s">
        <v>8159</v>
      </c>
      <c r="H54" s="20" t="s">
        <v>8151</v>
      </c>
      <c r="I54" s="19" t="s">
        <v>8156</v>
      </c>
      <c r="J54" s="19">
        <v>5</v>
      </c>
      <c r="K54" s="19" t="str">
        <f t="shared" si="1"/>
        <v>A2-02-C5</v>
      </c>
      <c r="L54" s="21">
        <v>43108</v>
      </c>
      <c r="M54" s="22" t="s">
        <v>8153</v>
      </c>
    </row>
    <row r="55" spans="1:13">
      <c r="A55" s="17" t="str">
        <f>VLOOKUP(C55,[1]Sheet1!$A$1:$C$192,2,0)</f>
        <v>1657202110</v>
      </c>
      <c r="B55" s="17" t="str">
        <f>VLOOKUP(C55,[1]Sheet1!$A$1:$C$192,3,0)</f>
        <v>HOSE RAD OUTLET</v>
      </c>
      <c r="C55" s="18" t="s">
        <v>740</v>
      </c>
      <c r="D55" s="19" t="s">
        <v>8150</v>
      </c>
      <c r="E55" s="19">
        <v>2</v>
      </c>
      <c r="F55" s="20" t="s">
        <v>8151</v>
      </c>
      <c r="G55" s="20" t="s">
        <v>8159</v>
      </c>
      <c r="H55" s="20" t="s">
        <v>8151</v>
      </c>
      <c r="I55" s="19" t="s">
        <v>8156</v>
      </c>
      <c r="J55" s="19">
        <v>6</v>
      </c>
      <c r="K55" s="19" t="str">
        <f t="shared" si="1"/>
        <v>A2-02-C6</v>
      </c>
      <c r="L55" s="21">
        <v>43108</v>
      </c>
      <c r="M55" s="22" t="s">
        <v>8153</v>
      </c>
    </row>
    <row r="56" spans="1:13">
      <c r="A56" s="17" t="str">
        <f>VLOOKUP(C56,[1]Sheet1!$A$1:$C$192,2,0)</f>
        <v>4867422021A1</v>
      </c>
      <c r="B56" s="17" t="str">
        <f>VLOOKUP(C56,[1]Sheet1!$A$1:$C$192,3,0)</f>
        <v>CUSHION</v>
      </c>
      <c r="C56" s="18" t="s">
        <v>2848</v>
      </c>
      <c r="D56" s="19" t="s">
        <v>8150</v>
      </c>
      <c r="E56" s="19">
        <v>2</v>
      </c>
      <c r="F56" s="20" t="s">
        <v>8151</v>
      </c>
      <c r="G56" s="20" t="s">
        <v>8159</v>
      </c>
      <c r="H56" s="20" t="s">
        <v>8151</v>
      </c>
      <c r="I56" s="19" t="s">
        <v>8156</v>
      </c>
      <c r="J56" s="19">
        <v>7</v>
      </c>
      <c r="K56" s="19" t="str">
        <f t="shared" si="1"/>
        <v>A2-02-C7</v>
      </c>
      <c r="L56" s="21">
        <v>43108</v>
      </c>
      <c r="M56" s="22" t="s">
        <v>8153</v>
      </c>
    </row>
    <row r="57" spans="1:13">
      <c r="A57" s="17" t="str">
        <f>VLOOKUP(C57,[1]Sheet1!$A$1:$C$192,2,0)</f>
        <v>165720M090</v>
      </c>
      <c r="B57" s="17" t="str">
        <f>VLOOKUP(C57,[1]Sheet1!$A$1:$C$192,3,0)</f>
        <v>HOSE, RADIATOR, NO.2</v>
      </c>
      <c r="C57" s="18" t="s">
        <v>880</v>
      </c>
      <c r="D57" s="19" t="s">
        <v>8150</v>
      </c>
      <c r="E57" s="19">
        <v>2</v>
      </c>
      <c r="F57" s="20" t="s">
        <v>8151</v>
      </c>
      <c r="G57" s="20" t="s">
        <v>8159</v>
      </c>
      <c r="H57" s="20" t="s">
        <v>8151</v>
      </c>
      <c r="I57" s="19" t="s">
        <v>8156</v>
      </c>
      <c r="J57" s="19">
        <v>8</v>
      </c>
      <c r="K57" s="19" t="str">
        <f t="shared" si="1"/>
        <v>A2-02-C8</v>
      </c>
      <c r="L57" s="21">
        <v>43108</v>
      </c>
      <c r="M57" s="22" t="s">
        <v>8153</v>
      </c>
    </row>
    <row r="58" spans="1:13">
      <c r="A58" s="17" t="str">
        <f>VLOOKUP(C58,[1]Sheet1!$A$1:$C$192,2,0)</f>
        <v>1657354100A1</v>
      </c>
      <c r="B58" s="17" t="str">
        <f>VLOOKUP(C58,[1]Sheet1!$A$1:$C$192,3,0)</f>
        <v>HOSE RADIATOR NO.3</v>
      </c>
      <c r="C58" s="18" t="s">
        <v>1114</v>
      </c>
      <c r="D58" s="19" t="s">
        <v>8150</v>
      </c>
      <c r="E58" s="19">
        <v>2</v>
      </c>
      <c r="F58" s="20" t="s">
        <v>8151</v>
      </c>
      <c r="G58" s="20" t="s">
        <v>8159</v>
      </c>
      <c r="H58" s="20" t="s">
        <v>8151</v>
      </c>
      <c r="I58" s="19" t="s">
        <v>8157</v>
      </c>
      <c r="J58" s="19">
        <v>1</v>
      </c>
      <c r="K58" s="19" t="str">
        <f t="shared" si="1"/>
        <v>A2-02-D1</v>
      </c>
      <c r="L58" s="21">
        <v>43108</v>
      </c>
      <c r="M58" s="22" t="s">
        <v>8153</v>
      </c>
    </row>
    <row r="59" spans="1:13">
      <c r="A59" s="17" t="str">
        <f>VLOOKUP(C59,[1]Sheet1!$A$1:$C$192,2,0)</f>
        <v>1657354100A1</v>
      </c>
      <c r="B59" s="17" t="str">
        <f>VLOOKUP(C59,[1]Sheet1!$A$1:$C$192,3,0)</f>
        <v>HOSE RADIATOR NO.3</v>
      </c>
      <c r="C59" s="18" t="s">
        <v>1114</v>
      </c>
      <c r="D59" s="19" t="s">
        <v>8150</v>
      </c>
      <c r="E59" s="19">
        <v>2</v>
      </c>
      <c r="F59" s="20" t="s">
        <v>8151</v>
      </c>
      <c r="G59" s="20" t="s">
        <v>8159</v>
      </c>
      <c r="H59" s="20" t="s">
        <v>8151</v>
      </c>
      <c r="I59" s="19" t="s">
        <v>8157</v>
      </c>
      <c r="J59" s="19">
        <v>2</v>
      </c>
      <c r="K59" s="19" t="str">
        <f t="shared" si="1"/>
        <v>A2-02-D2</v>
      </c>
      <c r="L59" s="21">
        <v>43108</v>
      </c>
      <c r="M59" s="22" t="s">
        <v>8153</v>
      </c>
    </row>
    <row r="60" spans="1:13">
      <c r="A60" s="17" t="str">
        <f>VLOOKUP(C60,[1]Sheet1!$A$1:$C$192,2,0)</f>
        <v>1657154270A1</v>
      </c>
      <c r="B60" s="17" t="str">
        <f>VLOOKUP(C60,[1]Sheet1!$A$1:$C$192,3,0)</f>
        <v>HOSE RADIATOR PWS.</v>
      </c>
      <c r="C60" s="18" t="s">
        <v>671</v>
      </c>
      <c r="D60" s="19" t="s">
        <v>8150</v>
      </c>
      <c r="E60" s="19">
        <v>2</v>
      </c>
      <c r="F60" s="20" t="s">
        <v>8151</v>
      </c>
      <c r="G60" s="20" t="s">
        <v>8159</v>
      </c>
      <c r="H60" s="20" t="s">
        <v>8151</v>
      </c>
      <c r="I60" s="19" t="s">
        <v>8157</v>
      </c>
      <c r="J60" s="19">
        <v>3</v>
      </c>
      <c r="K60" s="19" t="str">
        <f t="shared" si="1"/>
        <v>A2-02-D3</v>
      </c>
      <c r="L60" s="21">
        <v>43108</v>
      </c>
      <c r="M60" s="22" t="s">
        <v>8153</v>
      </c>
    </row>
    <row r="61" spans="1:13">
      <c r="A61" s="17" t="str">
        <f>VLOOKUP(C61,[1]Sheet1!$A$1:$C$192,2,0)</f>
        <v>1657154270A1</v>
      </c>
      <c r="B61" s="17" t="str">
        <f>VLOOKUP(C61,[1]Sheet1!$A$1:$C$192,3,0)</f>
        <v>HOSE RADIATOR PWS.</v>
      </c>
      <c r="C61" s="18" t="s">
        <v>671</v>
      </c>
      <c r="D61" s="19" t="s">
        <v>8150</v>
      </c>
      <c r="E61" s="19">
        <v>2</v>
      </c>
      <c r="F61" s="20" t="s">
        <v>8151</v>
      </c>
      <c r="G61" s="20" t="s">
        <v>8159</v>
      </c>
      <c r="H61" s="20" t="s">
        <v>8151</v>
      </c>
      <c r="I61" s="19" t="s">
        <v>8157</v>
      </c>
      <c r="J61" s="19">
        <v>4</v>
      </c>
      <c r="K61" s="19" t="str">
        <f t="shared" si="1"/>
        <v>A2-02-D4</v>
      </c>
      <c r="L61" s="21">
        <v>43108</v>
      </c>
      <c r="M61" s="22" t="s">
        <v>8153</v>
      </c>
    </row>
    <row r="62" spans="1:13">
      <c r="A62" s="17" t="str">
        <f>VLOOKUP(C62,[1]Sheet1!$A$1:$C$192,2,0)</f>
        <v>122610M010</v>
      </c>
      <c r="B62" s="17" t="str">
        <f>VLOOKUP(C62,[1]Sheet1!$A$1:$C$192,3,0)</f>
        <v>HS,VENTILATION,NO1</v>
      </c>
      <c r="C62" s="18" t="s">
        <v>78</v>
      </c>
      <c r="D62" s="19" t="s">
        <v>8150</v>
      </c>
      <c r="E62" s="19">
        <v>2</v>
      </c>
      <c r="F62" s="20" t="s">
        <v>8151</v>
      </c>
      <c r="G62" s="20" t="s">
        <v>8159</v>
      </c>
      <c r="H62" s="20" t="s">
        <v>8151</v>
      </c>
      <c r="I62" s="19" t="s">
        <v>8157</v>
      </c>
      <c r="J62" s="19">
        <v>5</v>
      </c>
      <c r="K62" s="19" t="str">
        <f t="shared" si="1"/>
        <v>A2-02-D5</v>
      </c>
      <c r="L62" s="21">
        <v>43108</v>
      </c>
      <c r="M62" s="22" t="s">
        <v>8153</v>
      </c>
    </row>
    <row r="63" spans="1:13">
      <c r="A63" s="17" t="str">
        <f>VLOOKUP(C63,[1]Sheet1!$A$1:$C$192,2,0)</f>
        <v>122610M010</v>
      </c>
      <c r="B63" s="17" t="str">
        <f>VLOOKUP(C63,[1]Sheet1!$A$1:$C$192,3,0)</f>
        <v>HS,VENTILATION,NO1</v>
      </c>
      <c r="C63" s="18" t="s">
        <v>78</v>
      </c>
      <c r="D63" s="19" t="s">
        <v>8150</v>
      </c>
      <c r="E63" s="19">
        <v>2</v>
      </c>
      <c r="F63" s="20" t="s">
        <v>8151</v>
      </c>
      <c r="G63" s="20" t="s">
        <v>8159</v>
      </c>
      <c r="H63" s="20" t="s">
        <v>8151</v>
      </c>
      <c r="I63" s="19" t="s">
        <v>8157</v>
      </c>
      <c r="J63" s="19">
        <v>6</v>
      </c>
      <c r="K63" s="19" t="str">
        <f t="shared" si="1"/>
        <v>A2-02-D6</v>
      </c>
      <c r="L63" s="21">
        <v>43108</v>
      </c>
      <c r="M63" s="22" t="s">
        <v>8153</v>
      </c>
    </row>
    <row r="64" spans="1:13">
      <c r="A64" s="17" t="str">
        <f>VLOOKUP(C64,[1]Sheet1!$A$1:$C$192,2,0)</f>
        <v>122620M010</v>
      </c>
      <c r="B64" s="17" t="str">
        <f>VLOOKUP(C64,[1]Sheet1!$A$1:$C$192,3,0)</f>
        <v>HS,VENTILATION,NO2</v>
      </c>
      <c r="C64" s="18" t="s">
        <v>139</v>
      </c>
      <c r="D64" s="19" t="s">
        <v>8150</v>
      </c>
      <c r="E64" s="19">
        <v>2</v>
      </c>
      <c r="F64" s="20" t="s">
        <v>8151</v>
      </c>
      <c r="G64" s="20" t="s">
        <v>8159</v>
      </c>
      <c r="H64" s="20" t="s">
        <v>8151</v>
      </c>
      <c r="I64" s="19" t="s">
        <v>8157</v>
      </c>
      <c r="J64" s="19">
        <v>7</v>
      </c>
      <c r="K64" s="19" t="str">
        <f t="shared" si="1"/>
        <v>A2-02-D7</v>
      </c>
      <c r="L64" s="21">
        <v>43108</v>
      </c>
      <c r="M64" s="22" t="s">
        <v>8153</v>
      </c>
    </row>
    <row r="65" spans="1:13">
      <c r="A65" s="17" t="str">
        <f>VLOOKUP(C65,[1]Sheet1!$A$1:$C$192,2,0)</f>
        <v>122620M010</v>
      </c>
      <c r="B65" s="17" t="str">
        <f>VLOOKUP(C65,[1]Sheet1!$A$1:$C$192,3,0)</f>
        <v>HS,VENTILATION,NO2</v>
      </c>
      <c r="C65" s="18" t="s">
        <v>139</v>
      </c>
      <c r="D65" s="19" t="s">
        <v>8150</v>
      </c>
      <c r="E65" s="19">
        <v>2</v>
      </c>
      <c r="F65" s="20" t="s">
        <v>8151</v>
      </c>
      <c r="G65" s="20" t="s">
        <v>8159</v>
      </c>
      <c r="H65" s="20" t="s">
        <v>8151</v>
      </c>
      <c r="I65" s="19" t="s">
        <v>8157</v>
      </c>
      <c r="J65" s="19">
        <v>8</v>
      </c>
      <c r="K65" s="19" t="str">
        <f t="shared" si="1"/>
        <v>A2-02-D8</v>
      </c>
      <c r="L65" s="21">
        <v>43108</v>
      </c>
      <c r="M65" s="22" t="s">
        <v>8153</v>
      </c>
    </row>
    <row r="66" spans="1:13">
      <c r="A66" s="10" t="str">
        <f>VLOOKUP(C66,[1]Sheet1!$A$1:$C$192,2,0)</f>
        <v>165720V140</v>
      </c>
      <c r="B66" s="11" t="str">
        <f>VLOOKUP(C66,[1]Sheet1!$A$1:$C$192,3,0)</f>
        <v>HOSE, RADIATOR, NO.2</v>
      </c>
      <c r="C66" s="23" t="s">
        <v>950</v>
      </c>
      <c r="D66" s="24" t="s">
        <v>8150</v>
      </c>
      <c r="E66" s="24">
        <v>2</v>
      </c>
      <c r="F66" s="25" t="s">
        <v>8151</v>
      </c>
      <c r="G66" s="25" t="s">
        <v>8164</v>
      </c>
      <c r="H66" s="25" t="s">
        <v>8151</v>
      </c>
      <c r="I66" s="24" t="s">
        <v>8150</v>
      </c>
      <c r="J66" s="24">
        <v>1</v>
      </c>
      <c r="K66" s="24" t="str">
        <f t="shared" si="1"/>
        <v>A2-03-A1</v>
      </c>
      <c r="L66" s="26"/>
      <c r="M66" s="16"/>
    </row>
    <row r="67" spans="1:13">
      <c r="A67" s="10" t="str">
        <f>VLOOKUP(C67,[1]Sheet1!$A$1:$C$192,2,0)</f>
        <v>1626105020</v>
      </c>
      <c r="B67" s="11" t="str">
        <f>VLOOKUP(C67,[1]Sheet1!$A$1:$C$192,3,0)</f>
        <v>HOSE, WATER BY-PASS, NO.1</v>
      </c>
      <c r="C67" s="23" t="s">
        <v>219</v>
      </c>
      <c r="D67" s="24" t="s">
        <v>8150</v>
      </c>
      <c r="E67" s="24">
        <v>2</v>
      </c>
      <c r="F67" s="25" t="s">
        <v>8151</v>
      </c>
      <c r="G67" s="25" t="s">
        <v>8164</v>
      </c>
      <c r="H67" s="25" t="s">
        <v>8151</v>
      </c>
      <c r="I67" s="24" t="s">
        <v>8150</v>
      </c>
      <c r="J67" s="24">
        <v>2</v>
      </c>
      <c r="K67" s="24" t="str">
        <f t="shared" si="1"/>
        <v>A2-03-A2</v>
      </c>
      <c r="L67" s="26"/>
      <c r="M67" s="16"/>
    </row>
    <row r="68" spans="1:13">
      <c r="A68" s="10" t="str">
        <f>VLOOKUP(C68,[1]Sheet1!$A$1:$C$192,2,0)</f>
        <v>1626405020</v>
      </c>
      <c r="B68" s="11" t="str">
        <f>VLOOKUP(C68,[1]Sheet1!$A$1:$C$192,3,0)</f>
        <v>HOSE, WATER BY-PASS, NO.2</v>
      </c>
      <c r="C68" s="23" t="s">
        <v>272</v>
      </c>
      <c r="D68" s="24" t="s">
        <v>8150</v>
      </c>
      <c r="E68" s="24">
        <v>2</v>
      </c>
      <c r="F68" s="25" t="s">
        <v>8151</v>
      </c>
      <c r="G68" s="25" t="s">
        <v>8164</v>
      </c>
      <c r="H68" s="25" t="s">
        <v>8151</v>
      </c>
      <c r="I68" s="24" t="s">
        <v>8150</v>
      </c>
      <c r="J68" s="24">
        <v>3</v>
      </c>
      <c r="K68" s="24" t="str">
        <f t="shared" si="1"/>
        <v>A2-03-A3</v>
      </c>
      <c r="L68" s="26"/>
      <c r="M68" s="16"/>
    </row>
    <row r="69" spans="1:13">
      <c r="A69" s="27" t="s">
        <v>8165</v>
      </c>
      <c r="B69" s="27" t="str">
        <f>VLOOKUP(C69,[1]Sheet1!$A$1:$C$192,3,0)</f>
        <v>HOSE RADIATOR NO.3</v>
      </c>
      <c r="C69" s="28" t="s">
        <v>1160</v>
      </c>
      <c r="D69" s="29" t="s">
        <v>8150</v>
      </c>
      <c r="E69" s="29">
        <v>2</v>
      </c>
      <c r="F69" s="30" t="s">
        <v>8151</v>
      </c>
      <c r="G69" s="30" t="s">
        <v>8164</v>
      </c>
      <c r="H69" s="30" t="s">
        <v>8151</v>
      </c>
      <c r="I69" s="29" t="s">
        <v>8150</v>
      </c>
      <c r="J69" s="29">
        <v>4</v>
      </c>
      <c r="K69" s="29" t="str">
        <f t="shared" si="1"/>
        <v>A2-03-A4</v>
      </c>
      <c r="L69" s="26"/>
      <c r="M69" s="16"/>
    </row>
    <row r="70" spans="1:13">
      <c r="A70" s="10" t="str">
        <f>VLOOKUP(C70,[1]Sheet1!$A$1:$C$192,2,0)</f>
        <v>4477402150</v>
      </c>
      <c r="B70" s="11" t="str">
        <f>VLOOKUP(C70,[1]Sheet1!$A$1:$C$192,3,0)</f>
        <v>HOSE, UNION TO CONNECTOR TUBE</v>
      </c>
      <c r="C70" s="23" t="s">
        <v>2635</v>
      </c>
      <c r="D70" s="24" t="s">
        <v>8150</v>
      </c>
      <c r="E70" s="24">
        <v>2</v>
      </c>
      <c r="F70" s="25" t="s">
        <v>8151</v>
      </c>
      <c r="G70" s="25" t="s">
        <v>8164</v>
      </c>
      <c r="H70" s="25" t="s">
        <v>8151</v>
      </c>
      <c r="I70" s="24" t="s">
        <v>8150</v>
      </c>
      <c r="J70" s="24">
        <v>5</v>
      </c>
      <c r="K70" s="24" t="str">
        <f t="shared" si="1"/>
        <v>A2-03-A5</v>
      </c>
      <c r="L70" s="26"/>
      <c r="M70" s="16"/>
    </row>
    <row r="71" spans="1:13">
      <c r="A71" s="32"/>
      <c r="B71" s="32"/>
      <c r="C71" s="33"/>
      <c r="D71" s="34" t="s">
        <v>8150</v>
      </c>
      <c r="E71" s="34">
        <v>2</v>
      </c>
      <c r="F71" s="35" t="s">
        <v>8151</v>
      </c>
      <c r="G71" s="35" t="s">
        <v>8164</v>
      </c>
      <c r="H71" s="35" t="s">
        <v>8151</v>
      </c>
      <c r="I71" s="34" t="s">
        <v>8150</v>
      </c>
      <c r="J71" s="34">
        <v>6</v>
      </c>
      <c r="K71" s="34" t="str">
        <f t="shared" si="1"/>
        <v>A2-03-A6</v>
      </c>
      <c r="L71" s="45"/>
      <c r="M71" s="46"/>
    </row>
    <row r="72" spans="1:13">
      <c r="A72" s="10" t="str">
        <f>VLOOKUP(C72,[1]Sheet1!$A$1:$C$192,2,0)</f>
        <v>238260H130</v>
      </c>
      <c r="B72" s="11" t="str">
        <f>VLOOKUP(C72,[1]Sheet1!$A$1:$C$192,3,0)</f>
        <v>HOSE, FUEL VAPOR FEED, NO.1</v>
      </c>
      <c r="C72" s="23" t="s">
        <v>1691</v>
      </c>
      <c r="D72" s="24" t="s">
        <v>8150</v>
      </c>
      <c r="E72" s="24">
        <v>2</v>
      </c>
      <c r="F72" s="25" t="s">
        <v>8151</v>
      </c>
      <c r="G72" s="25" t="s">
        <v>8164</v>
      </c>
      <c r="H72" s="25" t="s">
        <v>8151</v>
      </c>
      <c r="I72" s="24" t="s">
        <v>8150</v>
      </c>
      <c r="J72" s="24">
        <v>7</v>
      </c>
      <c r="K72" s="24" t="str">
        <f t="shared" si="1"/>
        <v>A2-03-A7</v>
      </c>
      <c r="L72" s="26"/>
      <c r="M72" s="16"/>
    </row>
    <row r="73" spans="1:13">
      <c r="A73" s="10" t="str">
        <f>VLOOKUP(C73,[1]Sheet1!$A$1:$C$192,2,0)</f>
        <v>772690D020</v>
      </c>
      <c r="B73" s="11" t="str">
        <f>VLOOKUP(C73,[1]Sheet1!$A$1:$C$192,3,0)</f>
        <v>HOSE, FUEL TANK BREATHER</v>
      </c>
      <c r="C73" s="23" t="s">
        <v>6787</v>
      </c>
      <c r="D73" s="24" t="s">
        <v>8150</v>
      </c>
      <c r="E73" s="24">
        <v>2</v>
      </c>
      <c r="F73" s="25" t="s">
        <v>8151</v>
      </c>
      <c r="G73" s="25" t="s">
        <v>8164</v>
      </c>
      <c r="H73" s="25" t="s">
        <v>8151</v>
      </c>
      <c r="I73" s="24" t="s">
        <v>8150</v>
      </c>
      <c r="J73" s="24">
        <v>8</v>
      </c>
      <c r="K73" s="24" t="str">
        <f t="shared" si="1"/>
        <v>A2-03-A8</v>
      </c>
      <c r="L73" s="26"/>
      <c r="M73" s="16"/>
    </row>
    <row r="74" spans="1:13">
      <c r="A74" s="10" t="str">
        <f>VLOOKUP(C74,[1]Sheet1!$A$1:$C$192,2,0)</f>
        <v>9533808022</v>
      </c>
      <c r="B74" s="11" t="str">
        <f>VLOOKUP(C74,[1]Sheet1!$A$1:$C$192,3,0)</f>
        <v>HOSE, FUEL</v>
      </c>
      <c r="C74" s="23" t="s">
        <v>7130</v>
      </c>
      <c r="D74" s="24" t="s">
        <v>8150</v>
      </c>
      <c r="E74" s="24">
        <v>2</v>
      </c>
      <c r="F74" s="25" t="s">
        <v>8151</v>
      </c>
      <c r="G74" s="25" t="s">
        <v>8164</v>
      </c>
      <c r="H74" s="25" t="s">
        <v>8151</v>
      </c>
      <c r="I74" s="24" t="s">
        <v>8155</v>
      </c>
      <c r="J74" s="24">
        <v>1</v>
      </c>
      <c r="K74" s="24" t="str">
        <f t="shared" si="1"/>
        <v>A2-03-B1</v>
      </c>
      <c r="L74" s="26"/>
      <c r="M74" s="16"/>
    </row>
    <row r="75" spans="1:13">
      <c r="A75" s="10" t="str">
        <f>VLOOKUP(C75,[1]Sheet1!$A$1:$C$192,2,0)</f>
        <v>162610T111</v>
      </c>
      <c r="B75" s="11" t="str">
        <f>VLOOKUP(C75,[1]Sheet1!$A$1:$C$192,3,0)</f>
        <v>HOSE,WATER BY-PASS,NO.1</v>
      </c>
      <c r="C75" s="23" t="s">
        <v>257</v>
      </c>
      <c r="D75" s="24" t="s">
        <v>8150</v>
      </c>
      <c r="E75" s="24">
        <v>2</v>
      </c>
      <c r="F75" s="25" t="s">
        <v>8151</v>
      </c>
      <c r="G75" s="25" t="s">
        <v>8164</v>
      </c>
      <c r="H75" s="25" t="s">
        <v>8151</v>
      </c>
      <c r="I75" s="24" t="s">
        <v>8155</v>
      </c>
      <c r="J75" s="24">
        <v>2</v>
      </c>
      <c r="K75" s="24" t="str">
        <f t="shared" si="1"/>
        <v>A2-03-B2</v>
      </c>
      <c r="L75" s="26"/>
      <c r="M75" s="16"/>
    </row>
    <row r="76" spans="1:13">
      <c r="A76" s="10" t="str">
        <f>VLOOKUP(C76,[1]Sheet1!$A$1:$C$192,2,0)</f>
        <v>162640T071</v>
      </c>
      <c r="B76" s="11" t="str">
        <f>VLOOKUP(C76,[1]Sheet1!$A$1:$C$192,3,0)</f>
        <v>HOSE,WATER BY-PASS,NO.2</v>
      </c>
      <c r="C76" s="23" t="s">
        <v>317</v>
      </c>
      <c r="D76" s="24" t="s">
        <v>8150</v>
      </c>
      <c r="E76" s="24">
        <v>2</v>
      </c>
      <c r="F76" s="25" t="s">
        <v>8151</v>
      </c>
      <c r="G76" s="25" t="s">
        <v>8164</v>
      </c>
      <c r="H76" s="25" t="s">
        <v>8151</v>
      </c>
      <c r="I76" s="24" t="s">
        <v>8155</v>
      </c>
      <c r="J76" s="24">
        <v>3</v>
      </c>
      <c r="K76" s="24" t="str">
        <f t="shared" si="1"/>
        <v>A2-03-B3</v>
      </c>
      <c r="L76" s="26"/>
      <c r="M76" s="16"/>
    </row>
    <row r="77" spans="1:13">
      <c r="A77" s="10" t="str">
        <f>VLOOKUP(C77,[1]Sheet1!$A$1:$C$192,2,0)</f>
        <v>162620T020</v>
      </c>
      <c r="B77" s="11" t="str">
        <f>VLOOKUP(C77,[1]Sheet1!$A$1:$C$192,3,0)</f>
        <v>HOSE, WATER INLET</v>
      </c>
      <c r="C77" s="23" t="s">
        <v>265</v>
      </c>
      <c r="D77" s="24" t="s">
        <v>8150</v>
      </c>
      <c r="E77" s="24">
        <v>2</v>
      </c>
      <c r="F77" s="25" t="s">
        <v>8151</v>
      </c>
      <c r="G77" s="25" t="s">
        <v>8164</v>
      </c>
      <c r="H77" s="25" t="s">
        <v>8151</v>
      </c>
      <c r="I77" s="24" t="s">
        <v>8155</v>
      </c>
      <c r="J77" s="24">
        <v>4</v>
      </c>
      <c r="K77" s="24" t="str">
        <f t="shared" si="1"/>
        <v>A2-03-B4</v>
      </c>
      <c r="L77" s="26"/>
      <c r="M77" s="16"/>
    </row>
    <row r="78" spans="1:13">
      <c r="A78" s="10" t="str">
        <f>VLOOKUP(C78,[1]Sheet1!$A$1:$C$192,2,0)</f>
        <v>122610T060</v>
      </c>
      <c r="B78" s="11" t="str">
        <f>VLOOKUP(C78,[1]Sheet1!$A$1:$C$192,3,0)</f>
        <v>HOSE, VENTILATION, NO.1</v>
      </c>
      <c r="C78" s="23" t="s">
        <v>101</v>
      </c>
      <c r="D78" s="24" t="s">
        <v>8150</v>
      </c>
      <c r="E78" s="24">
        <v>2</v>
      </c>
      <c r="F78" s="25" t="s">
        <v>8151</v>
      </c>
      <c r="G78" s="25" t="s">
        <v>8164</v>
      </c>
      <c r="H78" s="25" t="s">
        <v>8151</v>
      </c>
      <c r="I78" s="24" t="s">
        <v>8155</v>
      </c>
      <c r="J78" s="24">
        <v>5</v>
      </c>
      <c r="K78" s="24" t="str">
        <f t="shared" si="1"/>
        <v>A2-03-B5</v>
      </c>
      <c r="L78" s="26"/>
      <c r="M78" s="16"/>
    </row>
    <row r="79" spans="1:13">
      <c r="A79" s="10" t="str">
        <f>VLOOKUP(C79,[1]Sheet1!$A$1:$C$192,2,0)</f>
        <v>447710K011</v>
      </c>
      <c r="B79" s="11" t="str">
        <f>VLOOKUP(C79,[1]Sheet1!$A$1:$C$192,3,0)</f>
        <v>HOSE, VACUUM TUBE CONNECTOR</v>
      </c>
      <c r="C79" s="23" t="s">
        <v>2396</v>
      </c>
      <c r="D79" s="24" t="s">
        <v>8150</v>
      </c>
      <c r="E79" s="24">
        <v>2</v>
      </c>
      <c r="F79" s="25" t="s">
        <v>8151</v>
      </c>
      <c r="G79" s="25" t="s">
        <v>8164</v>
      </c>
      <c r="H79" s="25" t="s">
        <v>8151</v>
      </c>
      <c r="I79" s="24" t="s">
        <v>8155</v>
      </c>
      <c r="J79" s="24">
        <v>6</v>
      </c>
      <c r="K79" s="24" t="str">
        <f t="shared" si="1"/>
        <v>A2-03-B6</v>
      </c>
      <c r="L79" s="26"/>
      <c r="M79" s="16"/>
    </row>
    <row r="80" spans="1:13">
      <c r="A80" s="10" t="str">
        <f>VLOOKUP(C80,[1]Sheet1!$A$1:$C$192,2,0)</f>
        <v>162600Y120</v>
      </c>
      <c r="B80" s="11" t="str">
        <f>VLOOKUP(C80,[1]Sheet1!$A$1:$C$192,3,0)</f>
        <v>PIPE ASSY, WATER BY-PASS</v>
      </c>
      <c r="C80" s="23" t="s">
        <v>202</v>
      </c>
      <c r="D80" s="24" t="s">
        <v>8150</v>
      </c>
      <c r="E80" s="24">
        <v>2</v>
      </c>
      <c r="F80" s="25" t="s">
        <v>8151</v>
      </c>
      <c r="G80" s="25" t="s">
        <v>8164</v>
      </c>
      <c r="H80" s="25" t="s">
        <v>8151</v>
      </c>
      <c r="I80" s="24" t="s">
        <v>8155</v>
      </c>
      <c r="J80" s="24">
        <v>7</v>
      </c>
      <c r="K80" s="24" t="str">
        <f t="shared" si="1"/>
        <v>A2-03-B7</v>
      </c>
      <c r="L80" s="26"/>
      <c r="M80" s="16"/>
    </row>
    <row r="81" spans="1:13">
      <c r="A81" s="10" t="str">
        <f>VLOOKUP(C81,[1]Sheet1!$A$1:$C$192,2,0)</f>
        <v>162600Y140</v>
      </c>
      <c r="B81" s="11" t="str">
        <f>VLOOKUP(C81,[1]Sheet1!$A$1:$C$192,3,0)</f>
        <v>PIPE ASSY, WATER BY-PASS</v>
      </c>
      <c r="C81" s="23" t="s">
        <v>214</v>
      </c>
      <c r="D81" s="24" t="s">
        <v>8150</v>
      </c>
      <c r="E81" s="24">
        <v>2</v>
      </c>
      <c r="F81" s="25" t="s">
        <v>8151</v>
      </c>
      <c r="G81" s="25" t="s">
        <v>8164</v>
      </c>
      <c r="H81" s="25" t="s">
        <v>8151</v>
      </c>
      <c r="I81" s="24" t="s">
        <v>8155</v>
      </c>
      <c r="J81" s="24">
        <v>8</v>
      </c>
      <c r="K81" s="24" t="str">
        <f t="shared" si="1"/>
        <v>A2-03-B8</v>
      </c>
      <c r="L81" s="26"/>
      <c r="M81" s="16"/>
    </row>
    <row r="82" spans="1:13">
      <c r="A82" s="10" t="str">
        <f>VLOOKUP(C82,[1]Sheet1!$A$1:$C$192,2,0)</f>
        <v>238270M081</v>
      </c>
      <c r="B82" s="11" t="str">
        <f>VLOOKUP(C82,[1]Sheet1!$A$1:$C$192,3,0)</f>
        <v>HOSE, FUEL VAPOR FEED, NO.2</v>
      </c>
      <c r="C82" s="23" t="s">
        <v>1815</v>
      </c>
      <c r="D82" s="24" t="s">
        <v>8150</v>
      </c>
      <c r="E82" s="24">
        <v>2</v>
      </c>
      <c r="F82" s="25" t="s">
        <v>8151</v>
      </c>
      <c r="G82" s="25" t="s">
        <v>8164</v>
      </c>
      <c r="H82" s="25" t="s">
        <v>8151</v>
      </c>
      <c r="I82" s="24" t="s">
        <v>8156</v>
      </c>
      <c r="J82" s="24">
        <v>1</v>
      </c>
      <c r="K82" s="24" t="str">
        <f t="shared" si="1"/>
        <v>A2-03-C1</v>
      </c>
      <c r="L82" s="26"/>
      <c r="M82" s="16"/>
    </row>
    <row r="83" spans="1:13">
      <c r="A83" s="10" t="str">
        <f>VLOOKUP(C83,[1]Sheet1!$A$1:$C$192,2,0)</f>
        <v>77259KK070</v>
      </c>
      <c r="B83" s="11" t="str">
        <f>VLOOKUP(C83,[1]Sheet1!$A$1:$C$192,3,0)</f>
        <v>HOSE, FUEL</v>
      </c>
      <c r="C83" s="23" t="s">
        <v>6745</v>
      </c>
      <c r="D83" s="24" t="s">
        <v>8150</v>
      </c>
      <c r="E83" s="24">
        <v>2</v>
      </c>
      <c r="F83" s="25" t="s">
        <v>8151</v>
      </c>
      <c r="G83" s="25" t="s">
        <v>8164</v>
      </c>
      <c r="H83" s="25" t="s">
        <v>8151</v>
      </c>
      <c r="I83" s="24" t="s">
        <v>8156</v>
      </c>
      <c r="J83" s="24">
        <v>2</v>
      </c>
      <c r="K83" s="24" t="str">
        <f t="shared" si="1"/>
        <v>A2-03-C2</v>
      </c>
      <c r="L83" s="26"/>
      <c r="M83" s="16"/>
    </row>
    <row r="84" spans="1:13">
      <c r="A84" s="10" t="str">
        <f>VLOOKUP(C84,[1]Sheet1!$A$1:$C$192,2,0)</f>
        <v>9533810022</v>
      </c>
      <c r="B84" s="11" t="str">
        <f>VLOOKUP(C84,[1]Sheet1!$A$1:$C$192,3,0)</f>
        <v>HOSE, FUEL</v>
      </c>
      <c r="C84" s="23" t="s">
        <v>7148</v>
      </c>
      <c r="D84" s="24" t="s">
        <v>8150</v>
      </c>
      <c r="E84" s="24">
        <v>2</v>
      </c>
      <c r="F84" s="25" t="s">
        <v>8151</v>
      </c>
      <c r="G84" s="25" t="s">
        <v>8164</v>
      </c>
      <c r="H84" s="25" t="s">
        <v>8151</v>
      </c>
      <c r="I84" s="24" t="s">
        <v>8156</v>
      </c>
      <c r="J84" s="24">
        <v>3</v>
      </c>
      <c r="K84" s="24" t="str">
        <f t="shared" ref="K84:K147" si="2">D84&amp;E84&amp;F84&amp;G84&amp;H84&amp;I84&amp;J84</f>
        <v>A2-03-C3</v>
      </c>
      <c r="L84" s="26"/>
      <c r="M84" s="16"/>
    </row>
    <row r="85" spans="1:13">
      <c r="A85" s="27" t="s">
        <v>8166</v>
      </c>
      <c r="B85" s="27" t="str">
        <f>VLOOKUP(C85,[1]Sheet1!$A$1:$C$192,3,0)</f>
        <v>HOSE, FUEL, NO.2</v>
      </c>
      <c r="C85" s="28" t="s">
        <v>1442</v>
      </c>
      <c r="D85" s="29" t="s">
        <v>8150</v>
      </c>
      <c r="E85" s="29">
        <v>2</v>
      </c>
      <c r="F85" s="30" t="s">
        <v>8151</v>
      </c>
      <c r="G85" s="30" t="s">
        <v>8164</v>
      </c>
      <c r="H85" s="30" t="s">
        <v>8151</v>
      </c>
      <c r="I85" s="29" t="s">
        <v>8156</v>
      </c>
      <c r="J85" s="29">
        <v>4</v>
      </c>
      <c r="K85" s="29" t="str">
        <f t="shared" si="2"/>
        <v>A2-03-C4</v>
      </c>
      <c r="L85" s="26"/>
      <c r="M85" s="16"/>
    </row>
    <row r="86" spans="1:13">
      <c r="A86" s="27" t="s">
        <v>8167</v>
      </c>
      <c r="B86" s="27" t="str">
        <f>VLOOKUP(C86,[1]Sheet1!$A$1:$C$192,3,0)</f>
        <v>HOSE SUB-ASSY, FUEL, NO.1</v>
      </c>
      <c r="C86" s="28" t="s">
        <v>1545</v>
      </c>
      <c r="D86" s="29" t="s">
        <v>8150</v>
      </c>
      <c r="E86" s="29">
        <v>2</v>
      </c>
      <c r="F86" s="30" t="s">
        <v>8151</v>
      </c>
      <c r="G86" s="30" t="s">
        <v>8164</v>
      </c>
      <c r="H86" s="30" t="s">
        <v>8151</v>
      </c>
      <c r="I86" s="29" t="s">
        <v>8156</v>
      </c>
      <c r="J86" s="29">
        <v>5</v>
      </c>
      <c r="K86" s="29" t="str">
        <f t="shared" si="2"/>
        <v>A2-03-C5</v>
      </c>
      <c r="L86" s="26"/>
      <c r="M86" s="16"/>
    </row>
    <row r="87" spans="1:13">
      <c r="A87" s="10" t="str">
        <f>VLOOKUP(C87,[1]Sheet1!$A$1:$C$192,2,0)</f>
        <v>67871124701</v>
      </c>
      <c r="B87" s="11" t="str">
        <f>VLOOKUP(C87,[1]Sheet1!$A$1:$C$192,3,0)</f>
        <v>WSTRIP RR DOOR RH</v>
      </c>
      <c r="C87" s="23" t="s">
        <v>5379</v>
      </c>
      <c r="D87" s="24" t="s">
        <v>8150</v>
      </c>
      <c r="E87" s="24">
        <v>2</v>
      </c>
      <c r="F87" s="25" t="s">
        <v>8151</v>
      </c>
      <c r="G87" s="25" t="s">
        <v>8164</v>
      </c>
      <c r="H87" s="25" t="s">
        <v>8151</v>
      </c>
      <c r="I87" s="24" t="s">
        <v>8156</v>
      </c>
      <c r="J87" s="24">
        <v>6</v>
      </c>
      <c r="K87" s="24" t="str">
        <f t="shared" si="2"/>
        <v>A2-03-C6</v>
      </c>
      <c r="L87" s="26"/>
      <c r="M87" s="16"/>
    </row>
    <row r="88" spans="1:13">
      <c r="A88" s="10" t="str">
        <f>VLOOKUP(C88,[1]Sheet1!$A$1:$C$192,2,0)</f>
        <v>232710E010</v>
      </c>
      <c r="B88" s="11" t="str">
        <f>VLOOKUP(C88,[1]Sheet1!$A$1:$C$192,3,0)</f>
        <v>HOSE, FUEL, NO.1</v>
      </c>
      <c r="C88" s="23" t="s">
        <v>1323</v>
      </c>
      <c r="D88" s="24" t="s">
        <v>8150</v>
      </c>
      <c r="E88" s="24">
        <v>2</v>
      </c>
      <c r="F88" s="25" t="s">
        <v>8151</v>
      </c>
      <c r="G88" s="25" t="s">
        <v>8164</v>
      </c>
      <c r="H88" s="25" t="s">
        <v>8151</v>
      </c>
      <c r="I88" s="24" t="s">
        <v>8156</v>
      </c>
      <c r="J88" s="24">
        <v>7</v>
      </c>
      <c r="K88" s="24" t="str">
        <f t="shared" si="2"/>
        <v>A2-03-C7</v>
      </c>
      <c r="L88" s="26"/>
      <c r="M88" s="16"/>
    </row>
    <row r="89" spans="1:13">
      <c r="A89" s="10" t="str">
        <f>VLOOKUP(C89,[1]Sheet1!$A$1:$C$192,2,0)</f>
        <v>122610C040</v>
      </c>
      <c r="B89" s="11" t="str">
        <f>VLOOKUP(C89,[1]Sheet1!$A$1:$C$192,3,0)</f>
        <v>HOSE, VENTILATION, NO.1</v>
      </c>
      <c r="C89" s="23" t="s">
        <v>40</v>
      </c>
      <c r="D89" s="24" t="s">
        <v>8150</v>
      </c>
      <c r="E89" s="24">
        <v>2</v>
      </c>
      <c r="F89" s="25" t="s">
        <v>8151</v>
      </c>
      <c r="G89" s="25" t="s">
        <v>8164</v>
      </c>
      <c r="H89" s="25" t="s">
        <v>8151</v>
      </c>
      <c r="I89" s="24" t="s">
        <v>8156</v>
      </c>
      <c r="J89" s="24">
        <v>8</v>
      </c>
      <c r="K89" s="24" t="str">
        <f t="shared" si="2"/>
        <v>A2-03-C8</v>
      </c>
      <c r="L89" s="26"/>
      <c r="M89" s="16"/>
    </row>
    <row r="90" spans="1:13">
      <c r="A90" s="10" t="str">
        <f>VLOOKUP(C90,[1]Sheet1!$A$1:$C$192,2,0)</f>
        <v>238290C010</v>
      </c>
      <c r="B90" s="11" t="str">
        <f>VLOOKUP(C90,[1]Sheet1!$A$1:$C$192,3,0)</f>
        <v>HOSE, FUEL VAPOR FEED</v>
      </c>
      <c r="C90" s="23" t="s">
        <v>1863</v>
      </c>
      <c r="D90" s="24" t="s">
        <v>8150</v>
      </c>
      <c r="E90" s="24">
        <v>2</v>
      </c>
      <c r="F90" s="25" t="s">
        <v>8151</v>
      </c>
      <c r="G90" s="25" t="s">
        <v>8164</v>
      </c>
      <c r="H90" s="25" t="s">
        <v>8151</v>
      </c>
      <c r="I90" s="24" t="s">
        <v>8157</v>
      </c>
      <c r="J90" s="24">
        <v>1</v>
      </c>
      <c r="K90" s="24" t="str">
        <f t="shared" si="2"/>
        <v>A2-03-D1</v>
      </c>
      <c r="L90" s="26"/>
      <c r="M90" s="16"/>
    </row>
    <row r="91" spans="1:13">
      <c r="A91" s="10" t="str">
        <f>VLOOKUP(C91,[1]Sheet1!$A$1:$C$192,2,0)</f>
        <v>447740K021</v>
      </c>
      <c r="B91" s="11" t="str">
        <f>VLOOKUP(C91,[1]Sheet1!$A$1:$C$192,3,0)</f>
        <v>HOSE, UNION TO CONNECTOR TUBE</v>
      </c>
      <c r="C91" s="23" t="s">
        <v>2690</v>
      </c>
      <c r="D91" s="24" t="s">
        <v>8150</v>
      </c>
      <c r="E91" s="24">
        <v>2</v>
      </c>
      <c r="F91" s="25" t="s">
        <v>8151</v>
      </c>
      <c r="G91" s="25" t="s">
        <v>8164</v>
      </c>
      <c r="H91" s="25" t="s">
        <v>8151</v>
      </c>
      <c r="I91" s="24" t="s">
        <v>8157</v>
      </c>
      <c r="J91" s="24">
        <v>2</v>
      </c>
      <c r="K91" s="24" t="str">
        <f t="shared" si="2"/>
        <v>A2-03-D2</v>
      </c>
      <c r="L91" s="26"/>
      <c r="M91" s="16"/>
    </row>
    <row r="92" spans="1:13">
      <c r="A92" s="10" t="str">
        <f>VLOOKUP(C92,[1]Sheet1!$A$1:$C$192,2,0)</f>
        <v>447720K020</v>
      </c>
      <c r="B92" s="11" t="str">
        <f>VLOOKUP(C92,[1]Sheet1!$A$1:$C$192,3,0)</f>
        <v>HOSE, CHECK VAL TO CONCTR TUBE</v>
      </c>
      <c r="C92" s="23" t="s">
        <v>2491</v>
      </c>
      <c r="D92" s="24" t="s">
        <v>8150</v>
      </c>
      <c r="E92" s="24">
        <v>2</v>
      </c>
      <c r="F92" s="25" t="s">
        <v>8151</v>
      </c>
      <c r="G92" s="25" t="s">
        <v>8164</v>
      </c>
      <c r="H92" s="25" t="s">
        <v>8151</v>
      </c>
      <c r="I92" s="24" t="s">
        <v>8157</v>
      </c>
      <c r="J92" s="24">
        <v>3</v>
      </c>
      <c r="K92" s="24" t="str">
        <f t="shared" si="2"/>
        <v>A2-03-D3</v>
      </c>
      <c r="L92" s="26"/>
      <c r="M92" s="16"/>
    </row>
    <row r="93" spans="1:13">
      <c r="A93" s="10" t="str">
        <f>VLOOKUP(C93,[1]Sheet1!$A$1:$C$192,2,0)</f>
        <v>238290P020</v>
      </c>
      <c r="B93" s="11" t="str">
        <f>VLOOKUP(C93,[1]Sheet1!$A$1:$C$192,3,0)</f>
        <v>HOSE, FUEL VAPOR FEED</v>
      </c>
      <c r="C93" s="23" t="s">
        <v>1908</v>
      </c>
      <c r="D93" s="24" t="s">
        <v>8150</v>
      </c>
      <c r="E93" s="24">
        <v>2</v>
      </c>
      <c r="F93" s="25" t="s">
        <v>8151</v>
      </c>
      <c r="G93" s="25" t="s">
        <v>8164</v>
      </c>
      <c r="H93" s="25" t="s">
        <v>8151</v>
      </c>
      <c r="I93" s="24" t="s">
        <v>8157</v>
      </c>
      <c r="J93" s="24">
        <v>4</v>
      </c>
      <c r="K93" s="24" t="str">
        <f t="shared" si="2"/>
        <v>A2-03-D4</v>
      </c>
      <c r="L93" s="26"/>
      <c r="M93" s="16"/>
    </row>
    <row r="94" spans="1:13">
      <c r="A94" s="10" t="str">
        <f>VLOOKUP(C94,[1]Sheet1!$A$1:$C$192,2,0)</f>
        <v>9046613004</v>
      </c>
      <c r="B94" s="11" t="str">
        <f>VLOOKUP(C94,[1]Sheet1!$A$1:$C$192,3,0)</f>
        <v>CLIP HOSE</v>
      </c>
      <c r="C94" s="23" t="s">
        <v>8168</v>
      </c>
      <c r="D94" s="24" t="s">
        <v>8150</v>
      </c>
      <c r="E94" s="24">
        <v>2</v>
      </c>
      <c r="F94" s="25" t="s">
        <v>8151</v>
      </c>
      <c r="G94" s="25" t="s">
        <v>8164</v>
      </c>
      <c r="H94" s="25" t="s">
        <v>8151</v>
      </c>
      <c r="I94" s="24" t="s">
        <v>8157</v>
      </c>
      <c r="J94" s="24">
        <v>5</v>
      </c>
      <c r="K94" s="24" t="str">
        <f t="shared" si="2"/>
        <v>A2-03-D5</v>
      </c>
      <c r="L94" s="26"/>
      <c r="M94" s="16"/>
    </row>
    <row r="95" spans="1:13">
      <c r="A95" s="10" t="str">
        <f>VLOOKUP(C95,[1]Sheet1!$A$1:$C$192,2,0)</f>
        <v>165220M020</v>
      </c>
      <c r="B95" s="11" t="str">
        <f>VLOOKUP(C95,[1]Sheet1!$A$1:$C$192,3,0)</f>
        <v>BRACKET, WATER FILLER</v>
      </c>
      <c r="C95" s="23" t="s">
        <v>8169</v>
      </c>
      <c r="D95" s="24" t="s">
        <v>8150</v>
      </c>
      <c r="E95" s="24">
        <v>2</v>
      </c>
      <c r="F95" s="25" t="s">
        <v>8151</v>
      </c>
      <c r="G95" s="25" t="s">
        <v>8164</v>
      </c>
      <c r="H95" s="25" t="s">
        <v>8151</v>
      </c>
      <c r="I95" s="24" t="s">
        <v>8157</v>
      </c>
      <c r="J95" s="24">
        <v>6</v>
      </c>
      <c r="K95" s="24" t="str">
        <f t="shared" si="2"/>
        <v>A2-03-D6</v>
      </c>
      <c r="L95" s="26"/>
      <c r="M95" s="16"/>
    </row>
    <row r="96" spans="1:13">
      <c r="A96" s="10" t="str">
        <f>VLOOKUP(C96,[1]Sheet1!$A$1:$C$192,2,0)</f>
        <v>6786830030</v>
      </c>
      <c r="B96" s="11" t="str">
        <f>VLOOKUP(C96,[1]Sheet1!$A$1:$C$192,3,0)</f>
        <v>CLIP, DOOR WEATHERSTRIP</v>
      </c>
      <c r="C96" s="23" t="s">
        <v>8170</v>
      </c>
      <c r="D96" s="24" t="s">
        <v>8150</v>
      </c>
      <c r="E96" s="24">
        <v>2</v>
      </c>
      <c r="F96" s="25" t="s">
        <v>8151</v>
      </c>
      <c r="G96" s="25" t="s">
        <v>8164</v>
      </c>
      <c r="H96" s="25" t="s">
        <v>8151</v>
      </c>
      <c r="I96" s="24" t="s">
        <v>8157</v>
      </c>
      <c r="J96" s="24">
        <v>7</v>
      </c>
      <c r="K96" s="24" t="str">
        <f t="shared" si="2"/>
        <v>A2-03-D7</v>
      </c>
      <c r="L96" s="26"/>
      <c r="M96" s="16"/>
    </row>
    <row r="97" spans="1:13">
      <c r="A97" s="10" t="str">
        <f>VLOOKUP(C97,[1]Sheet1!$A$1:$C$192,2,0)</f>
        <v>9046704034</v>
      </c>
      <c r="B97" s="11" t="str">
        <f>VLOOKUP(C97,[1]Sheet1!$A$1:$C$192,3,0)</f>
        <v>CLIP</v>
      </c>
      <c r="C97" s="23" t="s">
        <v>8171</v>
      </c>
      <c r="D97" s="24" t="s">
        <v>8150</v>
      </c>
      <c r="E97" s="24">
        <v>2</v>
      </c>
      <c r="F97" s="25" t="s">
        <v>8151</v>
      </c>
      <c r="G97" s="25" t="s">
        <v>8164</v>
      </c>
      <c r="H97" s="25" t="s">
        <v>8151</v>
      </c>
      <c r="I97" s="24" t="s">
        <v>8157</v>
      </c>
      <c r="J97" s="24">
        <v>8</v>
      </c>
      <c r="K97" s="24" t="str">
        <f t="shared" si="2"/>
        <v>A2-03-D8</v>
      </c>
      <c r="L97" s="26"/>
      <c r="M97" s="16"/>
    </row>
    <row r="98" spans="1:13">
      <c r="A98" s="27" t="s">
        <v>8172</v>
      </c>
      <c r="B98" s="27" t="str">
        <f>VLOOKUP(C98,[1]Sheet1!$A$1:$C$192,3,0)</f>
        <v>HOSE, BATTERY</v>
      </c>
      <c r="C98" s="28" t="s">
        <v>1982</v>
      </c>
      <c r="D98" s="29" t="s">
        <v>8150</v>
      </c>
      <c r="E98" s="29">
        <v>2</v>
      </c>
      <c r="F98" s="30" t="s">
        <v>8151</v>
      </c>
      <c r="G98" s="30" t="s">
        <v>8173</v>
      </c>
      <c r="H98" s="30" t="s">
        <v>8151</v>
      </c>
      <c r="I98" s="29" t="s">
        <v>8150</v>
      </c>
      <c r="J98" s="29">
        <v>1</v>
      </c>
      <c r="K98" s="30" t="str">
        <f t="shared" si="2"/>
        <v>A2-04-A1</v>
      </c>
      <c r="L98" s="26"/>
      <c r="M98" s="16"/>
    </row>
    <row r="99" spans="1:13">
      <c r="A99" s="10" t="str">
        <f>VLOOKUP(C99,[1]Sheet1!$A$1:$C$192,2,0)</f>
        <v>G90A006020</v>
      </c>
      <c r="B99" s="11" t="str">
        <f>VLOOKUP(C99,[1]Sheet1!$A$1:$C$192,3,0)</f>
        <v>HOSE ASSY INVERTER COOLING NO.1</v>
      </c>
      <c r="C99" s="23" t="s">
        <v>7195</v>
      </c>
      <c r="D99" s="24" t="s">
        <v>8150</v>
      </c>
      <c r="E99" s="24">
        <v>2</v>
      </c>
      <c r="F99" s="25" t="s">
        <v>8151</v>
      </c>
      <c r="G99" s="25" t="s">
        <v>8173</v>
      </c>
      <c r="H99" s="25" t="s">
        <v>8151</v>
      </c>
      <c r="I99" s="24" t="s">
        <v>8150</v>
      </c>
      <c r="J99" s="24">
        <v>2</v>
      </c>
      <c r="K99" s="25" t="str">
        <f t="shared" si="2"/>
        <v>A2-04-A2</v>
      </c>
      <c r="L99" s="26"/>
      <c r="M99" s="16"/>
    </row>
    <row r="100" spans="1:13">
      <c r="A100" s="10" t="str">
        <f>VLOOKUP(C100,[1]Sheet1!$A$1:$C$192,2,0)</f>
        <v>G922606020</v>
      </c>
      <c r="B100" s="11" t="str">
        <f>VLOOKUP(C100,[1]Sheet1!$A$1:$C$192,3,0)</f>
        <v>HOSE ASSY INVERTER COOLING NO2</v>
      </c>
      <c r="C100" s="23" t="s">
        <v>7247</v>
      </c>
      <c r="D100" s="24" t="s">
        <v>8150</v>
      </c>
      <c r="E100" s="24">
        <v>2</v>
      </c>
      <c r="F100" s="25" t="s">
        <v>8151</v>
      </c>
      <c r="G100" s="25" t="s">
        <v>8173</v>
      </c>
      <c r="H100" s="25" t="s">
        <v>8151</v>
      </c>
      <c r="I100" s="24" t="s">
        <v>8150</v>
      </c>
      <c r="J100" s="24">
        <v>3</v>
      </c>
      <c r="K100" s="25" t="str">
        <f t="shared" si="2"/>
        <v>A2-04-A3</v>
      </c>
      <c r="L100" s="26"/>
      <c r="M100" s="16"/>
    </row>
    <row r="101" spans="1:13">
      <c r="A101" s="10" t="str">
        <f>VLOOKUP(C101,[1]Sheet1!$A$1:$C$192,2,0)</f>
        <v>7726904010</v>
      </c>
      <c r="B101" s="11" t="str">
        <f>VLOOKUP(C101,[1]Sheet1!$A$1:$C$192,3,0)</f>
        <v>HOSE,FL TK BREATHER</v>
      </c>
      <c r="C101" s="23" t="s">
        <v>6766</v>
      </c>
      <c r="D101" s="24" t="s">
        <v>8150</v>
      </c>
      <c r="E101" s="24">
        <v>2</v>
      </c>
      <c r="F101" s="25" t="s">
        <v>8151</v>
      </c>
      <c r="G101" s="25" t="s">
        <v>8173</v>
      </c>
      <c r="H101" s="25" t="s">
        <v>8151</v>
      </c>
      <c r="I101" s="24" t="s">
        <v>8150</v>
      </c>
      <c r="J101" s="24">
        <v>4</v>
      </c>
      <c r="K101" s="25" t="str">
        <f t="shared" si="2"/>
        <v>A2-04-A4</v>
      </c>
      <c r="L101" s="26"/>
      <c r="M101" s="16"/>
    </row>
    <row r="102" spans="1:13">
      <c r="A102" s="10" t="str">
        <f>VLOOKUP(C102,[1]Sheet1!$A$1:$C$192,2,0)</f>
        <v>6786102160</v>
      </c>
      <c r="B102" s="11" t="str">
        <f>VLOOKUP(C102,[1]Sheet1!$A$1:$C$192,3,0)</f>
        <v>WEATHERSTRIP, FRONT DOOR</v>
      </c>
      <c r="C102" s="23" t="s">
        <v>4493</v>
      </c>
      <c r="D102" s="24" t="s">
        <v>8150</v>
      </c>
      <c r="E102" s="24">
        <v>2</v>
      </c>
      <c r="F102" s="25" t="s">
        <v>8151</v>
      </c>
      <c r="G102" s="25" t="s">
        <v>8173</v>
      </c>
      <c r="H102" s="25" t="s">
        <v>8151</v>
      </c>
      <c r="I102" s="24" t="s">
        <v>8150</v>
      </c>
      <c r="J102" s="24">
        <v>5</v>
      </c>
      <c r="K102" s="25" t="str">
        <f t="shared" si="2"/>
        <v>A2-04-A5</v>
      </c>
      <c r="L102" s="26"/>
      <c r="M102" s="16"/>
    </row>
    <row r="103" spans="1:13">
      <c r="A103" s="10" t="str">
        <f>VLOOKUP(C103,[1]Sheet1!$A$1:$C$192,2,0)</f>
        <v>415070K041</v>
      </c>
      <c r="B103" s="11" t="str">
        <f>VLOOKUP(C103,[1]Sheet1!$A$1:$C$192,3,0)</f>
        <v>HOSE SUB-ASSY, DIFFERENTIAL</v>
      </c>
      <c r="C103" s="23" t="s">
        <v>2200</v>
      </c>
      <c r="D103" s="24" t="s">
        <v>8150</v>
      </c>
      <c r="E103" s="24">
        <v>2</v>
      </c>
      <c r="F103" s="25" t="s">
        <v>8151</v>
      </c>
      <c r="G103" s="25" t="s">
        <v>8173</v>
      </c>
      <c r="H103" s="25" t="s">
        <v>8151</v>
      </c>
      <c r="I103" s="24" t="s">
        <v>8150</v>
      </c>
      <c r="J103" s="24">
        <v>6</v>
      </c>
      <c r="K103" s="25" t="str">
        <f t="shared" si="2"/>
        <v>A2-04-A6</v>
      </c>
      <c r="L103" s="26"/>
      <c r="M103" s="16"/>
    </row>
    <row r="104" spans="1:13">
      <c r="A104" s="10" t="str">
        <f>VLOOKUP(C104,[1]Sheet1!$A$1:$C$192,2,0)</f>
        <v>238260D160</v>
      </c>
      <c r="B104" s="11" t="str">
        <f>VLOOKUP(C104,[1]Sheet1!$A$1:$C$192,3,0)</f>
        <v>HOSE, FUEL VAPOR FEED NO.1</v>
      </c>
      <c r="C104" s="23" t="s">
        <v>1661</v>
      </c>
      <c r="D104" s="24" t="s">
        <v>8150</v>
      </c>
      <c r="E104" s="24">
        <v>2</v>
      </c>
      <c r="F104" s="25" t="s">
        <v>8151</v>
      </c>
      <c r="G104" s="25" t="s">
        <v>8173</v>
      </c>
      <c r="H104" s="25" t="s">
        <v>8151</v>
      </c>
      <c r="I104" s="24" t="s">
        <v>8150</v>
      </c>
      <c r="J104" s="24">
        <v>7</v>
      </c>
      <c r="K104" s="25" t="str">
        <f t="shared" si="2"/>
        <v>A2-04-A7</v>
      </c>
      <c r="L104" s="26"/>
      <c r="M104" s="16"/>
    </row>
    <row r="105" spans="1:13">
      <c r="A105" s="10" t="str">
        <f>VLOOKUP(C105,[1]Sheet1!$A$1:$C$192,2,0)</f>
        <v>238260T120</v>
      </c>
      <c r="B105" s="11" t="str">
        <f>VLOOKUP(C105,[1]Sheet1!$A$1:$C$192,3,0)</f>
        <v>HOSE, FUEL VAPOR FEED, NO.1</v>
      </c>
      <c r="C105" s="23" t="s">
        <v>1726</v>
      </c>
      <c r="D105" s="24" t="s">
        <v>8150</v>
      </c>
      <c r="E105" s="24">
        <v>2</v>
      </c>
      <c r="F105" s="25" t="s">
        <v>8151</v>
      </c>
      <c r="G105" s="25" t="s">
        <v>8173</v>
      </c>
      <c r="H105" s="25" t="s">
        <v>8151</v>
      </c>
      <c r="I105" s="24" t="s">
        <v>8150</v>
      </c>
      <c r="J105" s="24">
        <v>8</v>
      </c>
      <c r="K105" s="25" t="str">
        <f t="shared" si="2"/>
        <v>A2-04-A8</v>
      </c>
      <c r="L105" s="26"/>
      <c r="M105" s="16"/>
    </row>
    <row r="106" spans="1:13">
      <c r="A106" s="10" t="str">
        <f>VLOOKUP(C106,[1]Sheet1!$A$1:$C$192,2,0)</f>
        <v>238260T130</v>
      </c>
      <c r="B106" s="11" t="str">
        <f>VLOOKUP(C106,[1]Sheet1!$A$1:$C$192,3,0)</f>
        <v>HOSE, FUEL VAPOR FEED, NO.1</v>
      </c>
      <c r="C106" s="23" t="s">
        <v>1734</v>
      </c>
      <c r="D106" s="24" t="s">
        <v>8150</v>
      </c>
      <c r="E106" s="24">
        <v>2</v>
      </c>
      <c r="F106" s="25" t="s">
        <v>8151</v>
      </c>
      <c r="G106" s="25" t="s">
        <v>8173</v>
      </c>
      <c r="H106" s="25" t="s">
        <v>8151</v>
      </c>
      <c r="I106" s="24" t="s">
        <v>8155</v>
      </c>
      <c r="J106" s="24">
        <v>1</v>
      </c>
      <c r="K106" s="25" t="str">
        <f t="shared" si="2"/>
        <v>A2-04-B1</v>
      </c>
      <c r="L106" s="26"/>
      <c r="M106" s="16"/>
    </row>
    <row r="107" spans="1:13">
      <c r="A107" s="10" t="str">
        <f>VLOOKUP(C107,[1]Sheet1!$A$1:$C$192,2,0)</f>
        <v>232740L090</v>
      </c>
      <c r="B107" s="11" t="str">
        <f>VLOOKUP(C107,[1]Sheet1!$A$1:$C$192,3,0)</f>
        <v>HOSE, FUEL, NO.3</v>
      </c>
      <c r="C107" s="23" t="s">
        <v>1512</v>
      </c>
      <c r="D107" s="24" t="s">
        <v>8150</v>
      </c>
      <c r="E107" s="24">
        <v>2</v>
      </c>
      <c r="F107" s="25" t="s">
        <v>8151</v>
      </c>
      <c r="G107" s="25" t="s">
        <v>8173</v>
      </c>
      <c r="H107" s="25" t="s">
        <v>8151</v>
      </c>
      <c r="I107" s="24" t="s">
        <v>8155</v>
      </c>
      <c r="J107" s="24">
        <v>2</v>
      </c>
      <c r="K107" s="25" t="str">
        <f t="shared" si="2"/>
        <v>A2-04-B2</v>
      </c>
      <c r="L107" s="26"/>
      <c r="M107" s="16"/>
    </row>
    <row r="108" spans="1:13">
      <c r="A108" s="10" t="str">
        <f>VLOOKUP(C108,[1]Sheet1!$A$1:$C$192,2,0)</f>
        <v>G92250Q010</v>
      </c>
      <c r="B108" s="11" t="str">
        <f>VLOOKUP(C108,[1]Sheet1!$A$1:$C$192,3,0)</f>
        <v>HOSE, INVERTER COOLING, NO.1</v>
      </c>
      <c r="C108" s="23" t="s">
        <v>8174</v>
      </c>
      <c r="D108" s="24" t="s">
        <v>8150</v>
      </c>
      <c r="E108" s="24">
        <v>2</v>
      </c>
      <c r="F108" s="25" t="s">
        <v>8151</v>
      </c>
      <c r="G108" s="25" t="s">
        <v>8173</v>
      </c>
      <c r="H108" s="25" t="s">
        <v>8151</v>
      </c>
      <c r="I108" s="24" t="s">
        <v>8155</v>
      </c>
      <c r="J108" s="24">
        <v>3</v>
      </c>
      <c r="K108" s="25" t="str">
        <f t="shared" si="2"/>
        <v>A2-04-B3</v>
      </c>
      <c r="L108" s="26"/>
      <c r="M108" s="16"/>
    </row>
    <row r="109" spans="1:13">
      <c r="A109" s="10" t="str">
        <f>VLOOKUP(C109,[1]Sheet1!$A$1:$C$192,2,0)</f>
        <v>447720D130</v>
      </c>
      <c r="B109" s="11" t="str">
        <f>VLOOKUP(C109,[1]Sheet1!$A$1:$C$192,3,0)</f>
        <v>HOSE, CHECK VALVE TO CONNECTOR TUBE</v>
      </c>
      <c r="C109" s="23" t="s">
        <v>8175</v>
      </c>
      <c r="D109" s="24" t="s">
        <v>8150</v>
      </c>
      <c r="E109" s="24">
        <v>2</v>
      </c>
      <c r="F109" s="25" t="s">
        <v>8151</v>
      </c>
      <c r="G109" s="25" t="s">
        <v>8173</v>
      </c>
      <c r="H109" s="25" t="s">
        <v>8151</v>
      </c>
      <c r="I109" s="24" t="s">
        <v>8155</v>
      </c>
      <c r="J109" s="24">
        <v>4</v>
      </c>
      <c r="K109" s="25" t="str">
        <f t="shared" si="2"/>
        <v>A2-04-B4</v>
      </c>
      <c r="L109" s="26"/>
      <c r="M109" s="16"/>
    </row>
    <row r="110" spans="1:13">
      <c r="A110" s="10" t="str">
        <f>VLOOKUP(C110,[1]Sheet1!$A$1:$C$192,2,0)</f>
        <v>314340K090</v>
      </c>
      <c r="B110" s="11" t="str">
        <f>VLOOKUP(C110,[1]Sheet1!$A$1:$C$192,3,0)</f>
        <v>TUBE, CLUTCH RESERVOIR</v>
      </c>
      <c r="C110" s="23" t="s">
        <v>2040</v>
      </c>
      <c r="D110" s="24" t="s">
        <v>8150</v>
      </c>
      <c r="E110" s="24">
        <v>2</v>
      </c>
      <c r="F110" s="25" t="s">
        <v>8151</v>
      </c>
      <c r="G110" s="25" t="s">
        <v>8173</v>
      </c>
      <c r="H110" s="25" t="s">
        <v>8151</v>
      </c>
      <c r="I110" s="24" t="s">
        <v>8155</v>
      </c>
      <c r="J110" s="24">
        <v>5</v>
      </c>
      <c r="K110" s="25" t="str">
        <f t="shared" si="2"/>
        <v>A2-04-B5</v>
      </c>
      <c r="L110" s="26"/>
      <c r="M110" s="16"/>
    </row>
    <row r="111" spans="1:13">
      <c r="A111" s="10" t="str">
        <f>VLOOKUP(C111,[1]Sheet1!$A$1:$C$192,2,0)</f>
        <v>314340K110</v>
      </c>
      <c r="B111" s="11" t="str">
        <f>VLOOKUP(C111,[1]Sheet1!$A$1:$C$192,3,0)</f>
        <v>TUBE, CLUTCH RESERVOIR</v>
      </c>
      <c r="C111" s="23" t="s">
        <v>2049</v>
      </c>
      <c r="D111" s="24" t="s">
        <v>8150</v>
      </c>
      <c r="E111" s="24">
        <v>2</v>
      </c>
      <c r="F111" s="25" t="s">
        <v>8151</v>
      </c>
      <c r="G111" s="25" t="s">
        <v>8173</v>
      </c>
      <c r="H111" s="25" t="s">
        <v>8151</v>
      </c>
      <c r="I111" s="24" t="s">
        <v>8155</v>
      </c>
      <c r="J111" s="24">
        <v>6</v>
      </c>
      <c r="K111" s="25" t="str">
        <f t="shared" si="2"/>
        <v>A2-04-B6</v>
      </c>
      <c r="L111" s="26"/>
      <c r="M111" s="16"/>
    </row>
    <row r="112" spans="1:13">
      <c r="A112" s="10" t="str">
        <f>VLOOKUP(C112,[1]Sheet1!$A$1:$C$192,2,0)</f>
        <v>122620C060</v>
      </c>
      <c r="B112" s="11" t="str">
        <f>VLOOKUP(C112,[1]Sheet1!$A$1:$C$192,3,0)</f>
        <v>HOSE, VENTILATION, NO.2</v>
      </c>
      <c r="C112" s="23" t="s">
        <v>115</v>
      </c>
      <c r="D112" s="24" t="s">
        <v>8150</v>
      </c>
      <c r="E112" s="24">
        <v>2</v>
      </c>
      <c r="F112" s="25" t="s">
        <v>8151</v>
      </c>
      <c r="G112" s="25" t="s">
        <v>8173</v>
      </c>
      <c r="H112" s="25" t="s">
        <v>8151</v>
      </c>
      <c r="I112" s="24" t="s">
        <v>8155</v>
      </c>
      <c r="J112" s="24">
        <v>7</v>
      </c>
      <c r="K112" s="25" t="str">
        <f t="shared" si="2"/>
        <v>A2-04-B7</v>
      </c>
      <c r="L112" s="26"/>
      <c r="M112" s="16"/>
    </row>
    <row r="113" spans="1:13">
      <c r="A113" s="10" t="str">
        <f>VLOOKUP(C113,[1]Sheet1!$A$1:$C$192,2,0)</f>
        <v>232730C170</v>
      </c>
      <c r="B113" s="11" t="str">
        <f>VLOOKUP(C113,[1]Sheet1!$A$1:$C$192,3,0)</f>
        <v>HOSE, FUEL, NO.2</v>
      </c>
      <c r="C113" s="23" t="s">
        <v>1407</v>
      </c>
      <c r="D113" s="24" t="s">
        <v>8150</v>
      </c>
      <c r="E113" s="24">
        <v>2</v>
      </c>
      <c r="F113" s="25" t="s">
        <v>8151</v>
      </c>
      <c r="G113" s="25" t="s">
        <v>8173</v>
      </c>
      <c r="H113" s="25" t="s">
        <v>8151</v>
      </c>
      <c r="I113" s="24" t="s">
        <v>8155</v>
      </c>
      <c r="J113" s="24">
        <v>8</v>
      </c>
      <c r="K113" s="25" t="str">
        <f t="shared" si="2"/>
        <v>A2-04-B8</v>
      </c>
      <c r="L113" s="26"/>
      <c r="M113" s="16"/>
    </row>
    <row r="114" spans="1:13">
      <c r="A114" s="10" t="str">
        <f>VLOOKUP(C114,[1]Sheet1!$A$1:$C$192,2,0)</f>
        <v>232710L130</v>
      </c>
      <c r="B114" s="11" t="str">
        <f>VLOOKUP(C114,[1]Sheet1!$A$1:$C$192,3,0)</f>
        <v>HOSE, FUEL, NO.1</v>
      </c>
      <c r="C114" s="23" t="s">
        <v>1365</v>
      </c>
      <c r="D114" s="24" t="s">
        <v>8150</v>
      </c>
      <c r="E114" s="24">
        <v>2</v>
      </c>
      <c r="F114" s="25" t="s">
        <v>8151</v>
      </c>
      <c r="G114" s="25" t="s">
        <v>8173</v>
      </c>
      <c r="H114" s="25" t="s">
        <v>8151</v>
      </c>
      <c r="I114" s="24" t="s">
        <v>8156</v>
      </c>
      <c r="J114" s="24">
        <v>1</v>
      </c>
      <c r="K114" s="25" t="str">
        <f t="shared" si="2"/>
        <v>A2-04-C1</v>
      </c>
      <c r="L114" s="26"/>
      <c r="M114" s="16"/>
    </row>
    <row r="115" spans="1:13">
      <c r="A115" s="10" t="str">
        <f>VLOOKUP(C115,[1]Sheet1!$A$1:$C$192,2,0)</f>
        <v>232820L030</v>
      </c>
      <c r="B115" s="11" t="str">
        <f>VLOOKUP(C115,[1]Sheet1!$A$1:$C$192,3,0)</f>
        <v>HOSE, FUEL, NO.4</v>
      </c>
      <c r="C115" s="23" t="s">
        <v>1528</v>
      </c>
      <c r="D115" s="24" t="s">
        <v>8150</v>
      </c>
      <c r="E115" s="24">
        <v>2</v>
      </c>
      <c r="F115" s="25" t="s">
        <v>8151</v>
      </c>
      <c r="G115" s="25" t="s">
        <v>8173</v>
      </c>
      <c r="H115" s="25" t="s">
        <v>8151</v>
      </c>
      <c r="I115" s="24" t="s">
        <v>8156</v>
      </c>
      <c r="J115" s="24">
        <v>2</v>
      </c>
      <c r="K115" s="25" t="str">
        <f t="shared" si="2"/>
        <v>A2-04-C2</v>
      </c>
      <c r="L115" s="26"/>
      <c r="M115" s="16"/>
    </row>
    <row r="116" spans="1:13">
      <c r="A116" s="10" t="str">
        <f>VLOOKUP(C116,[1]Sheet1!$A$1:$C$192,2,0)</f>
        <v>162640C081</v>
      </c>
      <c r="B116" s="11" t="str">
        <f>VLOOKUP(C116,[1]Sheet1!$A$1:$C$192,3,0)</f>
        <v>HOSE, WATER BY-PASS, NO.2</v>
      </c>
      <c r="C116" s="23" t="s">
        <v>282</v>
      </c>
      <c r="D116" s="24" t="s">
        <v>8150</v>
      </c>
      <c r="E116" s="24">
        <v>2</v>
      </c>
      <c r="F116" s="25" t="s">
        <v>8151</v>
      </c>
      <c r="G116" s="25" t="s">
        <v>8173</v>
      </c>
      <c r="H116" s="25" t="s">
        <v>8151</v>
      </c>
      <c r="I116" s="24" t="s">
        <v>8156</v>
      </c>
      <c r="J116" s="24">
        <v>3</v>
      </c>
      <c r="K116" s="25" t="str">
        <f t="shared" si="2"/>
        <v>A2-04-C3</v>
      </c>
      <c r="L116" s="26"/>
      <c r="M116" s="16"/>
    </row>
    <row r="117" spans="1:13">
      <c r="A117" s="10" t="str">
        <f>VLOOKUP(C117,[1]Sheet1!$A$1:$C$192,2,0)</f>
        <v>122610Y050</v>
      </c>
      <c r="B117" s="11" t="str">
        <f>VLOOKUP(C117,[1]Sheet1!$A$1:$C$192,3,0)</f>
        <v>HOSE, VENTILATION, NO.1</v>
      </c>
      <c r="C117" s="23" t="s">
        <v>108</v>
      </c>
      <c r="D117" s="24" t="s">
        <v>8150</v>
      </c>
      <c r="E117" s="24">
        <v>2</v>
      </c>
      <c r="F117" s="25" t="s">
        <v>8151</v>
      </c>
      <c r="G117" s="25" t="s">
        <v>8173</v>
      </c>
      <c r="H117" s="25" t="s">
        <v>8151</v>
      </c>
      <c r="I117" s="24" t="s">
        <v>8156</v>
      </c>
      <c r="J117" s="24">
        <v>4</v>
      </c>
      <c r="K117" s="25" t="str">
        <f t="shared" si="2"/>
        <v>A2-04-C4</v>
      </c>
      <c r="L117" s="26"/>
      <c r="M117" s="16"/>
    </row>
    <row r="118" spans="1:13">
      <c r="A118" s="10" t="str">
        <f>VLOOKUP(C118,[1]Sheet1!$A$1:$C$192,2,0)</f>
        <v>162640L090</v>
      </c>
      <c r="B118" s="11" t="str">
        <f>VLOOKUP(C118,[1]Sheet1!$A$1:$C$192,3,0)</f>
        <v>HOSE, WATER BY-PASS, NO.2</v>
      </c>
      <c r="C118" s="23" t="s">
        <v>8176</v>
      </c>
      <c r="D118" s="24" t="s">
        <v>8150</v>
      </c>
      <c r="E118" s="24">
        <v>2</v>
      </c>
      <c r="F118" s="25" t="s">
        <v>8151</v>
      </c>
      <c r="G118" s="25" t="s">
        <v>8173</v>
      </c>
      <c r="H118" s="25" t="s">
        <v>8151</v>
      </c>
      <c r="I118" s="24" t="s">
        <v>8156</v>
      </c>
      <c r="J118" s="24">
        <v>5</v>
      </c>
      <c r="K118" s="25" t="str">
        <f t="shared" si="2"/>
        <v>A2-04-C5</v>
      </c>
      <c r="L118" s="26"/>
      <c r="M118" s="16"/>
    </row>
    <row r="119" spans="1:13">
      <c r="A119" s="10" t="str">
        <f>VLOOKUP(C119,[1]Sheet1!$A$1:$C$192,2,0)</f>
        <v>772690K030</v>
      </c>
      <c r="B119" s="11" t="str">
        <f>VLOOKUP(C119,[1]Sheet1!$A$1:$C$192,3,0)</f>
        <v>HOSE, FUEL TANK BREATHER</v>
      </c>
      <c r="C119" s="23" t="s">
        <v>6810</v>
      </c>
      <c r="D119" s="24" t="s">
        <v>8150</v>
      </c>
      <c r="E119" s="24">
        <v>2</v>
      </c>
      <c r="F119" s="25" t="s">
        <v>8151</v>
      </c>
      <c r="G119" s="25" t="s">
        <v>8173</v>
      </c>
      <c r="H119" s="25" t="s">
        <v>8151</v>
      </c>
      <c r="I119" s="24" t="s">
        <v>8156</v>
      </c>
      <c r="J119" s="24">
        <v>6</v>
      </c>
      <c r="K119" s="25" t="str">
        <f t="shared" si="2"/>
        <v>A2-04-C6</v>
      </c>
      <c r="L119" s="26"/>
      <c r="M119" s="16"/>
    </row>
    <row r="120" spans="1:13">
      <c r="A120" s="10" t="str">
        <f>VLOOKUP(C120,[1]Sheet1!$A$1:$C$192,2,0)</f>
        <v>447710K010</v>
      </c>
      <c r="B120" s="11" t="str">
        <f>VLOOKUP(C120,[1]Sheet1!$A$1:$C$192,3,0)</f>
        <v>HOSE, VACUUM TUBE CONNECTOR</v>
      </c>
      <c r="C120" s="23" t="s">
        <v>2388</v>
      </c>
      <c r="D120" s="24" t="s">
        <v>8150</v>
      </c>
      <c r="E120" s="24">
        <v>2</v>
      </c>
      <c r="F120" s="25" t="s">
        <v>8151</v>
      </c>
      <c r="G120" s="25" t="s">
        <v>8173</v>
      </c>
      <c r="H120" s="25" t="s">
        <v>8151</v>
      </c>
      <c r="I120" s="24" t="s">
        <v>8156</v>
      </c>
      <c r="J120" s="24">
        <v>7</v>
      </c>
      <c r="K120" s="25" t="str">
        <f t="shared" si="2"/>
        <v>A2-04-C7</v>
      </c>
      <c r="L120" s="26"/>
      <c r="M120" s="16"/>
    </row>
    <row r="121" spans="1:13">
      <c r="A121" s="10" t="str">
        <f>VLOOKUP(C121,[1]Sheet1!$A$1:$C$192,2,0)</f>
        <v>447740K010</v>
      </c>
      <c r="B121" s="11" t="str">
        <f>VLOOKUP(C121,[1]Sheet1!$A$1:$C$192,3,0)</f>
        <v>HOSE, UNION TO CONNECTOR TUBE</v>
      </c>
      <c r="C121" s="23" t="s">
        <v>2682</v>
      </c>
      <c r="D121" s="24" t="s">
        <v>8150</v>
      </c>
      <c r="E121" s="24">
        <v>2</v>
      </c>
      <c r="F121" s="25" t="s">
        <v>8151</v>
      </c>
      <c r="G121" s="25" t="s">
        <v>8173</v>
      </c>
      <c r="H121" s="25" t="s">
        <v>8151</v>
      </c>
      <c r="I121" s="24" t="s">
        <v>8156</v>
      </c>
      <c r="J121" s="24">
        <v>8</v>
      </c>
      <c r="K121" s="25" t="str">
        <f t="shared" si="2"/>
        <v>A2-04-C8</v>
      </c>
      <c r="L121" s="26"/>
      <c r="M121" s="16"/>
    </row>
    <row r="122" spans="1:13">
      <c r="A122" s="10" t="str">
        <f>VLOOKUP(C122,[1]Sheet1!$A$1:$C$192,2,0)</f>
        <v>173430C010</v>
      </c>
      <c r="B122" s="11" t="str">
        <f>VLOOKUP(C122,[1]Sheet1!$A$1:$C$192,3,0)</f>
        <v>HOSE, AIR, NO. 3</v>
      </c>
      <c r="C122" s="23" t="s">
        <v>1264</v>
      </c>
      <c r="D122" s="24" t="s">
        <v>8150</v>
      </c>
      <c r="E122" s="24">
        <v>2</v>
      </c>
      <c r="F122" s="25" t="s">
        <v>8151</v>
      </c>
      <c r="G122" s="25" t="s">
        <v>8173</v>
      </c>
      <c r="H122" s="25" t="s">
        <v>8151</v>
      </c>
      <c r="I122" s="24" t="s">
        <v>8157</v>
      </c>
      <c r="J122" s="24">
        <v>1</v>
      </c>
      <c r="K122" s="25" t="str">
        <f t="shared" si="2"/>
        <v>A2-04-D1</v>
      </c>
      <c r="L122" s="26"/>
      <c r="M122" s="16"/>
    </row>
    <row r="123" spans="1:13">
      <c r="A123" s="10" t="str">
        <f>VLOOKUP(C123,[1]Sheet1!$A$1:$C$192,2,0)</f>
        <v>772130K050</v>
      </c>
      <c r="B123" s="11" t="str">
        <f>VLOOKUP(C123,[1]Sheet1!$A$1:$C$192,3,0)</f>
        <v>HOSE, FUEL TANK TO FILLER PIPE</v>
      </c>
      <c r="C123" s="23" t="s">
        <v>6629</v>
      </c>
      <c r="D123" s="24" t="s">
        <v>8150</v>
      </c>
      <c r="E123" s="24">
        <v>2</v>
      </c>
      <c r="F123" s="25" t="s">
        <v>8151</v>
      </c>
      <c r="G123" s="25" t="s">
        <v>8173</v>
      </c>
      <c r="H123" s="25" t="s">
        <v>8151</v>
      </c>
      <c r="I123" s="24" t="s">
        <v>8157</v>
      </c>
      <c r="J123" s="24">
        <v>2</v>
      </c>
      <c r="K123" s="25" t="str">
        <f t="shared" si="2"/>
        <v>A2-04-D2</v>
      </c>
      <c r="L123" s="26"/>
      <c r="M123" s="16"/>
    </row>
    <row r="124" spans="1:13">
      <c r="A124" s="10" t="str">
        <f>VLOOKUP(C124,[1]Sheet1!$A$1:$C$192,2,0)</f>
        <v>415070K062</v>
      </c>
      <c r="B124" s="11" t="str">
        <f>VLOOKUP(C124,[1]Sheet1!$A$1:$C$192,3,0)</f>
        <v>HOSE SUB-ASSY, DIFFERENTIAL</v>
      </c>
      <c r="C124" s="23" t="s">
        <v>2207</v>
      </c>
      <c r="D124" s="24" t="s">
        <v>8150</v>
      </c>
      <c r="E124" s="24">
        <v>2</v>
      </c>
      <c r="F124" s="25" t="s">
        <v>8151</v>
      </c>
      <c r="G124" s="25" t="s">
        <v>8173</v>
      </c>
      <c r="H124" s="25" t="s">
        <v>8151</v>
      </c>
      <c r="I124" s="24" t="s">
        <v>8157</v>
      </c>
      <c r="J124" s="24">
        <v>3</v>
      </c>
      <c r="K124" s="25" t="str">
        <f t="shared" si="2"/>
        <v>A2-04-D3</v>
      </c>
      <c r="L124" s="26"/>
      <c r="M124" s="16"/>
    </row>
    <row r="125" spans="1:13">
      <c r="A125" s="10" t="str">
        <f>VLOOKUP(C125,[1]Sheet1!$A$1:$C$192,2,0)</f>
        <v>238270C010</v>
      </c>
      <c r="B125" s="11" t="str">
        <f>VLOOKUP(C125,[1]Sheet1!$A$1:$C$192,3,0)</f>
        <v>HOSE, FUEL VAPOR FEED, NO.2</v>
      </c>
      <c r="C125" s="23" t="s">
        <v>1769</v>
      </c>
      <c r="D125" s="24" t="s">
        <v>8150</v>
      </c>
      <c r="E125" s="24">
        <v>2</v>
      </c>
      <c r="F125" s="25" t="s">
        <v>8151</v>
      </c>
      <c r="G125" s="25" t="s">
        <v>8173</v>
      </c>
      <c r="H125" s="25" t="s">
        <v>8151</v>
      </c>
      <c r="I125" s="24" t="s">
        <v>8157</v>
      </c>
      <c r="J125" s="24">
        <v>4</v>
      </c>
      <c r="K125" s="25" t="str">
        <f t="shared" si="2"/>
        <v>A2-04-D4</v>
      </c>
      <c r="L125" s="26"/>
      <c r="M125" s="16"/>
    </row>
    <row r="126" spans="1:13">
      <c r="A126" s="10" t="str">
        <f>VLOOKUP(C126,[1]Sheet1!$A$1:$C$192,2,0)</f>
        <v>1657171030A1</v>
      </c>
      <c r="B126" s="11" t="str">
        <f>VLOOKUP(C126,[1]Sheet1!$A$1:$C$192,3,0)</f>
        <v>HOSE RADIATOR</v>
      </c>
      <c r="C126" s="23" t="s">
        <v>698</v>
      </c>
      <c r="D126" s="24" t="s">
        <v>8150</v>
      </c>
      <c r="E126" s="24">
        <v>2</v>
      </c>
      <c r="F126" s="25" t="s">
        <v>8151</v>
      </c>
      <c r="G126" s="25" t="s">
        <v>8173</v>
      </c>
      <c r="H126" s="25" t="s">
        <v>8151</v>
      </c>
      <c r="I126" s="24" t="s">
        <v>8157</v>
      </c>
      <c r="J126" s="24">
        <v>5</v>
      </c>
      <c r="K126" s="25" t="str">
        <f t="shared" si="2"/>
        <v>A2-04-D5</v>
      </c>
      <c r="L126" s="26"/>
      <c r="M126" s="16"/>
    </row>
    <row r="127" spans="1:13">
      <c r="A127" s="10" t="str">
        <f>VLOOKUP(C127,[1]Sheet1!$A$1:$C$192,2,0)</f>
        <v>678670D090</v>
      </c>
      <c r="B127" s="11" t="str">
        <f>VLOOKUP(C127,[1]Sheet1!$A$1:$C$192,3,0)</f>
        <v>RETAINER, DOOR WEATHERSTRIP, RH</v>
      </c>
      <c r="C127" s="23" t="s">
        <v>8177</v>
      </c>
      <c r="D127" s="24" t="s">
        <v>8150</v>
      </c>
      <c r="E127" s="24">
        <v>2</v>
      </c>
      <c r="F127" s="25" t="s">
        <v>8151</v>
      </c>
      <c r="G127" s="25" t="s">
        <v>8173</v>
      </c>
      <c r="H127" s="25" t="s">
        <v>8151</v>
      </c>
      <c r="I127" s="24" t="s">
        <v>8157</v>
      </c>
      <c r="J127" s="24">
        <v>6</v>
      </c>
      <c r="K127" s="25" t="str">
        <f t="shared" si="2"/>
        <v>A2-04-D6</v>
      </c>
      <c r="L127" s="26"/>
      <c r="M127" s="16"/>
    </row>
    <row r="128" spans="1:13">
      <c r="A128" s="10" t="str">
        <f>VLOOKUP(C128,[1]Sheet1!$A$1:$C$192,2,0)</f>
        <v>9046621004</v>
      </c>
      <c r="B128" s="11" t="str">
        <f>VLOOKUP(C128,[1]Sheet1!$A$1:$C$192,3,0)</f>
        <v>CLIP, HOSE</v>
      </c>
      <c r="C128" s="23" t="s">
        <v>8178</v>
      </c>
      <c r="D128" s="24" t="s">
        <v>8150</v>
      </c>
      <c r="E128" s="24">
        <v>2</v>
      </c>
      <c r="F128" s="25" t="s">
        <v>8151</v>
      </c>
      <c r="G128" s="25" t="s">
        <v>8173</v>
      </c>
      <c r="H128" s="25" t="s">
        <v>8151</v>
      </c>
      <c r="I128" s="24" t="s">
        <v>8157</v>
      </c>
      <c r="J128" s="24">
        <v>7</v>
      </c>
      <c r="K128" s="25" t="str">
        <f t="shared" si="2"/>
        <v>A2-04-D7</v>
      </c>
      <c r="L128" s="26"/>
      <c r="M128" s="16"/>
    </row>
    <row r="129" spans="1:13">
      <c r="A129" s="10" t="str">
        <f>VLOOKUP(C129,[1]Sheet1!$A$1:$C$192,2,0)</f>
        <v>9046612001</v>
      </c>
      <c r="B129" s="11" t="str">
        <f>VLOOKUP(C129,[1]Sheet1!$A$1:$C$192,3,0)</f>
        <v>CLIP, HOSE</v>
      </c>
      <c r="C129" s="23" t="s">
        <v>8179</v>
      </c>
      <c r="D129" s="24" t="s">
        <v>8150</v>
      </c>
      <c r="E129" s="24">
        <v>2</v>
      </c>
      <c r="F129" s="25" t="s">
        <v>8151</v>
      </c>
      <c r="G129" s="25" t="s">
        <v>8173</v>
      </c>
      <c r="H129" s="25" t="s">
        <v>8151</v>
      </c>
      <c r="I129" s="24" t="s">
        <v>8157</v>
      </c>
      <c r="J129" s="24">
        <v>8</v>
      </c>
      <c r="K129" s="25" t="str">
        <f t="shared" si="2"/>
        <v>A2-04-D8</v>
      </c>
      <c r="L129" s="26"/>
      <c r="M129" s="16"/>
    </row>
    <row r="130" spans="1:13">
      <c r="A130" s="10" t="str">
        <f>VLOOKUP(C130,[1]Sheet1!$A$1:$C$192,2,0)</f>
        <v>165720V090</v>
      </c>
      <c r="B130" s="11" t="str">
        <f>VLOOKUP(C130,[1]Sheet1!$A$1:$C$192,3,0)</f>
        <v>HOSE, RADIATOR, NO.2</v>
      </c>
      <c r="C130" s="23" t="s">
        <v>938</v>
      </c>
      <c r="D130" s="24" t="s">
        <v>8150</v>
      </c>
      <c r="E130" s="24">
        <v>2</v>
      </c>
      <c r="F130" s="25" t="s">
        <v>8151</v>
      </c>
      <c r="G130" s="25" t="s">
        <v>8180</v>
      </c>
      <c r="H130" s="25" t="s">
        <v>8151</v>
      </c>
      <c r="I130" s="24" t="s">
        <v>8150</v>
      </c>
      <c r="J130" s="24">
        <v>1</v>
      </c>
      <c r="K130" s="24" t="str">
        <f t="shared" si="2"/>
        <v>A2-05-A1</v>
      </c>
      <c r="L130" s="26"/>
      <c r="M130" s="16"/>
    </row>
    <row r="131" spans="1:13">
      <c r="A131" s="10" t="str">
        <f>VLOOKUP(C131,[1]Sheet1!$A$1:$C$192,2,0)</f>
        <v>238200V110</v>
      </c>
      <c r="B131" s="11" t="str">
        <f>VLOOKUP(C131,[1]Sheet1!$A$1:$C$192,3,0)</f>
        <v>HOSE ASSY, FUEL VAPOR FEED</v>
      </c>
      <c r="C131" s="23" t="s">
        <v>1629</v>
      </c>
      <c r="D131" s="24" t="s">
        <v>8150</v>
      </c>
      <c r="E131" s="24">
        <v>2</v>
      </c>
      <c r="F131" s="25" t="s">
        <v>8151</v>
      </c>
      <c r="G131" s="25" t="s">
        <v>8180</v>
      </c>
      <c r="H131" s="25" t="s">
        <v>8151</v>
      </c>
      <c r="I131" s="24" t="s">
        <v>8150</v>
      </c>
      <c r="J131" s="24">
        <v>2</v>
      </c>
      <c r="K131" s="24" t="str">
        <f t="shared" si="2"/>
        <v>A2-05-A2</v>
      </c>
      <c r="L131" s="26"/>
      <c r="M131" s="16"/>
    </row>
    <row r="132" spans="1:13">
      <c r="A132" s="10" t="str">
        <f>VLOOKUP(C132,[1]Sheet1!$A$1:$C$192,2,0)</f>
        <v>238300V070</v>
      </c>
      <c r="B132" s="11" t="str">
        <f>VLOOKUP(C132,[1]Sheet1!$A$1:$C$192,3,0)</f>
        <v>HOSE ASSY, FUEL VAPOR FEED, NO.2</v>
      </c>
      <c r="C132" s="23" t="s">
        <v>1836</v>
      </c>
      <c r="D132" s="24" t="s">
        <v>8150</v>
      </c>
      <c r="E132" s="24">
        <v>2</v>
      </c>
      <c r="F132" s="25" t="s">
        <v>8151</v>
      </c>
      <c r="G132" s="25" t="s">
        <v>8180</v>
      </c>
      <c r="H132" s="25" t="s">
        <v>8151</v>
      </c>
      <c r="I132" s="24" t="s">
        <v>8150</v>
      </c>
      <c r="J132" s="24">
        <v>3</v>
      </c>
      <c r="K132" s="24" t="str">
        <f t="shared" si="2"/>
        <v>A2-05-A3</v>
      </c>
      <c r="L132" s="26"/>
      <c r="M132" s="16"/>
    </row>
    <row r="133" spans="1:13">
      <c r="A133" s="10" t="str">
        <f>VLOOKUP(C133,[1]Sheet1!$A$1:$C$192,2,0)</f>
        <v>4477306110</v>
      </c>
      <c r="B133" s="11" t="str">
        <f>VLOOKUP(C133,[1]Sheet1!$A$1:$C$192,3,0)</f>
        <v>HOSE, UNION TO CHECK VALVE</v>
      </c>
      <c r="C133" s="23" t="s">
        <v>2556</v>
      </c>
      <c r="D133" s="24" t="s">
        <v>8150</v>
      </c>
      <c r="E133" s="24">
        <v>2</v>
      </c>
      <c r="F133" s="25" t="s">
        <v>8151</v>
      </c>
      <c r="G133" s="25" t="s">
        <v>8180</v>
      </c>
      <c r="H133" s="25" t="s">
        <v>8151</v>
      </c>
      <c r="I133" s="24" t="s">
        <v>8150</v>
      </c>
      <c r="J133" s="24">
        <v>4</v>
      </c>
      <c r="K133" s="24" t="str">
        <f t="shared" si="2"/>
        <v>A2-05-A4</v>
      </c>
      <c r="L133" s="26"/>
      <c r="M133" s="16"/>
    </row>
    <row r="134" spans="1:13">
      <c r="A134" s="10" t="str">
        <f>VLOOKUP(C134,[1]Sheet1!$A$1:$C$192,2,0)</f>
        <v>7726904020</v>
      </c>
      <c r="B134" s="11" t="str">
        <f>VLOOKUP(C134,[1]Sheet1!$A$1:$C$192,3,0)</f>
        <v>HOSE FUEL TANK</v>
      </c>
      <c r="C134" s="23" t="s">
        <v>6773</v>
      </c>
      <c r="D134" s="24" t="s">
        <v>8150</v>
      </c>
      <c r="E134" s="24">
        <v>2</v>
      </c>
      <c r="F134" s="25" t="s">
        <v>8151</v>
      </c>
      <c r="G134" s="25" t="s">
        <v>8180</v>
      </c>
      <c r="H134" s="25" t="s">
        <v>8151</v>
      </c>
      <c r="I134" s="24" t="s">
        <v>8150</v>
      </c>
      <c r="J134" s="24">
        <v>5</v>
      </c>
      <c r="K134" s="24" t="str">
        <f t="shared" si="2"/>
        <v>A2-05-A5</v>
      </c>
      <c r="L134" s="26"/>
      <c r="M134" s="16"/>
    </row>
    <row r="135" spans="1:13">
      <c r="A135" s="10" t="str">
        <f>VLOOKUP(C135,[1]Sheet1!$A$1:$C$192,2,0)</f>
        <v>7721304030</v>
      </c>
      <c r="B135" s="11" t="str">
        <f>VLOOKUP(C135,[1]Sheet1!$A$1:$C$192,3,0)</f>
        <v>HOSE,FU/TANK  F/PIPE</v>
      </c>
      <c r="C135" s="23" t="s">
        <v>6583</v>
      </c>
      <c r="D135" s="24" t="s">
        <v>8150</v>
      </c>
      <c r="E135" s="24">
        <v>2</v>
      </c>
      <c r="F135" s="25" t="s">
        <v>8151</v>
      </c>
      <c r="G135" s="25" t="s">
        <v>8180</v>
      </c>
      <c r="H135" s="25" t="s">
        <v>8151</v>
      </c>
      <c r="I135" s="24" t="s">
        <v>8150</v>
      </c>
      <c r="J135" s="24">
        <v>6</v>
      </c>
      <c r="K135" s="24" t="str">
        <f t="shared" si="2"/>
        <v>A2-05-A6</v>
      </c>
      <c r="L135" s="26"/>
      <c r="M135" s="16"/>
    </row>
    <row r="136" spans="1:13">
      <c r="A136" s="10" t="str">
        <f>VLOOKUP(C136,[1]Sheet1!$A$1:$C$192,2,0)</f>
        <v>7721304060</v>
      </c>
      <c r="B136" s="11" t="str">
        <f>VLOOKUP(C136,[1]Sheet1!$A$1:$C$192,3,0)</f>
        <v>HOSE, FUEL TANK TO FILLER PIPE</v>
      </c>
      <c r="C136" s="23" t="s">
        <v>6602</v>
      </c>
      <c r="D136" s="24" t="s">
        <v>8150</v>
      </c>
      <c r="E136" s="24">
        <v>2</v>
      </c>
      <c r="F136" s="25" t="s">
        <v>8151</v>
      </c>
      <c r="G136" s="25" t="s">
        <v>8180</v>
      </c>
      <c r="H136" s="25" t="s">
        <v>8151</v>
      </c>
      <c r="I136" s="24" t="s">
        <v>8150</v>
      </c>
      <c r="J136" s="24">
        <v>7</v>
      </c>
      <c r="K136" s="24" t="str">
        <f t="shared" si="2"/>
        <v>A2-05-A7</v>
      </c>
      <c r="L136" s="26"/>
      <c r="M136" s="16"/>
    </row>
    <row r="137" spans="1:13">
      <c r="A137" s="10" t="str">
        <f>VLOOKUP(C137,[1]Sheet1!$A$1:$C$192,2,0)</f>
        <v>238270H130</v>
      </c>
      <c r="B137" s="11" t="str">
        <f>VLOOKUP(C137,[1]Sheet1!$A$1:$C$192,3,0)</f>
        <v>HOSE, FUEL VAPOR FEED, NO.2</v>
      </c>
      <c r="C137" s="23" t="s">
        <v>1800</v>
      </c>
      <c r="D137" s="24" t="s">
        <v>8150</v>
      </c>
      <c r="E137" s="24">
        <v>2</v>
      </c>
      <c r="F137" s="25" t="s">
        <v>8151</v>
      </c>
      <c r="G137" s="25" t="s">
        <v>8180</v>
      </c>
      <c r="H137" s="25" t="s">
        <v>8151</v>
      </c>
      <c r="I137" s="24" t="s">
        <v>8150</v>
      </c>
      <c r="J137" s="24">
        <v>8</v>
      </c>
      <c r="K137" s="24" t="str">
        <f t="shared" si="2"/>
        <v>A2-05-A8</v>
      </c>
      <c r="L137" s="26"/>
      <c r="M137" s="16"/>
    </row>
    <row r="138" spans="1:13">
      <c r="A138" s="10" t="str">
        <f>VLOOKUP(C138,[1]Sheet1!$A$1:$C$192,2,0)</f>
        <v>232730L170</v>
      </c>
      <c r="B138" s="11" t="str">
        <f>VLOOKUP(C138,[1]Sheet1!$A$1:$C$192,3,0)</f>
        <v>HOSE, FUEL, NO.2</v>
      </c>
      <c r="C138" s="23" t="s">
        <v>1476</v>
      </c>
      <c r="D138" s="24" t="s">
        <v>8150</v>
      </c>
      <c r="E138" s="24">
        <v>2</v>
      </c>
      <c r="F138" s="25" t="s">
        <v>8151</v>
      </c>
      <c r="G138" s="25" t="s">
        <v>8180</v>
      </c>
      <c r="H138" s="25" t="s">
        <v>8151</v>
      </c>
      <c r="I138" s="24" t="s">
        <v>8155</v>
      </c>
      <c r="J138" s="24">
        <v>1</v>
      </c>
      <c r="K138" s="24" t="str">
        <f t="shared" si="2"/>
        <v>A2-05-B1</v>
      </c>
      <c r="L138" s="26"/>
      <c r="M138" s="16"/>
    </row>
    <row r="139" spans="1:13">
      <c r="A139" s="10" t="str">
        <f>VLOOKUP(C139,[1]Sheet1!$A$1:$C$192,2,0)</f>
        <v>447760K011</v>
      </c>
      <c r="B139" s="11" t="str">
        <f>VLOOKUP(C139,[1]Sheet1!$A$1:$C$192,3,0)</f>
        <v>HOSE, BRAKE BOOSTER</v>
      </c>
      <c r="C139" s="23" t="s">
        <v>2761</v>
      </c>
      <c r="D139" s="24" t="s">
        <v>8150</v>
      </c>
      <c r="E139" s="24">
        <v>2</v>
      </c>
      <c r="F139" s="25" t="s">
        <v>8151</v>
      </c>
      <c r="G139" s="25" t="s">
        <v>8180</v>
      </c>
      <c r="H139" s="25" t="s">
        <v>8151</v>
      </c>
      <c r="I139" s="24" t="s">
        <v>8155</v>
      </c>
      <c r="J139" s="24">
        <v>2</v>
      </c>
      <c r="K139" s="24" t="str">
        <f t="shared" si="2"/>
        <v>A2-05-B2</v>
      </c>
      <c r="L139" s="26"/>
      <c r="M139" s="16"/>
    </row>
    <row r="140" spans="1:13">
      <c r="A140" s="10" t="str">
        <f>VLOOKUP(C140,[1]Sheet1!$A$1:$C$192,2,0)</f>
        <v>G92270Q010</v>
      </c>
      <c r="B140" s="11" t="str">
        <f>VLOOKUP(C140,[1]Sheet1!$A$1:$C$192,3,0)</f>
        <v>HOSE, INVERTER COOLING, NO.3</v>
      </c>
      <c r="C140" s="23" t="s">
        <v>7272</v>
      </c>
      <c r="D140" s="24" t="s">
        <v>8150</v>
      </c>
      <c r="E140" s="24">
        <v>2</v>
      </c>
      <c r="F140" s="25" t="s">
        <v>8151</v>
      </c>
      <c r="G140" s="25" t="s">
        <v>8180</v>
      </c>
      <c r="H140" s="25" t="s">
        <v>8151</v>
      </c>
      <c r="I140" s="24" t="s">
        <v>8155</v>
      </c>
      <c r="J140" s="24">
        <v>3</v>
      </c>
      <c r="K140" s="24" t="str">
        <f t="shared" si="2"/>
        <v>A2-05-B3</v>
      </c>
      <c r="L140" s="26"/>
      <c r="M140" s="16"/>
    </row>
    <row r="141" spans="1:13">
      <c r="A141" s="10" t="str">
        <f>VLOOKUP(C141,[1]Sheet1!$A$1:$C$192,2,0)</f>
        <v>162600Y110</v>
      </c>
      <c r="B141" s="11" t="str">
        <f>VLOOKUP(C141,[1]Sheet1!$A$1:$C$192,3,0)</f>
        <v>PIPE ASSY, WATER BY-PASS</v>
      </c>
      <c r="C141" s="23" t="s">
        <v>195</v>
      </c>
      <c r="D141" s="24" t="s">
        <v>8150</v>
      </c>
      <c r="E141" s="24">
        <v>2</v>
      </c>
      <c r="F141" s="25" t="s">
        <v>8151</v>
      </c>
      <c r="G141" s="25" t="s">
        <v>8180</v>
      </c>
      <c r="H141" s="25" t="s">
        <v>8151</v>
      </c>
      <c r="I141" s="24" t="s">
        <v>8155</v>
      </c>
      <c r="J141" s="24">
        <v>4</v>
      </c>
      <c r="K141" s="24" t="str">
        <f t="shared" si="2"/>
        <v>A2-05-B4</v>
      </c>
      <c r="L141" s="26"/>
      <c r="M141" s="16"/>
    </row>
    <row r="142" spans="1:13">
      <c r="A142" s="10" t="str">
        <f>VLOOKUP(C142,[1]Sheet1!$A$1:$C$192,2,0)</f>
        <v>173420Y070</v>
      </c>
      <c r="B142" s="11" t="str">
        <f>VLOOKUP(C142,[1]Sheet1!$A$1:$C$192,3,0)</f>
        <v>HOSE, AIR, NO.2</v>
      </c>
      <c r="C142" s="23" t="s">
        <v>1250</v>
      </c>
      <c r="D142" s="24" t="s">
        <v>8150</v>
      </c>
      <c r="E142" s="24">
        <v>2</v>
      </c>
      <c r="F142" s="25" t="s">
        <v>8151</v>
      </c>
      <c r="G142" s="25" t="s">
        <v>8180</v>
      </c>
      <c r="H142" s="25" t="s">
        <v>8151</v>
      </c>
      <c r="I142" s="24" t="s">
        <v>8155</v>
      </c>
      <c r="J142" s="24">
        <v>5</v>
      </c>
      <c r="K142" s="24" t="str">
        <f t="shared" si="2"/>
        <v>A2-05-B5</v>
      </c>
      <c r="L142" s="26"/>
      <c r="M142" s="16"/>
    </row>
    <row r="143" spans="1:13">
      <c r="A143" s="10" t="str">
        <f>VLOOKUP(C143,[1]Sheet1!$A$1:$C$192,2,0)</f>
        <v>77213KK020</v>
      </c>
      <c r="B143" s="11" t="str">
        <f>VLOOKUP(C143,[1]Sheet1!$A$1:$C$192,3,0)</f>
        <v>HOSE, FUEL TANK TO FILLER PIPE</v>
      </c>
      <c r="C143" s="23" t="s">
        <v>6659</v>
      </c>
      <c r="D143" s="24" t="s">
        <v>8150</v>
      </c>
      <c r="E143" s="24">
        <v>2</v>
      </c>
      <c r="F143" s="25" t="s">
        <v>8151</v>
      </c>
      <c r="G143" s="25" t="s">
        <v>8180</v>
      </c>
      <c r="H143" s="25" t="s">
        <v>8151</v>
      </c>
      <c r="I143" s="24" t="s">
        <v>8155</v>
      </c>
      <c r="J143" s="24">
        <v>6</v>
      </c>
      <c r="K143" s="24" t="str">
        <f t="shared" si="2"/>
        <v>A2-05-B6</v>
      </c>
      <c r="L143" s="26"/>
      <c r="M143" s="16"/>
    </row>
    <row r="144" spans="1:13">
      <c r="A144" s="10" t="str">
        <f>VLOOKUP(C144,[1]Sheet1!$A$1:$C$192,2,0)</f>
        <v>173420C130</v>
      </c>
      <c r="B144" s="11" t="str">
        <f>VLOOKUP(C144,[1]Sheet1!$A$1:$C$192,3,0)</f>
        <v>HOSE, AIR, NO.2</v>
      </c>
      <c r="C144" s="23" t="s">
        <v>1234</v>
      </c>
      <c r="D144" s="24" t="s">
        <v>8150</v>
      </c>
      <c r="E144" s="24">
        <v>2</v>
      </c>
      <c r="F144" s="25" t="s">
        <v>8151</v>
      </c>
      <c r="G144" s="25" t="s">
        <v>8180</v>
      </c>
      <c r="H144" s="25" t="s">
        <v>8151</v>
      </c>
      <c r="I144" s="24" t="s">
        <v>8155</v>
      </c>
      <c r="J144" s="24">
        <v>7</v>
      </c>
      <c r="K144" s="24" t="str">
        <f t="shared" si="2"/>
        <v>A2-05-B7</v>
      </c>
      <c r="L144" s="26"/>
      <c r="M144" s="16"/>
    </row>
    <row r="145" spans="1:13">
      <c r="A145" s="10" t="str">
        <f>VLOOKUP(C145,[1]Sheet1!$A$1:$C$192,2,0)</f>
        <v>364070K050</v>
      </c>
      <c r="B145" s="11" t="str">
        <f>VLOOKUP(C145,[1]Sheet1!$A$1:$C$192,3,0)</f>
        <v>HOSE SUB-ASSY, TRANSFER BREATHER</v>
      </c>
      <c r="C145" s="23" t="s">
        <v>2152</v>
      </c>
      <c r="D145" s="24" t="s">
        <v>8150</v>
      </c>
      <c r="E145" s="24">
        <v>2</v>
      </c>
      <c r="F145" s="25" t="s">
        <v>8151</v>
      </c>
      <c r="G145" s="25" t="s">
        <v>8180</v>
      </c>
      <c r="H145" s="25" t="s">
        <v>8151</v>
      </c>
      <c r="I145" s="24" t="s">
        <v>8155</v>
      </c>
      <c r="J145" s="24">
        <v>8</v>
      </c>
      <c r="K145" s="24" t="str">
        <f t="shared" si="2"/>
        <v>A2-05-B8</v>
      </c>
      <c r="L145" s="26"/>
      <c r="M145" s="16"/>
    </row>
    <row r="146" spans="1:13">
      <c r="A146" s="10" t="str">
        <f>VLOOKUP(C146,[1]Sheet1!$A$1:$C$192,2,0)</f>
        <v>173440C090</v>
      </c>
      <c r="B146" s="11" t="str">
        <f>VLOOKUP(C146,[1]Sheet1!$A$1:$C$192,3,0)</f>
        <v>HOSE, AIR, NO.4</v>
      </c>
      <c r="C146" s="23" t="s">
        <v>1289</v>
      </c>
      <c r="D146" s="24" t="s">
        <v>8150</v>
      </c>
      <c r="E146" s="24">
        <v>2</v>
      </c>
      <c r="F146" s="25" t="s">
        <v>8151</v>
      </c>
      <c r="G146" s="25" t="s">
        <v>8180</v>
      </c>
      <c r="H146" s="25" t="s">
        <v>8151</v>
      </c>
      <c r="I146" s="24" t="s">
        <v>8156</v>
      </c>
      <c r="J146" s="24">
        <v>1</v>
      </c>
      <c r="K146" s="24" t="str">
        <f t="shared" si="2"/>
        <v>A2-05-C1</v>
      </c>
      <c r="L146" s="26"/>
      <c r="M146" s="16"/>
    </row>
    <row r="147" spans="1:13">
      <c r="A147" s="47" t="s">
        <v>2669</v>
      </c>
      <c r="B147" s="48" t="s">
        <v>8181</v>
      </c>
      <c r="C147" s="49" t="s">
        <v>8182</v>
      </c>
      <c r="D147" s="50" t="s">
        <v>8150</v>
      </c>
      <c r="E147" s="50">
        <v>2</v>
      </c>
      <c r="F147" s="51" t="s">
        <v>8151</v>
      </c>
      <c r="G147" s="51" t="s">
        <v>8180</v>
      </c>
      <c r="H147" s="51" t="s">
        <v>8151</v>
      </c>
      <c r="I147" s="50" t="s">
        <v>8156</v>
      </c>
      <c r="J147" s="50">
        <v>2</v>
      </c>
      <c r="K147" s="50" t="str">
        <f t="shared" si="2"/>
        <v>A2-05-C2</v>
      </c>
      <c r="L147" s="52">
        <v>43154</v>
      </c>
      <c r="M147" s="53" t="s">
        <v>8161</v>
      </c>
    </row>
    <row r="148" spans="1:13">
      <c r="A148" s="10" t="str">
        <f>VLOOKUP(C148,[1]Sheet1!$A$1:$C$192,2,0)</f>
        <v>330190K100</v>
      </c>
      <c r="B148" s="11" t="str">
        <f>VLOOKUP(C148,[1]Sheet1!$A$1:$C$192,3,0)</f>
        <v>BREATHER SUB-ASSY, TRANSMISSION</v>
      </c>
      <c r="C148" s="23" t="s">
        <v>2090</v>
      </c>
      <c r="D148" s="24" t="s">
        <v>8150</v>
      </c>
      <c r="E148" s="24">
        <v>2</v>
      </c>
      <c r="F148" s="25" t="s">
        <v>8151</v>
      </c>
      <c r="G148" s="25" t="s">
        <v>8180</v>
      </c>
      <c r="H148" s="25" t="s">
        <v>8151</v>
      </c>
      <c r="I148" s="24" t="s">
        <v>8156</v>
      </c>
      <c r="J148" s="24">
        <v>3</v>
      </c>
      <c r="K148" s="24" t="str">
        <f t="shared" ref="K148:K211" si="3">D148&amp;E148&amp;F148&amp;G148&amp;H148&amp;I148&amp;J148</f>
        <v>A2-05-C3</v>
      </c>
      <c r="L148" s="26"/>
      <c r="M148" s="16"/>
    </row>
    <row r="149" spans="1:13">
      <c r="A149" s="10" t="str">
        <f>VLOOKUP(C149,[1]Sheet1!$A$1:$C$192,2,0)</f>
        <v>77249KK010</v>
      </c>
      <c r="B149" s="11" t="str">
        <f>VLOOKUP(C149,[1]Sheet1!$A$1:$C$192,3,0)</f>
        <v>HOSE, FUEL EMISSION</v>
      </c>
      <c r="C149" s="23" t="s">
        <v>6677</v>
      </c>
      <c r="D149" s="24" t="s">
        <v>8150</v>
      </c>
      <c r="E149" s="24">
        <v>2</v>
      </c>
      <c r="F149" s="25" t="s">
        <v>8151</v>
      </c>
      <c r="G149" s="25" t="s">
        <v>8180</v>
      </c>
      <c r="H149" s="25" t="s">
        <v>8151</v>
      </c>
      <c r="I149" s="24" t="s">
        <v>8156</v>
      </c>
      <c r="J149" s="24">
        <v>4</v>
      </c>
      <c r="K149" s="24" t="str">
        <f t="shared" si="3"/>
        <v>A2-05-C4</v>
      </c>
      <c r="L149" s="26"/>
      <c r="M149" s="16"/>
    </row>
    <row r="150" spans="1:13">
      <c r="A150" s="10" t="str">
        <f>VLOOKUP(C150,[1]Sheet1!$A$1:$C$192,2,0)</f>
        <v>415070K090</v>
      </c>
      <c r="B150" s="11" t="str">
        <f>VLOOKUP(C150,[1]Sheet1!$A$1:$C$192,3,0)</f>
        <v>HOSE SUB-ASSY, DIFFERENTIAL</v>
      </c>
      <c r="C150" s="23" t="s">
        <v>2223</v>
      </c>
      <c r="D150" s="24" t="s">
        <v>8150</v>
      </c>
      <c r="E150" s="24">
        <v>2</v>
      </c>
      <c r="F150" s="25" t="s">
        <v>8151</v>
      </c>
      <c r="G150" s="25" t="s">
        <v>8180</v>
      </c>
      <c r="H150" s="25" t="s">
        <v>8151</v>
      </c>
      <c r="I150" s="24" t="s">
        <v>8156</v>
      </c>
      <c r="J150" s="24">
        <v>5</v>
      </c>
      <c r="K150" s="24" t="str">
        <f t="shared" si="3"/>
        <v>A2-05-C5</v>
      </c>
      <c r="L150" s="26"/>
      <c r="M150" s="16"/>
    </row>
    <row r="151" spans="1:13">
      <c r="A151" s="10" t="str">
        <f>VLOOKUP(C151,[1]Sheet1!$A$1:$C$192,2,0)</f>
        <v>44772KK010</v>
      </c>
      <c r="B151" s="11" t="str">
        <f>VLOOKUP(C151,[1]Sheet1!$A$1:$C$192,3,0)</f>
        <v>HOSE, CHECK VALVE TO CONNECTOR TUBE</v>
      </c>
      <c r="C151" s="23" t="s">
        <v>2508</v>
      </c>
      <c r="D151" s="24" t="s">
        <v>8150</v>
      </c>
      <c r="E151" s="24">
        <v>2</v>
      </c>
      <c r="F151" s="25" t="s">
        <v>8151</v>
      </c>
      <c r="G151" s="25" t="s">
        <v>8180</v>
      </c>
      <c r="H151" s="25" t="s">
        <v>8151</v>
      </c>
      <c r="I151" s="24" t="s">
        <v>8156</v>
      </c>
      <c r="J151" s="24">
        <v>6</v>
      </c>
      <c r="K151" s="24" t="str">
        <f t="shared" si="3"/>
        <v>A2-05-C6</v>
      </c>
      <c r="L151" s="26"/>
      <c r="M151" s="16"/>
    </row>
    <row r="152" spans="1:13">
      <c r="A152" s="10" t="str">
        <f>VLOOKUP(C152,[1]Sheet1!$A$1:$C$192,2,0)</f>
        <v>44776KK020</v>
      </c>
      <c r="B152" s="11" t="str">
        <f>VLOOKUP(C152,[1]Sheet1!$A$1:$C$192,3,0)</f>
        <v>HOSE, BRAKE BOOSTER</v>
      </c>
      <c r="C152" s="23" t="s">
        <v>2804</v>
      </c>
      <c r="D152" s="24" t="s">
        <v>8150</v>
      </c>
      <c r="E152" s="24">
        <v>2</v>
      </c>
      <c r="F152" s="25" t="s">
        <v>8151</v>
      </c>
      <c r="G152" s="25" t="s">
        <v>8180</v>
      </c>
      <c r="H152" s="25" t="s">
        <v>8151</v>
      </c>
      <c r="I152" s="24" t="s">
        <v>8156</v>
      </c>
      <c r="J152" s="24">
        <v>7</v>
      </c>
      <c r="K152" s="24" t="str">
        <f t="shared" si="3"/>
        <v>A2-05-C7</v>
      </c>
      <c r="L152" s="26"/>
      <c r="M152" s="16"/>
    </row>
    <row r="153" spans="1:13">
      <c r="A153" s="10" t="str">
        <f>VLOOKUP(C153,[1]Sheet1!$A$1:$C$192,2,0)</f>
        <v>16571580801</v>
      </c>
      <c r="B153" s="11" t="str">
        <f>VLOOKUP(C153,[1]Sheet1!$A$1:$C$192,3,0)</f>
        <v>HOSE RADIATOR NO.1</v>
      </c>
      <c r="C153" s="23" t="s">
        <v>680</v>
      </c>
      <c r="D153" s="24" t="s">
        <v>8150</v>
      </c>
      <c r="E153" s="24">
        <v>2</v>
      </c>
      <c r="F153" s="25" t="s">
        <v>8151</v>
      </c>
      <c r="G153" s="25" t="s">
        <v>8180</v>
      </c>
      <c r="H153" s="25" t="s">
        <v>8151</v>
      </c>
      <c r="I153" s="24" t="s">
        <v>8156</v>
      </c>
      <c r="J153" s="24">
        <v>8</v>
      </c>
      <c r="K153" s="24" t="str">
        <f t="shared" si="3"/>
        <v>A2-05-C8</v>
      </c>
      <c r="L153" s="26"/>
      <c r="M153" s="16"/>
    </row>
    <row r="154" spans="1:13">
      <c r="A154" s="10" t="str">
        <f>VLOOKUP(C154,[1]Sheet1!$A$1:$C$192,2,0)</f>
        <v>16571581001</v>
      </c>
      <c r="B154" s="11" t="str">
        <f>VLOOKUP(C154,[1]Sheet1!$A$1:$C$192,3,0)</f>
        <v>HOSE RADIATOR NO.1</v>
      </c>
      <c r="C154" s="23" t="s">
        <v>689</v>
      </c>
      <c r="D154" s="24" t="s">
        <v>8150</v>
      </c>
      <c r="E154" s="24">
        <v>2</v>
      </c>
      <c r="F154" s="25" t="s">
        <v>8151</v>
      </c>
      <c r="G154" s="25" t="s">
        <v>8180</v>
      </c>
      <c r="H154" s="25" t="s">
        <v>8151</v>
      </c>
      <c r="I154" s="24" t="s">
        <v>8157</v>
      </c>
      <c r="J154" s="24">
        <v>1</v>
      </c>
      <c r="K154" s="24" t="str">
        <f t="shared" si="3"/>
        <v>A2-05-D1</v>
      </c>
      <c r="L154" s="26"/>
      <c r="M154" s="16"/>
    </row>
    <row r="155" spans="1:13">
      <c r="A155" s="10" t="str">
        <f>VLOOKUP(C155,[1]Sheet1!$A$1:$C$192,2,0)</f>
        <v>16572560911</v>
      </c>
      <c r="B155" s="11" t="str">
        <f>VLOOKUP(C155,[1]Sheet1!$A$1:$C$192,3,0)</f>
        <v>HOSE RADIATOR NO.2</v>
      </c>
      <c r="C155" s="23" t="s">
        <v>1013</v>
      </c>
      <c r="D155" s="24" t="s">
        <v>8150</v>
      </c>
      <c r="E155" s="24">
        <v>2</v>
      </c>
      <c r="F155" s="25" t="s">
        <v>8151</v>
      </c>
      <c r="G155" s="25" t="s">
        <v>8180</v>
      </c>
      <c r="H155" s="25" t="s">
        <v>8151</v>
      </c>
      <c r="I155" s="24" t="s">
        <v>8157</v>
      </c>
      <c r="J155" s="24">
        <v>2</v>
      </c>
      <c r="K155" s="24" t="str">
        <f t="shared" si="3"/>
        <v>A2-05-D2</v>
      </c>
      <c r="L155" s="26"/>
      <c r="M155" s="16"/>
    </row>
    <row r="156" spans="1:13">
      <c r="A156" s="17" t="str">
        <f>VLOOKUP(C156,[1]Sheet1!$A$1:$C$192,2,0)</f>
        <v>447730K050</v>
      </c>
      <c r="B156" s="17" t="str">
        <f>VLOOKUP(C156,[1]Sheet1!$A$1:$C$192,3,0)</f>
        <v>HOSE, UNION TO CHECK VALVE</v>
      </c>
      <c r="C156" s="18" t="s">
        <v>2598</v>
      </c>
      <c r="D156" s="19" t="s">
        <v>8150</v>
      </c>
      <c r="E156" s="19">
        <v>2</v>
      </c>
      <c r="F156" s="20" t="s">
        <v>8151</v>
      </c>
      <c r="G156" s="20" t="s">
        <v>8180</v>
      </c>
      <c r="H156" s="20" t="s">
        <v>8151</v>
      </c>
      <c r="I156" s="19" t="s">
        <v>8157</v>
      </c>
      <c r="J156" s="19">
        <v>3</v>
      </c>
      <c r="K156" s="19" t="str">
        <f t="shared" si="3"/>
        <v>A2-05-D3</v>
      </c>
      <c r="L156" s="21">
        <v>43108</v>
      </c>
      <c r="M156" s="22" t="s">
        <v>8153</v>
      </c>
    </row>
    <row r="157" spans="1:13">
      <c r="A157" s="10" t="str">
        <f>VLOOKUP(C157,[1]Sheet1!$A$1:$C$192,2,0)</f>
        <v>772690K010</v>
      </c>
      <c r="B157" s="11" t="str">
        <f>VLOOKUP(C157,[1]Sheet1!$A$1:$C$192,3,0)</f>
        <v>HOSE, FUEL TANK BREATHER</v>
      </c>
      <c r="C157" s="23" t="s">
        <v>6795</v>
      </c>
      <c r="D157" s="24" t="s">
        <v>8150</v>
      </c>
      <c r="E157" s="24">
        <v>2</v>
      </c>
      <c r="F157" s="25" t="s">
        <v>8151</v>
      </c>
      <c r="G157" s="25" t="s">
        <v>8180</v>
      </c>
      <c r="H157" s="25" t="s">
        <v>8151</v>
      </c>
      <c r="I157" s="24" t="s">
        <v>8157</v>
      </c>
      <c r="J157" s="24">
        <v>4</v>
      </c>
      <c r="K157" s="24" t="str">
        <f t="shared" si="3"/>
        <v>A2-05-D4</v>
      </c>
      <c r="L157" s="26"/>
      <c r="M157" s="16"/>
    </row>
    <row r="158" spans="1:13">
      <c r="A158" s="10" t="str">
        <f>VLOOKUP(C158,[1]Sheet1!$A$1:$C$192,2,0)</f>
        <v>415070K070</v>
      </c>
      <c r="B158" s="11" t="str">
        <f>VLOOKUP(C158,[1]Sheet1!$A$1:$C$192,3,0)</f>
        <v>HOSE SUB-ASSY, DIFFERENTIAL</v>
      </c>
      <c r="C158" s="23" t="s">
        <v>8183</v>
      </c>
      <c r="D158" s="24" t="s">
        <v>8150</v>
      </c>
      <c r="E158" s="24">
        <v>2</v>
      </c>
      <c r="F158" s="25" t="s">
        <v>8151</v>
      </c>
      <c r="G158" s="25" t="s">
        <v>8180</v>
      </c>
      <c r="H158" s="25" t="s">
        <v>8151</v>
      </c>
      <c r="I158" s="24" t="s">
        <v>8157</v>
      </c>
      <c r="J158" s="24">
        <v>5</v>
      </c>
      <c r="K158" s="24" t="str">
        <f t="shared" si="3"/>
        <v>A2-05-D5</v>
      </c>
      <c r="L158" s="26"/>
      <c r="M158" s="16"/>
    </row>
    <row r="159" spans="1:13">
      <c r="A159" s="23" t="s">
        <v>2476</v>
      </c>
      <c r="B159" s="23" t="s">
        <v>8184</v>
      </c>
      <c r="C159" s="54" t="s">
        <v>8185</v>
      </c>
      <c r="D159" s="24" t="s">
        <v>8150</v>
      </c>
      <c r="E159" s="24">
        <v>2</v>
      </c>
      <c r="F159" s="25" t="s">
        <v>8151</v>
      </c>
      <c r="G159" s="25" t="s">
        <v>8180</v>
      </c>
      <c r="H159" s="25" t="s">
        <v>8151</v>
      </c>
      <c r="I159" s="24" t="s">
        <v>8157</v>
      </c>
      <c r="J159" s="24">
        <v>6</v>
      </c>
      <c r="K159" s="24" t="str">
        <f t="shared" si="3"/>
        <v>A2-05-D6</v>
      </c>
      <c r="L159" s="26"/>
      <c r="M159" s="16"/>
    </row>
    <row r="160" spans="1:13">
      <c r="A160" s="32"/>
      <c r="B160" s="32"/>
      <c r="C160" s="33"/>
      <c r="D160" s="34" t="s">
        <v>8150</v>
      </c>
      <c r="E160" s="34">
        <v>2</v>
      </c>
      <c r="F160" s="35" t="s">
        <v>8151</v>
      </c>
      <c r="G160" s="35" t="s">
        <v>8180</v>
      </c>
      <c r="H160" s="35" t="s">
        <v>8151</v>
      </c>
      <c r="I160" s="34" t="s">
        <v>8157</v>
      </c>
      <c r="J160" s="34">
        <v>7</v>
      </c>
      <c r="K160" s="34" t="str">
        <f t="shared" si="3"/>
        <v>A2-05-D7</v>
      </c>
      <c r="L160" s="45"/>
      <c r="M160" s="46"/>
    </row>
    <row r="161" spans="1:13">
      <c r="A161" s="10" t="str">
        <f>VLOOKUP(C161,[1]Sheet1!$A$1:$C$192,2,0)</f>
        <v>17894280201</v>
      </c>
      <c r="B161" s="11" t="str">
        <f>VLOOKUP(C161,[1]Sheet1!$A$1:$C$192,3,0)</f>
        <v>RESONATOR, INTAKE AIR, NO.2</v>
      </c>
      <c r="C161" s="23" t="s">
        <v>8186</v>
      </c>
      <c r="D161" s="24" t="s">
        <v>8150</v>
      </c>
      <c r="E161" s="24">
        <v>2</v>
      </c>
      <c r="F161" s="25" t="s">
        <v>8151</v>
      </c>
      <c r="G161" s="25" t="s">
        <v>8180</v>
      </c>
      <c r="H161" s="25" t="s">
        <v>8151</v>
      </c>
      <c r="I161" s="24" t="s">
        <v>8157</v>
      </c>
      <c r="J161" s="24">
        <v>8</v>
      </c>
      <c r="K161" s="24" t="str">
        <f t="shared" si="3"/>
        <v>A2-05-D8</v>
      </c>
      <c r="L161" s="26"/>
      <c r="M161" s="16"/>
    </row>
    <row r="162" spans="1:13">
      <c r="A162" s="10" t="str">
        <f>VLOOKUP(C162,[1]Sheet1!$A$1:$C$192,2,0)</f>
        <v>7721304010</v>
      </c>
      <c r="B162" s="11" t="str">
        <f>VLOOKUP(C162,[1]Sheet1!$A$1:$C$192,3,0)</f>
        <v>HOSE FUEL TO FILLER</v>
      </c>
      <c r="C162" s="23" t="s">
        <v>6576</v>
      </c>
      <c r="D162" s="24" t="s">
        <v>8150</v>
      </c>
      <c r="E162" s="24">
        <v>2</v>
      </c>
      <c r="F162" s="25" t="s">
        <v>8151</v>
      </c>
      <c r="G162" s="25" t="s">
        <v>8187</v>
      </c>
      <c r="H162" s="25" t="s">
        <v>8151</v>
      </c>
      <c r="I162" s="24" t="s">
        <v>8150</v>
      </c>
      <c r="J162" s="24">
        <v>1</v>
      </c>
      <c r="K162" s="24" t="str">
        <f t="shared" si="3"/>
        <v>A2-06-A1</v>
      </c>
      <c r="L162" s="26"/>
      <c r="M162" s="16"/>
    </row>
    <row r="163" spans="1:13">
      <c r="A163" s="10" t="str">
        <f>VLOOKUP(C163,[1]Sheet1!$A$1:$C$192,2,0)</f>
        <v>238290C060</v>
      </c>
      <c r="B163" s="11" t="str">
        <f>VLOOKUP(C163,[1]Sheet1!$A$1:$C$192,3,0)</f>
        <v>HOSE, FUEL VAPOR FEED</v>
      </c>
      <c r="C163" s="12" t="s">
        <v>1870</v>
      </c>
      <c r="D163" s="13" t="s">
        <v>8150</v>
      </c>
      <c r="E163" s="13">
        <v>2</v>
      </c>
      <c r="F163" s="14" t="s">
        <v>8151</v>
      </c>
      <c r="G163" s="14" t="s">
        <v>8187</v>
      </c>
      <c r="H163" s="14" t="s">
        <v>8151</v>
      </c>
      <c r="I163" s="13" t="s">
        <v>8150</v>
      </c>
      <c r="J163" s="13">
        <v>2</v>
      </c>
      <c r="K163" s="13" t="str">
        <f t="shared" si="3"/>
        <v>A2-06-A2</v>
      </c>
      <c r="L163" s="15"/>
      <c r="M163" s="16"/>
    </row>
    <row r="164" spans="1:13">
      <c r="A164" s="17" t="str">
        <f>VLOOKUP(C164,[1]Sheet1!$A$1:$C$192,2,0)</f>
        <v>232730L180</v>
      </c>
      <c r="B164" s="17" t="str">
        <f>VLOOKUP(C164,[1]Sheet1!$A$1:$C$192,3,0)</f>
        <v>HOSE, FUEL, NO.2</v>
      </c>
      <c r="C164" s="18" t="s">
        <v>1484</v>
      </c>
      <c r="D164" s="19" t="s">
        <v>8150</v>
      </c>
      <c r="E164" s="19">
        <v>2</v>
      </c>
      <c r="F164" s="20" t="s">
        <v>8151</v>
      </c>
      <c r="G164" s="20" t="s">
        <v>8187</v>
      </c>
      <c r="H164" s="20" t="s">
        <v>8151</v>
      </c>
      <c r="I164" s="19" t="s">
        <v>8150</v>
      </c>
      <c r="J164" s="19">
        <v>3</v>
      </c>
      <c r="K164" s="19" t="str">
        <f t="shared" si="3"/>
        <v>A2-06-A3</v>
      </c>
      <c r="L164" s="21">
        <v>43108</v>
      </c>
      <c r="M164" s="22" t="s">
        <v>8153</v>
      </c>
    </row>
    <row r="165" spans="1:13">
      <c r="A165" s="10" t="str">
        <f>VLOOKUP(C165,[1]Sheet1!$A$1:$C$192,2,0)</f>
        <v>447760K051</v>
      </c>
      <c r="B165" s="11" t="str">
        <f>VLOOKUP(C165,[1]Sheet1!$A$1:$C$192,3,0)</f>
        <v>HOSE, BRAKE BOOSTER</v>
      </c>
      <c r="C165" s="12" t="s">
        <v>2790</v>
      </c>
      <c r="D165" s="13" t="s">
        <v>8150</v>
      </c>
      <c r="E165" s="13">
        <v>2</v>
      </c>
      <c r="F165" s="14" t="s">
        <v>8151</v>
      </c>
      <c r="G165" s="14" t="s">
        <v>8187</v>
      </c>
      <c r="H165" s="14" t="s">
        <v>8151</v>
      </c>
      <c r="I165" s="13" t="s">
        <v>8150</v>
      </c>
      <c r="J165" s="13">
        <v>4</v>
      </c>
      <c r="K165" s="13" t="str">
        <f t="shared" si="3"/>
        <v>A2-06-A4</v>
      </c>
      <c r="L165" s="15"/>
      <c r="M165" s="16"/>
    </row>
    <row r="166" spans="1:13">
      <c r="A166" s="10" t="str">
        <f>VLOOKUP(C166,[1]Sheet1!$A$1:$C$192,2,0)</f>
        <v>9533810018</v>
      </c>
      <c r="B166" s="11" t="str">
        <f>VLOOKUP(C166,[1]Sheet1!$A$1:$C$192,3,0)</f>
        <v>HOSE, FUEL</v>
      </c>
      <c r="C166" s="12" t="s">
        <v>7136</v>
      </c>
      <c r="D166" s="13" t="s">
        <v>8150</v>
      </c>
      <c r="E166" s="13">
        <v>2</v>
      </c>
      <c r="F166" s="14" t="s">
        <v>8151</v>
      </c>
      <c r="G166" s="14" t="s">
        <v>8187</v>
      </c>
      <c r="H166" s="14" t="s">
        <v>8151</v>
      </c>
      <c r="I166" s="13" t="s">
        <v>8150</v>
      </c>
      <c r="J166" s="13">
        <v>5</v>
      </c>
      <c r="K166" s="13" t="str">
        <f t="shared" si="3"/>
        <v>A2-06-A5</v>
      </c>
      <c r="L166" s="15"/>
      <c r="M166" s="16"/>
    </row>
    <row r="167" spans="1:13">
      <c r="A167" s="10" t="str">
        <f>VLOOKUP(C167,[1]Sheet1!$A$1:$C$192,2,0)</f>
        <v>238260H060</v>
      </c>
      <c r="B167" s="11" t="str">
        <f>VLOOKUP(C167,[1]Sheet1!$A$1:$C$192,3,0)</f>
        <v>HOSE, FUEL V/FEED,N1</v>
      </c>
      <c r="C167" s="12" t="s">
        <v>56</v>
      </c>
      <c r="D167" s="13" t="s">
        <v>8150</v>
      </c>
      <c r="E167" s="13">
        <v>2</v>
      </c>
      <c r="F167" s="14" t="s">
        <v>8151</v>
      </c>
      <c r="G167" s="14" t="s">
        <v>8187</v>
      </c>
      <c r="H167" s="14" t="s">
        <v>8151</v>
      </c>
      <c r="I167" s="13" t="s">
        <v>8150</v>
      </c>
      <c r="J167" s="13">
        <v>6</v>
      </c>
      <c r="K167" s="13" t="str">
        <f t="shared" si="3"/>
        <v>A2-06-A6</v>
      </c>
      <c r="L167" s="15"/>
      <c r="M167" s="16"/>
    </row>
    <row r="168" spans="1:13">
      <c r="A168" s="17" t="str">
        <f>VLOOKUP(C168,[1]Sheet1!$A$1:$C$192,2,0)</f>
        <v>165720Y080</v>
      </c>
      <c r="B168" s="17" t="str">
        <f>VLOOKUP(C168,[1]Sheet1!$A$1:$C$192,3,0)</f>
        <v>HOSE, RADIATOR, NO.2</v>
      </c>
      <c r="C168" s="18" t="s">
        <v>956</v>
      </c>
      <c r="D168" s="19" t="s">
        <v>8150</v>
      </c>
      <c r="E168" s="19">
        <v>2</v>
      </c>
      <c r="F168" s="20" t="s">
        <v>8151</v>
      </c>
      <c r="G168" s="20" t="s">
        <v>8187</v>
      </c>
      <c r="H168" s="20" t="s">
        <v>8151</v>
      </c>
      <c r="I168" s="19" t="s">
        <v>8150</v>
      </c>
      <c r="J168" s="19">
        <v>7</v>
      </c>
      <c r="K168" s="19" t="str">
        <f t="shared" si="3"/>
        <v>A2-06-A7</v>
      </c>
      <c r="L168" s="21">
        <v>43108</v>
      </c>
      <c r="M168" s="22" t="s">
        <v>8153</v>
      </c>
    </row>
    <row r="169" spans="1:13">
      <c r="A169" s="17" t="str">
        <f>VLOOKUP(C169,[1]Sheet1!$A$1:$C$192,2,0)</f>
        <v>162600Y040</v>
      </c>
      <c r="B169" s="17" t="str">
        <f>VLOOKUP(C169,[1]Sheet1!$A$1:$C$192,3,0)</f>
        <v>PIPE ASSY, WATER BY-PASS</v>
      </c>
      <c r="C169" s="18" t="s">
        <v>187</v>
      </c>
      <c r="D169" s="19" t="s">
        <v>8150</v>
      </c>
      <c r="E169" s="19">
        <v>2</v>
      </c>
      <c r="F169" s="20" t="s">
        <v>8151</v>
      </c>
      <c r="G169" s="20" t="s">
        <v>8187</v>
      </c>
      <c r="H169" s="20" t="s">
        <v>8151</v>
      </c>
      <c r="I169" s="19" t="s">
        <v>8150</v>
      </c>
      <c r="J169" s="19">
        <v>8</v>
      </c>
      <c r="K169" s="19" t="str">
        <f t="shared" si="3"/>
        <v>A2-06-A8</v>
      </c>
      <c r="L169" s="21">
        <v>43108</v>
      </c>
      <c r="M169" s="22" t="s">
        <v>8153</v>
      </c>
    </row>
    <row r="170" spans="1:13">
      <c r="A170" s="10" t="str">
        <f>VLOOKUP(C170,[1]Sheet1!$A$1:$C$192,2,0)</f>
        <v>447760K021</v>
      </c>
      <c r="B170" s="11" t="str">
        <f>VLOOKUP(C170,[1]Sheet1!$A$1:$C$192,3,0)</f>
        <v>HOSE, BRAKE BOOSTER</v>
      </c>
      <c r="C170" s="12" t="s">
        <v>2775</v>
      </c>
      <c r="D170" s="13" t="s">
        <v>8150</v>
      </c>
      <c r="E170" s="13">
        <v>2</v>
      </c>
      <c r="F170" s="14" t="s">
        <v>8151</v>
      </c>
      <c r="G170" s="14" t="s">
        <v>8187</v>
      </c>
      <c r="H170" s="14" t="s">
        <v>8151</v>
      </c>
      <c r="I170" s="13" t="s">
        <v>8155</v>
      </c>
      <c r="J170" s="13">
        <v>1</v>
      </c>
      <c r="K170" s="13" t="str">
        <f t="shared" si="3"/>
        <v>A2-06-B1</v>
      </c>
      <c r="L170" s="15"/>
      <c r="M170" s="16"/>
    </row>
    <row r="171" spans="1:13">
      <c r="A171" s="10" t="str">
        <f>VLOOKUP(C171,[1]Sheet1!$A$1:$C$192,2,0)</f>
        <v>G92360Q010</v>
      </c>
      <c r="B171" s="11" t="str">
        <f>VLOOKUP(C171,[1]Sheet1!$A$1:$C$192,3,0)</f>
        <v>HOSE, INVERTER COOLING, NO.6</v>
      </c>
      <c r="C171" s="12" t="s">
        <v>8188</v>
      </c>
      <c r="D171" s="13" t="s">
        <v>8150</v>
      </c>
      <c r="E171" s="13">
        <v>2</v>
      </c>
      <c r="F171" s="14" t="s">
        <v>8151</v>
      </c>
      <c r="G171" s="14" t="s">
        <v>8187</v>
      </c>
      <c r="H171" s="14" t="s">
        <v>8151</v>
      </c>
      <c r="I171" s="13" t="s">
        <v>8155</v>
      </c>
      <c r="J171" s="13">
        <v>2</v>
      </c>
      <c r="K171" s="13" t="str">
        <f t="shared" si="3"/>
        <v>A2-06-B2</v>
      </c>
      <c r="L171" s="15"/>
      <c r="M171" s="16"/>
    </row>
    <row r="172" spans="1:13">
      <c r="A172" s="10" t="str">
        <f>VLOOKUP(C172,[1]Sheet1!$A$1:$C$192,2,0)</f>
        <v>162810Y070</v>
      </c>
      <c r="B172" s="11" t="str">
        <f>VLOOKUP(C172,[1]Sheet1!$A$1:$C$192,3,0)</f>
        <v>HOSE, WATER BY-PASS, NO.4</v>
      </c>
      <c r="C172" s="12" t="s">
        <v>341</v>
      </c>
      <c r="D172" s="13" t="s">
        <v>8150</v>
      </c>
      <c r="E172" s="13">
        <v>2</v>
      </c>
      <c r="F172" s="14" t="s">
        <v>8151</v>
      </c>
      <c r="G172" s="14" t="s">
        <v>8187</v>
      </c>
      <c r="H172" s="14" t="s">
        <v>8151</v>
      </c>
      <c r="I172" s="13" t="s">
        <v>8155</v>
      </c>
      <c r="J172" s="13">
        <v>3</v>
      </c>
      <c r="K172" s="13" t="str">
        <f t="shared" si="3"/>
        <v>A2-06-B3</v>
      </c>
      <c r="L172" s="15"/>
      <c r="M172" s="16"/>
    </row>
    <row r="173" spans="1:13">
      <c r="A173" s="10" t="str">
        <f>VLOOKUP(C173,[1]Sheet1!$A$1:$C$192,2,0)</f>
        <v>447720D140</v>
      </c>
      <c r="B173" s="11" t="str">
        <f>VLOOKUP(C173,[1]Sheet1!$A$1:$C$192,3,0)</f>
        <v>HOSE, CHECK VALVE TO CONNECTOR TUBE</v>
      </c>
      <c r="C173" s="12" t="s">
        <v>2442</v>
      </c>
      <c r="D173" s="13" t="s">
        <v>8150</v>
      </c>
      <c r="E173" s="13">
        <v>2</v>
      </c>
      <c r="F173" s="14" t="s">
        <v>8151</v>
      </c>
      <c r="G173" s="14" t="s">
        <v>8187</v>
      </c>
      <c r="H173" s="14" t="s">
        <v>8151</v>
      </c>
      <c r="I173" s="13" t="s">
        <v>8155</v>
      </c>
      <c r="J173" s="13">
        <v>4</v>
      </c>
      <c r="K173" s="13" t="str">
        <f t="shared" si="3"/>
        <v>A2-06-B4</v>
      </c>
      <c r="L173" s="15"/>
      <c r="M173" s="16"/>
    </row>
    <row r="174" spans="1:13">
      <c r="A174" s="10" t="str">
        <f>VLOOKUP(C174,[1]Sheet1!$A$1:$C$192,2,0)</f>
        <v>447720D150</v>
      </c>
      <c r="B174" s="11" t="str">
        <f>VLOOKUP(C174,[1]Sheet1!$A$1:$C$192,3,0)</f>
        <v>HOSE, CHECK VALVE TO CONNECTOR TUBE</v>
      </c>
      <c r="C174" s="12" t="s">
        <v>2450</v>
      </c>
      <c r="D174" s="13" t="s">
        <v>8150</v>
      </c>
      <c r="E174" s="13">
        <v>2</v>
      </c>
      <c r="F174" s="14" t="s">
        <v>8151</v>
      </c>
      <c r="G174" s="14" t="s">
        <v>8187</v>
      </c>
      <c r="H174" s="14" t="s">
        <v>8151</v>
      </c>
      <c r="I174" s="13" t="s">
        <v>8155</v>
      </c>
      <c r="J174" s="13">
        <v>5</v>
      </c>
      <c r="K174" s="13" t="str">
        <f t="shared" si="3"/>
        <v>A2-06-B5</v>
      </c>
      <c r="L174" s="15"/>
      <c r="M174" s="16"/>
    </row>
    <row r="175" spans="1:13">
      <c r="A175" s="10" t="str">
        <f>VLOOKUP(C175,[1]Sheet1!$A$1:$C$192,2,0)</f>
        <v>447740D090</v>
      </c>
      <c r="B175" s="11" t="str">
        <f>VLOOKUP(C175,[1]Sheet1!$A$1:$C$192,3,0)</f>
        <v>HOSE, UNION TO CONNECTOR TUBE</v>
      </c>
      <c r="C175" s="12" t="s">
        <v>8189</v>
      </c>
      <c r="D175" s="13" t="s">
        <v>8150</v>
      </c>
      <c r="E175" s="13">
        <v>2</v>
      </c>
      <c r="F175" s="14" t="s">
        <v>8151</v>
      </c>
      <c r="G175" s="14" t="s">
        <v>8187</v>
      </c>
      <c r="H175" s="14" t="s">
        <v>8151</v>
      </c>
      <c r="I175" s="13" t="s">
        <v>8155</v>
      </c>
      <c r="J175" s="13">
        <v>6</v>
      </c>
      <c r="K175" s="13" t="str">
        <f t="shared" si="3"/>
        <v>A2-06-B6</v>
      </c>
      <c r="L175" s="15"/>
      <c r="M175" s="16"/>
    </row>
    <row r="176" spans="1:13">
      <c r="A176" s="10" t="str">
        <f>VLOOKUP(C176,[1]Sheet1!$A$1:$C$192,2,0)</f>
        <v>447260D011</v>
      </c>
      <c r="B176" s="11" t="str">
        <f>VLOOKUP(C176,[1]Sheet1!$A$1:$C$192,3,0)</f>
        <v>HOSE, AIR, NO.1</v>
      </c>
      <c r="C176" s="12" t="s">
        <v>2277</v>
      </c>
      <c r="D176" s="13" t="s">
        <v>8150</v>
      </c>
      <c r="E176" s="13">
        <v>2</v>
      </c>
      <c r="F176" s="14" t="s">
        <v>8151</v>
      </c>
      <c r="G176" s="14" t="s">
        <v>8187</v>
      </c>
      <c r="H176" s="14" t="s">
        <v>8151</v>
      </c>
      <c r="I176" s="13" t="s">
        <v>8155</v>
      </c>
      <c r="J176" s="13">
        <v>7</v>
      </c>
      <c r="K176" s="13" t="str">
        <f t="shared" si="3"/>
        <v>A2-06-B7</v>
      </c>
      <c r="L176" s="15"/>
      <c r="M176" s="16"/>
    </row>
    <row r="177" spans="1:13">
      <c r="A177" s="10" t="str">
        <f>VLOOKUP(C177,[1]Sheet1!$A$1:$C$192,2,0)</f>
        <v>173410Y070</v>
      </c>
      <c r="B177" s="11" t="str">
        <f>VLOOKUP(C177,[1]Sheet1!$A$1:$C$192,3,0)</f>
        <v>HOSE, AIR, NO.1</v>
      </c>
      <c r="C177" s="12" t="s">
        <v>1211</v>
      </c>
      <c r="D177" s="13" t="s">
        <v>8150</v>
      </c>
      <c r="E177" s="13">
        <v>2</v>
      </c>
      <c r="F177" s="14" t="s">
        <v>8151</v>
      </c>
      <c r="G177" s="14" t="s">
        <v>8187</v>
      </c>
      <c r="H177" s="14" t="s">
        <v>8151</v>
      </c>
      <c r="I177" s="13" t="s">
        <v>8155</v>
      </c>
      <c r="J177" s="13">
        <v>8</v>
      </c>
      <c r="K177" s="13" t="str">
        <f t="shared" si="3"/>
        <v>A2-06-B8</v>
      </c>
      <c r="L177" s="15"/>
      <c r="M177" s="16"/>
    </row>
    <row r="178" spans="1:13">
      <c r="A178" s="10" t="str">
        <f>VLOOKUP(C178,[1]Sheet1!$A$1:$C$192,2,0)</f>
        <v>257610T030</v>
      </c>
      <c r="B178" s="11" t="str">
        <f>VLOOKUP(C178,[1]Sheet1!$A$1:$C$192,3,0)</f>
        <v>HOSE, VACUUM TRANSMITTING, NO.1</v>
      </c>
      <c r="C178" s="12" t="s">
        <v>1936</v>
      </c>
      <c r="D178" s="13" t="s">
        <v>8150</v>
      </c>
      <c r="E178" s="13">
        <v>2</v>
      </c>
      <c r="F178" s="14" t="s">
        <v>8151</v>
      </c>
      <c r="G178" s="14" t="s">
        <v>8187</v>
      </c>
      <c r="H178" s="14" t="s">
        <v>8151</v>
      </c>
      <c r="I178" s="13" t="s">
        <v>8156</v>
      </c>
      <c r="J178" s="13">
        <v>1</v>
      </c>
      <c r="K178" s="13" t="str">
        <f t="shared" si="3"/>
        <v>A2-06-C1</v>
      </c>
      <c r="L178" s="15"/>
      <c r="M178" s="16"/>
    </row>
    <row r="179" spans="1:13">
      <c r="A179" s="10" t="str">
        <f>VLOOKUP(C179,[1]Sheet1!$A$1:$C$192,2,0)</f>
        <v>257610T041</v>
      </c>
      <c r="B179" s="11" t="str">
        <f>VLOOKUP(C179,[1]Sheet1!$A$1:$C$192,3,0)</f>
        <v>HOSE, VACUUM TRANSMITTING, NO.1</v>
      </c>
      <c r="C179" s="12" t="s">
        <v>1945</v>
      </c>
      <c r="D179" s="13" t="s">
        <v>8150</v>
      </c>
      <c r="E179" s="13">
        <v>2</v>
      </c>
      <c r="F179" s="14" t="s">
        <v>8151</v>
      </c>
      <c r="G179" s="14" t="s">
        <v>8187</v>
      </c>
      <c r="H179" s="14" t="s">
        <v>8151</v>
      </c>
      <c r="I179" s="13" t="s">
        <v>8156</v>
      </c>
      <c r="J179" s="13">
        <v>2</v>
      </c>
      <c r="K179" s="13" t="str">
        <f t="shared" si="3"/>
        <v>A2-06-C2</v>
      </c>
      <c r="L179" s="15"/>
      <c r="M179" s="16"/>
    </row>
    <row r="180" spans="1:13">
      <c r="A180" s="10" t="str">
        <f>VLOOKUP(C180,[1]Sheet1!$A$1:$C$192,2,0)</f>
        <v>314340K040</v>
      </c>
      <c r="B180" s="11" t="str">
        <f>VLOOKUP(C180,[1]Sheet1!$A$1:$C$192,3,0)</f>
        <v>TUBE, CLUTCH RESERVOIR</v>
      </c>
      <c r="C180" s="12" t="s">
        <v>2010</v>
      </c>
      <c r="D180" s="13" t="s">
        <v>8150</v>
      </c>
      <c r="E180" s="13">
        <v>2</v>
      </c>
      <c r="F180" s="14" t="s">
        <v>8151</v>
      </c>
      <c r="G180" s="14" t="s">
        <v>8187</v>
      </c>
      <c r="H180" s="14" t="s">
        <v>8151</v>
      </c>
      <c r="I180" s="13" t="s">
        <v>8156</v>
      </c>
      <c r="J180" s="13">
        <v>3</v>
      </c>
      <c r="K180" s="13" t="str">
        <f t="shared" si="3"/>
        <v>A2-06-C3</v>
      </c>
      <c r="L180" s="15"/>
      <c r="M180" s="16"/>
    </row>
    <row r="181" spans="1:13">
      <c r="A181" s="10" t="str">
        <f>VLOOKUP(C181,[1]Sheet1!$A$1:$C$192,2,0)</f>
        <v>173410C130</v>
      </c>
      <c r="B181" s="11" t="str">
        <f>VLOOKUP(C181,[1]Sheet1!$A$1:$C$192,3,0)</f>
        <v>HOSE, AIR, NO.1</v>
      </c>
      <c r="C181" s="12" t="s">
        <v>1195</v>
      </c>
      <c r="D181" s="13" t="s">
        <v>8150</v>
      </c>
      <c r="E181" s="13">
        <v>2</v>
      </c>
      <c r="F181" s="14" t="s">
        <v>8151</v>
      </c>
      <c r="G181" s="14" t="s">
        <v>8187</v>
      </c>
      <c r="H181" s="14" t="s">
        <v>8151</v>
      </c>
      <c r="I181" s="13" t="s">
        <v>8156</v>
      </c>
      <c r="J181" s="13">
        <v>4</v>
      </c>
      <c r="K181" s="13" t="str">
        <f t="shared" si="3"/>
        <v>A2-06-C4</v>
      </c>
      <c r="L181" s="15"/>
      <c r="M181" s="16"/>
    </row>
    <row r="182" spans="1:13">
      <c r="A182" s="10" t="str">
        <f>VLOOKUP(C182,[1]Sheet1!$A$1:$C$192,2,0)</f>
        <v>232730L120</v>
      </c>
      <c r="B182" s="11" t="str">
        <f>VLOOKUP(C182,[1]Sheet1!$A$1:$C$192,3,0)</f>
        <v>HOSE, FUEL, NO.2</v>
      </c>
      <c r="C182" s="12" t="s">
        <v>1428</v>
      </c>
      <c r="D182" s="13" t="s">
        <v>8150</v>
      </c>
      <c r="E182" s="13">
        <v>2</v>
      </c>
      <c r="F182" s="14" t="s">
        <v>8151</v>
      </c>
      <c r="G182" s="14" t="s">
        <v>8187</v>
      </c>
      <c r="H182" s="14" t="s">
        <v>8151</v>
      </c>
      <c r="I182" s="13" t="s">
        <v>8156</v>
      </c>
      <c r="J182" s="13">
        <v>5</v>
      </c>
      <c r="K182" s="13" t="str">
        <f t="shared" si="3"/>
        <v>A2-06-C5</v>
      </c>
      <c r="L182" s="15"/>
      <c r="M182" s="16"/>
    </row>
    <row r="183" spans="1:13">
      <c r="A183" s="10" t="str">
        <f>VLOOKUP(C183,[1]Sheet1!$A$1:$C$192,2,0)</f>
        <v>77249KK020</v>
      </c>
      <c r="B183" s="11" t="str">
        <f>VLOOKUP(C183,[1]Sheet1!$A$1:$C$192,3,0)</f>
        <v>HOSE, FUEL EMISSION</v>
      </c>
      <c r="C183" s="12" t="s">
        <v>6686</v>
      </c>
      <c r="D183" s="13" t="s">
        <v>8150</v>
      </c>
      <c r="E183" s="13">
        <v>2</v>
      </c>
      <c r="F183" s="14" t="s">
        <v>8151</v>
      </c>
      <c r="G183" s="14" t="s">
        <v>8187</v>
      </c>
      <c r="H183" s="14" t="s">
        <v>8151</v>
      </c>
      <c r="I183" s="13" t="s">
        <v>8156</v>
      </c>
      <c r="J183" s="13">
        <v>6</v>
      </c>
      <c r="K183" s="13" t="str">
        <f t="shared" si="3"/>
        <v>A2-06-C6</v>
      </c>
      <c r="L183" s="15"/>
      <c r="M183" s="16"/>
    </row>
    <row r="184" spans="1:13">
      <c r="A184" s="10" t="str">
        <f>VLOOKUP(C184,[1]Sheet1!$A$1:$C$192,2,0)</f>
        <v>173410C100</v>
      </c>
      <c r="B184" s="11" t="str">
        <f>VLOOKUP(C184,[1]Sheet1!$A$1:$C$192,3,0)</f>
        <v>HOSE, AIR, NO.1</v>
      </c>
      <c r="C184" s="12" t="s">
        <v>1179</v>
      </c>
      <c r="D184" s="13" t="s">
        <v>8150</v>
      </c>
      <c r="E184" s="13">
        <v>2</v>
      </c>
      <c r="F184" s="14" t="s">
        <v>8151</v>
      </c>
      <c r="G184" s="14" t="s">
        <v>8187</v>
      </c>
      <c r="H184" s="14" t="s">
        <v>8151</v>
      </c>
      <c r="I184" s="13" t="s">
        <v>8156</v>
      </c>
      <c r="J184" s="13">
        <v>7</v>
      </c>
      <c r="K184" s="13" t="str">
        <f t="shared" si="3"/>
        <v>A2-06-C7</v>
      </c>
      <c r="L184" s="15"/>
      <c r="M184" s="16"/>
    </row>
    <row r="185" spans="1:13">
      <c r="A185" s="10" t="str">
        <f>VLOOKUP(C185,[1]Sheet1!$A$1:$C$192,2,0)</f>
        <v>44774KK020</v>
      </c>
      <c r="B185" s="11" t="str">
        <f>VLOOKUP(C185,[1]Sheet1!$A$1:$C$192,3,0)</f>
        <v>HOSE, UNION TO CONNECTOR TUBE</v>
      </c>
      <c r="C185" s="12" t="s">
        <v>2729</v>
      </c>
      <c r="D185" s="13" t="s">
        <v>8150</v>
      </c>
      <c r="E185" s="13">
        <v>2</v>
      </c>
      <c r="F185" s="14" t="s">
        <v>8151</v>
      </c>
      <c r="G185" s="14" t="s">
        <v>8187</v>
      </c>
      <c r="H185" s="14" t="s">
        <v>8151</v>
      </c>
      <c r="I185" s="13" t="s">
        <v>8156</v>
      </c>
      <c r="J185" s="13">
        <v>8</v>
      </c>
      <c r="K185" s="13" t="str">
        <f t="shared" si="3"/>
        <v>A2-06-C8</v>
      </c>
      <c r="L185" s="15"/>
      <c r="M185" s="16"/>
    </row>
    <row r="186" spans="1:13">
      <c r="A186" s="10" t="str">
        <f>VLOOKUP(C186,[1]Sheet1!$A$1:$C$192,2,0)</f>
        <v>44774KK030</v>
      </c>
      <c r="B186" s="11" t="str">
        <f>VLOOKUP(C186,[1]Sheet1!$A$1:$C$192,3,0)</f>
        <v>HOSE, UNION TO CONNECTOR TUBE</v>
      </c>
      <c r="C186" s="12" t="s">
        <v>2738</v>
      </c>
      <c r="D186" s="13" t="s">
        <v>8150</v>
      </c>
      <c r="E186" s="13">
        <v>2</v>
      </c>
      <c r="F186" s="14" t="s">
        <v>8151</v>
      </c>
      <c r="G186" s="14" t="s">
        <v>8187</v>
      </c>
      <c r="H186" s="14" t="s">
        <v>8151</v>
      </c>
      <c r="I186" s="13" t="s">
        <v>8157</v>
      </c>
      <c r="J186" s="13">
        <v>1</v>
      </c>
      <c r="K186" s="13" t="str">
        <f t="shared" si="3"/>
        <v>A2-06-D1</v>
      </c>
      <c r="L186" s="15"/>
      <c r="M186" s="16"/>
    </row>
    <row r="187" spans="1:13">
      <c r="A187" s="10" t="str">
        <f>VLOOKUP(C187,[1]Sheet1!$A$1:$C$192,2,0)</f>
        <v>257610T080</v>
      </c>
      <c r="B187" s="11" t="str">
        <f>VLOOKUP(C187,[1]Sheet1!$A$1:$C$192,3,0)</f>
        <v>HOSE, VACUUM TRANSMITTING, NO.1</v>
      </c>
      <c r="C187" s="12" t="s">
        <v>1953</v>
      </c>
      <c r="D187" s="13" t="s">
        <v>8150</v>
      </c>
      <c r="E187" s="13">
        <v>2</v>
      </c>
      <c r="F187" s="14" t="s">
        <v>8151</v>
      </c>
      <c r="G187" s="14" t="s">
        <v>8187</v>
      </c>
      <c r="H187" s="14" t="s">
        <v>8151</v>
      </c>
      <c r="I187" s="13" t="s">
        <v>8157</v>
      </c>
      <c r="J187" s="13">
        <v>2</v>
      </c>
      <c r="K187" s="13" t="str">
        <f t="shared" si="3"/>
        <v>A2-06-D2</v>
      </c>
      <c r="L187" s="15"/>
      <c r="M187" s="16"/>
    </row>
    <row r="188" spans="1:13">
      <c r="A188" s="10" t="str">
        <f>VLOOKUP(C188,[1]Sheet1!$A$1:$C$192,2,0)</f>
        <v>162610C061</v>
      </c>
      <c r="B188" s="11" t="str">
        <f>VLOOKUP(C188,[1]Sheet1!$A$1:$C$192,3,0)</f>
        <v>HOSE, WATER BY-PASS, NO.1</v>
      </c>
      <c r="C188" s="12" t="s">
        <v>229</v>
      </c>
      <c r="D188" s="13" t="s">
        <v>8150</v>
      </c>
      <c r="E188" s="13">
        <v>2</v>
      </c>
      <c r="F188" s="14" t="s">
        <v>8151</v>
      </c>
      <c r="G188" s="14" t="s">
        <v>8187</v>
      </c>
      <c r="H188" s="14" t="s">
        <v>8151</v>
      </c>
      <c r="I188" s="13" t="s">
        <v>8157</v>
      </c>
      <c r="J188" s="13">
        <v>3</v>
      </c>
      <c r="K188" s="13" t="str">
        <f t="shared" si="3"/>
        <v>A2-06-D3</v>
      </c>
      <c r="L188" s="15"/>
      <c r="M188" s="16"/>
    </row>
    <row r="189" spans="1:13">
      <c r="A189" s="10" t="str">
        <f>VLOOKUP(C189,[1]Sheet1!$A$1:$C$192,2,0)</f>
        <v>447760K010</v>
      </c>
      <c r="B189" s="11" t="str">
        <f>VLOOKUP(C189,[1]Sheet1!$A$1:$C$192,3,0)</f>
        <v>HOSE, BRAKE BOOSTER</v>
      </c>
      <c r="C189" s="12" t="s">
        <v>2753</v>
      </c>
      <c r="D189" s="13" t="s">
        <v>8150</v>
      </c>
      <c r="E189" s="13">
        <v>2</v>
      </c>
      <c r="F189" s="14" t="s">
        <v>8151</v>
      </c>
      <c r="G189" s="14" t="s">
        <v>8187</v>
      </c>
      <c r="H189" s="14" t="s">
        <v>8151</v>
      </c>
      <c r="I189" s="13" t="s">
        <v>8157</v>
      </c>
      <c r="J189" s="13">
        <v>4</v>
      </c>
      <c r="K189" s="13" t="str">
        <f t="shared" si="3"/>
        <v>A2-06-D4</v>
      </c>
      <c r="L189" s="15"/>
      <c r="M189" s="16"/>
    </row>
    <row r="190" spans="1:13">
      <c r="A190" s="10" t="str">
        <f>VLOOKUP(C190,[1]Sheet1!$A$1:$C$192,2,0)</f>
        <v>447760K020</v>
      </c>
      <c r="B190" s="11" t="str">
        <f>VLOOKUP(C190,[1]Sheet1!$A$1:$C$192,3,0)</f>
        <v>HOSE, BRAKE BOOSTER</v>
      </c>
      <c r="C190" s="12" t="s">
        <v>2768</v>
      </c>
      <c r="D190" s="13" t="s">
        <v>8150</v>
      </c>
      <c r="E190" s="13">
        <v>2</v>
      </c>
      <c r="F190" s="14" t="s">
        <v>8151</v>
      </c>
      <c r="G190" s="14" t="s">
        <v>8187</v>
      </c>
      <c r="H190" s="14" t="s">
        <v>8151</v>
      </c>
      <c r="I190" s="13" t="s">
        <v>8157</v>
      </c>
      <c r="J190" s="13">
        <v>5</v>
      </c>
      <c r="K190" s="13" t="str">
        <f t="shared" si="3"/>
        <v>A2-06-D5</v>
      </c>
      <c r="L190" s="15"/>
      <c r="M190" s="16"/>
    </row>
    <row r="191" spans="1:13">
      <c r="A191" s="10" t="str">
        <f>VLOOKUP(C191,[1]Sheet1!$A$1:$C$192,2,0)</f>
        <v>447770K010</v>
      </c>
      <c r="B191" s="11" t="str">
        <f>VLOOKUP(C191,[1]Sheet1!$A$1:$C$192,3,0)</f>
        <v>HOSE, VACUUM RESERVOIR TO CONNECTOR TUBE</v>
      </c>
      <c r="C191" s="12" t="s">
        <v>2813</v>
      </c>
      <c r="D191" s="13" t="s">
        <v>8150</v>
      </c>
      <c r="E191" s="13">
        <v>2</v>
      </c>
      <c r="F191" s="14" t="s">
        <v>8151</v>
      </c>
      <c r="G191" s="14" t="s">
        <v>8187</v>
      </c>
      <c r="H191" s="14" t="s">
        <v>8151</v>
      </c>
      <c r="I191" s="13" t="s">
        <v>8157</v>
      </c>
      <c r="J191" s="13">
        <v>6</v>
      </c>
      <c r="K191" s="13" t="str">
        <f t="shared" si="3"/>
        <v>A2-06-D6</v>
      </c>
      <c r="L191" s="15"/>
      <c r="M191" s="16"/>
    </row>
    <row r="192" spans="1:13">
      <c r="A192" s="10" t="str">
        <f>VLOOKUP(C192,[1]Sheet1!$A$1:$C$192,2,0)</f>
        <v>447730K020</v>
      </c>
      <c r="B192" s="11" t="str">
        <f>VLOOKUP(C192,[1]Sheet1!$A$1:$C$192,3,1)</f>
        <v>HOSE, UNION TO CHECK VALVE</v>
      </c>
      <c r="C192" s="12" t="s">
        <v>2576</v>
      </c>
      <c r="D192" s="13" t="s">
        <v>8150</v>
      </c>
      <c r="E192" s="13">
        <v>2</v>
      </c>
      <c r="F192" s="14" t="s">
        <v>8151</v>
      </c>
      <c r="G192" s="14" t="s">
        <v>8187</v>
      </c>
      <c r="H192" s="14" t="s">
        <v>8151</v>
      </c>
      <c r="I192" s="13" t="s">
        <v>8157</v>
      </c>
      <c r="J192" s="13">
        <v>7</v>
      </c>
      <c r="K192" s="13" t="str">
        <f t="shared" si="3"/>
        <v>A2-06-D7</v>
      </c>
      <c r="L192" s="15"/>
      <c r="M192" s="16"/>
    </row>
    <row r="193" spans="1:13">
      <c r="A193" s="10" t="str">
        <f>VLOOKUP(C193,[1]Sheet1!$A$1:$C$192,2,0)</f>
        <v>44763KK080</v>
      </c>
      <c r="B193" s="11" t="str">
        <f>VLOOKUP(C193,[1]Sheet1!$A$1:$C$192,3,0)</f>
        <v>TUBE, HOSE TO HOSE</v>
      </c>
      <c r="C193" s="12" t="s">
        <v>2354</v>
      </c>
      <c r="D193" s="13" t="s">
        <v>8150</v>
      </c>
      <c r="E193" s="13">
        <v>2</v>
      </c>
      <c r="F193" s="14" t="s">
        <v>8151</v>
      </c>
      <c r="G193" s="14" t="s">
        <v>8187</v>
      </c>
      <c r="H193" s="14" t="s">
        <v>8151</v>
      </c>
      <c r="I193" s="13" t="s">
        <v>8157</v>
      </c>
      <c r="J193" s="13">
        <v>8</v>
      </c>
      <c r="K193" s="13" t="str">
        <f t="shared" si="3"/>
        <v>A2-06-D8</v>
      </c>
      <c r="L193" s="15"/>
      <c r="M193" s="16"/>
    </row>
    <row r="194" spans="1:13">
      <c r="A194" s="49" t="s">
        <v>2524</v>
      </c>
      <c r="B194" s="49" t="s">
        <v>2527</v>
      </c>
      <c r="C194" s="49" t="s">
        <v>2525</v>
      </c>
      <c r="D194" s="50" t="s">
        <v>8150</v>
      </c>
      <c r="E194" s="50">
        <v>2</v>
      </c>
      <c r="F194" s="51" t="s">
        <v>8151</v>
      </c>
      <c r="G194" s="51" t="s">
        <v>8190</v>
      </c>
      <c r="H194" s="51" t="s">
        <v>8151</v>
      </c>
      <c r="I194" s="50" t="s">
        <v>8150</v>
      </c>
      <c r="J194" s="50">
        <v>1</v>
      </c>
      <c r="K194" s="50" t="str">
        <f t="shared" si="3"/>
        <v>A2-07-A1</v>
      </c>
      <c r="L194" s="52">
        <v>43154</v>
      </c>
      <c r="M194" s="53" t="s">
        <v>8161</v>
      </c>
    </row>
    <row r="195" spans="1:13">
      <c r="A195" s="49" t="s">
        <v>8191</v>
      </c>
      <c r="B195" s="49" t="s">
        <v>8192</v>
      </c>
      <c r="C195" s="49" t="s">
        <v>8193</v>
      </c>
      <c r="D195" s="50" t="s">
        <v>8150</v>
      </c>
      <c r="E195" s="50">
        <v>2</v>
      </c>
      <c r="F195" s="51" t="s">
        <v>8151</v>
      </c>
      <c r="G195" s="51" t="s">
        <v>8190</v>
      </c>
      <c r="H195" s="51" t="s">
        <v>8151</v>
      </c>
      <c r="I195" s="50" t="s">
        <v>8150</v>
      </c>
      <c r="J195" s="50">
        <v>2</v>
      </c>
      <c r="K195" s="50" t="str">
        <f t="shared" si="3"/>
        <v>A2-07-A2</v>
      </c>
      <c r="L195" s="52">
        <v>43154</v>
      </c>
      <c r="M195" s="53" t="s">
        <v>8161</v>
      </c>
    </row>
    <row r="196" spans="1:13">
      <c r="A196" s="49" t="s">
        <v>1740</v>
      </c>
      <c r="B196" s="49" t="s">
        <v>8194</v>
      </c>
      <c r="C196" s="49" t="s">
        <v>8195</v>
      </c>
      <c r="D196" s="50" t="s">
        <v>8150</v>
      </c>
      <c r="E196" s="50">
        <v>2</v>
      </c>
      <c r="F196" s="51" t="s">
        <v>8151</v>
      </c>
      <c r="G196" s="51" t="s">
        <v>8190</v>
      </c>
      <c r="H196" s="51" t="s">
        <v>8151</v>
      </c>
      <c r="I196" s="50" t="s">
        <v>8150</v>
      </c>
      <c r="J196" s="50">
        <v>3</v>
      </c>
      <c r="K196" s="50" t="str">
        <f t="shared" si="3"/>
        <v>A2-07-A3</v>
      </c>
      <c r="L196" s="52">
        <v>43154</v>
      </c>
      <c r="M196" s="53" t="s">
        <v>8161</v>
      </c>
    </row>
    <row r="197" spans="1:13">
      <c r="A197" s="49" t="s">
        <v>1965</v>
      </c>
      <c r="B197" s="49" t="s">
        <v>8196</v>
      </c>
      <c r="C197" s="49" t="s">
        <v>1966</v>
      </c>
      <c r="D197" s="50" t="s">
        <v>8150</v>
      </c>
      <c r="E197" s="50">
        <v>2</v>
      </c>
      <c r="F197" s="51" t="s">
        <v>8151</v>
      </c>
      <c r="G197" s="51" t="s">
        <v>8190</v>
      </c>
      <c r="H197" s="51" t="s">
        <v>8151</v>
      </c>
      <c r="I197" s="50" t="s">
        <v>8150</v>
      </c>
      <c r="J197" s="50">
        <v>4</v>
      </c>
      <c r="K197" s="50" t="str">
        <f t="shared" si="3"/>
        <v>A2-07-A4</v>
      </c>
      <c r="L197" s="52">
        <v>43154</v>
      </c>
      <c r="M197" s="53" t="s">
        <v>8161</v>
      </c>
    </row>
    <row r="198" spans="1:13">
      <c r="A198" s="48">
        <v>9046400082</v>
      </c>
      <c r="B198" s="49" t="s">
        <v>6886</v>
      </c>
      <c r="C198" s="49" t="s">
        <v>8197</v>
      </c>
      <c r="D198" s="50" t="s">
        <v>8150</v>
      </c>
      <c r="E198" s="50">
        <v>2</v>
      </c>
      <c r="F198" s="51" t="s">
        <v>8151</v>
      </c>
      <c r="G198" s="51" t="s">
        <v>8190</v>
      </c>
      <c r="H198" s="51" t="s">
        <v>8151</v>
      </c>
      <c r="I198" s="50" t="s">
        <v>8150</v>
      </c>
      <c r="J198" s="50">
        <v>5</v>
      </c>
      <c r="K198" s="50" t="str">
        <f t="shared" si="3"/>
        <v>A2-07-A5</v>
      </c>
      <c r="L198" s="52">
        <v>43154</v>
      </c>
      <c r="M198" s="53" t="s">
        <v>8161</v>
      </c>
    </row>
    <row r="199" spans="1:13">
      <c r="A199" s="48" t="s">
        <v>8198</v>
      </c>
      <c r="B199" s="49" t="s">
        <v>2313</v>
      </c>
      <c r="C199" s="49" t="s">
        <v>2319</v>
      </c>
      <c r="D199" s="50" t="s">
        <v>8150</v>
      </c>
      <c r="E199" s="50">
        <v>2</v>
      </c>
      <c r="F199" s="51" t="s">
        <v>8151</v>
      </c>
      <c r="G199" s="51" t="s">
        <v>8190</v>
      </c>
      <c r="H199" s="51" t="s">
        <v>8151</v>
      </c>
      <c r="I199" s="50" t="s">
        <v>8150</v>
      </c>
      <c r="J199" s="50">
        <v>6</v>
      </c>
      <c r="K199" s="50" t="str">
        <f t="shared" si="3"/>
        <v>A2-07-A6</v>
      </c>
      <c r="L199" s="52">
        <v>43154</v>
      </c>
      <c r="M199" s="53" t="s">
        <v>8161</v>
      </c>
    </row>
    <row r="200" spans="1:13">
      <c r="A200" s="48" t="s">
        <v>2333</v>
      </c>
      <c r="B200" s="49" t="s">
        <v>8199</v>
      </c>
      <c r="C200" s="49" t="s">
        <v>8200</v>
      </c>
      <c r="D200" s="50" t="s">
        <v>8150</v>
      </c>
      <c r="E200" s="50">
        <v>2</v>
      </c>
      <c r="F200" s="51" t="s">
        <v>8151</v>
      </c>
      <c r="G200" s="51" t="s">
        <v>8190</v>
      </c>
      <c r="H200" s="51" t="s">
        <v>8151</v>
      </c>
      <c r="I200" s="50" t="s">
        <v>8150</v>
      </c>
      <c r="J200" s="50">
        <v>7</v>
      </c>
      <c r="K200" s="50" t="str">
        <f t="shared" si="3"/>
        <v>A2-07-A7</v>
      </c>
      <c r="L200" s="52">
        <v>43154</v>
      </c>
      <c r="M200" s="53" t="s">
        <v>8161</v>
      </c>
    </row>
    <row r="201" spans="1:13">
      <c r="A201" s="48" t="s">
        <v>8201</v>
      </c>
      <c r="B201" s="49" t="s">
        <v>2305</v>
      </c>
      <c r="C201" s="49" t="s">
        <v>8202</v>
      </c>
      <c r="D201" s="50" t="s">
        <v>8150</v>
      </c>
      <c r="E201" s="50">
        <v>2</v>
      </c>
      <c r="F201" s="51" t="s">
        <v>8151</v>
      </c>
      <c r="G201" s="51" t="s">
        <v>8190</v>
      </c>
      <c r="H201" s="51" t="s">
        <v>8151</v>
      </c>
      <c r="I201" s="50" t="s">
        <v>8150</v>
      </c>
      <c r="J201" s="50">
        <v>8</v>
      </c>
      <c r="K201" s="50" t="str">
        <f t="shared" si="3"/>
        <v>A2-07-A8</v>
      </c>
      <c r="L201" s="52">
        <v>43154</v>
      </c>
      <c r="M201" s="53" t="s">
        <v>8161</v>
      </c>
    </row>
    <row r="202" spans="1:13">
      <c r="A202" s="48">
        <v>9093003219</v>
      </c>
      <c r="B202" s="49" t="s">
        <v>8203</v>
      </c>
      <c r="C202" s="49" t="s">
        <v>8204</v>
      </c>
      <c r="D202" s="50" t="s">
        <v>8150</v>
      </c>
      <c r="E202" s="50">
        <v>2</v>
      </c>
      <c r="F202" s="51" t="s">
        <v>8151</v>
      </c>
      <c r="G202" s="51" t="s">
        <v>8190</v>
      </c>
      <c r="H202" s="51" t="s">
        <v>8151</v>
      </c>
      <c r="I202" s="50" t="s">
        <v>8155</v>
      </c>
      <c r="J202" s="50">
        <v>1</v>
      </c>
      <c r="K202" s="50" t="str">
        <f t="shared" si="3"/>
        <v>A2-07-B1</v>
      </c>
      <c r="L202" s="52">
        <v>43154</v>
      </c>
      <c r="M202" s="53" t="s">
        <v>8161</v>
      </c>
    </row>
    <row r="203" spans="1:13">
      <c r="A203" s="49" t="s">
        <v>1935</v>
      </c>
      <c r="B203" s="49" t="s">
        <v>8205</v>
      </c>
      <c r="C203" s="49" t="s">
        <v>8206</v>
      </c>
      <c r="D203" s="50" t="s">
        <v>8150</v>
      </c>
      <c r="E203" s="50">
        <v>2</v>
      </c>
      <c r="F203" s="51" t="s">
        <v>8151</v>
      </c>
      <c r="G203" s="51" t="s">
        <v>8190</v>
      </c>
      <c r="H203" s="51" t="s">
        <v>8151</v>
      </c>
      <c r="I203" s="50" t="s">
        <v>8155</v>
      </c>
      <c r="J203" s="50">
        <v>2</v>
      </c>
      <c r="K203" s="50" t="str">
        <f t="shared" si="3"/>
        <v>A2-07-B2</v>
      </c>
      <c r="L203" s="52">
        <v>43154</v>
      </c>
      <c r="M203" s="53" t="s">
        <v>8161</v>
      </c>
    </row>
    <row r="204" spans="1:13">
      <c r="A204" s="49" t="s">
        <v>2456</v>
      </c>
      <c r="B204" s="49" t="s">
        <v>2459</v>
      </c>
      <c r="C204" s="49" t="s">
        <v>8207</v>
      </c>
      <c r="D204" s="50" t="s">
        <v>8150</v>
      </c>
      <c r="E204" s="50">
        <v>2</v>
      </c>
      <c r="F204" s="51" t="s">
        <v>8151</v>
      </c>
      <c r="G204" s="51" t="s">
        <v>8190</v>
      </c>
      <c r="H204" s="51" t="s">
        <v>8151</v>
      </c>
      <c r="I204" s="50" t="s">
        <v>8155</v>
      </c>
      <c r="J204" s="50">
        <v>3</v>
      </c>
      <c r="K204" s="50" t="str">
        <f t="shared" si="3"/>
        <v>A2-07-B3</v>
      </c>
      <c r="L204" s="52">
        <v>43154</v>
      </c>
      <c r="M204" s="53" t="s">
        <v>8161</v>
      </c>
    </row>
    <row r="205" spans="1:13">
      <c r="A205" s="49" t="s">
        <v>1226</v>
      </c>
      <c r="B205" s="49" t="s">
        <v>8208</v>
      </c>
      <c r="C205" s="49" t="s">
        <v>1227</v>
      </c>
      <c r="D205" s="50" t="s">
        <v>8150</v>
      </c>
      <c r="E205" s="50">
        <v>2</v>
      </c>
      <c r="F205" s="51" t="s">
        <v>8151</v>
      </c>
      <c r="G205" s="51" t="s">
        <v>8190</v>
      </c>
      <c r="H205" s="51" t="s">
        <v>8151</v>
      </c>
      <c r="I205" s="50" t="s">
        <v>8155</v>
      </c>
      <c r="J205" s="50">
        <v>4</v>
      </c>
      <c r="K205" s="50" t="str">
        <f t="shared" si="3"/>
        <v>A2-07-B4</v>
      </c>
      <c r="L205" s="52">
        <v>43154</v>
      </c>
      <c r="M205" s="53" t="s">
        <v>8161</v>
      </c>
    </row>
    <row r="206" spans="1:13">
      <c r="A206" s="49" t="s">
        <v>2325</v>
      </c>
      <c r="B206" s="49" t="s">
        <v>2328</v>
      </c>
      <c r="C206" s="49" t="s">
        <v>2326</v>
      </c>
      <c r="D206" s="50" t="s">
        <v>8150</v>
      </c>
      <c r="E206" s="50">
        <v>2</v>
      </c>
      <c r="F206" s="51" t="s">
        <v>8151</v>
      </c>
      <c r="G206" s="51" t="s">
        <v>8190</v>
      </c>
      <c r="H206" s="51" t="s">
        <v>8151</v>
      </c>
      <c r="I206" s="50" t="s">
        <v>8155</v>
      </c>
      <c r="J206" s="50">
        <v>5</v>
      </c>
      <c r="K206" s="50" t="str">
        <f t="shared" si="3"/>
        <v>A2-07-B5</v>
      </c>
      <c r="L206" s="52">
        <v>43154</v>
      </c>
      <c r="M206" s="53" t="s">
        <v>8161</v>
      </c>
    </row>
    <row r="207" spans="1:13">
      <c r="A207" s="49" t="s">
        <v>8209</v>
      </c>
      <c r="B207" s="49" t="s">
        <v>8210</v>
      </c>
      <c r="C207" s="49" t="s">
        <v>8211</v>
      </c>
      <c r="D207" s="50" t="s">
        <v>8150</v>
      </c>
      <c r="E207" s="50">
        <v>2</v>
      </c>
      <c r="F207" s="51" t="s">
        <v>8151</v>
      </c>
      <c r="G207" s="51" t="s">
        <v>8190</v>
      </c>
      <c r="H207" s="51" t="s">
        <v>8151</v>
      </c>
      <c r="I207" s="50" t="s">
        <v>8155</v>
      </c>
      <c r="J207" s="50">
        <v>6</v>
      </c>
      <c r="K207" s="50" t="str">
        <f t="shared" si="3"/>
        <v>A2-07-B6</v>
      </c>
      <c r="L207" s="52">
        <v>43154</v>
      </c>
      <c r="M207" s="53" t="s">
        <v>8161</v>
      </c>
    </row>
    <row r="208" spans="1:13">
      <c r="A208" s="49" t="s">
        <v>8212</v>
      </c>
      <c r="B208" s="49" t="s">
        <v>8213</v>
      </c>
      <c r="C208" s="49" t="s">
        <v>8214</v>
      </c>
      <c r="D208" s="50" t="s">
        <v>8150</v>
      </c>
      <c r="E208" s="50">
        <v>2</v>
      </c>
      <c r="F208" s="51" t="s">
        <v>8151</v>
      </c>
      <c r="G208" s="51" t="s">
        <v>8190</v>
      </c>
      <c r="H208" s="51" t="s">
        <v>8151</v>
      </c>
      <c r="I208" s="50" t="s">
        <v>8155</v>
      </c>
      <c r="J208" s="50">
        <v>7</v>
      </c>
      <c r="K208" s="50" t="str">
        <f t="shared" si="3"/>
        <v>A2-07-B7</v>
      </c>
      <c r="L208" s="52">
        <v>43154</v>
      </c>
      <c r="M208" s="53" t="s">
        <v>8161</v>
      </c>
    </row>
    <row r="209" spans="1:13">
      <c r="A209" s="49" t="s">
        <v>8215</v>
      </c>
      <c r="B209" s="49" t="s">
        <v>2436</v>
      </c>
      <c r="C209" s="49" t="s">
        <v>8216</v>
      </c>
      <c r="D209" s="50" t="s">
        <v>8150</v>
      </c>
      <c r="E209" s="50">
        <v>2</v>
      </c>
      <c r="F209" s="51" t="s">
        <v>8151</v>
      </c>
      <c r="G209" s="51" t="s">
        <v>8190</v>
      </c>
      <c r="H209" s="51" t="s">
        <v>8151</v>
      </c>
      <c r="I209" s="50" t="s">
        <v>8155</v>
      </c>
      <c r="J209" s="50">
        <v>8</v>
      </c>
      <c r="K209" s="50" t="str">
        <f t="shared" si="3"/>
        <v>A2-07-B8</v>
      </c>
      <c r="L209" s="52">
        <v>43154</v>
      </c>
      <c r="M209" s="53" t="s">
        <v>8161</v>
      </c>
    </row>
    <row r="210" spans="1:13">
      <c r="A210" s="49" t="s">
        <v>8217</v>
      </c>
      <c r="B210" s="49" t="s">
        <v>8218</v>
      </c>
      <c r="C210" s="49" t="s">
        <v>8219</v>
      </c>
      <c r="D210" s="50" t="s">
        <v>8150</v>
      </c>
      <c r="E210" s="50">
        <v>2</v>
      </c>
      <c r="F210" s="51" t="s">
        <v>8151</v>
      </c>
      <c r="G210" s="51" t="s">
        <v>8190</v>
      </c>
      <c r="H210" s="51" t="s">
        <v>8151</v>
      </c>
      <c r="I210" s="50" t="s">
        <v>8156</v>
      </c>
      <c r="J210" s="50">
        <v>1</v>
      </c>
      <c r="K210" s="50" t="str">
        <f t="shared" si="3"/>
        <v>A2-07-C1</v>
      </c>
      <c r="L210" s="52">
        <v>43154</v>
      </c>
      <c r="M210" s="53" t="s">
        <v>8161</v>
      </c>
    </row>
    <row r="211" spans="1:13">
      <c r="A211" s="49" t="s">
        <v>8217</v>
      </c>
      <c r="B211" s="49" t="s">
        <v>8218</v>
      </c>
      <c r="C211" s="49" t="s">
        <v>8219</v>
      </c>
      <c r="D211" s="50" t="s">
        <v>8150</v>
      </c>
      <c r="E211" s="50">
        <v>2</v>
      </c>
      <c r="F211" s="51" t="s">
        <v>8151</v>
      </c>
      <c r="G211" s="51" t="s">
        <v>8190</v>
      </c>
      <c r="H211" s="51" t="s">
        <v>8151</v>
      </c>
      <c r="I211" s="50" t="s">
        <v>8156</v>
      </c>
      <c r="J211" s="50">
        <v>2</v>
      </c>
      <c r="K211" s="50" t="str">
        <f t="shared" si="3"/>
        <v>A2-07-C2</v>
      </c>
      <c r="L211" s="52">
        <v>43154</v>
      </c>
      <c r="M211" s="53" t="s">
        <v>8161</v>
      </c>
    </row>
    <row r="212" spans="1:13">
      <c r="A212" s="49" t="s">
        <v>8220</v>
      </c>
      <c r="B212" s="49" t="s">
        <v>8221</v>
      </c>
      <c r="C212" s="49" t="s">
        <v>8222</v>
      </c>
      <c r="D212" s="50" t="s">
        <v>8150</v>
      </c>
      <c r="E212" s="50">
        <v>2</v>
      </c>
      <c r="F212" s="51" t="s">
        <v>8151</v>
      </c>
      <c r="G212" s="51" t="s">
        <v>8190</v>
      </c>
      <c r="H212" s="51" t="s">
        <v>8151</v>
      </c>
      <c r="I212" s="50" t="s">
        <v>8156</v>
      </c>
      <c r="J212" s="50">
        <v>3</v>
      </c>
      <c r="K212" s="50" t="str">
        <f t="shared" ref="K212:K275" si="4">D212&amp;E212&amp;F212&amp;G212&amp;H212&amp;I212&amp;J212</f>
        <v>A2-07-C3</v>
      </c>
      <c r="L212" s="52">
        <v>43154</v>
      </c>
      <c r="M212" s="53" t="s">
        <v>8161</v>
      </c>
    </row>
    <row r="213" spans="1:13">
      <c r="A213" s="49" t="s">
        <v>8223</v>
      </c>
      <c r="B213" s="49" t="s">
        <v>8224</v>
      </c>
      <c r="C213" s="49" t="s">
        <v>8225</v>
      </c>
      <c r="D213" s="50" t="s">
        <v>8150</v>
      </c>
      <c r="E213" s="50">
        <v>2</v>
      </c>
      <c r="F213" s="51" t="s">
        <v>8151</v>
      </c>
      <c r="G213" s="51" t="s">
        <v>8190</v>
      </c>
      <c r="H213" s="51" t="s">
        <v>8151</v>
      </c>
      <c r="I213" s="50" t="s">
        <v>8156</v>
      </c>
      <c r="J213" s="50">
        <v>4</v>
      </c>
      <c r="K213" s="50" t="str">
        <f t="shared" si="4"/>
        <v>A2-07-C4</v>
      </c>
      <c r="L213" s="52">
        <v>43154</v>
      </c>
      <c r="M213" s="53" t="s">
        <v>8161</v>
      </c>
    </row>
    <row r="214" spans="1:13">
      <c r="A214" s="49" t="s">
        <v>8226</v>
      </c>
      <c r="B214" s="49" t="s">
        <v>2414</v>
      </c>
      <c r="C214" s="49" t="s">
        <v>8227</v>
      </c>
      <c r="D214" s="50" t="s">
        <v>8150</v>
      </c>
      <c r="E214" s="50">
        <v>2</v>
      </c>
      <c r="F214" s="51" t="s">
        <v>8151</v>
      </c>
      <c r="G214" s="51" t="s">
        <v>8190</v>
      </c>
      <c r="H214" s="51" t="s">
        <v>8151</v>
      </c>
      <c r="I214" s="50" t="s">
        <v>8156</v>
      </c>
      <c r="J214" s="50">
        <v>5</v>
      </c>
      <c r="K214" s="50" t="str">
        <f t="shared" si="4"/>
        <v>A2-07-C5</v>
      </c>
      <c r="L214" s="52">
        <v>43154</v>
      </c>
      <c r="M214" s="53" t="s">
        <v>8161</v>
      </c>
    </row>
    <row r="215" spans="1:13">
      <c r="A215" s="49" t="s">
        <v>2648</v>
      </c>
      <c r="B215" s="49" t="s">
        <v>2535</v>
      </c>
      <c r="C215" s="49" t="s">
        <v>8228</v>
      </c>
      <c r="D215" s="50" t="s">
        <v>8150</v>
      </c>
      <c r="E215" s="50">
        <v>2</v>
      </c>
      <c r="F215" s="51" t="s">
        <v>8151</v>
      </c>
      <c r="G215" s="51" t="s">
        <v>8190</v>
      </c>
      <c r="H215" s="51" t="s">
        <v>8151</v>
      </c>
      <c r="I215" s="50" t="s">
        <v>8156</v>
      </c>
      <c r="J215" s="50">
        <v>6</v>
      </c>
      <c r="K215" s="50" t="str">
        <f t="shared" si="4"/>
        <v>A2-07-C6</v>
      </c>
      <c r="L215" s="52">
        <v>43154</v>
      </c>
      <c r="M215" s="53" t="s">
        <v>8161</v>
      </c>
    </row>
    <row r="216" spans="1:13">
      <c r="A216" s="49" t="s">
        <v>8229</v>
      </c>
      <c r="B216" s="49" t="s">
        <v>2305</v>
      </c>
      <c r="C216" s="49" t="s">
        <v>8230</v>
      </c>
      <c r="D216" s="50" t="s">
        <v>8150</v>
      </c>
      <c r="E216" s="50">
        <v>2</v>
      </c>
      <c r="F216" s="51" t="s">
        <v>8151</v>
      </c>
      <c r="G216" s="51" t="s">
        <v>8190</v>
      </c>
      <c r="H216" s="51" t="s">
        <v>8151</v>
      </c>
      <c r="I216" s="50" t="s">
        <v>8156</v>
      </c>
      <c r="J216" s="50">
        <v>7</v>
      </c>
      <c r="K216" s="50" t="str">
        <f t="shared" si="4"/>
        <v>A2-07-C7</v>
      </c>
      <c r="L216" s="52">
        <v>43154</v>
      </c>
      <c r="M216" s="53" t="s">
        <v>8161</v>
      </c>
    </row>
    <row r="217" spans="1:13">
      <c r="A217" s="48">
        <v>7726904040</v>
      </c>
      <c r="B217" s="49" t="s">
        <v>8231</v>
      </c>
      <c r="C217" s="49" t="s">
        <v>6779</v>
      </c>
      <c r="D217" s="50" t="s">
        <v>8150</v>
      </c>
      <c r="E217" s="50">
        <v>2</v>
      </c>
      <c r="F217" s="51" t="s">
        <v>8151</v>
      </c>
      <c r="G217" s="51" t="s">
        <v>8190</v>
      </c>
      <c r="H217" s="51" t="s">
        <v>8151</v>
      </c>
      <c r="I217" s="50" t="s">
        <v>8156</v>
      </c>
      <c r="J217" s="50">
        <v>8</v>
      </c>
      <c r="K217" s="50" t="str">
        <f t="shared" si="4"/>
        <v>A2-07-C8</v>
      </c>
      <c r="L217" s="52">
        <v>43154</v>
      </c>
      <c r="M217" s="53" t="s">
        <v>8161</v>
      </c>
    </row>
    <row r="218" spans="1:13">
      <c r="A218" s="49" t="s">
        <v>5112</v>
      </c>
      <c r="B218" s="49" t="s">
        <v>8232</v>
      </c>
      <c r="C218" s="49" t="s">
        <v>8233</v>
      </c>
      <c r="D218" s="50" t="s">
        <v>8150</v>
      </c>
      <c r="E218" s="50">
        <v>2</v>
      </c>
      <c r="F218" s="51" t="s">
        <v>8151</v>
      </c>
      <c r="G218" s="51" t="s">
        <v>8190</v>
      </c>
      <c r="H218" s="51" t="s">
        <v>8151</v>
      </c>
      <c r="I218" s="50" t="s">
        <v>8157</v>
      </c>
      <c r="J218" s="50">
        <v>1</v>
      </c>
      <c r="K218" s="50" t="str">
        <f t="shared" si="4"/>
        <v>A2-07-D1</v>
      </c>
      <c r="L218" s="52">
        <v>43154</v>
      </c>
      <c r="M218" s="53" t="s">
        <v>8161</v>
      </c>
    </row>
    <row r="219" spans="1:13">
      <c r="A219" s="49" t="s">
        <v>8234</v>
      </c>
      <c r="B219" s="49" t="s">
        <v>8235</v>
      </c>
      <c r="C219" s="49" t="s">
        <v>8236</v>
      </c>
      <c r="D219" s="50" t="s">
        <v>8150</v>
      </c>
      <c r="E219" s="50">
        <v>2</v>
      </c>
      <c r="F219" s="51" t="s">
        <v>8151</v>
      </c>
      <c r="G219" s="51" t="s">
        <v>8190</v>
      </c>
      <c r="H219" s="51" t="s">
        <v>8151</v>
      </c>
      <c r="I219" s="50" t="s">
        <v>8157</v>
      </c>
      <c r="J219" s="50">
        <v>2</v>
      </c>
      <c r="K219" s="50" t="str">
        <f t="shared" si="4"/>
        <v>A2-07-D2</v>
      </c>
      <c r="L219" s="52">
        <v>43154</v>
      </c>
      <c r="M219" s="53" t="s">
        <v>8161</v>
      </c>
    </row>
    <row r="220" spans="1:13">
      <c r="A220" s="49" t="s">
        <v>8237</v>
      </c>
      <c r="B220" s="49" t="s">
        <v>8238</v>
      </c>
      <c r="C220" s="49" t="s">
        <v>8239</v>
      </c>
      <c r="D220" s="50" t="s">
        <v>8150</v>
      </c>
      <c r="E220" s="50">
        <v>2</v>
      </c>
      <c r="F220" s="51" t="s">
        <v>8151</v>
      </c>
      <c r="G220" s="51" t="s">
        <v>8190</v>
      </c>
      <c r="H220" s="51" t="s">
        <v>8151</v>
      </c>
      <c r="I220" s="50" t="s">
        <v>8157</v>
      </c>
      <c r="J220" s="50">
        <v>3</v>
      </c>
      <c r="K220" s="50" t="str">
        <f t="shared" si="4"/>
        <v>A2-07-D3</v>
      </c>
      <c r="L220" s="52">
        <v>43154</v>
      </c>
      <c r="M220" s="53" t="s">
        <v>8161</v>
      </c>
    </row>
    <row r="221" spans="1:13">
      <c r="A221" s="49" t="s">
        <v>8240</v>
      </c>
      <c r="B221" s="49" t="s">
        <v>8241</v>
      </c>
      <c r="C221" s="49" t="s">
        <v>8242</v>
      </c>
      <c r="D221" s="50" t="s">
        <v>8150</v>
      </c>
      <c r="E221" s="50">
        <v>2</v>
      </c>
      <c r="F221" s="51" t="s">
        <v>8151</v>
      </c>
      <c r="G221" s="51" t="s">
        <v>8190</v>
      </c>
      <c r="H221" s="51" t="s">
        <v>8151</v>
      </c>
      <c r="I221" s="50" t="s">
        <v>8157</v>
      </c>
      <c r="J221" s="50">
        <v>4</v>
      </c>
      <c r="K221" s="50" t="str">
        <f t="shared" si="4"/>
        <v>A2-07-D4</v>
      </c>
      <c r="L221" s="52">
        <v>43154</v>
      </c>
      <c r="M221" s="53" t="s">
        <v>8161</v>
      </c>
    </row>
    <row r="222" spans="1:13">
      <c r="A222" s="49" t="s">
        <v>7016</v>
      </c>
      <c r="B222" s="49" t="s">
        <v>6982</v>
      </c>
      <c r="C222" s="49" t="s">
        <v>8243</v>
      </c>
      <c r="D222" s="50" t="s">
        <v>8150</v>
      </c>
      <c r="E222" s="50">
        <v>2</v>
      </c>
      <c r="F222" s="51" t="s">
        <v>8151</v>
      </c>
      <c r="G222" s="51" t="s">
        <v>8190</v>
      </c>
      <c r="H222" s="51" t="s">
        <v>8151</v>
      </c>
      <c r="I222" s="50" t="s">
        <v>8157</v>
      </c>
      <c r="J222" s="50">
        <v>5</v>
      </c>
      <c r="K222" s="50" t="str">
        <f t="shared" si="4"/>
        <v>A2-07-D5</v>
      </c>
      <c r="L222" s="52">
        <v>43154</v>
      </c>
      <c r="M222" s="53" t="s">
        <v>8161</v>
      </c>
    </row>
    <row r="223" spans="1:13">
      <c r="A223" s="49" t="s">
        <v>1878</v>
      </c>
      <c r="B223" s="49" t="s">
        <v>8244</v>
      </c>
      <c r="C223" s="49" t="s">
        <v>1879</v>
      </c>
      <c r="D223" s="50" t="s">
        <v>8150</v>
      </c>
      <c r="E223" s="50">
        <v>2</v>
      </c>
      <c r="F223" s="51" t="s">
        <v>8151</v>
      </c>
      <c r="G223" s="51" t="s">
        <v>8190</v>
      </c>
      <c r="H223" s="51" t="s">
        <v>8151</v>
      </c>
      <c r="I223" s="50" t="s">
        <v>8157</v>
      </c>
      <c r="J223" s="50">
        <v>6</v>
      </c>
      <c r="K223" s="50" t="str">
        <f t="shared" si="4"/>
        <v>A2-07-D6</v>
      </c>
      <c r="L223" s="52">
        <v>43154</v>
      </c>
      <c r="M223" s="53" t="s">
        <v>8161</v>
      </c>
    </row>
    <row r="224" spans="1:13">
      <c r="A224" s="49" t="s">
        <v>1854</v>
      </c>
      <c r="B224" s="49" t="s">
        <v>1802</v>
      </c>
      <c r="C224" s="49" t="s">
        <v>1830</v>
      </c>
      <c r="D224" s="50" t="s">
        <v>8150</v>
      </c>
      <c r="E224" s="50">
        <v>2</v>
      </c>
      <c r="F224" s="51" t="s">
        <v>8151</v>
      </c>
      <c r="G224" s="51" t="s">
        <v>8190</v>
      </c>
      <c r="H224" s="51" t="s">
        <v>8151</v>
      </c>
      <c r="I224" s="50" t="s">
        <v>8157</v>
      </c>
      <c r="J224" s="50">
        <v>7</v>
      </c>
      <c r="K224" s="50" t="str">
        <f t="shared" si="4"/>
        <v>A2-07-D7</v>
      </c>
      <c r="L224" s="52">
        <v>43154</v>
      </c>
      <c r="M224" s="53" t="s">
        <v>8161</v>
      </c>
    </row>
    <row r="225" spans="1:13">
      <c r="A225" s="55"/>
      <c r="B225" s="55"/>
      <c r="C225" s="56"/>
      <c r="D225" s="57" t="s">
        <v>8150</v>
      </c>
      <c r="E225" s="57">
        <v>2</v>
      </c>
      <c r="F225" s="58" t="s">
        <v>8151</v>
      </c>
      <c r="G225" s="58" t="s">
        <v>8190</v>
      </c>
      <c r="H225" s="58" t="s">
        <v>8151</v>
      </c>
      <c r="I225" s="57" t="s">
        <v>8157</v>
      </c>
      <c r="J225" s="57">
        <v>8</v>
      </c>
      <c r="K225" s="57" t="str">
        <f t="shared" si="4"/>
        <v>A2-07-D8</v>
      </c>
      <c r="L225" s="45"/>
      <c r="M225" s="46"/>
    </row>
    <row r="226" spans="1:13">
      <c r="A226" s="59" t="str">
        <f>VLOOKUP(C226,[1]Sheet1!$A$1:$C$192,2,1)</f>
        <v>122610C040</v>
      </c>
      <c r="B226" s="59" t="str">
        <f>VLOOKUP(C226,[1]Sheet1!$A$1:$C$192,3,1)</f>
        <v>HOSE, VENTILATION, NO.1</v>
      </c>
      <c r="C226" s="60" t="s">
        <v>8245</v>
      </c>
      <c r="D226" s="61" t="s">
        <v>8150</v>
      </c>
      <c r="E226" s="61">
        <v>1</v>
      </c>
      <c r="F226" s="62" t="s">
        <v>8151</v>
      </c>
      <c r="G226" s="62">
        <v>14</v>
      </c>
      <c r="H226" s="62" t="s">
        <v>8151</v>
      </c>
      <c r="I226" s="61" t="s">
        <v>8150</v>
      </c>
      <c r="J226" s="61">
        <v>1</v>
      </c>
      <c r="K226" s="61" t="str">
        <f t="shared" si="4"/>
        <v>A1-14-A1</v>
      </c>
      <c r="L226" s="63">
        <v>43075</v>
      </c>
      <c r="M226" s="16"/>
    </row>
    <row r="227" spans="1:13">
      <c r="A227" s="59" t="str">
        <f>VLOOKUP(C227,[1]Sheet1!$A$1:$C$192,2,1)</f>
        <v>122610C040</v>
      </c>
      <c r="B227" s="59" t="str">
        <f>VLOOKUP(C227,[1]Sheet1!$A$1:$C$192,3,1)</f>
        <v>HOSE, VENTILATION, NO.1</v>
      </c>
      <c r="C227" s="60" t="s">
        <v>5123</v>
      </c>
      <c r="D227" s="61" t="s">
        <v>8150</v>
      </c>
      <c r="E227" s="61">
        <v>1</v>
      </c>
      <c r="F227" s="62" t="s">
        <v>8151</v>
      </c>
      <c r="G227" s="62">
        <v>14</v>
      </c>
      <c r="H227" s="62" t="s">
        <v>8151</v>
      </c>
      <c r="I227" s="61" t="s">
        <v>8150</v>
      </c>
      <c r="J227" s="61">
        <v>2</v>
      </c>
      <c r="K227" s="61" t="str">
        <f t="shared" si="4"/>
        <v>A1-14-A2</v>
      </c>
      <c r="L227" s="63">
        <v>43075</v>
      </c>
      <c r="M227" s="16"/>
    </row>
    <row r="228" spans="1:13">
      <c r="A228" s="59" t="str">
        <f>VLOOKUP(C228,[1]Sheet1!$A$1:$C$192,2,1)</f>
        <v>447730K020</v>
      </c>
      <c r="B228" s="59" t="str">
        <f>VLOOKUP(C228,[1]Sheet1!$A$1:$C$192,3,1)</f>
        <v>HOSE, UNION TO CHECK VALVE</v>
      </c>
      <c r="C228" s="60" t="s">
        <v>8246</v>
      </c>
      <c r="D228" s="61" t="s">
        <v>8150</v>
      </c>
      <c r="E228" s="61">
        <v>1</v>
      </c>
      <c r="F228" s="62" t="s">
        <v>8151</v>
      </c>
      <c r="G228" s="62">
        <v>14</v>
      </c>
      <c r="H228" s="62" t="s">
        <v>8151</v>
      </c>
      <c r="I228" s="61" t="s">
        <v>8150</v>
      </c>
      <c r="J228" s="61">
        <v>3</v>
      </c>
      <c r="K228" s="61" t="str">
        <f t="shared" si="4"/>
        <v>A1-14-A3</v>
      </c>
      <c r="L228" s="63">
        <v>43075</v>
      </c>
      <c r="M228" s="16"/>
    </row>
    <row r="229" spans="1:13">
      <c r="A229" s="59" t="str">
        <f>VLOOKUP(C229,[1]Sheet1!$A$1:$C$192,2,1)</f>
        <v>447730K020</v>
      </c>
      <c r="B229" s="59" t="str">
        <f>VLOOKUP(C229,[1]Sheet1!$A$1:$C$192,3,1)</f>
        <v>HOSE, UNION TO CHECK VALVE</v>
      </c>
      <c r="C229" s="60" t="s">
        <v>8247</v>
      </c>
      <c r="D229" s="61" t="s">
        <v>8150</v>
      </c>
      <c r="E229" s="61">
        <v>1</v>
      </c>
      <c r="F229" s="62" t="s">
        <v>8151</v>
      </c>
      <c r="G229" s="62">
        <v>14</v>
      </c>
      <c r="H229" s="62" t="s">
        <v>8151</v>
      </c>
      <c r="I229" s="61" t="s">
        <v>8150</v>
      </c>
      <c r="J229" s="61">
        <v>4</v>
      </c>
      <c r="K229" s="61" t="str">
        <f t="shared" si="4"/>
        <v>A1-14-A4</v>
      </c>
      <c r="L229" s="63">
        <v>43075</v>
      </c>
      <c r="M229" s="16"/>
    </row>
    <row r="230" spans="1:13">
      <c r="A230" s="59" t="str">
        <f>VLOOKUP(C230,[1]Sheet1!$A$1:$C$192,2,1)</f>
        <v>122610C040</v>
      </c>
      <c r="B230" s="59" t="str">
        <f>VLOOKUP(C230,[1]Sheet1!$A$1:$C$192,3,1)</f>
        <v>HOSE, VENTILATION, NO.1</v>
      </c>
      <c r="C230" s="60" t="s">
        <v>8248</v>
      </c>
      <c r="D230" s="61" t="s">
        <v>8150</v>
      </c>
      <c r="E230" s="61">
        <v>1</v>
      </c>
      <c r="F230" s="62" t="s">
        <v>8151</v>
      </c>
      <c r="G230" s="62">
        <v>14</v>
      </c>
      <c r="H230" s="62" t="s">
        <v>8151</v>
      </c>
      <c r="I230" s="61" t="s">
        <v>8150</v>
      </c>
      <c r="J230" s="61">
        <v>5</v>
      </c>
      <c r="K230" s="61" t="str">
        <f t="shared" si="4"/>
        <v>A1-14-A5</v>
      </c>
      <c r="L230" s="63">
        <v>43075</v>
      </c>
      <c r="M230" s="16"/>
    </row>
    <row r="231" spans="1:13">
      <c r="A231" s="59" t="str">
        <f>VLOOKUP(C231,[1]Sheet1!$A$1:$C$192,2,1)</f>
        <v>1634105020</v>
      </c>
      <c r="B231" s="59" t="str">
        <f>VLOOKUP(C231,[1]Sheet1!$A$1:$C$192,3,1)</f>
        <v>GASKET, WATER OUTLET</v>
      </c>
      <c r="C231" s="64" t="s">
        <v>8249</v>
      </c>
      <c r="D231" s="61" t="s">
        <v>8150</v>
      </c>
      <c r="E231" s="61">
        <v>1</v>
      </c>
      <c r="F231" s="62" t="s">
        <v>8151</v>
      </c>
      <c r="G231" s="62">
        <v>14</v>
      </c>
      <c r="H231" s="62" t="s">
        <v>8151</v>
      </c>
      <c r="I231" s="61" t="s">
        <v>8150</v>
      </c>
      <c r="J231" s="61">
        <v>6</v>
      </c>
      <c r="K231" s="61" t="str">
        <f t="shared" si="4"/>
        <v>A1-14-A6</v>
      </c>
      <c r="L231" s="63">
        <v>43075</v>
      </c>
      <c r="M231" s="16"/>
    </row>
    <row r="232" spans="1:13">
      <c r="A232" s="59" t="str">
        <f>VLOOKUP(C232,[1]Sheet1!$A$1:$C$192,2,1)</f>
        <v>162610C061</v>
      </c>
      <c r="B232" s="59" t="str">
        <f>VLOOKUP(C232,[1]Sheet1!$A$1:$C$192,3,1)</f>
        <v>HOSE, WATER BY-PASS, NO.1</v>
      </c>
      <c r="C232" s="60" t="s">
        <v>8250</v>
      </c>
      <c r="D232" s="61" t="s">
        <v>8150</v>
      </c>
      <c r="E232" s="61">
        <v>1</v>
      </c>
      <c r="F232" s="62" t="s">
        <v>8151</v>
      </c>
      <c r="G232" s="62">
        <v>14</v>
      </c>
      <c r="H232" s="62" t="s">
        <v>8151</v>
      </c>
      <c r="I232" s="61" t="s">
        <v>8150</v>
      </c>
      <c r="J232" s="61">
        <v>7</v>
      </c>
      <c r="K232" s="61" t="str">
        <f t="shared" si="4"/>
        <v>A1-14-A7</v>
      </c>
      <c r="L232" s="63">
        <v>43075</v>
      </c>
      <c r="M232" s="16"/>
    </row>
    <row r="233" spans="1:13">
      <c r="A233" s="59" t="str">
        <f>VLOOKUP(C233,[1]Sheet1!$A$1:$C$192,2,1)</f>
        <v>165730M080</v>
      </c>
      <c r="B233" s="59" t="str">
        <f>VLOOKUP(C233,[1]Sheet1!$A$1:$C$192,3,1)</f>
        <v>HOSE, RADIATOR, NO.3</v>
      </c>
      <c r="C233" s="60" t="s">
        <v>8251</v>
      </c>
      <c r="D233" s="61" t="s">
        <v>8150</v>
      </c>
      <c r="E233" s="61">
        <v>1</v>
      </c>
      <c r="F233" s="62" t="s">
        <v>8151</v>
      </c>
      <c r="G233" s="62">
        <v>14</v>
      </c>
      <c r="H233" s="62" t="s">
        <v>8151</v>
      </c>
      <c r="I233" s="61" t="s">
        <v>8150</v>
      </c>
      <c r="J233" s="61">
        <v>8</v>
      </c>
      <c r="K233" s="61" t="str">
        <f t="shared" si="4"/>
        <v>A1-14-A8</v>
      </c>
      <c r="L233" s="63">
        <v>43075</v>
      </c>
      <c r="M233" s="16"/>
    </row>
    <row r="234" spans="1:13">
      <c r="A234" s="59" t="str">
        <f>VLOOKUP(C234,[1]Sheet1!$A$1:$C$192,2,1)</f>
        <v>44763KK080</v>
      </c>
      <c r="B234" s="59" t="s">
        <v>6886</v>
      </c>
      <c r="C234" s="64" t="s">
        <v>6878</v>
      </c>
      <c r="D234" s="61" t="s">
        <v>8150</v>
      </c>
      <c r="E234" s="61">
        <v>1</v>
      </c>
      <c r="F234" s="62" t="s">
        <v>8151</v>
      </c>
      <c r="G234" s="62">
        <v>14</v>
      </c>
      <c r="H234" s="62" t="s">
        <v>8151</v>
      </c>
      <c r="I234" s="61" t="s">
        <v>8155</v>
      </c>
      <c r="J234" s="61">
        <v>1</v>
      </c>
      <c r="K234" s="61" t="str">
        <f t="shared" si="4"/>
        <v>A1-14-B1</v>
      </c>
      <c r="L234" s="63">
        <v>43075</v>
      </c>
      <c r="M234" s="16"/>
    </row>
    <row r="235" spans="1:13">
      <c r="A235" s="59" t="str">
        <f>VLOOKUP(C235,[1]Sheet1!$A$1:$C$192,2,1)</f>
        <v>122610C040</v>
      </c>
      <c r="B235" s="59" t="s">
        <v>8252</v>
      </c>
      <c r="C235" s="64" t="s">
        <v>8253</v>
      </c>
      <c r="D235" s="61" t="s">
        <v>8150</v>
      </c>
      <c r="E235" s="61">
        <v>1</v>
      </c>
      <c r="F235" s="62" t="s">
        <v>8151</v>
      </c>
      <c r="G235" s="62">
        <v>14</v>
      </c>
      <c r="H235" s="62" t="s">
        <v>8151</v>
      </c>
      <c r="I235" s="61" t="s">
        <v>8155</v>
      </c>
      <c r="J235" s="61">
        <v>2</v>
      </c>
      <c r="K235" s="61" t="str">
        <f t="shared" si="4"/>
        <v>A1-14-B2</v>
      </c>
      <c r="L235" s="63">
        <v>43075</v>
      </c>
      <c r="M235" s="16"/>
    </row>
    <row r="236" spans="1:13">
      <c r="A236" s="59" t="str">
        <f>VLOOKUP(C236,[1]Sheet1!$A$1:$C$192,2,1)</f>
        <v>238010L011</v>
      </c>
      <c r="B236" s="59" t="str">
        <f>VLOOKUP(C236,[1]Sheet1!$A$1:$C$192,3,1)</f>
        <v>HOSE SUB-ASSY, FUEL, NO.1</v>
      </c>
      <c r="C236" s="60" t="s">
        <v>8254</v>
      </c>
      <c r="D236" s="61" t="s">
        <v>8150</v>
      </c>
      <c r="E236" s="61">
        <v>1</v>
      </c>
      <c r="F236" s="62" t="s">
        <v>8151</v>
      </c>
      <c r="G236" s="62">
        <v>14</v>
      </c>
      <c r="H236" s="62" t="s">
        <v>8151</v>
      </c>
      <c r="I236" s="61" t="s">
        <v>8155</v>
      </c>
      <c r="J236" s="61">
        <v>3</v>
      </c>
      <c r="K236" s="61" t="str">
        <f t="shared" si="4"/>
        <v>A1-14-B3</v>
      </c>
      <c r="L236" s="63">
        <v>43075</v>
      </c>
      <c r="M236" s="16"/>
    </row>
    <row r="237" spans="1:13">
      <c r="A237" s="59" t="str">
        <f>VLOOKUP(C237,[1]Sheet1!$A$1:$C$192,2,1)</f>
        <v>162610C061</v>
      </c>
      <c r="B237" s="59" t="s">
        <v>8255</v>
      </c>
      <c r="C237" s="64" t="s">
        <v>8256</v>
      </c>
      <c r="D237" s="61" t="s">
        <v>8150</v>
      </c>
      <c r="E237" s="61">
        <v>1</v>
      </c>
      <c r="F237" s="62" t="s">
        <v>8151</v>
      </c>
      <c r="G237" s="62">
        <v>14</v>
      </c>
      <c r="H237" s="62" t="s">
        <v>8151</v>
      </c>
      <c r="I237" s="61" t="s">
        <v>8155</v>
      </c>
      <c r="J237" s="61">
        <v>4</v>
      </c>
      <c r="K237" s="61" t="str">
        <f t="shared" si="4"/>
        <v>A1-14-B4</v>
      </c>
      <c r="L237" s="63">
        <v>43075</v>
      </c>
      <c r="M237" s="16"/>
    </row>
    <row r="238" spans="1:13">
      <c r="A238" s="11" t="s">
        <v>1096</v>
      </c>
      <c r="B238" s="11" t="s">
        <v>1091</v>
      </c>
      <c r="C238" s="12" t="s">
        <v>1097</v>
      </c>
      <c r="D238" s="24" t="s">
        <v>8150</v>
      </c>
      <c r="E238" s="24">
        <v>1</v>
      </c>
      <c r="F238" s="25" t="s">
        <v>8151</v>
      </c>
      <c r="G238" s="25">
        <v>14</v>
      </c>
      <c r="H238" s="25" t="s">
        <v>8151</v>
      </c>
      <c r="I238" s="24" t="s">
        <v>8155</v>
      </c>
      <c r="J238" s="24">
        <v>5</v>
      </c>
      <c r="K238" s="24" t="str">
        <f t="shared" si="4"/>
        <v>A1-14-B5</v>
      </c>
      <c r="L238" s="31">
        <v>43125</v>
      </c>
      <c r="M238" s="65" t="s">
        <v>8257</v>
      </c>
    </row>
    <row r="239" spans="1:13">
      <c r="A239" s="11" t="s">
        <v>1096</v>
      </c>
      <c r="B239" s="11" t="s">
        <v>1091</v>
      </c>
      <c r="C239" s="12" t="s">
        <v>1097</v>
      </c>
      <c r="D239" s="24" t="s">
        <v>8150</v>
      </c>
      <c r="E239" s="24">
        <v>1</v>
      </c>
      <c r="F239" s="25" t="s">
        <v>8151</v>
      </c>
      <c r="G239" s="25">
        <v>14</v>
      </c>
      <c r="H239" s="25" t="s">
        <v>8151</v>
      </c>
      <c r="I239" s="24" t="s">
        <v>8155</v>
      </c>
      <c r="J239" s="24">
        <v>6</v>
      </c>
      <c r="K239" s="24" t="str">
        <f t="shared" si="4"/>
        <v>A1-14-B6</v>
      </c>
      <c r="L239" s="31">
        <v>43125</v>
      </c>
      <c r="M239" s="65" t="s">
        <v>8257</v>
      </c>
    </row>
    <row r="240" spans="1:13">
      <c r="A240" s="11" t="s">
        <v>1807</v>
      </c>
      <c r="B240" s="11" t="s">
        <v>1802</v>
      </c>
      <c r="C240" s="12" t="s">
        <v>1808</v>
      </c>
      <c r="D240" s="24" t="s">
        <v>8150</v>
      </c>
      <c r="E240" s="24">
        <v>1</v>
      </c>
      <c r="F240" s="25" t="s">
        <v>8151</v>
      </c>
      <c r="G240" s="25">
        <v>14</v>
      </c>
      <c r="H240" s="25" t="s">
        <v>8151</v>
      </c>
      <c r="I240" s="24" t="s">
        <v>8155</v>
      </c>
      <c r="J240" s="24">
        <v>7</v>
      </c>
      <c r="K240" s="24" t="str">
        <f t="shared" si="4"/>
        <v>A1-14-B7</v>
      </c>
      <c r="L240" s="31">
        <v>43125</v>
      </c>
      <c r="M240" s="65" t="s">
        <v>8257</v>
      </c>
    </row>
    <row r="241" spans="1:13">
      <c r="A241" s="11" t="s">
        <v>92</v>
      </c>
      <c r="B241" s="11" t="s">
        <v>80</v>
      </c>
      <c r="C241" s="12" t="s">
        <v>93</v>
      </c>
      <c r="D241" s="24" t="s">
        <v>8150</v>
      </c>
      <c r="E241" s="24">
        <v>1</v>
      </c>
      <c r="F241" s="25" t="s">
        <v>8151</v>
      </c>
      <c r="G241" s="25">
        <v>14</v>
      </c>
      <c r="H241" s="25" t="s">
        <v>8151</v>
      </c>
      <c r="I241" s="24" t="s">
        <v>8155</v>
      </c>
      <c r="J241" s="24">
        <v>8</v>
      </c>
      <c r="K241" s="24" t="str">
        <f t="shared" si="4"/>
        <v>A1-14-B8</v>
      </c>
      <c r="L241" s="31">
        <v>43125</v>
      </c>
      <c r="M241" s="65" t="s">
        <v>8257</v>
      </c>
    </row>
    <row r="242" spans="1:13">
      <c r="A242" s="17" t="str">
        <f>VLOOKUP(C242,[1]Sheet1!$A$1:$C$192,2,0)</f>
        <v>9046611003</v>
      </c>
      <c r="B242" s="17" t="str">
        <f>VLOOKUP(C242,[1]Sheet1!$A$1:$C$192,3,0)</f>
        <v>CLIP, HOSE</v>
      </c>
      <c r="C242" s="18" t="s">
        <v>8258</v>
      </c>
      <c r="D242" s="19" t="s">
        <v>8150</v>
      </c>
      <c r="E242" s="19">
        <v>1</v>
      </c>
      <c r="F242" s="20" t="s">
        <v>8151</v>
      </c>
      <c r="G242" s="20">
        <v>14</v>
      </c>
      <c r="H242" s="20" t="s">
        <v>8151</v>
      </c>
      <c r="I242" s="19" t="s">
        <v>8156</v>
      </c>
      <c r="J242" s="19">
        <v>1</v>
      </c>
      <c r="K242" s="19" t="str">
        <f t="shared" si="4"/>
        <v>A1-14-C1</v>
      </c>
      <c r="L242" s="21">
        <v>43108</v>
      </c>
      <c r="M242" s="22" t="s">
        <v>8153</v>
      </c>
    </row>
    <row r="243" spans="1:13">
      <c r="A243" s="17" t="str">
        <f>VLOOKUP(C243,[1]Sheet1!$A$1:$C$192,2,0)</f>
        <v>9090406008</v>
      </c>
      <c r="B243" s="17" t="str">
        <f>VLOOKUP(C243,[1]Sheet1!$A$1:$C$192,3,0)</f>
        <v>TUBE, UNION</v>
      </c>
      <c r="C243" s="18" t="s">
        <v>8259</v>
      </c>
      <c r="D243" s="19" t="s">
        <v>8150</v>
      </c>
      <c r="E243" s="19">
        <v>1</v>
      </c>
      <c r="F243" s="20" t="s">
        <v>8151</v>
      </c>
      <c r="G243" s="20">
        <v>14</v>
      </c>
      <c r="H243" s="20" t="s">
        <v>8151</v>
      </c>
      <c r="I243" s="19" t="s">
        <v>8156</v>
      </c>
      <c r="J243" s="19">
        <v>2</v>
      </c>
      <c r="K243" s="19" t="str">
        <f t="shared" si="4"/>
        <v>A1-14-C2</v>
      </c>
      <c r="L243" s="21">
        <v>43108</v>
      </c>
      <c r="M243" s="22" t="s">
        <v>8153</v>
      </c>
    </row>
    <row r="244" spans="1:13">
      <c r="A244" s="17" t="str">
        <f>VLOOKUP(C244,[1]Sheet1!$A$1:$C$192,2,0)</f>
        <v>1657105070</v>
      </c>
      <c r="B244" s="17" t="str">
        <f>VLOOKUP(C244,[1]Sheet1!$A$1:$C$192,3,0)</f>
        <v>HOSE, RADIATOR, NO.1</v>
      </c>
      <c r="C244" s="18" t="s">
        <v>412</v>
      </c>
      <c r="D244" s="19" t="s">
        <v>8150</v>
      </c>
      <c r="E244" s="19">
        <v>1</v>
      </c>
      <c r="F244" s="20" t="s">
        <v>8151</v>
      </c>
      <c r="G244" s="20">
        <v>14</v>
      </c>
      <c r="H244" s="20" t="s">
        <v>8151</v>
      </c>
      <c r="I244" s="19" t="s">
        <v>8156</v>
      </c>
      <c r="J244" s="19">
        <v>3</v>
      </c>
      <c r="K244" s="19" t="str">
        <f t="shared" si="4"/>
        <v>A1-14-C3</v>
      </c>
      <c r="L244" s="21">
        <v>43108</v>
      </c>
      <c r="M244" s="22" t="s">
        <v>8153</v>
      </c>
    </row>
    <row r="245" spans="1:13">
      <c r="A245" s="17" t="str">
        <f>VLOOKUP(C245,[1]Sheet1!$A$1:$C$192,2,0)</f>
        <v>1657205060</v>
      </c>
      <c r="B245" s="17" t="str">
        <f>VLOOKUP(C245,[1]Sheet1!$A$1:$C$192,3,0)</f>
        <v>HOSE, RADIATOR, NO.2</v>
      </c>
      <c r="C245" s="18" t="s">
        <v>752</v>
      </c>
      <c r="D245" s="19" t="s">
        <v>8150</v>
      </c>
      <c r="E245" s="19">
        <v>1</v>
      </c>
      <c r="F245" s="20" t="s">
        <v>8151</v>
      </c>
      <c r="G245" s="20">
        <v>14</v>
      </c>
      <c r="H245" s="20" t="s">
        <v>8151</v>
      </c>
      <c r="I245" s="19" t="s">
        <v>8156</v>
      </c>
      <c r="J245" s="19">
        <v>4</v>
      </c>
      <c r="K245" s="19" t="str">
        <f t="shared" si="4"/>
        <v>A1-14-C4</v>
      </c>
      <c r="L245" s="21">
        <v>43108</v>
      </c>
      <c r="M245" s="22" t="s">
        <v>8153</v>
      </c>
    </row>
    <row r="246" spans="1:13">
      <c r="A246" s="17" t="str">
        <f>VLOOKUP(C246,[1]Sheet1!$A$1:$C$192,2,1)</f>
        <v>4867422021A1</v>
      </c>
      <c r="B246" s="17" t="str">
        <f>VLOOKUP(C246,[1]Sheet1!$A$1:$C$192,3,1)</f>
        <v>CUSHION</v>
      </c>
      <c r="C246" s="66" t="s">
        <v>543</v>
      </c>
      <c r="D246" s="19" t="s">
        <v>8150</v>
      </c>
      <c r="E246" s="19">
        <v>1</v>
      </c>
      <c r="F246" s="20" t="s">
        <v>8151</v>
      </c>
      <c r="G246" s="20">
        <v>14</v>
      </c>
      <c r="H246" s="20" t="s">
        <v>8151</v>
      </c>
      <c r="I246" s="19" t="s">
        <v>8156</v>
      </c>
      <c r="J246" s="19">
        <v>5</v>
      </c>
      <c r="K246" s="19" t="str">
        <f t="shared" si="4"/>
        <v>A1-14-C5</v>
      </c>
      <c r="L246" s="21">
        <v>43108</v>
      </c>
      <c r="M246" s="22" t="s">
        <v>8153</v>
      </c>
    </row>
    <row r="247" spans="1:13">
      <c r="A247" s="17" t="str">
        <f>VLOOKUP(C247,[1]Sheet1!$A$1:$C$192,2,0)</f>
        <v>165720V080</v>
      </c>
      <c r="B247" s="17" t="str">
        <f>VLOOKUP(C247,[1]Sheet1!$A$1:$C$192,3,0)</f>
        <v>HOSE, RADIATOR, NO.2</v>
      </c>
      <c r="C247" s="18" t="s">
        <v>931</v>
      </c>
      <c r="D247" s="19" t="s">
        <v>8150</v>
      </c>
      <c r="E247" s="19">
        <v>1</v>
      </c>
      <c r="F247" s="20" t="s">
        <v>8151</v>
      </c>
      <c r="G247" s="20">
        <v>14</v>
      </c>
      <c r="H247" s="20" t="s">
        <v>8151</v>
      </c>
      <c r="I247" s="19" t="s">
        <v>8156</v>
      </c>
      <c r="J247" s="19">
        <v>7</v>
      </c>
      <c r="K247" s="19" t="str">
        <f t="shared" si="4"/>
        <v>A1-14-C7</v>
      </c>
      <c r="L247" s="21">
        <v>43108</v>
      </c>
      <c r="M247" s="22" t="s">
        <v>8153</v>
      </c>
    </row>
    <row r="248" spans="1:13">
      <c r="A248" s="17" t="str">
        <f>VLOOKUP(C248,[1]Sheet1!$A$1:$C$192,2,0)</f>
        <v>165720V080</v>
      </c>
      <c r="B248" s="17" t="str">
        <f>VLOOKUP(C248,[1]Sheet1!$A$1:$C$192,3,0)</f>
        <v>HOSE, RADIATOR, NO.2</v>
      </c>
      <c r="C248" s="18" t="s">
        <v>931</v>
      </c>
      <c r="D248" s="19" t="s">
        <v>8150</v>
      </c>
      <c r="E248" s="19">
        <v>1</v>
      </c>
      <c r="F248" s="20" t="s">
        <v>8151</v>
      </c>
      <c r="G248" s="20">
        <v>14</v>
      </c>
      <c r="H248" s="20" t="s">
        <v>8151</v>
      </c>
      <c r="I248" s="19" t="s">
        <v>8156</v>
      </c>
      <c r="J248" s="19">
        <v>8</v>
      </c>
      <c r="K248" s="19" t="str">
        <f t="shared" si="4"/>
        <v>A1-14-C8</v>
      </c>
      <c r="L248" s="21">
        <v>43108</v>
      </c>
      <c r="M248" s="22" t="s">
        <v>8153</v>
      </c>
    </row>
    <row r="249" spans="1:13">
      <c r="A249" s="17" t="str">
        <f>VLOOKUP(C249,[1]Sheet1!$A$1:$C$192,2,0)</f>
        <v>1657105090</v>
      </c>
      <c r="B249" s="17" t="str">
        <f>VLOOKUP(C249,[1]Sheet1!$A$1:$C$192,3,0)</f>
        <v>HOSE, RADIATOR, NO.1</v>
      </c>
      <c r="C249" s="18" t="s">
        <v>419</v>
      </c>
      <c r="D249" s="19" t="s">
        <v>8150</v>
      </c>
      <c r="E249" s="19">
        <v>1</v>
      </c>
      <c r="F249" s="20" t="s">
        <v>8151</v>
      </c>
      <c r="G249" s="20">
        <v>14</v>
      </c>
      <c r="H249" s="20" t="s">
        <v>8151</v>
      </c>
      <c r="I249" s="19" t="s">
        <v>8157</v>
      </c>
      <c r="J249" s="19">
        <v>1</v>
      </c>
      <c r="K249" s="19" t="str">
        <f t="shared" si="4"/>
        <v>A1-14-D1</v>
      </c>
      <c r="L249" s="21">
        <v>43108</v>
      </c>
      <c r="M249" s="22" t="s">
        <v>8153</v>
      </c>
    </row>
    <row r="250" spans="1:13">
      <c r="A250" s="17" t="str">
        <f>VLOOKUP(C250,[1]Sheet1!$A$1:$C$192,2,0)</f>
        <v>9613251300</v>
      </c>
      <c r="B250" s="17" t="str">
        <f>VLOOKUP(C250,[1]Sheet1!$A$1:$C$192,3,0)</f>
        <v>CLIP, HOSE</v>
      </c>
      <c r="C250" s="18" t="s">
        <v>8260</v>
      </c>
      <c r="D250" s="19" t="s">
        <v>8150</v>
      </c>
      <c r="E250" s="19">
        <v>1</v>
      </c>
      <c r="F250" s="20" t="s">
        <v>8151</v>
      </c>
      <c r="G250" s="20">
        <v>14</v>
      </c>
      <c r="H250" s="20" t="s">
        <v>8151</v>
      </c>
      <c r="I250" s="19" t="s">
        <v>8157</v>
      </c>
      <c r="J250" s="19">
        <v>2</v>
      </c>
      <c r="K250" s="19" t="str">
        <f t="shared" si="4"/>
        <v>A1-14-D2</v>
      </c>
      <c r="L250" s="21">
        <v>43108</v>
      </c>
      <c r="M250" s="22" t="s">
        <v>8153</v>
      </c>
    </row>
    <row r="251" spans="1:13">
      <c r="A251" s="17" t="str">
        <f>VLOOKUP(C251,[1]Sheet1!$A$1:$C$192,2,0)</f>
        <v>162640E010</v>
      </c>
      <c r="B251" s="17" t="str">
        <f>VLOOKUP(C251,[1]Sheet1!$A$1:$C$192,3,0)</f>
        <v>HOSE, WATER BY-PASS, NO.2</v>
      </c>
      <c r="C251" s="18" t="s">
        <v>308</v>
      </c>
      <c r="D251" s="19" t="s">
        <v>8150</v>
      </c>
      <c r="E251" s="19">
        <v>1</v>
      </c>
      <c r="F251" s="20" t="s">
        <v>8151</v>
      </c>
      <c r="G251" s="20">
        <v>14</v>
      </c>
      <c r="H251" s="20" t="s">
        <v>8151</v>
      </c>
      <c r="I251" s="19" t="s">
        <v>8157</v>
      </c>
      <c r="J251" s="19">
        <v>3</v>
      </c>
      <c r="K251" s="19" t="str">
        <f t="shared" si="4"/>
        <v>A1-14-D3</v>
      </c>
      <c r="L251" s="21">
        <v>43108</v>
      </c>
      <c r="M251" s="22" t="s">
        <v>8153</v>
      </c>
    </row>
    <row r="252" spans="1:13">
      <c r="A252" s="17" t="str">
        <f>VLOOKUP(C252,[1]Sheet1!$A$1:$C$192,2,0)</f>
        <v>122610E010</v>
      </c>
      <c r="B252" s="17" t="str">
        <f>VLOOKUP(C252,[1]Sheet1!$A$1:$C$192,3,0)</f>
        <v>HOSE, VENTILATION</v>
      </c>
      <c r="C252" s="18" t="s">
        <v>48</v>
      </c>
      <c r="D252" s="19" t="s">
        <v>8150</v>
      </c>
      <c r="E252" s="19">
        <v>1</v>
      </c>
      <c r="F252" s="20" t="s">
        <v>8151</v>
      </c>
      <c r="G252" s="20">
        <v>14</v>
      </c>
      <c r="H252" s="20" t="s">
        <v>8151</v>
      </c>
      <c r="I252" s="19" t="s">
        <v>8157</v>
      </c>
      <c r="J252" s="19">
        <v>4</v>
      </c>
      <c r="K252" s="19" t="str">
        <f t="shared" si="4"/>
        <v>A1-14-D4</v>
      </c>
      <c r="L252" s="21">
        <v>43108</v>
      </c>
      <c r="M252" s="22" t="s">
        <v>8153</v>
      </c>
    </row>
    <row r="253" spans="1:13">
      <c r="A253" s="17" t="str">
        <f>VLOOKUP(C253,[1]Sheet1!$A$1:$C$192,2,0)</f>
        <v>232730C061</v>
      </c>
      <c r="B253" s="17" t="str">
        <f>VLOOKUP(C253,[1]Sheet1!$A$1:$C$192,3,0)</f>
        <v>HOSE, FUEL, NO. 2</v>
      </c>
      <c r="C253" s="18" t="s">
        <v>1400</v>
      </c>
      <c r="D253" s="19" t="s">
        <v>8150</v>
      </c>
      <c r="E253" s="19">
        <v>1</v>
      </c>
      <c r="F253" s="20" t="s">
        <v>8151</v>
      </c>
      <c r="G253" s="20">
        <v>14</v>
      </c>
      <c r="H253" s="20" t="s">
        <v>8151</v>
      </c>
      <c r="I253" s="19" t="s">
        <v>8157</v>
      </c>
      <c r="J253" s="19">
        <v>5</v>
      </c>
      <c r="K253" s="19" t="str">
        <f t="shared" si="4"/>
        <v>A1-14-D5</v>
      </c>
      <c r="L253" s="21">
        <v>43108</v>
      </c>
      <c r="M253" s="22" t="s">
        <v>8153</v>
      </c>
    </row>
    <row r="254" spans="1:13">
      <c r="A254" s="17" t="str">
        <f>VLOOKUP(C254,[1]Sheet1!$A$1:$C$192,2,0)</f>
        <v>772690K020</v>
      </c>
      <c r="B254" s="17" t="str">
        <f>VLOOKUP(C254,[1]Sheet1!$A$1:$C$192,3,0)</f>
        <v>HOSE, FUEL TANK BREATHER</v>
      </c>
      <c r="C254" s="18" t="s">
        <v>6803</v>
      </c>
      <c r="D254" s="19" t="s">
        <v>8150</v>
      </c>
      <c r="E254" s="19">
        <v>1</v>
      </c>
      <c r="F254" s="20" t="s">
        <v>8151</v>
      </c>
      <c r="G254" s="20">
        <v>14</v>
      </c>
      <c r="H254" s="20" t="s">
        <v>8151</v>
      </c>
      <c r="I254" s="19" t="s">
        <v>8157</v>
      </c>
      <c r="J254" s="19">
        <v>6</v>
      </c>
      <c r="K254" s="19" t="str">
        <f t="shared" si="4"/>
        <v>A1-14-D6</v>
      </c>
      <c r="L254" s="21">
        <v>43108</v>
      </c>
      <c r="M254" s="22" t="s">
        <v>8153</v>
      </c>
    </row>
    <row r="255" spans="1:13">
      <c r="A255" s="17" t="str">
        <f>VLOOKUP(C255,[1]Sheet1!$A$1:$C$192,2,0)</f>
        <v>447720K010</v>
      </c>
      <c r="B255" s="17" t="str">
        <f>VLOOKUP(C255,[1]Sheet1!$A$1:$C$192,3,0)</f>
        <v>HOSE, CHECK VALVE TO CONNECTOR TUBE</v>
      </c>
      <c r="C255" s="18" t="s">
        <v>2483</v>
      </c>
      <c r="D255" s="19" t="s">
        <v>8150</v>
      </c>
      <c r="E255" s="19">
        <v>1</v>
      </c>
      <c r="F255" s="20" t="s">
        <v>8151</v>
      </c>
      <c r="G255" s="20">
        <v>14</v>
      </c>
      <c r="H255" s="20" t="s">
        <v>8151</v>
      </c>
      <c r="I255" s="19" t="s">
        <v>8157</v>
      </c>
      <c r="J255" s="19">
        <v>7</v>
      </c>
      <c r="K255" s="19" t="str">
        <f t="shared" si="4"/>
        <v>A1-14-D7</v>
      </c>
      <c r="L255" s="21">
        <v>43108</v>
      </c>
      <c r="M255" s="22" t="s">
        <v>8153</v>
      </c>
    </row>
    <row r="256" spans="1:13">
      <c r="A256" s="32"/>
      <c r="B256" s="32"/>
      <c r="C256" s="33"/>
      <c r="D256" s="34" t="s">
        <v>8150</v>
      </c>
      <c r="E256" s="34">
        <v>1</v>
      </c>
      <c r="F256" s="35" t="s">
        <v>8151</v>
      </c>
      <c r="G256" s="35">
        <v>14</v>
      </c>
      <c r="H256" s="35" t="s">
        <v>8151</v>
      </c>
      <c r="I256" s="34" t="s">
        <v>8157</v>
      </c>
      <c r="J256" s="34">
        <v>8</v>
      </c>
      <c r="K256" s="34" t="str">
        <f t="shared" si="4"/>
        <v>A1-14-D8</v>
      </c>
      <c r="L256" s="36"/>
      <c r="M256" s="37"/>
    </row>
    <row r="257" spans="1:13">
      <c r="A257" s="23" t="s">
        <v>7281</v>
      </c>
      <c r="B257" s="10" t="s">
        <v>8261</v>
      </c>
      <c r="C257" s="23" t="s">
        <v>7282</v>
      </c>
      <c r="D257" s="13" t="s">
        <v>8150</v>
      </c>
      <c r="E257" s="13">
        <v>1</v>
      </c>
      <c r="F257" s="14" t="s">
        <v>8151</v>
      </c>
      <c r="G257" s="14">
        <v>15</v>
      </c>
      <c r="H257" s="14" t="s">
        <v>8151</v>
      </c>
      <c r="I257" s="13" t="s">
        <v>8150</v>
      </c>
      <c r="J257" s="13">
        <v>1</v>
      </c>
      <c r="K257" s="13" t="str">
        <f t="shared" si="4"/>
        <v>A1-15-A1</v>
      </c>
      <c r="L257" s="15"/>
      <c r="M257" s="16"/>
    </row>
    <row r="258" spans="1:13">
      <c r="A258" s="23" t="s">
        <v>606</v>
      </c>
      <c r="B258" s="10" t="s">
        <v>8262</v>
      </c>
      <c r="C258" s="23" t="s">
        <v>607</v>
      </c>
      <c r="D258" s="13" t="s">
        <v>8150</v>
      </c>
      <c r="E258" s="13">
        <v>1</v>
      </c>
      <c r="F258" s="14" t="s">
        <v>8151</v>
      </c>
      <c r="G258" s="14">
        <v>15</v>
      </c>
      <c r="H258" s="14" t="s">
        <v>8151</v>
      </c>
      <c r="I258" s="13" t="s">
        <v>8150</v>
      </c>
      <c r="J258" s="13">
        <v>2</v>
      </c>
      <c r="K258" s="13" t="str">
        <f t="shared" si="4"/>
        <v>A1-15-A2</v>
      </c>
      <c r="L258" s="15"/>
      <c r="M258" s="16"/>
    </row>
    <row r="259" spans="1:13">
      <c r="A259" s="23" t="s">
        <v>1923</v>
      </c>
      <c r="B259" s="10" t="s">
        <v>8263</v>
      </c>
      <c r="C259" s="23" t="s">
        <v>1843</v>
      </c>
      <c r="D259" s="13" t="s">
        <v>8150</v>
      </c>
      <c r="E259" s="13">
        <v>1</v>
      </c>
      <c r="F259" s="14" t="s">
        <v>8151</v>
      </c>
      <c r="G259" s="14">
        <v>15</v>
      </c>
      <c r="H259" s="14" t="s">
        <v>8151</v>
      </c>
      <c r="I259" s="13" t="s">
        <v>8150</v>
      </c>
      <c r="J259" s="13">
        <v>3</v>
      </c>
      <c r="K259" s="13" t="str">
        <f t="shared" si="4"/>
        <v>A1-15-A3</v>
      </c>
      <c r="L259" s="15"/>
      <c r="M259" s="16"/>
    </row>
    <row r="260" spans="1:13">
      <c r="A260" s="23" t="s">
        <v>8264</v>
      </c>
      <c r="B260" s="10" t="s">
        <v>8265</v>
      </c>
      <c r="C260" s="23" t="s">
        <v>8266</v>
      </c>
      <c r="D260" s="13" t="s">
        <v>8150</v>
      </c>
      <c r="E260" s="13">
        <v>1</v>
      </c>
      <c r="F260" s="14" t="s">
        <v>8151</v>
      </c>
      <c r="G260" s="14">
        <v>15</v>
      </c>
      <c r="H260" s="14" t="s">
        <v>8151</v>
      </c>
      <c r="I260" s="13" t="s">
        <v>8150</v>
      </c>
      <c r="J260" s="13">
        <v>4</v>
      </c>
      <c r="K260" s="13" t="str">
        <f t="shared" si="4"/>
        <v>A1-15-A4</v>
      </c>
      <c r="L260" s="15"/>
      <c r="M260" s="16"/>
    </row>
    <row r="261" spans="1:13">
      <c r="A261" s="23" t="s">
        <v>2498</v>
      </c>
      <c r="B261" s="10" t="s">
        <v>8267</v>
      </c>
      <c r="C261" s="23" t="s">
        <v>8268</v>
      </c>
      <c r="D261" s="13" t="s">
        <v>8150</v>
      </c>
      <c r="E261" s="13">
        <v>1</v>
      </c>
      <c r="F261" s="14" t="s">
        <v>8151</v>
      </c>
      <c r="G261" s="14">
        <v>15</v>
      </c>
      <c r="H261" s="14" t="s">
        <v>8151</v>
      </c>
      <c r="I261" s="13" t="s">
        <v>8150</v>
      </c>
      <c r="J261" s="13">
        <v>5</v>
      </c>
      <c r="K261" s="13" t="str">
        <f t="shared" si="4"/>
        <v>A1-15-A5</v>
      </c>
      <c r="L261" s="15"/>
      <c r="M261" s="16"/>
    </row>
    <row r="262" spans="1:13">
      <c r="A262" s="10" t="s">
        <v>2560</v>
      </c>
      <c r="B262" s="10" t="s">
        <v>2305</v>
      </c>
      <c r="C262" s="67" t="s">
        <v>8269</v>
      </c>
      <c r="D262" s="13" t="s">
        <v>8150</v>
      </c>
      <c r="E262" s="13">
        <v>1</v>
      </c>
      <c r="F262" s="14" t="s">
        <v>8151</v>
      </c>
      <c r="G262" s="14">
        <v>15</v>
      </c>
      <c r="H262" s="14" t="s">
        <v>8151</v>
      </c>
      <c r="I262" s="13" t="s">
        <v>8150</v>
      </c>
      <c r="J262" s="13">
        <v>6</v>
      </c>
      <c r="K262" s="13" t="str">
        <f t="shared" si="4"/>
        <v>A1-15-A6</v>
      </c>
      <c r="L262" s="15"/>
      <c r="M262" s="16"/>
    </row>
    <row r="263" spans="1:13">
      <c r="A263" s="23" t="s">
        <v>1776</v>
      </c>
      <c r="B263" s="10" t="s">
        <v>8270</v>
      </c>
      <c r="C263" s="23" t="s">
        <v>1777</v>
      </c>
      <c r="D263" s="13" t="s">
        <v>8150</v>
      </c>
      <c r="E263" s="13">
        <v>1</v>
      </c>
      <c r="F263" s="14" t="s">
        <v>8151</v>
      </c>
      <c r="G263" s="14">
        <v>15</v>
      </c>
      <c r="H263" s="14" t="s">
        <v>8151</v>
      </c>
      <c r="I263" s="13" t="s">
        <v>8150</v>
      </c>
      <c r="J263" s="13">
        <v>7</v>
      </c>
      <c r="K263" s="13" t="str">
        <f t="shared" si="4"/>
        <v>A1-15-A7</v>
      </c>
      <c r="L263" s="15"/>
      <c r="M263" s="16"/>
    </row>
    <row r="264" spans="1:13">
      <c r="A264" s="23" t="s">
        <v>8271</v>
      </c>
      <c r="B264" s="23" t="s">
        <v>80</v>
      </c>
      <c r="C264" s="54" t="s">
        <v>8272</v>
      </c>
      <c r="D264" s="13" t="s">
        <v>8150</v>
      </c>
      <c r="E264" s="13">
        <v>1</v>
      </c>
      <c r="F264" s="14" t="s">
        <v>8151</v>
      </c>
      <c r="G264" s="14">
        <v>15</v>
      </c>
      <c r="H264" s="14" t="s">
        <v>8151</v>
      </c>
      <c r="I264" s="13" t="s">
        <v>8150</v>
      </c>
      <c r="J264" s="13">
        <v>8</v>
      </c>
      <c r="K264" s="13" t="str">
        <f t="shared" si="4"/>
        <v>A1-15-A8</v>
      </c>
      <c r="L264" s="15"/>
      <c r="M264" s="16"/>
    </row>
    <row r="265" spans="1:13">
      <c r="A265" s="12" t="s">
        <v>8273</v>
      </c>
      <c r="B265" s="11" t="s">
        <v>8274</v>
      </c>
      <c r="C265" s="12" t="s">
        <v>1945</v>
      </c>
      <c r="D265" s="13" t="s">
        <v>8150</v>
      </c>
      <c r="E265" s="13">
        <v>1</v>
      </c>
      <c r="F265" s="14" t="s">
        <v>8151</v>
      </c>
      <c r="G265" s="14">
        <v>15</v>
      </c>
      <c r="H265" s="14" t="s">
        <v>8151</v>
      </c>
      <c r="I265" s="13" t="s">
        <v>8155</v>
      </c>
      <c r="J265" s="13">
        <v>1</v>
      </c>
      <c r="K265" s="13" t="str">
        <f t="shared" si="4"/>
        <v>A1-15-B1</v>
      </c>
      <c r="L265" s="15"/>
      <c r="M265" s="16"/>
    </row>
    <row r="266" spans="1:13">
      <c r="A266" s="12" t="s">
        <v>2017</v>
      </c>
      <c r="B266" s="11" t="s">
        <v>8275</v>
      </c>
      <c r="C266" s="12" t="s">
        <v>2018</v>
      </c>
      <c r="D266" s="13" t="s">
        <v>8150</v>
      </c>
      <c r="E266" s="13">
        <v>1</v>
      </c>
      <c r="F266" s="14" t="s">
        <v>8151</v>
      </c>
      <c r="G266" s="14">
        <v>15</v>
      </c>
      <c r="H266" s="14" t="s">
        <v>8151</v>
      </c>
      <c r="I266" s="13" t="s">
        <v>8155</v>
      </c>
      <c r="J266" s="13">
        <v>2</v>
      </c>
      <c r="K266" s="13" t="str">
        <f t="shared" si="4"/>
        <v>A1-15-B2</v>
      </c>
      <c r="L266" s="15"/>
      <c r="M266" s="16"/>
    </row>
    <row r="267" spans="1:13">
      <c r="A267" s="12" t="s">
        <v>2167</v>
      </c>
      <c r="B267" s="11" t="s">
        <v>8276</v>
      </c>
      <c r="C267" s="12" t="s">
        <v>2168</v>
      </c>
      <c r="D267" s="13" t="s">
        <v>8150</v>
      </c>
      <c r="E267" s="13">
        <v>1</v>
      </c>
      <c r="F267" s="14" t="s">
        <v>8151</v>
      </c>
      <c r="G267" s="14">
        <v>15</v>
      </c>
      <c r="H267" s="14" t="s">
        <v>8151</v>
      </c>
      <c r="I267" s="13" t="s">
        <v>8155</v>
      </c>
      <c r="J267" s="13">
        <v>3</v>
      </c>
      <c r="K267" s="13" t="str">
        <f t="shared" si="4"/>
        <v>A1-15-B3</v>
      </c>
      <c r="L267" s="15"/>
      <c r="M267" s="16"/>
    </row>
    <row r="268" spans="1:13">
      <c r="A268" s="12" t="s">
        <v>8277</v>
      </c>
      <c r="B268" s="11" t="s">
        <v>8278</v>
      </c>
      <c r="C268" s="12" t="s">
        <v>1899</v>
      </c>
      <c r="D268" s="13" t="s">
        <v>8150</v>
      </c>
      <c r="E268" s="13">
        <v>1</v>
      </c>
      <c r="F268" s="14" t="s">
        <v>8151</v>
      </c>
      <c r="G268" s="14">
        <v>15</v>
      </c>
      <c r="H268" s="14" t="s">
        <v>8151</v>
      </c>
      <c r="I268" s="13" t="s">
        <v>8155</v>
      </c>
      <c r="J268" s="13">
        <v>4</v>
      </c>
      <c r="K268" s="13" t="str">
        <f t="shared" si="4"/>
        <v>A1-15-B4</v>
      </c>
      <c r="L268" s="15"/>
      <c r="M268" s="16"/>
    </row>
    <row r="269" spans="1:13">
      <c r="A269" s="23" t="s">
        <v>1914</v>
      </c>
      <c r="B269" s="10" t="s">
        <v>8278</v>
      </c>
      <c r="C269" s="23" t="s">
        <v>1915</v>
      </c>
      <c r="D269" s="13" t="s">
        <v>8150</v>
      </c>
      <c r="E269" s="13">
        <v>1</v>
      </c>
      <c r="F269" s="14" t="s">
        <v>8151</v>
      </c>
      <c r="G269" s="14">
        <v>15</v>
      </c>
      <c r="H269" s="14" t="s">
        <v>8151</v>
      </c>
      <c r="I269" s="13" t="s">
        <v>8155</v>
      </c>
      <c r="J269" s="13">
        <v>5</v>
      </c>
      <c r="K269" s="13" t="str">
        <f t="shared" si="4"/>
        <v>A1-15-B5</v>
      </c>
      <c r="L269" s="15"/>
      <c r="M269" s="16"/>
    </row>
    <row r="270" spans="1:13">
      <c r="A270" s="23" t="s">
        <v>1453</v>
      </c>
      <c r="B270" s="10" t="s">
        <v>8279</v>
      </c>
      <c r="C270" s="23" t="s">
        <v>1454</v>
      </c>
      <c r="D270" s="13" t="s">
        <v>8150</v>
      </c>
      <c r="E270" s="13">
        <v>1</v>
      </c>
      <c r="F270" s="14" t="s">
        <v>8151</v>
      </c>
      <c r="G270" s="14">
        <v>15</v>
      </c>
      <c r="H270" s="14" t="s">
        <v>8151</v>
      </c>
      <c r="I270" s="13" t="s">
        <v>8155</v>
      </c>
      <c r="J270" s="13">
        <v>6</v>
      </c>
      <c r="K270" s="13" t="str">
        <f t="shared" si="4"/>
        <v>A1-15-B6</v>
      </c>
      <c r="L270" s="15"/>
      <c r="M270" s="16"/>
    </row>
    <row r="271" spans="1:13">
      <c r="A271" s="23" t="s">
        <v>2540</v>
      </c>
      <c r="B271" s="10" t="s">
        <v>8267</v>
      </c>
      <c r="C271" s="23" t="s">
        <v>2541</v>
      </c>
      <c r="D271" s="13" t="s">
        <v>8150</v>
      </c>
      <c r="E271" s="13">
        <v>1</v>
      </c>
      <c r="F271" s="14" t="s">
        <v>8151</v>
      </c>
      <c r="G271" s="14">
        <v>15</v>
      </c>
      <c r="H271" s="14" t="s">
        <v>8151</v>
      </c>
      <c r="I271" s="13" t="s">
        <v>8155</v>
      </c>
      <c r="J271" s="13">
        <v>7</v>
      </c>
      <c r="K271" s="13" t="str">
        <f t="shared" si="4"/>
        <v>A1-15-B7</v>
      </c>
      <c r="L271" s="15"/>
      <c r="M271" s="16"/>
    </row>
    <row r="272" spans="1:13">
      <c r="A272" s="23" t="s">
        <v>2532</v>
      </c>
      <c r="B272" s="10" t="s">
        <v>8280</v>
      </c>
      <c r="C272" s="23" t="s">
        <v>2533</v>
      </c>
      <c r="D272" s="13" t="s">
        <v>8150</v>
      </c>
      <c r="E272" s="13">
        <v>1</v>
      </c>
      <c r="F272" s="14" t="s">
        <v>8151</v>
      </c>
      <c r="G272" s="14">
        <v>15</v>
      </c>
      <c r="H272" s="14" t="s">
        <v>8151</v>
      </c>
      <c r="I272" s="13" t="s">
        <v>8155</v>
      </c>
      <c r="J272" s="13">
        <v>8</v>
      </c>
      <c r="K272" s="13" t="str">
        <f t="shared" si="4"/>
        <v>A1-15-B8</v>
      </c>
      <c r="L272" s="15"/>
      <c r="M272" s="16"/>
    </row>
    <row r="273" spans="1:13">
      <c r="A273" s="12" t="s">
        <v>347</v>
      </c>
      <c r="B273" s="11" t="s">
        <v>8281</v>
      </c>
      <c r="C273" s="12" t="s">
        <v>348</v>
      </c>
      <c r="D273" s="13" t="s">
        <v>8150</v>
      </c>
      <c r="E273" s="13">
        <v>1</v>
      </c>
      <c r="F273" s="14" t="s">
        <v>8151</v>
      </c>
      <c r="G273" s="14">
        <v>15</v>
      </c>
      <c r="H273" s="14" t="s">
        <v>8151</v>
      </c>
      <c r="I273" s="13" t="s">
        <v>8156</v>
      </c>
      <c r="J273" s="13">
        <v>1</v>
      </c>
      <c r="K273" s="13" t="str">
        <f t="shared" si="4"/>
        <v>A1-15-C1</v>
      </c>
      <c r="L273" s="15"/>
      <c r="M273" s="16"/>
    </row>
    <row r="274" spans="1:13">
      <c r="A274" s="12" t="s">
        <v>8282</v>
      </c>
      <c r="B274" s="11" t="s">
        <v>8283</v>
      </c>
      <c r="C274" s="12" t="s">
        <v>8284</v>
      </c>
      <c r="D274" s="13" t="s">
        <v>8150</v>
      </c>
      <c r="E274" s="13">
        <v>1</v>
      </c>
      <c r="F274" s="14" t="s">
        <v>8151</v>
      </c>
      <c r="G274" s="14">
        <v>15</v>
      </c>
      <c r="H274" s="14" t="s">
        <v>8151</v>
      </c>
      <c r="I274" s="13" t="s">
        <v>8156</v>
      </c>
      <c r="J274" s="13">
        <v>2</v>
      </c>
      <c r="K274" s="13" t="str">
        <f t="shared" si="4"/>
        <v>A1-15-C2</v>
      </c>
      <c r="L274" s="15"/>
      <c r="M274" s="16"/>
    </row>
    <row r="275" spans="1:13">
      <c r="A275" s="12" t="s">
        <v>85</v>
      </c>
      <c r="B275" s="11" t="s">
        <v>8285</v>
      </c>
      <c r="C275" s="12" t="s">
        <v>86</v>
      </c>
      <c r="D275" s="13" t="s">
        <v>8150</v>
      </c>
      <c r="E275" s="13">
        <v>1</v>
      </c>
      <c r="F275" s="14" t="s">
        <v>8151</v>
      </c>
      <c r="G275" s="14">
        <v>15</v>
      </c>
      <c r="H275" s="14" t="s">
        <v>8151</v>
      </c>
      <c r="I275" s="13" t="s">
        <v>8156</v>
      </c>
      <c r="J275" s="13">
        <v>3</v>
      </c>
      <c r="K275" s="13" t="str">
        <f t="shared" si="4"/>
        <v>A1-15-C3</v>
      </c>
      <c r="L275" s="15"/>
      <c r="M275" s="16"/>
    </row>
    <row r="276" spans="1:13">
      <c r="A276" s="12" t="s">
        <v>8286</v>
      </c>
      <c r="B276" s="11" t="s">
        <v>8287</v>
      </c>
      <c r="C276" s="12" t="s">
        <v>7074</v>
      </c>
      <c r="D276" s="13" t="s">
        <v>8150</v>
      </c>
      <c r="E276" s="13">
        <v>1</v>
      </c>
      <c r="F276" s="14" t="s">
        <v>8151</v>
      </c>
      <c r="G276" s="14">
        <v>15</v>
      </c>
      <c r="H276" s="14" t="s">
        <v>8151</v>
      </c>
      <c r="I276" s="13" t="s">
        <v>8156</v>
      </c>
      <c r="J276" s="13">
        <v>4</v>
      </c>
      <c r="K276" s="13" t="str">
        <f t="shared" ref="K276:K339" si="5">D276&amp;E276&amp;F276&amp;G276&amp;H276&amp;I276&amp;J276</f>
        <v>A1-15-C4</v>
      </c>
      <c r="L276" s="15"/>
      <c r="M276" s="16"/>
    </row>
    <row r="277" spans="1:13">
      <c r="A277" s="60" t="s">
        <v>1536</v>
      </c>
      <c r="B277" s="59" t="s">
        <v>1539</v>
      </c>
      <c r="C277" s="60" t="s">
        <v>1537</v>
      </c>
      <c r="D277" s="61" t="s">
        <v>8150</v>
      </c>
      <c r="E277" s="61">
        <v>1</v>
      </c>
      <c r="F277" s="62" t="s">
        <v>8151</v>
      </c>
      <c r="G277" s="62">
        <v>15</v>
      </c>
      <c r="H277" s="62" t="s">
        <v>8151</v>
      </c>
      <c r="I277" s="61" t="s">
        <v>8156</v>
      </c>
      <c r="J277" s="61">
        <v>5</v>
      </c>
      <c r="K277" s="61" t="str">
        <f t="shared" si="5"/>
        <v>A1-15-C5</v>
      </c>
      <c r="L277" s="63">
        <v>43075</v>
      </c>
      <c r="M277" s="16"/>
    </row>
    <row r="278" spans="1:13">
      <c r="A278" s="68" t="s">
        <v>8288</v>
      </c>
      <c r="B278" s="68" t="s">
        <v>8289</v>
      </c>
      <c r="C278" s="64" t="s">
        <v>8290</v>
      </c>
      <c r="D278" s="61" t="s">
        <v>8150</v>
      </c>
      <c r="E278" s="61">
        <v>1</v>
      </c>
      <c r="F278" s="62" t="s">
        <v>8151</v>
      </c>
      <c r="G278" s="62">
        <v>15</v>
      </c>
      <c r="H278" s="62" t="s">
        <v>8151</v>
      </c>
      <c r="I278" s="61" t="s">
        <v>8156</v>
      </c>
      <c r="J278" s="61">
        <v>6</v>
      </c>
      <c r="K278" s="61" t="str">
        <f t="shared" si="5"/>
        <v>A1-15-C6</v>
      </c>
      <c r="L278" s="63">
        <v>43075</v>
      </c>
      <c r="M278" s="16"/>
    </row>
    <row r="279" spans="1:13">
      <c r="A279" s="68" t="s">
        <v>8291</v>
      </c>
      <c r="B279" s="68" t="s">
        <v>8267</v>
      </c>
      <c r="C279" s="64" t="s">
        <v>8292</v>
      </c>
      <c r="D279" s="61" t="s">
        <v>8150</v>
      </c>
      <c r="E279" s="61">
        <v>1</v>
      </c>
      <c r="F279" s="62" t="s">
        <v>8151</v>
      </c>
      <c r="G279" s="62">
        <v>15</v>
      </c>
      <c r="H279" s="62" t="s">
        <v>8151</v>
      </c>
      <c r="I279" s="61" t="s">
        <v>8156</v>
      </c>
      <c r="J279" s="61">
        <v>7</v>
      </c>
      <c r="K279" s="61" t="str">
        <f t="shared" si="5"/>
        <v>A1-15-C7</v>
      </c>
      <c r="L279" s="63">
        <v>43075</v>
      </c>
      <c r="M279" s="16"/>
    </row>
    <row r="280" spans="1:13">
      <c r="A280" s="68" t="s">
        <v>1583</v>
      </c>
      <c r="B280" s="68" t="s">
        <v>8293</v>
      </c>
      <c r="C280" s="64" t="s">
        <v>1584</v>
      </c>
      <c r="D280" s="61" t="s">
        <v>8150</v>
      </c>
      <c r="E280" s="61">
        <v>1</v>
      </c>
      <c r="F280" s="62" t="s">
        <v>8151</v>
      </c>
      <c r="G280" s="62">
        <v>15</v>
      </c>
      <c r="H280" s="62" t="s">
        <v>8151</v>
      </c>
      <c r="I280" s="61" t="s">
        <v>8156</v>
      </c>
      <c r="J280" s="61">
        <v>8</v>
      </c>
      <c r="K280" s="61" t="str">
        <f t="shared" si="5"/>
        <v>A1-15-C8</v>
      </c>
      <c r="L280" s="63">
        <v>43075</v>
      </c>
      <c r="M280" s="16"/>
    </row>
    <row r="281" spans="1:13">
      <c r="A281" s="68">
        <v>447740021</v>
      </c>
      <c r="B281" s="68" t="s">
        <v>8294</v>
      </c>
      <c r="C281" s="64" t="s">
        <v>2698</v>
      </c>
      <c r="D281" s="61" t="s">
        <v>8150</v>
      </c>
      <c r="E281" s="61">
        <v>1</v>
      </c>
      <c r="F281" s="62" t="s">
        <v>8151</v>
      </c>
      <c r="G281" s="62">
        <v>15</v>
      </c>
      <c r="H281" s="62" t="s">
        <v>8151</v>
      </c>
      <c r="I281" s="61" t="s">
        <v>8157</v>
      </c>
      <c r="J281" s="61">
        <v>1</v>
      </c>
      <c r="K281" s="61" t="str">
        <f t="shared" si="5"/>
        <v>A1-15-D1</v>
      </c>
      <c r="L281" s="63">
        <v>43075</v>
      </c>
      <c r="M281" s="16"/>
    </row>
    <row r="282" spans="1:13">
      <c r="A282" s="68" t="s">
        <v>2176</v>
      </c>
      <c r="B282" s="68" t="s">
        <v>2179</v>
      </c>
      <c r="C282" s="69" t="s">
        <v>2177</v>
      </c>
      <c r="D282" s="61" t="s">
        <v>8150</v>
      </c>
      <c r="E282" s="61">
        <v>1</v>
      </c>
      <c r="F282" s="62" t="s">
        <v>8151</v>
      </c>
      <c r="G282" s="62">
        <v>15</v>
      </c>
      <c r="H282" s="62" t="s">
        <v>8151</v>
      </c>
      <c r="I282" s="61" t="s">
        <v>8157</v>
      </c>
      <c r="J282" s="61">
        <v>2</v>
      </c>
      <c r="K282" s="61" t="str">
        <f t="shared" si="5"/>
        <v>A1-15-D2</v>
      </c>
      <c r="L282" s="63">
        <v>43075</v>
      </c>
      <c r="M282" s="16"/>
    </row>
    <row r="283" spans="1:13">
      <c r="A283" s="68" t="s">
        <v>1652</v>
      </c>
      <c r="B283" s="68" t="s">
        <v>8265</v>
      </c>
      <c r="C283" s="64" t="s">
        <v>1653</v>
      </c>
      <c r="D283" s="61" t="s">
        <v>8150</v>
      </c>
      <c r="E283" s="61">
        <v>1</v>
      </c>
      <c r="F283" s="62" t="s">
        <v>8151</v>
      </c>
      <c r="G283" s="62">
        <v>15</v>
      </c>
      <c r="H283" s="62" t="s">
        <v>8151</v>
      </c>
      <c r="I283" s="61" t="s">
        <v>8157</v>
      </c>
      <c r="J283" s="61">
        <v>3</v>
      </c>
      <c r="K283" s="61" t="str">
        <f t="shared" si="5"/>
        <v>A1-15-D3</v>
      </c>
      <c r="L283" s="63">
        <v>43075</v>
      </c>
      <c r="M283" s="16"/>
    </row>
    <row r="284" spans="1:13">
      <c r="A284" s="68" t="s">
        <v>2192</v>
      </c>
      <c r="B284" s="68" t="s">
        <v>2179</v>
      </c>
      <c r="C284" s="69" t="s">
        <v>2193</v>
      </c>
      <c r="D284" s="61" t="s">
        <v>8150</v>
      </c>
      <c r="E284" s="61">
        <v>1</v>
      </c>
      <c r="F284" s="62" t="s">
        <v>8151</v>
      </c>
      <c r="G284" s="62">
        <v>15</v>
      </c>
      <c r="H284" s="62" t="s">
        <v>8151</v>
      </c>
      <c r="I284" s="61" t="s">
        <v>8157</v>
      </c>
      <c r="J284" s="61">
        <v>4</v>
      </c>
      <c r="K284" s="61" t="str">
        <f t="shared" si="5"/>
        <v>A1-15-D4</v>
      </c>
      <c r="L284" s="63">
        <v>43075</v>
      </c>
      <c r="M284" s="16"/>
    </row>
    <row r="285" spans="1:13">
      <c r="A285" s="17" t="str">
        <f>VLOOKUP(C285,[1]Sheet1!$A$1:$C$192,2,0)</f>
        <v>77269010104</v>
      </c>
      <c r="B285" s="17" t="str">
        <f>VLOOKUP(C285,[1]Sheet1!$A$1:$C$192,3,0)</f>
        <v>HOSE FUEL TANK</v>
      </c>
      <c r="C285" s="70" t="s">
        <v>6759</v>
      </c>
      <c r="D285" s="19" t="s">
        <v>8150</v>
      </c>
      <c r="E285" s="19">
        <v>1</v>
      </c>
      <c r="F285" s="20" t="s">
        <v>8151</v>
      </c>
      <c r="G285" s="20">
        <v>15</v>
      </c>
      <c r="H285" s="20" t="s">
        <v>8151</v>
      </c>
      <c r="I285" s="19" t="s">
        <v>8157</v>
      </c>
      <c r="J285" s="19">
        <v>5</v>
      </c>
      <c r="K285" s="19" t="str">
        <f t="shared" si="5"/>
        <v>A1-15-D5</v>
      </c>
      <c r="L285" s="21">
        <v>43108</v>
      </c>
      <c r="M285" s="22" t="s">
        <v>8153</v>
      </c>
    </row>
    <row r="286" spans="1:13">
      <c r="A286" s="68" t="s">
        <v>5042</v>
      </c>
      <c r="B286" s="68" t="s">
        <v>8252</v>
      </c>
      <c r="C286" s="64" t="s">
        <v>5043</v>
      </c>
      <c r="D286" s="61" t="s">
        <v>8150</v>
      </c>
      <c r="E286" s="61">
        <v>1</v>
      </c>
      <c r="F286" s="62" t="s">
        <v>8151</v>
      </c>
      <c r="G286" s="62">
        <v>15</v>
      </c>
      <c r="H286" s="62" t="s">
        <v>8151</v>
      </c>
      <c r="I286" s="61" t="s">
        <v>8157</v>
      </c>
      <c r="J286" s="61">
        <v>6</v>
      </c>
      <c r="K286" s="61" t="str">
        <f t="shared" si="5"/>
        <v>A1-15-D6</v>
      </c>
      <c r="L286" s="63">
        <v>43075</v>
      </c>
      <c r="M286" s="16"/>
    </row>
    <row r="287" spans="1:13">
      <c r="A287" s="68">
        <v>6786752040</v>
      </c>
      <c r="B287" s="68" t="s">
        <v>8295</v>
      </c>
      <c r="C287" s="69" t="s">
        <v>8296</v>
      </c>
      <c r="D287" s="61" t="s">
        <v>8150</v>
      </c>
      <c r="E287" s="61">
        <v>1</v>
      </c>
      <c r="F287" s="62" t="s">
        <v>8151</v>
      </c>
      <c r="G287" s="62">
        <v>15</v>
      </c>
      <c r="H287" s="62" t="s">
        <v>8151</v>
      </c>
      <c r="I287" s="61" t="s">
        <v>8157</v>
      </c>
      <c r="J287" s="61">
        <v>7</v>
      </c>
      <c r="K287" s="61" t="str">
        <f t="shared" si="5"/>
        <v>A1-15-D7</v>
      </c>
      <c r="L287" s="63">
        <v>43075</v>
      </c>
      <c r="M287" s="16"/>
    </row>
    <row r="288" spans="1:13">
      <c r="A288" s="68" t="s">
        <v>2829</v>
      </c>
      <c r="B288" s="68" t="s">
        <v>8297</v>
      </c>
      <c r="C288" s="64" t="s">
        <v>8298</v>
      </c>
      <c r="D288" s="61" t="s">
        <v>8150</v>
      </c>
      <c r="E288" s="61">
        <v>1</v>
      </c>
      <c r="F288" s="62" t="s">
        <v>8151</v>
      </c>
      <c r="G288" s="62">
        <v>15</v>
      </c>
      <c r="H288" s="62" t="s">
        <v>8151</v>
      </c>
      <c r="I288" s="61" t="s">
        <v>8157</v>
      </c>
      <c r="J288" s="61">
        <v>8</v>
      </c>
      <c r="K288" s="61" t="str">
        <f t="shared" si="5"/>
        <v>A1-15-D8</v>
      </c>
      <c r="L288" s="63">
        <v>43075</v>
      </c>
      <c r="M288" s="16"/>
    </row>
    <row r="289" spans="1:13">
      <c r="A289" s="33"/>
      <c r="B289" s="32"/>
      <c r="C289" s="33"/>
      <c r="D289" s="34" t="s">
        <v>8150</v>
      </c>
      <c r="E289" s="34">
        <v>1</v>
      </c>
      <c r="F289" s="35" t="s">
        <v>8151</v>
      </c>
      <c r="G289" s="35">
        <v>16</v>
      </c>
      <c r="H289" s="35" t="s">
        <v>8151</v>
      </c>
      <c r="I289" s="34" t="s">
        <v>8150</v>
      </c>
      <c r="J289" s="34">
        <v>1</v>
      </c>
      <c r="K289" s="34" t="str">
        <f t="shared" si="5"/>
        <v>A1-16-A1</v>
      </c>
      <c r="L289" s="45"/>
      <c r="M289" s="46"/>
    </row>
    <row r="290" spans="1:13">
      <c r="A290" s="12" t="s">
        <v>1297</v>
      </c>
      <c r="B290" s="11" t="s">
        <v>8299</v>
      </c>
      <c r="C290" s="12" t="s">
        <v>1298</v>
      </c>
      <c r="D290" s="13" t="s">
        <v>8150</v>
      </c>
      <c r="E290" s="13">
        <v>1</v>
      </c>
      <c r="F290" s="14" t="s">
        <v>8151</v>
      </c>
      <c r="G290" s="14">
        <v>16</v>
      </c>
      <c r="H290" s="14" t="s">
        <v>8151</v>
      </c>
      <c r="I290" s="13" t="s">
        <v>8150</v>
      </c>
      <c r="J290" s="13">
        <v>2</v>
      </c>
      <c r="K290" s="13" t="str">
        <f t="shared" si="5"/>
        <v>A1-16-A2</v>
      </c>
      <c r="L290" s="15"/>
      <c r="M290" s="16"/>
    </row>
    <row r="291" spans="1:13">
      <c r="A291" s="12" t="s">
        <v>1822</v>
      </c>
      <c r="B291" s="11" t="s">
        <v>8270</v>
      </c>
      <c r="C291" s="12" t="s">
        <v>1823</v>
      </c>
      <c r="D291" s="13" t="s">
        <v>8150</v>
      </c>
      <c r="E291" s="13">
        <v>1</v>
      </c>
      <c r="F291" s="14" t="s">
        <v>8151</v>
      </c>
      <c r="G291" s="14">
        <v>16</v>
      </c>
      <c r="H291" s="14" t="s">
        <v>8151</v>
      </c>
      <c r="I291" s="13" t="s">
        <v>8150</v>
      </c>
      <c r="J291" s="13">
        <v>3</v>
      </c>
      <c r="K291" s="13" t="str">
        <f t="shared" si="5"/>
        <v>A1-16-A3</v>
      </c>
      <c r="L291" s="15"/>
      <c r="M291" s="16"/>
    </row>
    <row r="292" spans="1:13">
      <c r="A292" s="12" t="s">
        <v>7254</v>
      </c>
      <c r="B292" s="11" t="s">
        <v>8300</v>
      </c>
      <c r="C292" s="12" t="s">
        <v>7255</v>
      </c>
      <c r="D292" s="13" t="s">
        <v>8150</v>
      </c>
      <c r="E292" s="13">
        <v>1</v>
      </c>
      <c r="F292" s="14" t="s">
        <v>8151</v>
      </c>
      <c r="G292" s="14">
        <v>16</v>
      </c>
      <c r="H292" s="14" t="s">
        <v>8151</v>
      </c>
      <c r="I292" s="13" t="s">
        <v>8150</v>
      </c>
      <c r="J292" s="13">
        <v>4</v>
      </c>
      <c r="K292" s="13" t="str">
        <f t="shared" si="5"/>
        <v>A1-16-A4</v>
      </c>
      <c r="L292" s="15"/>
      <c r="M292" s="16"/>
    </row>
    <row r="293" spans="1:13">
      <c r="A293" s="12" t="s">
        <v>207</v>
      </c>
      <c r="B293" s="11" t="s">
        <v>8301</v>
      </c>
      <c r="C293" s="12" t="s">
        <v>208</v>
      </c>
      <c r="D293" s="13" t="s">
        <v>8150</v>
      </c>
      <c r="E293" s="13">
        <v>1</v>
      </c>
      <c r="F293" s="14" t="s">
        <v>8151</v>
      </c>
      <c r="G293" s="14">
        <v>16</v>
      </c>
      <c r="H293" s="14" t="s">
        <v>8151</v>
      </c>
      <c r="I293" s="13" t="s">
        <v>8150</v>
      </c>
      <c r="J293" s="13">
        <v>5</v>
      </c>
      <c r="K293" s="13" t="str">
        <f t="shared" si="5"/>
        <v>A1-16-A5</v>
      </c>
      <c r="L293" s="15"/>
      <c r="M293" s="16"/>
    </row>
    <row r="294" spans="1:13">
      <c r="A294" s="12" t="s">
        <v>767</v>
      </c>
      <c r="B294" s="11" t="s">
        <v>8302</v>
      </c>
      <c r="C294" s="12" t="s">
        <v>768</v>
      </c>
      <c r="D294" s="13" t="s">
        <v>8150</v>
      </c>
      <c r="E294" s="13">
        <v>1</v>
      </c>
      <c r="F294" s="14" t="s">
        <v>8151</v>
      </c>
      <c r="G294" s="14">
        <v>16</v>
      </c>
      <c r="H294" s="14" t="s">
        <v>8151</v>
      </c>
      <c r="I294" s="13" t="s">
        <v>8150</v>
      </c>
      <c r="J294" s="13">
        <v>6</v>
      </c>
      <c r="K294" s="13" t="str">
        <f t="shared" si="5"/>
        <v>A1-16-A6</v>
      </c>
      <c r="L294" s="15"/>
      <c r="M294" s="16"/>
    </row>
    <row r="295" spans="1:13">
      <c r="A295" s="12" t="s">
        <v>1973</v>
      </c>
      <c r="B295" s="11" t="s">
        <v>8303</v>
      </c>
      <c r="C295" s="12" t="s">
        <v>1974</v>
      </c>
      <c r="D295" s="13" t="s">
        <v>8150</v>
      </c>
      <c r="E295" s="13">
        <v>1</v>
      </c>
      <c r="F295" s="14" t="s">
        <v>8151</v>
      </c>
      <c r="G295" s="14">
        <v>16</v>
      </c>
      <c r="H295" s="14" t="s">
        <v>8151</v>
      </c>
      <c r="I295" s="13" t="s">
        <v>8150</v>
      </c>
      <c r="J295" s="13">
        <v>7</v>
      </c>
      <c r="K295" s="13" t="str">
        <f t="shared" si="5"/>
        <v>A1-16-A7</v>
      </c>
      <c r="L295" s="15"/>
      <c r="M295" s="16"/>
    </row>
    <row r="296" spans="1:13">
      <c r="A296" s="33"/>
      <c r="B296" s="32"/>
      <c r="C296" s="33"/>
      <c r="D296" s="34" t="s">
        <v>8150</v>
      </c>
      <c r="E296" s="34">
        <v>1</v>
      </c>
      <c r="F296" s="35" t="s">
        <v>8151</v>
      </c>
      <c r="G296" s="35">
        <v>16</v>
      </c>
      <c r="H296" s="35" t="s">
        <v>8151</v>
      </c>
      <c r="I296" s="34" t="s">
        <v>8150</v>
      </c>
      <c r="J296" s="34">
        <v>8</v>
      </c>
      <c r="K296" s="34" t="str">
        <f t="shared" si="5"/>
        <v>A1-16-A8</v>
      </c>
      <c r="L296" s="45"/>
      <c r="M296" s="46"/>
    </row>
    <row r="297" spans="1:13">
      <c r="A297" s="10">
        <v>90466100001</v>
      </c>
      <c r="B297" s="10" t="s">
        <v>6857</v>
      </c>
      <c r="C297" s="67" t="s">
        <v>8304</v>
      </c>
      <c r="D297" s="13" t="s">
        <v>8150</v>
      </c>
      <c r="E297" s="13">
        <v>1</v>
      </c>
      <c r="F297" s="14" t="s">
        <v>8151</v>
      </c>
      <c r="G297" s="14">
        <v>16</v>
      </c>
      <c r="H297" s="14" t="s">
        <v>8151</v>
      </c>
      <c r="I297" s="13" t="s">
        <v>8155</v>
      </c>
      <c r="J297" s="13">
        <v>1</v>
      </c>
      <c r="K297" s="13" t="str">
        <f t="shared" si="5"/>
        <v>A1-16-B1</v>
      </c>
      <c r="L297" s="15"/>
      <c r="M297" s="16"/>
    </row>
    <row r="298" spans="1:13">
      <c r="A298" s="33"/>
      <c r="B298" s="32"/>
      <c r="C298" s="33"/>
      <c r="D298" s="34" t="s">
        <v>8150</v>
      </c>
      <c r="E298" s="34">
        <v>1</v>
      </c>
      <c r="F298" s="35" t="s">
        <v>8151</v>
      </c>
      <c r="G298" s="35">
        <v>16</v>
      </c>
      <c r="H298" s="35" t="s">
        <v>8151</v>
      </c>
      <c r="I298" s="34" t="s">
        <v>8155</v>
      </c>
      <c r="J298" s="34">
        <v>2</v>
      </c>
      <c r="K298" s="34" t="str">
        <f t="shared" si="5"/>
        <v>A1-16-B2</v>
      </c>
      <c r="L298" s="45"/>
      <c r="M298" s="46"/>
    </row>
    <row r="299" spans="1:13">
      <c r="A299" s="12" t="s">
        <v>1704</v>
      </c>
      <c r="B299" s="11" t="s">
        <v>8265</v>
      </c>
      <c r="C299" s="12" t="s">
        <v>8305</v>
      </c>
      <c r="D299" s="13" t="s">
        <v>8150</v>
      </c>
      <c r="E299" s="13">
        <v>1</v>
      </c>
      <c r="F299" s="14" t="s">
        <v>8151</v>
      </c>
      <c r="G299" s="14">
        <v>16</v>
      </c>
      <c r="H299" s="14" t="s">
        <v>8151</v>
      </c>
      <c r="I299" s="13" t="s">
        <v>8155</v>
      </c>
      <c r="J299" s="13">
        <v>3</v>
      </c>
      <c r="K299" s="13" t="str">
        <f t="shared" si="5"/>
        <v>A1-16-B3</v>
      </c>
      <c r="L299" s="15"/>
      <c r="M299" s="16"/>
    </row>
    <row r="300" spans="1:13">
      <c r="A300" s="33"/>
      <c r="B300" s="32"/>
      <c r="C300" s="33"/>
      <c r="D300" s="34" t="s">
        <v>8150</v>
      </c>
      <c r="E300" s="34">
        <v>1</v>
      </c>
      <c r="F300" s="35" t="s">
        <v>8151</v>
      </c>
      <c r="G300" s="35">
        <v>16</v>
      </c>
      <c r="H300" s="35" t="s">
        <v>8151</v>
      </c>
      <c r="I300" s="34" t="s">
        <v>8155</v>
      </c>
      <c r="J300" s="34">
        <v>4</v>
      </c>
      <c r="K300" s="34" t="str">
        <f t="shared" si="5"/>
        <v>A1-16-B4</v>
      </c>
      <c r="L300" s="45"/>
      <c r="M300" s="46"/>
    </row>
    <row r="301" spans="1:13">
      <c r="A301" s="12" t="s">
        <v>2117</v>
      </c>
      <c r="B301" s="11" t="s">
        <v>8276</v>
      </c>
      <c r="C301" s="12" t="s">
        <v>2118</v>
      </c>
      <c r="D301" s="13" t="s">
        <v>8150</v>
      </c>
      <c r="E301" s="13">
        <v>1</v>
      </c>
      <c r="F301" s="14" t="s">
        <v>8151</v>
      </c>
      <c r="G301" s="14">
        <v>16</v>
      </c>
      <c r="H301" s="14" t="s">
        <v>8151</v>
      </c>
      <c r="I301" s="13" t="s">
        <v>8155</v>
      </c>
      <c r="J301" s="13">
        <v>5</v>
      </c>
      <c r="K301" s="13" t="str">
        <f t="shared" si="5"/>
        <v>A1-16-B5</v>
      </c>
      <c r="L301" s="15"/>
      <c r="M301" s="16"/>
    </row>
    <row r="302" spans="1:13">
      <c r="A302" s="12" t="s">
        <v>2134</v>
      </c>
      <c r="B302" s="11" t="s">
        <v>8276</v>
      </c>
      <c r="C302" s="12" t="s">
        <v>2135</v>
      </c>
      <c r="D302" s="13" t="s">
        <v>8150</v>
      </c>
      <c r="E302" s="13">
        <v>1</v>
      </c>
      <c r="F302" s="14" t="s">
        <v>8151</v>
      </c>
      <c r="G302" s="14">
        <v>16</v>
      </c>
      <c r="H302" s="14" t="s">
        <v>8151</v>
      </c>
      <c r="I302" s="13" t="s">
        <v>8155</v>
      </c>
      <c r="J302" s="13">
        <v>6</v>
      </c>
      <c r="K302" s="13" t="str">
        <f t="shared" si="5"/>
        <v>A1-16-B6</v>
      </c>
      <c r="L302" s="15"/>
      <c r="M302" s="16"/>
    </row>
    <row r="303" spans="1:13">
      <c r="A303" s="12" t="s">
        <v>2231</v>
      </c>
      <c r="B303" s="11" t="s">
        <v>8306</v>
      </c>
      <c r="C303" s="12" t="s">
        <v>2232</v>
      </c>
      <c r="D303" s="13" t="s">
        <v>8150</v>
      </c>
      <c r="E303" s="13">
        <v>1</v>
      </c>
      <c r="F303" s="14" t="s">
        <v>8151</v>
      </c>
      <c r="G303" s="14">
        <v>16</v>
      </c>
      <c r="H303" s="14" t="s">
        <v>8151</v>
      </c>
      <c r="I303" s="13" t="s">
        <v>8155</v>
      </c>
      <c r="J303" s="13">
        <v>7</v>
      </c>
      <c r="K303" s="13" t="str">
        <f t="shared" si="5"/>
        <v>A1-16-B7</v>
      </c>
      <c r="L303" s="15"/>
      <c r="M303" s="16"/>
    </row>
    <row r="304" spans="1:13">
      <c r="A304" s="12" t="s">
        <v>2238</v>
      </c>
      <c r="B304" s="11" t="s">
        <v>8306</v>
      </c>
      <c r="C304" s="12" t="s">
        <v>2239</v>
      </c>
      <c r="D304" s="13" t="s">
        <v>8150</v>
      </c>
      <c r="E304" s="13">
        <v>1</v>
      </c>
      <c r="F304" s="14" t="s">
        <v>8151</v>
      </c>
      <c r="G304" s="14">
        <v>16</v>
      </c>
      <c r="H304" s="14" t="s">
        <v>8151</v>
      </c>
      <c r="I304" s="13" t="s">
        <v>8155</v>
      </c>
      <c r="J304" s="13">
        <v>8</v>
      </c>
      <c r="K304" s="13" t="str">
        <f t="shared" si="5"/>
        <v>A1-16-B8</v>
      </c>
      <c r="L304" s="15"/>
      <c r="M304" s="16"/>
    </row>
    <row r="305" spans="1:13">
      <c r="A305" s="12" t="s">
        <v>1352</v>
      </c>
      <c r="B305" s="11" t="s">
        <v>8307</v>
      </c>
      <c r="C305" s="12" t="s">
        <v>1353</v>
      </c>
      <c r="D305" s="13" t="s">
        <v>8150</v>
      </c>
      <c r="E305" s="13">
        <v>1</v>
      </c>
      <c r="F305" s="14" t="s">
        <v>8151</v>
      </c>
      <c r="G305" s="14">
        <v>16</v>
      </c>
      <c r="H305" s="14" t="s">
        <v>8151</v>
      </c>
      <c r="I305" s="13" t="s">
        <v>8156</v>
      </c>
      <c r="J305" s="13">
        <v>1</v>
      </c>
      <c r="K305" s="13" t="str">
        <f t="shared" si="5"/>
        <v>A1-16-C1</v>
      </c>
      <c r="L305" s="15"/>
      <c r="M305" s="16"/>
    </row>
    <row r="306" spans="1:13">
      <c r="A306" s="12" t="s">
        <v>1359</v>
      </c>
      <c r="B306" s="11" t="s">
        <v>8307</v>
      </c>
      <c r="C306" s="12" t="s">
        <v>1353</v>
      </c>
      <c r="D306" s="13" t="s">
        <v>8150</v>
      </c>
      <c r="E306" s="13">
        <v>1</v>
      </c>
      <c r="F306" s="14" t="s">
        <v>8151</v>
      </c>
      <c r="G306" s="14">
        <v>16</v>
      </c>
      <c r="H306" s="14" t="s">
        <v>8151</v>
      </c>
      <c r="I306" s="13" t="s">
        <v>8156</v>
      </c>
      <c r="J306" s="13">
        <v>2</v>
      </c>
      <c r="K306" s="13" t="str">
        <f t="shared" si="5"/>
        <v>A1-16-C2</v>
      </c>
      <c r="L306" s="15"/>
      <c r="M306" s="16"/>
    </row>
    <row r="307" spans="1:13">
      <c r="A307" s="48">
        <v>90923070321</v>
      </c>
      <c r="B307" s="48" t="s">
        <v>8308</v>
      </c>
      <c r="C307" s="48" t="s">
        <v>7042</v>
      </c>
      <c r="D307" s="50" t="s">
        <v>8150</v>
      </c>
      <c r="E307" s="50">
        <v>1</v>
      </c>
      <c r="F307" s="51" t="s">
        <v>8151</v>
      </c>
      <c r="G307" s="51">
        <v>16</v>
      </c>
      <c r="H307" s="51" t="s">
        <v>8151</v>
      </c>
      <c r="I307" s="50" t="s">
        <v>8156</v>
      </c>
      <c r="J307" s="50">
        <v>3</v>
      </c>
      <c r="K307" s="50" t="str">
        <f t="shared" si="5"/>
        <v>A1-16-C3</v>
      </c>
      <c r="L307" s="52">
        <v>43154</v>
      </c>
      <c r="M307" s="53" t="s">
        <v>8161</v>
      </c>
    </row>
    <row r="308" spans="1:13">
      <c r="A308" s="33"/>
      <c r="B308" s="32"/>
      <c r="C308" s="33"/>
      <c r="D308" s="34" t="s">
        <v>8150</v>
      </c>
      <c r="E308" s="34">
        <v>1</v>
      </c>
      <c r="F308" s="35" t="s">
        <v>8151</v>
      </c>
      <c r="G308" s="35">
        <v>16</v>
      </c>
      <c r="H308" s="35" t="s">
        <v>8151</v>
      </c>
      <c r="I308" s="34" t="s">
        <v>8156</v>
      </c>
      <c r="J308" s="34">
        <v>4</v>
      </c>
      <c r="K308" s="34" t="str">
        <f t="shared" si="5"/>
        <v>A1-16-C4</v>
      </c>
      <c r="L308" s="45"/>
      <c r="M308" s="46"/>
    </row>
    <row r="309" spans="1:13">
      <c r="A309" s="12" t="s">
        <v>1567</v>
      </c>
      <c r="B309" s="11" t="s">
        <v>8309</v>
      </c>
      <c r="C309" s="12" t="s">
        <v>1568</v>
      </c>
      <c r="D309" s="13" t="s">
        <v>8150</v>
      </c>
      <c r="E309" s="13">
        <v>1</v>
      </c>
      <c r="F309" s="14" t="s">
        <v>8151</v>
      </c>
      <c r="G309" s="14">
        <v>16</v>
      </c>
      <c r="H309" s="14" t="s">
        <v>8151</v>
      </c>
      <c r="I309" s="13" t="s">
        <v>8156</v>
      </c>
      <c r="J309" s="13">
        <v>5</v>
      </c>
      <c r="K309" s="13" t="str">
        <f t="shared" si="5"/>
        <v>A1-16-C5</v>
      </c>
      <c r="L309" s="15"/>
      <c r="M309" s="16"/>
    </row>
    <row r="310" spans="1:13">
      <c r="A310" s="12" t="s">
        <v>1169</v>
      </c>
      <c r="B310" s="11" t="s">
        <v>8310</v>
      </c>
      <c r="C310" s="12" t="s">
        <v>1170</v>
      </c>
      <c r="D310" s="13" t="s">
        <v>8150</v>
      </c>
      <c r="E310" s="13">
        <v>1</v>
      </c>
      <c r="F310" s="14" t="s">
        <v>8151</v>
      </c>
      <c r="G310" s="14">
        <v>16</v>
      </c>
      <c r="H310" s="14" t="s">
        <v>8151</v>
      </c>
      <c r="I310" s="13" t="s">
        <v>8156</v>
      </c>
      <c r="J310" s="13">
        <v>6</v>
      </c>
      <c r="K310" s="13" t="str">
        <f t="shared" si="5"/>
        <v>A1-16-C6</v>
      </c>
      <c r="L310" s="15"/>
      <c r="M310" s="16"/>
    </row>
    <row r="311" spans="1:13">
      <c r="A311" s="12" t="s">
        <v>2613</v>
      </c>
      <c r="B311" s="11" t="s">
        <v>8311</v>
      </c>
      <c r="C311" s="12" t="s">
        <v>2614</v>
      </c>
      <c r="D311" s="13" t="s">
        <v>8150</v>
      </c>
      <c r="E311" s="13">
        <v>1</v>
      </c>
      <c r="F311" s="14" t="s">
        <v>8151</v>
      </c>
      <c r="G311" s="14">
        <v>16</v>
      </c>
      <c r="H311" s="14" t="s">
        <v>8151</v>
      </c>
      <c r="I311" s="13" t="s">
        <v>8156</v>
      </c>
      <c r="J311" s="13">
        <v>7</v>
      </c>
      <c r="K311" s="13" t="str">
        <f t="shared" si="5"/>
        <v>A1-16-C7</v>
      </c>
      <c r="L311" s="15"/>
      <c r="M311" s="16"/>
    </row>
    <row r="312" spans="1:13">
      <c r="A312" s="12" t="s">
        <v>2720</v>
      </c>
      <c r="B312" s="11" t="s">
        <v>8294</v>
      </c>
      <c r="C312" s="12" t="s">
        <v>2721</v>
      </c>
      <c r="D312" s="13" t="s">
        <v>8150</v>
      </c>
      <c r="E312" s="13">
        <v>1</v>
      </c>
      <c r="F312" s="14" t="s">
        <v>8151</v>
      </c>
      <c r="G312" s="14">
        <v>16</v>
      </c>
      <c r="H312" s="14" t="s">
        <v>8151</v>
      </c>
      <c r="I312" s="13" t="s">
        <v>8156</v>
      </c>
      <c r="J312" s="13">
        <v>8</v>
      </c>
      <c r="K312" s="13" t="str">
        <f t="shared" si="5"/>
        <v>A1-16-C8</v>
      </c>
      <c r="L312" s="15"/>
      <c r="M312" s="16"/>
    </row>
    <row r="313" spans="1:13">
      <c r="A313" s="12" t="s">
        <v>1218</v>
      </c>
      <c r="B313" s="11" t="s">
        <v>1213</v>
      </c>
      <c r="C313" s="12" t="s">
        <v>1219</v>
      </c>
      <c r="D313" s="13" t="s">
        <v>8150</v>
      </c>
      <c r="E313" s="13">
        <v>1</v>
      </c>
      <c r="F313" s="14" t="s">
        <v>8151</v>
      </c>
      <c r="G313" s="14">
        <v>16</v>
      </c>
      <c r="H313" s="14" t="s">
        <v>8151</v>
      </c>
      <c r="I313" s="13" t="s">
        <v>8157</v>
      </c>
      <c r="J313" s="13">
        <v>1</v>
      </c>
      <c r="K313" s="13" t="str">
        <f t="shared" si="5"/>
        <v>A1-16-D1</v>
      </c>
      <c r="L313" s="15"/>
      <c r="M313" s="16"/>
    </row>
    <row r="314" spans="1:13">
      <c r="A314" s="12" t="s">
        <v>7229</v>
      </c>
      <c r="B314" s="11" t="s">
        <v>8312</v>
      </c>
      <c r="C314" s="12" t="s">
        <v>7230</v>
      </c>
      <c r="D314" s="13" t="s">
        <v>8150</v>
      </c>
      <c r="E314" s="13">
        <v>1</v>
      </c>
      <c r="F314" s="14" t="s">
        <v>8151</v>
      </c>
      <c r="G314" s="14">
        <v>16</v>
      </c>
      <c r="H314" s="14" t="s">
        <v>8151</v>
      </c>
      <c r="I314" s="13" t="s">
        <v>8157</v>
      </c>
      <c r="J314" s="13">
        <v>2</v>
      </c>
      <c r="K314" s="13" t="str">
        <f t="shared" si="5"/>
        <v>A1-16-D2</v>
      </c>
      <c r="L314" s="15"/>
      <c r="M314" s="16"/>
    </row>
    <row r="315" spans="1:13">
      <c r="A315" s="12" t="s">
        <v>8313</v>
      </c>
      <c r="B315" s="11" t="s">
        <v>8314</v>
      </c>
      <c r="C315" s="12" t="s">
        <v>8315</v>
      </c>
      <c r="D315" s="13" t="s">
        <v>8150</v>
      </c>
      <c r="E315" s="13">
        <v>1</v>
      </c>
      <c r="F315" s="14" t="s">
        <v>8151</v>
      </c>
      <c r="G315" s="14">
        <v>16</v>
      </c>
      <c r="H315" s="14" t="s">
        <v>8151</v>
      </c>
      <c r="I315" s="13" t="s">
        <v>8157</v>
      </c>
      <c r="J315" s="13">
        <v>3</v>
      </c>
      <c r="K315" s="13" t="str">
        <f t="shared" si="5"/>
        <v>A1-16-D3</v>
      </c>
      <c r="L315" s="15"/>
      <c r="M315" s="16"/>
    </row>
    <row r="316" spans="1:13">
      <c r="A316" s="12" t="s">
        <v>8316</v>
      </c>
      <c r="B316" s="11" t="s">
        <v>8307</v>
      </c>
      <c r="C316" s="12" t="s">
        <v>1316</v>
      </c>
      <c r="D316" s="13" t="s">
        <v>8150</v>
      </c>
      <c r="E316" s="13">
        <v>1</v>
      </c>
      <c r="F316" s="14" t="s">
        <v>8151</v>
      </c>
      <c r="G316" s="14">
        <v>16</v>
      </c>
      <c r="H316" s="14" t="s">
        <v>8151</v>
      </c>
      <c r="I316" s="13" t="s">
        <v>8157</v>
      </c>
      <c r="J316" s="13">
        <v>4</v>
      </c>
      <c r="K316" s="13" t="str">
        <f t="shared" si="5"/>
        <v>A1-16-D4</v>
      </c>
      <c r="L316" s="15"/>
      <c r="M316" s="16"/>
    </row>
    <row r="317" spans="1:13">
      <c r="A317" s="12" t="s">
        <v>2704</v>
      </c>
      <c r="B317" s="11" t="s">
        <v>8317</v>
      </c>
      <c r="C317" s="12" t="s">
        <v>2705</v>
      </c>
      <c r="D317" s="13" t="s">
        <v>8150</v>
      </c>
      <c r="E317" s="13">
        <v>1</v>
      </c>
      <c r="F317" s="14" t="s">
        <v>8151</v>
      </c>
      <c r="G317" s="14">
        <v>16</v>
      </c>
      <c r="H317" s="14" t="s">
        <v>8151</v>
      </c>
      <c r="I317" s="13" t="s">
        <v>8157</v>
      </c>
      <c r="J317" s="13">
        <v>5</v>
      </c>
      <c r="K317" s="13" t="str">
        <f t="shared" si="5"/>
        <v>A1-16-D5</v>
      </c>
      <c r="L317" s="15"/>
      <c r="M317" s="16"/>
    </row>
    <row r="318" spans="1:13">
      <c r="A318" s="12" t="s">
        <v>2590</v>
      </c>
      <c r="B318" s="11" t="s">
        <v>8311</v>
      </c>
      <c r="C318" s="12" t="s">
        <v>2591</v>
      </c>
      <c r="D318" s="13" t="s">
        <v>8150</v>
      </c>
      <c r="E318" s="13">
        <v>1</v>
      </c>
      <c r="F318" s="14" t="s">
        <v>8151</v>
      </c>
      <c r="G318" s="14">
        <v>16</v>
      </c>
      <c r="H318" s="14" t="s">
        <v>8151</v>
      </c>
      <c r="I318" s="13" t="s">
        <v>8157</v>
      </c>
      <c r="J318" s="13">
        <v>6</v>
      </c>
      <c r="K318" s="13" t="str">
        <f t="shared" si="5"/>
        <v>A1-16-D6</v>
      </c>
      <c r="L318" s="15"/>
      <c r="M318" s="16"/>
    </row>
    <row r="319" spans="1:13">
      <c r="A319" s="12" t="s">
        <v>8318</v>
      </c>
      <c r="B319" s="11" t="s">
        <v>8306</v>
      </c>
      <c r="C319" s="12" t="s">
        <v>8319</v>
      </c>
      <c r="D319" s="13" t="s">
        <v>8150</v>
      </c>
      <c r="E319" s="13">
        <v>1</v>
      </c>
      <c r="F319" s="14" t="s">
        <v>8151</v>
      </c>
      <c r="G319" s="14">
        <v>16</v>
      </c>
      <c r="H319" s="14" t="s">
        <v>8151</v>
      </c>
      <c r="I319" s="13" t="s">
        <v>8157</v>
      </c>
      <c r="J319" s="13">
        <v>7</v>
      </c>
      <c r="K319" s="13" t="str">
        <f t="shared" si="5"/>
        <v>A1-16-D7</v>
      </c>
      <c r="L319" s="15"/>
      <c r="M319" s="16"/>
    </row>
    <row r="320" spans="1:13">
      <c r="A320" s="33"/>
      <c r="B320" s="32"/>
      <c r="C320" s="33"/>
      <c r="D320" s="34" t="s">
        <v>8150</v>
      </c>
      <c r="E320" s="34">
        <v>1</v>
      </c>
      <c r="F320" s="35" t="s">
        <v>8151</v>
      </c>
      <c r="G320" s="35">
        <v>16</v>
      </c>
      <c r="H320" s="35" t="s">
        <v>8151</v>
      </c>
      <c r="I320" s="34" t="s">
        <v>8157</v>
      </c>
      <c r="J320" s="34">
        <v>8</v>
      </c>
      <c r="K320" s="34" t="str">
        <f t="shared" si="5"/>
        <v>A1-16-D8</v>
      </c>
      <c r="L320" s="45"/>
      <c r="M320" s="46"/>
    </row>
    <row r="321" spans="1:13">
      <c r="A321" s="12" t="s">
        <v>8320</v>
      </c>
      <c r="B321" s="11" t="s">
        <v>8314</v>
      </c>
      <c r="C321" s="12" t="s">
        <v>6590</v>
      </c>
      <c r="D321" s="13" t="s">
        <v>8150</v>
      </c>
      <c r="E321" s="13">
        <v>1</v>
      </c>
      <c r="F321" s="14" t="s">
        <v>8151</v>
      </c>
      <c r="G321" s="14">
        <v>17</v>
      </c>
      <c r="H321" s="14" t="s">
        <v>8151</v>
      </c>
      <c r="I321" s="13" t="s">
        <v>8150</v>
      </c>
      <c r="J321" s="13">
        <v>1</v>
      </c>
      <c r="K321" s="13" t="str">
        <f t="shared" si="5"/>
        <v>A1-17-A1</v>
      </c>
      <c r="L321" s="15"/>
      <c r="M321" s="16"/>
    </row>
    <row r="322" spans="1:13">
      <c r="A322" s="33"/>
      <c r="B322" s="32"/>
      <c r="C322" s="33"/>
      <c r="D322" s="34" t="s">
        <v>8150</v>
      </c>
      <c r="E322" s="34">
        <v>1</v>
      </c>
      <c r="F322" s="35" t="s">
        <v>8151</v>
      </c>
      <c r="G322" s="35">
        <v>17</v>
      </c>
      <c r="H322" s="35" t="s">
        <v>8151</v>
      </c>
      <c r="I322" s="34" t="s">
        <v>8150</v>
      </c>
      <c r="J322" s="34">
        <v>2</v>
      </c>
      <c r="K322" s="34" t="str">
        <f t="shared" si="5"/>
        <v>A1-17-A2</v>
      </c>
      <c r="L322" s="45"/>
      <c r="M322" s="46"/>
    </row>
    <row r="323" spans="1:13">
      <c r="A323" s="12" t="s">
        <v>1718</v>
      </c>
      <c r="B323" s="11" t="s">
        <v>8265</v>
      </c>
      <c r="C323" s="12" t="s">
        <v>1719</v>
      </c>
      <c r="D323" s="13" t="s">
        <v>8150</v>
      </c>
      <c r="E323" s="13">
        <v>1</v>
      </c>
      <c r="F323" s="14" t="s">
        <v>8151</v>
      </c>
      <c r="G323" s="14">
        <v>17</v>
      </c>
      <c r="H323" s="14" t="s">
        <v>8151</v>
      </c>
      <c r="I323" s="13" t="s">
        <v>8150</v>
      </c>
      <c r="J323" s="13">
        <v>3</v>
      </c>
      <c r="K323" s="13" t="str">
        <f t="shared" si="5"/>
        <v>A1-17-A3</v>
      </c>
      <c r="L323" s="15"/>
      <c r="M323" s="16"/>
    </row>
    <row r="324" spans="1:13">
      <c r="A324" s="12" t="s">
        <v>8321</v>
      </c>
      <c r="B324" s="11" t="s">
        <v>8322</v>
      </c>
      <c r="C324" s="12" t="s">
        <v>8268</v>
      </c>
      <c r="D324" s="13" t="s">
        <v>8150</v>
      </c>
      <c r="E324" s="13">
        <v>1</v>
      </c>
      <c r="F324" s="14" t="s">
        <v>8151</v>
      </c>
      <c r="G324" s="14">
        <v>17</v>
      </c>
      <c r="H324" s="14" t="s">
        <v>8151</v>
      </c>
      <c r="I324" s="13" t="s">
        <v>8150</v>
      </c>
      <c r="J324" s="13">
        <v>4</v>
      </c>
      <c r="K324" s="13" t="str">
        <f t="shared" si="5"/>
        <v>A1-17-A4</v>
      </c>
      <c r="L324" s="15"/>
      <c r="M324" s="16"/>
    </row>
    <row r="325" spans="1:13">
      <c r="A325" s="12" t="s">
        <v>8323</v>
      </c>
      <c r="B325" s="11" t="s">
        <v>8324</v>
      </c>
      <c r="C325" s="12" t="s">
        <v>7124</v>
      </c>
      <c r="D325" s="13" t="s">
        <v>8150</v>
      </c>
      <c r="E325" s="13">
        <v>1</v>
      </c>
      <c r="F325" s="14" t="s">
        <v>8151</v>
      </c>
      <c r="G325" s="14">
        <v>17</v>
      </c>
      <c r="H325" s="14" t="s">
        <v>8151</v>
      </c>
      <c r="I325" s="13" t="s">
        <v>8150</v>
      </c>
      <c r="J325" s="13">
        <v>5</v>
      </c>
      <c r="K325" s="13" t="str">
        <f t="shared" si="5"/>
        <v>A1-17-A5</v>
      </c>
      <c r="L325" s="15"/>
      <c r="M325" s="16"/>
    </row>
    <row r="326" spans="1:13">
      <c r="A326" s="12" t="s">
        <v>2712</v>
      </c>
      <c r="B326" s="11" t="s">
        <v>8294</v>
      </c>
      <c r="C326" s="12" t="s">
        <v>2713</v>
      </c>
      <c r="D326" s="13" t="s">
        <v>8150</v>
      </c>
      <c r="E326" s="13">
        <v>1</v>
      </c>
      <c r="F326" s="14" t="s">
        <v>8151</v>
      </c>
      <c r="G326" s="14">
        <v>17</v>
      </c>
      <c r="H326" s="14" t="s">
        <v>8151</v>
      </c>
      <c r="I326" s="13" t="s">
        <v>8150</v>
      </c>
      <c r="J326" s="13">
        <v>6</v>
      </c>
      <c r="K326" s="13" t="str">
        <f t="shared" si="5"/>
        <v>A1-17-A6</v>
      </c>
      <c r="L326" s="15"/>
      <c r="M326" s="16"/>
    </row>
    <row r="327" spans="1:13">
      <c r="A327" s="12" t="s">
        <v>588</v>
      </c>
      <c r="B327" s="11" t="s">
        <v>8325</v>
      </c>
      <c r="C327" s="12" t="s">
        <v>589</v>
      </c>
      <c r="D327" s="13" t="s">
        <v>8150</v>
      </c>
      <c r="E327" s="13">
        <v>1</v>
      </c>
      <c r="F327" s="14" t="s">
        <v>8151</v>
      </c>
      <c r="G327" s="14">
        <v>17</v>
      </c>
      <c r="H327" s="14" t="s">
        <v>8151</v>
      </c>
      <c r="I327" s="13" t="s">
        <v>8150</v>
      </c>
      <c r="J327" s="13">
        <v>7</v>
      </c>
      <c r="K327" s="13" t="str">
        <f t="shared" si="5"/>
        <v>A1-17-A7</v>
      </c>
      <c r="L327" s="15"/>
      <c r="M327" s="16"/>
    </row>
    <row r="328" spans="1:13">
      <c r="A328" s="12" t="s">
        <v>1761</v>
      </c>
      <c r="B328" s="11" t="s">
        <v>8265</v>
      </c>
      <c r="C328" s="12" t="s">
        <v>1762</v>
      </c>
      <c r="D328" s="13" t="s">
        <v>8150</v>
      </c>
      <c r="E328" s="13">
        <v>1</v>
      </c>
      <c r="F328" s="14" t="s">
        <v>8151</v>
      </c>
      <c r="G328" s="14">
        <v>17</v>
      </c>
      <c r="H328" s="14" t="s">
        <v>8151</v>
      </c>
      <c r="I328" s="13" t="s">
        <v>8150</v>
      </c>
      <c r="J328" s="13">
        <v>8</v>
      </c>
      <c r="K328" s="13" t="str">
        <f t="shared" si="5"/>
        <v>A1-17-A8</v>
      </c>
      <c r="L328" s="15"/>
      <c r="M328" s="16"/>
    </row>
    <row r="329" spans="1:13">
      <c r="A329" s="12" t="s">
        <v>1753</v>
      </c>
      <c r="B329" s="11" t="s">
        <v>8265</v>
      </c>
      <c r="C329" s="12" t="s">
        <v>1754</v>
      </c>
      <c r="D329" s="13" t="s">
        <v>8150</v>
      </c>
      <c r="E329" s="13">
        <v>1</v>
      </c>
      <c r="F329" s="14" t="s">
        <v>8151</v>
      </c>
      <c r="G329" s="14">
        <v>17</v>
      </c>
      <c r="H329" s="14" t="s">
        <v>8151</v>
      </c>
      <c r="I329" s="13" t="s">
        <v>8155</v>
      </c>
      <c r="J329" s="13">
        <v>1</v>
      </c>
      <c r="K329" s="13" t="str">
        <f t="shared" si="5"/>
        <v>A1-17-B1</v>
      </c>
      <c r="L329" s="15"/>
      <c r="M329" s="16"/>
    </row>
    <row r="330" spans="1:13">
      <c r="A330" s="12" t="s">
        <v>1849</v>
      </c>
      <c r="B330" s="11" t="s">
        <v>8270</v>
      </c>
      <c r="C330" s="12" t="s">
        <v>1850</v>
      </c>
      <c r="D330" s="13" t="s">
        <v>8150</v>
      </c>
      <c r="E330" s="13">
        <v>1</v>
      </c>
      <c r="F330" s="14" t="s">
        <v>8151</v>
      </c>
      <c r="G330" s="14">
        <v>17</v>
      </c>
      <c r="H330" s="14" t="s">
        <v>8151</v>
      </c>
      <c r="I330" s="13" t="s">
        <v>8155</v>
      </c>
      <c r="J330" s="13">
        <v>2</v>
      </c>
      <c r="K330" s="13" t="str">
        <f t="shared" si="5"/>
        <v>A1-17-B2</v>
      </c>
      <c r="L330" s="15"/>
      <c r="M330" s="16"/>
    </row>
    <row r="331" spans="1:13">
      <c r="A331" s="12" t="s">
        <v>1241</v>
      </c>
      <c r="B331" s="11" t="s">
        <v>1213</v>
      </c>
      <c r="C331" s="12" t="s">
        <v>1242</v>
      </c>
      <c r="D331" s="13" t="s">
        <v>8150</v>
      </c>
      <c r="E331" s="13">
        <v>1</v>
      </c>
      <c r="F331" s="14" t="s">
        <v>8151</v>
      </c>
      <c r="G331" s="14">
        <v>17</v>
      </c>
      <c r="H331" s="14" t="s">
        <v>8151</v>
      </c>
      <c r="I331" s="13" t="s">
        <v>8155</v>
      </c>
      <c r="J331" s="13">
        <v>3</v>
      </c>
      <c r="K331" s="13" t="str">
        <f t="shared" si="5"/>
        <v>A1-17-B3</v>
      </c>
      <c r="L331" s="15"/>
      <c r="M331" s="16"/>
    </row>
    <row r="332" spans="1:13">
      <c r="A332" s="12" t="s">
        <v>427</v>
      </c>
      <c r="B332" s="11" t="s">
        <v>8326</v>
      </c>
      <c r="C332" s="12" t="s">
        <v>428</v>
      </c>
      <c r="D332" s="13" t="s">
        <v>8150</v>
      </c>
      <c r="E332" s="13">
        <v>1</v>
      </c>
      <c r="F332" s="14" t="s">
        <v>8151</v>
      </c>
      <c r="G332" s="14">
        <v>17</v>
      </c>
      <c r="H332" s="14" t="s">
        <v>8151</v>
      </c>
      <c r="I332" s="13" t="s">
        <v>8155</v>
      </c>
      <c r="J332" s="13">
        <v>4</v>
      </c>
      <c r="K332" s="13" t="str">
        <f t="shared" si="5"/>
        <v>A1-17-B4</v>
      </c>
      <c r="L332" s="15"/>
      <c r="M332" s="16"/>
    </row>
    <row r="333" spans="1:13">
      <c r="A333" s="12" t="s">
        <v>6667</v>
      </c>
      <c r="B333" s="11" t="s">
        <v>8314</v>
      </c>
      <c r="C333" s="12" t="s">
        <v>6668</v>
      </c>
      <c r="D333" s="13" t="s">
        <v>8150</v>
      </c>
      <c r="E333" s="13">
        <v>1</v>
      </c>
      <c r="F333" s="14" t="s">
        <v>8151</v>
      </c>
      <c r="G333" s="14">
        <v>17</v>
      </c>
      <c r="H333" s="14" t="s">
        <v>8151</v>
      </c>
      <c r="I333" s="13" t="s">
        <v>8155</v>
      </c>
      <c r="J333" s="13">
        <v>5</v>
      </c>
      <c r="K333" s="13" t="str">
        <f t="shared" si="5"/>
        <v>A1-17-B5</v>
      </c>
      <c r="L333" s="15"/>
      <c r="M333" s="16"/>
    </row>
    <row r="334" spans="1:13">
      <c r="A334" s="12" t="s">
        <v>1271</v>
      </c>
      <c r="B334" s="11" t="s">
        <v>8327</v>
      </c>
      <c r="C334" s="12" t="s">
        <v>1272</v>
      </c>
      <c r="D334" s="13" t="s">
        <v>8150</v>
      </c>
      <c r="E334" s="13">
        <v>1</v>
      </c>
      <c r="F334" s="14" t="s">
        <v>8151</v>
      </c>
      <c r="G334" s="14">
        <v>17</v>
      </c>
      <c r="H334" s="14" t="s">
        <v>8151</v>
      </c>
      <c r="I334" s="13" t="s">
        <v>8155</v>
      </c>
      <c r="J334" s="13">
        <v>6</v>
      </c>
      <c r="K334" s="13" t="str">
        <f t="shared" si="5"/>
        <v>A1-17-B6</v>
      </c>
      <c r="L334" s="15"/>
      <c r="M334" s="16"/>
    </row>
    <row r="335" spans="1:13">
      <c r="A335" s="12" t="s">
        <v>2056</v>
      </c>
      <c r="B335" s="11" t="s">
        <v>8328</v>
      </c>
      <c r="C335" s="12" t="s">
        <v>2057</v>
      </c>
      <c r="D335" s="13" t="s">
        <v>8150</v>
      </c>
      <c r="E335" s="13">
        <v>1</v>
      </c>
      <c r="F335" s="14" t="s">
        <v>8151</v>
      </c>
      <c r="G335" s="14">
        <v>17</v>
      </c>
      <c r="H335" s="14" t="s">
        <v>8151</v>
      </c>
      <c r="I335" s="13" t="s">
        <v>8155</v>
      </c>
      <c r="J335" s="13">
        <v>7</v>
      </c>
      <c r="K335" s="13" t="str">
        <f t="shared" si="5"/>
        <v>A1-17-B7</v>
      </c>
      <c r="L335" s="15"/>
      <c r="M335" s="16"/>
    </row>
    <row r="336" spans="1:13">
      <c r="A336" s="12" t="s">
        <v>1898</v>
      </c>
      <c r="B336" s="11" t="s">
        <v>8278</v>
      </c>
      <c r="C336" s="12" t="s">
        <v>1899</v>
      </c>
      <c r="D336" s="13" t="s">
        <v>8150</v>
      </c>
      <c r="E336" s="13">
        <v>1</v>
      </c>
      <c r="F336" s="14" t="s">
        <v>8151</v>
      </c>
      <c r="G336" s="14">
        <v>17</v>
      </c>
      <c r="H336" s="14" t="s">
        <v>8151</v>
      </c>
      <c r="I336" s="13" t="s">
        <v>8155</v>
      </c>
      <c r="J336" s="13">
        <v>8</v>
      </c>
      <c r="K336" s="13" t="str">
        <f t="shared" si="5"/>
        <v>A1-17-B8</v>
      </c>
      <c r="L336" s="15"/>
      <c r="M336" s="16"/>
    </row>
    <row r="337" spans="1:13">
      <c r="A337" s="12" t="s">
        <v>1414</v>
      </c>
      <c r="B337" s="11" t="s">
        <v>8279</v>
      </c>
      <c r="C337" s="12" t="s">
        <v>1407</v>
      </c>
      <c r="D337" s="13" t="s">
        <v>8150</v>
      </c>
      <c r="E337" s="13">
        <v>1</v>
      </c>
      <c r="F337" s="14" t="s">
        <v>8151</v>
      </c>
      <c r="G337" s="14">
        <v>17</v>
      </c>
      <c r="H337" s="14" t="s">
        <v>8151</v>
      </c>
      <c r="I337" s="13" t="s">
        <v>8156</v>
      </c>
      <c r="J337" s="13">
        <v>1</v>
      </c>
      <c r="K337" s="13" t="str">
        <f t="shared" si="5"/>
        <v>A1-17-C1</v>
      </c>
      <c r="L337" s="15"/>
      <c r="M337" s="16"/>
    </row>
    <row r="338" spans="1:13">
      <c r="A338" s="12" t="s">
        <v>1490</v>
      </c>
      <c r="B338" s="11" t="s">
        <v>8279</v>
      </c>
      <c r="C338" s="12" t="s">
        <v>1491</v>
      </c>
      <c r="D338" s="13" t="s">
        <v>8150</v>
      </c>
      <c r="E338" s="13">
        <v>1</v>
      </c>
      <c r="F338" s="14" t="s">
        <v>8151</v>
      </c>
      <c r="G338" s="14">
        <v>17</v>
      </c>
      <c r="H338" s="14" t="s">
        <v>8151</v>
      </c>
      <c r="I338" s="13" t="s">
        <v>8156</v>
      </c>
      <c r="J338" s="13">
        <v>2</v>
      </c>
      <c r="K338" s="13" t="str">
        <f t="shared" si="5"/>
        <v>A1-17-C2</v>
      </c>
      <c r="L338" s="15"/>
      <c r="M338" s="16"/>
    </row>
    <row r="339" spans="1:13">
      <c r="A339" s="12" t="s">
        <v>1544</v>
      </c>
      <c r="B339" s="11" t="s">
        <v>8309</v>
      </c>
      <c r="C339" s="12" t="s">
        <v>1545</v>
      </c>
      <c r="D339" s="13" t="s">
        <v>8150</v>
      </c>
      <c r="E339" s="13">
        <v>1</v>
      </c>
      <c r="F339" s="14" t="s">
        <v>8151</v>
      </c>
      <c r="G339" s="14">
        <v>17</v>
      </c>
      <c r="H339" s="14" t="s">
        <v>8151</v>
      </c>
      <c r="I339" s="13" t="s">
        <v>8156</v>
      </c>
      <c r="J339" s="13">
        <v>3</v>
      </c>
      <c r="K339" s="13" t="str">
        <f t="shared" si="5"/>
        <v>A1-17-C3</v>
      </c>
      <c r="L339" s="15"/>
      <c r="M339" s="16"/>
    </row>
    <row r="340" spans="1:13">
      <c r="A340" s="12" t="s">
        <v>154</v>
      </c>
      <c r="B340" s="11" t="s">
        <v>8329</v>
      </c>
      <c r="C340" s="12" t="s">
        <v>155</v>
      </c>
      <c r="D340" s="13" t="s">
        <v>8150</v>
      </c>
      <c r="E340" s="13">
        <v>1</v>
      </c>
      <c r="F340" s="14" t="s">
        <v>8151</v>
      </c>
      <c r="G340" s="14">
        <v>17</v>
      </c>
      <c r="H340" s="14" t="s">
        <v>8151</v>
      </c>
      <c r="I340" s="13" t="s">
        <v>8156</v>
      </c>
      <c r="J340" s="13">
        <v>4</v>
      </c>
      <c r="K340" s="13" t="str">
        <f t="shared" ref="K340:K403" si="6">D340&amp;E340&amp;F340&amp;G340&amp;H340&amp;I340&amp;J340</f>
        <v>A1-17-C4</v>
      </c>
      <c r="L340" s="15"/>
      <c r="M340" s="16"/>
    </row>
    <row r="341" spans="1:13">
      <c r="A341" s="12" t="s">
        <v>2411</v>
      </c>
      <c r="B341" s="11" t="s">
        <v>8289</v>
      </c>
      <c r="C341" s="12" t="s">
        <v>2412</v>
      </c>
      <c r="D341" s="13" t="s">
        <v>8150</v>
      </c>
      <c r="E341" s="13">
        <v>1</v>
      </c>
      <c r="F341" s="14" t="s">
        <v>8151</v>
      </c>
      <c r="G341" s="14">
        <v>17</v>
      </c>
      <c r="H341" s="14" t="s">
        <v>8151</v>
      </c>
      <c r="I341" s="13" t="s">
        <v>8156</v>
      </c>
      <c r="J341" s="13">
        <v>5</v>
      </c>
      <c r="K341" s="13" t="str">
        <f t="shared" si="6"/>
        <v>A1-17-C5</v>
      </c>
      <c r="L341" s="15"/>
      <c r="M341" s="16"/>
    </row>
    <row r="342" spans="1:13">
      <c r="A342" s="12" t="s">
        <v>2621</v>
      </c>
      <c r="B342" s="11" t="s">
        <v>8311</v>
      </c>
      <c r="C342" s="12" t="s">
        <v>2622</v>
      </c>
      <c r="D342" s="13" t="s">
        <v>8150</v>
      </c>
      <c r="E342" s="13">
        <v>1</v>
      </c>
      <c r="F342" s="14" t="s">
        <v>8151</v>
      </c>
      <c r="G342" s="14">
        <v>17</v>
      </c>
      <c r="H342" s="14" t="s">
        <v>8151</v>
      </c>
      <c r="I342" s="13" t="s">
        <v>8156</v>
      </c>
      <c r="J342" s="13">
        <v>6</v>
      </c>
      <c r="K342" s="13" t="str">
        <f t="shared" si="6"/>
        <v>A1-17-C6</v>
      </c>
      <c r="L342" s="15"/>
      <c r="M342" s="16"/>
    </row>
    <row r="343" spans="1:13">
      <c r="A343" s="12" t="s">
        <v>2745</v>
      </c>
      <c r="B343" s="11" t="s">
        <v>8294</v>
      </c>
      <c r="C343" s="12" t="s">
        <v>2746</v>
      </c>
      <c r="D343" s="13" t="s">
        <v>8150</v>
      </c>
      <c r="E343" s="13">
        <v>1</v>
      </c>
      <c r="F343" s="14" t="s">
        <v>8151</v>
      </c>
      <c r="G343" s="14">
        <v>17</v>
      </c>
      <c r="H343" s="14" t="s">
        <v>8151</v>
      </c>
      <c r="I343" s="13" t="s">
        <v>8156</v>
      </c>
      <c r="J343" s="13">
        <v>7</v>
      </c>
      <c r="K343" s="13" t="str">
        <f t="shared" si="6"/>
        <v>A1-17-C7</v>
      </c>
      <c r="L343" s="15"/>
      <c r="M343" s="16"/>
    </row>
    <row r="344" spans="1:13">
      <c r="A344" s="12" t="s">
        <v>19</v>
      </c>
      <c r="B344" s="11" t="s">
        <v>8330</v>
      </c>
      <c r="C344" s="12" t="s">
        <v>20</v>
      </c>
      <c r="D344" s="13" t="s">
        <v>8150</v>
      </c>
      <c r="E344" s="13">
        <v>1</v>
      </c>
      <c r="F344" s="14" t="s">
        <v>8151</v>
      </c>
      <c r="G344" s="14">
        <v>17</v>
      </c>
      <c r="H344" s="14" t="s">
        <v>8151</v>
      </c>
      <c r="I344" s="13" t="s">
        <v>8156</v>
      </c>
      <c r="J344" s="13">
        <v>8</v>
      </c>
      <c r="K344" s="13" t="str">
        <f t="shared" si="6"/>
        <v>A1-17-C8</v>
      </c>
      <c r="L344" s="15"/>
      <c r="M344" s="16"/>
    </row>
    <row r="345" spans="1:13">
      <c r="A345" s="12" t="s">
        <v>8331</v>
      </c>
      <c r="B345" s="11" t="s">
        <v>1083</v>
      </c>
      <c r="C345" s="12" t="s">
        <v>1131</v>
      </c>
      <c r="D345" s="13" t="s">
        <v>8150</v>
      </c>
      <c r="E345" s="13">
        <v>1</v>
      </c>
      <c r="F345" s="14" t="s">
        <v>8151</v>
      </c>
      <c r="G345" s="14">
        <v>17</v>
      </c>
      <c r="H345" s="14" t="s">
        <v>8151</v>
      </c>
      <c r="I345" s="13" t="s">
        <v>8157</v>
      </c>
      <c r="J345" s="13">
        <v>1</v>
      </c>
      <c r="K345" s="13" t="str">
        <f t="shared" si="6"/>
        <v>A1-17-D1</v>
      </c>
      <c r="L345" s="15"/>
      <c r="M345" s="16"/>
    </row>
    <row r="346" spans="1:13">
      <c r="A346" s="12" t="s">
        <v>8332</v>
      </c>
      <c r="B346" s="11" t="s">
        <v>8333</v>
      </c>
      <c r="C346" s="12" t="s">
        <v>8334</v>
      </c>
      <c r="D346" s="13" t="s">
        <v>8150</v>
      </c>
      <c r="E346" s="13">
        <v>1</v>
      </c>
      <c r="F346" s="14" t="s">
        <v>8151</v>
      </c>
      <c r="G346" s="14">
        <v>17</v>
      </c>
      <c r="H346" s="14" t="s">
        <v>8151</v>
      </c>
      <c r="I346" s="13" t="s">
        <v>8157</v>
      </c>
      <c r="J346" s="13">
        <v>2</v>
      </c>
      <c r="K346" s="13" t="str">
        <f t="shared" si="6"/>
        <v>A1-17-D2</v>
      </c>
      <c r="L346" s="15"/>
      <c r="M346" s="16"/>
    </row>
    <row r="347" spans="1:13">
      <c r="A347" s="12" t="s">
        <v>2214</v>
      </c>
      <c r="B347" s="11" t="s">
        <v>8306</v>
      </c>
      <c r="C347" s="12" t="s">
        <v>2215</v>
      </c>
      <c r="D347" s="13" t="s">
        <v>8150</v>
      </c>
      <c r="E347" s="13">
        <v>1</v>
      </c>
      <c r="F347" s="14" t="s">
        <v>8151</v>
      </c>
      <c r="G347" s="14">
        <v>17</v>
      </c>
      <c r="H347" s="14" t="s">
        <v>8151</v>
      </c>
      <c r="I347" s="13" t="s">
        <v>8157</v>
      </c>
      <c r="J347" s="13">
        <v>3</v>
      </c>
      <c r="K347" s="13" t="str">
        <f t="shared" si="6"/>
        <v>A1-17-D3</v>
      </c>
      <c r="L347" s="15"/>
      <c r="M347" s="16"/>
    </row>
    <row r="348" spans="1:13">
      <c r="A348" s="12" t="s">
        <v>6635</v>
      </c>
      <c r="B348" s="11" t="s">
        <v>8314</v>
      </c>
      <c r="C348" s="12" t="s">
        <v>6636</v>
      </c>
      <c r="D348" s="13" t="s">
        <v>8150</v>
      </c>
      <c r="E348" s="13">
        <v>1</v>
      </c>
      <c r="F348" s="14" t="s">
        <v>8151</v>
      </c>
      <c r="G348" s="14">
        <v>17</v>
      </c>
      <c r="H348" s="14" t="s">
        <v>8151</v>
      </c>
      <c r="I348" s="13" t="s">
        <v>8157</v>
      </c>
      <c r="J348" s="13">
        <v>4</v>
      </c>
      <c r="K348" s="13" t="str">
        <f t="shared" si="6"/>
        <v>A1-17-D4</v>
      </c>
      <c r="L348" s="15"/>
      <c r="M348" s="16"/>
    </row>
    <row r="349" spans="1:13">
      <c r="A349" s="12" t="s">
        <v>6642</v>
      </c>
      <c r="B349" s="11" t="s">
        <v>8314</v>
      </c>
      <c r="C349" s="12" t="s">
        <v>6643</v>
      </c>
      <c r="D349" s="13" t="s">
        <v>8150</v>
      </c>
      <c r="E349" s="13">
        <v>1</v>
      </c>
      <c r="F349" s="14" t="s">
        <v>8151</v>
      </c>
      <c r="G349" s="14">
        <v>17</v>
      </c>
      <c r="H349" s="14" t="s">
        <v>8151</v>
      </c>
      <c r="I349" s="13" t="s">
        <v>8157</v>
      </c>
      <c r="J349" s="13">
        <v>5</v>
      </c>
      <c r="K349" s="13" t="str">
        <f t="shared" si="6"/>
        <v>A1-17-D5</v>
      </c>
      <c r="L349" s="15"/>
      <c r="M349" s="16"/>
    </row>
    <row r="350" spans="1:13">
      <c r="A350" s="12" t="s">
        <v>7298</v>
      </c>
      <c r="B350" s="11" t="s">
        <v>8335</v>
      </c>
      <c r="C350" s="12" t="s">
        <v>8336</v>
      </c>
      <c r="D350" s="13" t="s">
        <v>8150</v>
      </c>
      <c r="E350" s="13">
        <v>1</v>
      </c>
      <c r="F350" s="14" t="s">
        <v>8151</v>
      </c>
      <c r="G350" s="14">
        <v>17</v>
      </c>
      <c r="H350" s="14" t="s">
        <v>8151</v>
      </c>
      <c r="I350" s="13" t="s">
        <v>8157</v>
      </c>
      <c r="J350" s="13">
        <v>6</v>
      </c>
      <c r="K350" s="13" t="str">
        <f t="shared" si="6"/>
        <v>A1-17-D6</v>
      </c>
      <c r="L350" s="15"/>
      <c r="M350" s="16"/>
    </row>
    <row r="351" spans="1:13">
      <c r="A351" s="12" t="s">
        <v>2367</v>
      </c>
      <c r="B351" s="11" t="s">
        <v>8337</v>
      </c>
      <c r="C351" s="12" t="s">
        <v>8338</v>
      </c>
      <c r="D351" s="13" t="s">
        <v>8150</v>
      </c>
      <c r="E351" s="13">
        <v>1</v>
      </c>
      <c r="F351" s="14" t="s">
        <v>8151</v>
      </c>
      <c r="G351" s="14">
        <v>17</v>
      </c>
      <c r="H351" s="14" t="s">
        <v>8151</v>
      </c>
      <c r="I351" s="13" t="s">
        <v>8157</v>
      </c>
      <c r="J351" s="13">
        <v>7</v>
      </c>
      <c r="K351" s="13" t="str">
        <f t="shared" si="6"/>
        <v>A1-17-D7</v>
      </c>
      <c r="L351" s="15"/>
      <c r="M351" s="16"/>
    </row>
    <row r="352" spans="1:13">
      <c r="A352" s="12" t="s">
        <v>2958</v>
      </c>
      <c r="B352" s="11" t="s">
        <v>2961</v>
      </c>
      <c r="C352" s="12" t="s">
        <v>2959</v>
      </c>
      <c r="D352" s="13" t="s">
        <v>8150</v>
      </c>
      <c r="E352" s="13">
        <v>1</v>
      </c>
      <c r="F352" s="14" t="s">
        <v>8151</v>
      </c>
      <c r="G352" s="14">
        <v>17</v>
      </c>
      <c r="H352" s="14" t="s">
        <v>8151</v>
      </c>
      <c r="I352" s="13" t="s">
        <v>8157</v>
      </c>
      <c r="J352" s="13">
        <v>8</v>
      </c>
      <c r="K352" s="13" t="str">
        <f t="shared" si="6"/>
        <v>A1-17-D8</v>
      </c>
      <c r="L352" s="15"/>
      <c r="M352" s="16"/>
    </row>
    <row r="353" spans="1:13">
      <c r="A353" s="12" t="s">
        <v>7222</v>
      </c>
      <c r="B353" s="11" t="s">
        <v>8312</v>
      </c>
      <c r="C353" s="12" t="s">
        <v>7223</v>
      </c>
      <c r="D353" s="13" t="s">
        <v>8150</v>
      </c>
      <c r="E353" s="13">
        <v>1</v>
      </c>
      <c r="F353" s="14" t="s">
        <v>8151</v>
      </c>
      <c r="G353" s="14">
        <v>18</v>
      </c>
      <c r="H353" s="14" t="s">
        <v>8151</v>
      </c>
      <c r="I353" s="13" t="s">
        <v>8150</v>
      </c>
      <c r="J353" s="13">
        <v>1</v>
      </c>
      <c r="K353" s="13" t="str">
        <f t="shared" si="6"/>
        <v>A1-18-A1</v>
      </c>
      <c r="L353" s="15"/>
      <c r="M353" s="16"/>
    </row>
    <row r="354" spans="1:13">
      <c r="A354" s="12" t="s">
        <v>7264</v>
      </c>
      <c r="B354" s="11" t="s">
        <v>8339</v>
      </c>
      <c r="C354" s="12" t="s">
        <v>7265</v>
      </c>
      <c r="D354" s="13" t="s">
        <v>8150</v>
      </c>
      <c r="E354" s="13">
        <v>1</v>
      </c>
      <c r="F354" s="14" t="s">
        <v>8151</v>
      </c>
      <c r="G354" s="14">
        <v>18</v>
      </c>
      <c r="H354" s="14" t="s">
        <v>8151</v>
      </c>
      <c r="I354" s="13" t="s">
        <v>8150</v>
      </c>
      <c r="J354" s="13">
        <v>2</v>
      </c>
      <c r="K354" s="13" t="str">
        <f t="shared" si="6"/>
        <v>A1-18-A2</v>
      </c>
      <c r="L354" s="15"/>
      <c r="M354" s="16"/>
    </row>
    <row r="355" spans="1:13">
      <c r="A355" s="12" t="s">
        <v>620</v>
      </c>
      <c r="B355" s="11" t="s">
        <v>8262</v>
      </c>
      <c r="C355" s="12" t="s">
        <v>621</v>
      </c>
      <c r="D355" s="13" t="s">
        <v>8150</v>
      </c>
      <c r="E355" s="13">
        <v>1</v>
      </c>
      <c r="F355" s="14" t="s">
        <v>8151</v>
      </c>
      <c r="G355" s="14">
        <v>18</v>
      </c>
      <c r="H355" s="14" t="s">
        <v>8151</v>
      </c>
      <c r="I355" s="13" t="s">
        <v>8150</v>
      </c>
      <c r="J355" s="13">
        <v>3</v>
      </c>
      <c r="K355" s="13" t="str">
        <f t="shared" si="6"/>
        <v>A1-18-A3</v>
      </c>
      <c r="L355" s="15"/>
      <c r="M355" s="16"/>
    </row>
    <row r="356" spans="1:13">
      <c r="A356" s="12" t="s">
        <v>1884</v>
      </c>
      <c r="B356" s="11" t="s">
        <v>8278</v>
      </c>
      <c r="C356" s="12" t="s">
        <v>1885</v>
      </c>
      <c r="D356" s="13" t="s">
        <v>8150</v>
      </c>
      <c r="E356" s="13">
        <v>1</v>
      </c>
      <c r="F356" s="14" t="s">
        <v>8151</v>
      </c>
      <c r="G356" s="14">
        <v>18</v>
      </c>
      <c r="H356" s="14" t="s">
        <v>8151</v>
      </c>
      <c r="I356" s="13" t="s">
        <v>8150</v>
      </c>
      <c r="J356" s="13">
        <v>4</v>
      </c>
      <c r="K356" s="13" t="str">
        <f t="shared" si="6"/>
        <v>A1-18-A4</v>
      </c>
      <c r="L356" s="15"/>
      <c r="M356" s="16"/>
    </row>
    <row r="357" spans="1:13">
      <c r="A357" s="12" t="s">
        <v>1891</v>
      </c>
      <c r="B357" s="11" t="s">
        <v>8278</v>
      </c>
      <c r="C357" s="12" t="s">
        <v>1892</v>
      </c>
      <c r="D357" s="13" t="s">
        <v>8150</v>
      </c>
      <c r="E357" s="13">
        <v>1</v>
      </c>
      <c r="F357" s="14" t="s">
        <v>8151</v>
      </c>
      <c r="G357" s="14">
        <v>18</v>
      </c>
      <c r="H357" s="14" t="s">
        <v>8151</v>
      </c>
      <c r="I357" s="13" t="s">
        <v>8150</v>
      </c>
      <c r="J357" s="13">
        <v>5</v>
      </c>
      <c r="K357" s="13" t="str">
        <f t="shared" si="6"/>
        <v>A1-18-A5</v>
      </c>
      <c r="L357" s="15"/>
      <c r="M357" s="16"/>
    </row>
    <row r="358" spans="1:13">
      <c r="A358" s="12" t="s">
        <v>8340</v>
      </c>
      <c r="B358" s="11" t="s">
        <v>8294</v>
      </c>
      <c r="C358" s="12" t="s">
        <v>2628</v>
      </c>
      <c r="D358" s="13" t="s">
        <v>8150</v>
      </c>
      <c r="E358" s="13">
        <v>1</v>
      </c>
      <c r="F358" s="14" t="s">
        <v>8151</v>
      </c>
      <c r="G358" s="14">
        <v>18</v>
      </c>
      <c r="H358" s="14" t="s">
        <v>8151</v>
      </c>
      <c r="I358" s="13" t="s">
        <v>8150</v>
      </c>
      <c r="J358" s="13">
        <v>6</v>
      </c>
      <c r="K358" s="13" t="str">
        <f t="shared" si="6"/>
        <v>A1-18-A6</v>
      </c>
      <c r="L358" s="15"/>
      <c r="M358" s="16"/>
    </row>
    <row r="359" spans="1:13">
      <c r="A359" s="12" t="s">
        <v>2184</v>
      </c>
      <c r="B359" s="11" t="s">
        <v>8306</v>
      </c>
      <c r="C359" s="12" t="s">
        <v>2185</v>
      </c>
      <c r="D359" s="13" t="s">
        <v>8150</v>
      </c>
      <c r="E359" s="13">
        <v>1</v>
      </c>
      <c r="F359" s="14" t="s">
        <v>8151</v>
      </c>
      <c r="G359" s="14">
        <v>18</v>
      </c>
      <c r="H359" s="14" t="s">
        <v>8151</v>
      </c>
      <c r="I359" s="13" t="s">
        <v>8150</v>
      </c>
      <c r="J359" s="13">
        <v>7</v>
      </c>
      <c r="K359" s="13" t="str">
        <f t="shared" si="6"/>
        <v>A1-18-A7</v>
      </c>
      <c r="L359" s="15"/>
      <c r="M359" s="16"/>
    </row>
    <row r="360" spans="1:13">
      <c r="A360" s="12" t="s">
        <v>2425</v>
      </c>
      <c r="B360" s="11" t="s">
        <v>8267</v>
      </c>
      <c r="C360" s="12" t="s">
        <v>2426</v>
      </c>
      <c r="D360" s="13" t="s">
        <v>8150</v>
      </c>
      <c r="E360" s="13">
        <v>1</v>
      </c>
      <c r="F360" s="14" t="s">
        <v>8151</v>
      </c>
      <c r="G360" s="14">
        <v>18</v>
      </c>
      <c r="H360" s="14" t="s">
        <v>8151</v>
      </c>
      <c r="I360" s="13" t="s">
        <v>8150</v>
      </c>
      <c r="J360" s="13">
        <v>8</v>
      </c>
      <c r="K360" s="13" t="str">
        <f t="shared" si="6"/>
        <v>A1-18-A8</v>
      </c>
      <c r="L360" s="15"/>
      <c r="M360" s="16"/>
    </row>
    <row r="361" spans="1:13">
      <c r="A361" s="12" t="s">
        <v>8341</v>
      </c>
      <c r="B361" s="11" t="s">
        <v>8342</v>
      </c>
      <c r="C361" s="12" t="s">
        <v>6596</v>
      </c>
      <c r="D361" s="13" t="s">
        <v>8150</v>
      </c>
      <c r="E361" s="13">
        <v>1</v>
      </c>
      <c r="F361" s="14" t="s">
        <v>8151</v>
      </c>
      <c r="G361" s="14">
        <v>18</v>
      </c>
      <c r="H361" s="14" t="s">
        <v>8151</v>
      </c>
      <c r="I361" s="13" t="s">
        <v>8155</v>
      </c>
      <c r="J361" s="13">
        <v>1</v>
      </c>
      <c r="K361" s="13" t="str">
        <f t="shared" si="6"/>
        <v>A1-18-B1</v>
      </c>
      <c r="L361" s="15"/>
      <c r="M361" s="16"/>
    </row>
    <row r="362" spans="1:13">
      <c r="A362" s="12" t="s">
        <v>8343</v>
      </c>
      <c r="B362" s="11" t="s">
        <v>8324</v>
      </c>
      <c r="C362" s="12" t="s">
        <v>7142</v>
      </c>
      <c r="D362" s="13" t="s">
        <v>8150</v>
      </c>
      <c r="E362" s="13">
        <v>1</v>
      </c>
      <c r="F362" s="14" t="s">
        <v>8151</v>
      </c>
      <c r="G362" s="14">
        <v>18</v>
      </c>
      <c r="H362" s="14" t="s">
        <v>8151</v>
      </c>
      <c r="I362" s="13" t="s">
        <v>8155</v>
      </c>
      <c r="J362" s="13">
        <v>2</v>
      </c>
      <c r="K362" s="13" t="str">
        <f t="shared" si="6"/>
        <v>A1-18-B2</v>
      </c>
      <c r="L362" s="15"/>
      <c r="M362" s="16"/>
    </row>
    <row r="363" spans="1:13">
      <c r="A363" s="12" t="s">
        <v>1385</v>
      </c>
      <c r="B363" s="11" t="s">
        <v>1318</v>
      </c>
      <c r="C363" s="12" t="s">
        <v>1386</v>
      </c>
      <c r="D363" s="13" t="s">
        <v>8150</v>
      </c>
      <c r="E363" s="13">
        <v>1</v>
      </c>
      <c r="F363" s="14" t="s">
        <v>8151</v>
      </c>
      <c r="G363" s="14">
        <v>18</v>
      </c>
      <c r="H363" s="14" t="s">
        <v>8151</v>
      </c>
      <c r="I363" s="13" t="s">
        <v>8155</v>
      </c>
      <c r="J363" s="13">
        <v>3</v>
      </c>
      <c r="K363" s="13" t="str">
        <f t="shared" si="6"/>
        <v>A1-18-B3</v>
      </c>
      <c r="L363" s="15"/>
      <c r="M363" s="16"/>
    </row>
    <row r="364" spans="1:13">
      <c r="A364" s="12" t="s">
        <v>1589</v>
      </c>
      <c r="B364" s="11" t="s">
        <v>8344</v>
      </c>
      <c r="C364" s="12" t="s">
        <v>1590</v>
      </c>
      <c r="D364" s="13" t="s">
        <v>8150</v>
      </c>
      <c r="E364" s="13">
        <v>1</v>
      </c>
      <c r="F364" s="14" t="s">
        <v>8151</v>
      </c>
      <c r="G364" s="14">
        <v>18</v>
      </c>
      <c r="H364" s="14" t="s">
        <v>8151</v>
      </c>
      <c r="I364" s="13" t="s">
        <v>8155</v>
      </c>
      <c r="J364" s="13">
        <v>4</v>
      </c>
      <c r="K364" s="13" t="str">
        <f t="shared" si="6"/>
        <v>A1-18-B4</v>
      </c>
      <c r="L364" s="15"/>
      <c r="M364" s="16"/>
    </row>
    <row r="365" spans="1:13">
      <c r="A365" s="12" t="s">
        <v>1460</v>
      </c>
      <c r="B365" s="11" t="s">
        <v>8279</v>
      </c>
      <c r="C365" s="12" t="s">
        <v>1461</v>
      </c>
      <c r="D365" s="13" t="s">
        <v>8150</v>
      </c>
      <c r="E365" s="13">
        <v>1</v>
      </c>
      <c r="F365" s="14" t="s">
        <v>8151</v>
      </c>
      <c r="G365" s="14">
        <v>18</v>
      </c>
      <c r="H365" s="14" t="s">
        <v>8151</v>
      </c>
      <c r="I365" s="13" t="s">
        <v>8155</v>
      </c>
      <c r="J365" s="13">
        <v>5</v>
      </c>
      <c r="K365" s="13" t="str">
        <f t="shared" si="6"/>
        <v>A1-18-B5</v>
      </c>
      <c r="L365" s="15"/>
      <c r="M365" s="16"/>
    </row>
    <row r="366" spans="1:13">
      <c r="A366" s="12" t="s">
        <v>1468</v>
      </c>
      <c r="B366" s="11" t="s">
        <v>8279</v>
      </c>
      <c r="C366" s="12" t="s">
        <v>1469</v>
      </c>
      <c r="D366" s="13" t="s">
        <v>8150</v>
      </c>
      <c r="E366" s="13">
        <v>1</v>
      </c>
      <c r="F366" s="14" t="s">
        <v>8151</v>
      </c>
      <c r="G366" s="14">
        <v>18</v>
      </c>
      <c r="H366" s="14" t="s">
        <v>8151</v>
      </c>
      <c r="I366" s="13" t="s">
        <v>8155</v>
      </c>
      <c r="J366" s="13">
        <v>6</v>
      </c>
      <c r="K366" s="13" t="str">
        <f t="shared" si="6"/>
        <v>A1-18-B6</v>
      </c>
      <c r="L366" s="15"/>
      <c r="M366" s="16"/>
    </row>
    <row r="367" spans="1:13">
      <c r="A367" s="12" t="s">
        <v>645</v>
      </c>
      <c r="B367" s="11" t="s">
        <v>8325</v>
      </c>
      <c r="C367" s="12" t="s">
        <v>646</v>
      </c>
      <c r="D367" s="13" t="s">
        <v>8150</v>
      </c>
      <c r="E367" s="13">
        <v>1</v>
      </c>
      <c r="F367" s="14" t="s">
        <v>8151</v>
      </c>
      <c r="G367" s="14">
        <v>18</v>
      </c>
      <c r="H367" s="14" t="s">
        <v>8151</v>
      </c>
      <c r="I367" s="13" t="s">
        <v>8155</v>
      </c>
      <c r="J367" s="13">
        <v>7</v>
      </c>
      <c r="K367" s="13" t="str">
        <f t="shared" si="6"/>
        <v>A1-18-B7</v>
      </c>
      <c r="L367" s="15"/>
      <c r="M367" s="16"/>
    </row>
    <row r="368" spans="1:13">
      <c r="A368" s="12" t="s">
        <v>887</v>
      </c>
      <c r="B368" s="11" t="s">
        <v>8345</v>
      </c>
      <c r="C368" s="12" t="s">
        <v>888</v>
      </c>
      <c r="D368" s="13" t="s">
        <v>8150</v>
      </c>
      <c r="E368" s="13">
        <v>1</v>
      </c>
      <c r="F368" s="14" t="s">
        <v>8151</v>
      </c>
      <c r="G368" s="14">
        <v>18</v>
      </c>
      <c r="H368" s="14" t="s">
        <v>8151</v>
      </c>
      <c r="I368" s="13" t="s">
        <v>8155</v>
      </c>
      <c r="J368" s="13">
        <v>8</v>
      </c>
      <c r="K368" s="13" t="str">
        <f t="shared" si="6"/>
        <v>A1-18-B8</v>
      </c>
      <c r="L368" s="15"/>
      <c r="M368" s="16"/>
    </row>
    <row r="369" spans="1:13">
      <c r="A369" s="12" t="s">
        <v>163</v>
      </c>
      <c r="B369" s="11" t="s">
        <v>8329</v>
      </c>
      <c r="C369" s="12" t="s">
        <v>164</v>
      </c>
      <c r="D369" s="13" t="s">
        <v>8150</v>
      </c>
      <c r="E369" s="13">
        <v>1</v>
      </c>
      <c r="F369" s="14" t="s">
        <v>8151</v>
      </c>
      <c r="G369" s="14">
        <v>18</v>
      </c>
      <c r="H369" s="14" t="s">
        <v>8151</v>
      </c>
      <c r="I369" s="13" t="s">
        <v>8156</v>
      </c>
      <c r="J369" s="13">
        <v>1</v>
      </c>
      <c r="K369" s="13" t="str">
        <f t="shared" si="6"/>
        <v>A1-18-C1</v>
      </c>
      <c r="L369" s="15"/>
      <c r="M369" s="16"/>
    </row>
    <row r="370" spans="1:13">
      <c r="A370" s="12" t="s">
        <v>1202</v>
      </c>
      <c r="B370" s="11" t="s">
        <v>8310</v>
      </c>
      <c r="C370" s="12" t="s">
        <v>1203</v>
      </c>
      <c r="D370" s="13" t="s">
        <v>8150</v>
      </c>
      <c r="E370" s="13">
        <v>1</v>
      </c>
      <c r="F370" s="14" t="s">
        <v>8151</v>
      </c>
      <c r="G370" s="14">
        <v>18</v>
      </c>
      <c r="H370" s="14" t="s">
        <v>8151</v>
      </c>
      <c r="I370" s="13" t="s">
        <v>8156</v>
      </c>
      <c r="J370" s="13">
        <v>2</v>
      </c>
      <c r="K370" s="13" t="str">
        <f t="shared" si="6"/>
        <v>A1-18-C2</v>
      </c>
      <c r="L370" s="15"/>
      <c r="M370" s="16"/>
    </row>
    <row r="371" spans="1:13">
      <c r="A371" s="12" t="s">
        <v>2262</v>
      </c>
      <c r="B371" s="11" t="s">
        <v>8346</v>
      </c>
      <c r="C371" s="12" t="s">
        <v>2263</v>
      </c>
      <c r="D371" s="13" t="s">
        <v>8150</v>
      </c>
      <c r="E371" s="13">
        <v>1</v>
      </c>
      <c r="F371" s="14" t="s">
        <v>8151</v>
      </c>
      <c r="G371" s="14">
        <v>18</v>
      </c>
      <c r="H371" s="14" t="s">
        <v>8151</v>
      </c>
      <c r="I371" s="13" t="s">
        <v>8156</v>
      </c>
      <c r="J371" s="13">
        <v>3</v>
      </c>
      <c r="K371" s="13" t="str">
        <f t="shared" si="6"/>
        <v>A1-18-C3</v>
      </c>
      <c r="L371" s="15"/>
      <c r="M371" s="16"/>
    </row>
    <row r="372" spans="1:13">
      <c r="A372" s="12" t="s">
        <v>2065</v>
      </c>
      <c r="B372" s="11" t="s">
        <v>8328</v>
      </c>
      <c r="C372" s="12" t="s">
        <v>2066</v>
      </c>
      <c r="D372" s="13" t="s">
        <v>8150</v>
      </c>
      <c r="E372" s="13">
        <v>1</v>
      </c>
      <c r="F372" s="14" t="s">
        <v>8151</v>
      </c>
      <c r="G372" s="14">
        <v>18</v>
      </c>
      <c r="H372" s="14" t="s">
        <v>8151</v>
      </c>
      <c r="I372" s="13" t="s">
        <v>8156</v>
      </c>
      <c r="J372" s="13">
        <v>4</v>
      </c>
      <c r="K372" s="13" t="str">
        <f t="shared" si="6"/>
        <v>A1-18-C4</v>
      </c>
      <c r="L372" s="15"/>
      <c r="M372" s="16"/>
    </row>
    <row r="373" spans="1:13">
      <c r="A373" s="12" t="s">
        <v>1371</v>
      </c>
      <c r="B373" s="11" t="s">
        <v>8307</v>
      </c>
      <c r="C373" s="12" t="s">
        <v>1372</v>
      </c>
      <c r="D373" s="13" t="s">
        <v>8150</v>
      </c>
      <c r="E373" s="13">
        <v>1</v>
      </c>
      <c r="F373" s="14" t="s">
        <v>8151</v>
      </c>
      <c r="G373" s="14">
        <v>18</v>
      </c>
      <c r="H373" s="14" t="s">
        <v>8151</v>
      </c>
      <c r="I373" s="13" t="s">
        <v>8156</v>
      </c>
      <c r="J373" s="13">
        <v>5</v>
      </c>
      <c r="K373" s="13" t="str">
        <f t="shared" si="6"/>
        <v>A1-18-C5</v>
      </c>
      <c r="L373" s="15"/>
      <c r="M373" s="16"/>
    </row>
    <row r="374" spans="1:13">
      <c r="A374" s="12" t="s">
        <v>8347</v>
      </c>
      <c r="B374" s="11" t="s">
        <v>8348</v>
      </c>
      <c r="C374" s="12" t="s">
        <v>8349</v>
      </c>
      <c r="D374" s="13" t="s">
        <v>8150</v>
      </c>
      <c r="E374" s="13">
        <v>1</v>
      </c>
      <c r="F374" s="14" t="s">
        <v>8151</v>
      </c>
      <c r="G374" s="14">
        <v>18</v>
      </c>
      <c r="H374" s="14" t="s">
        <v>8151</v>
      </c>
      <c r="I374" s="13" t="s">
        <v>8156</v>
      </c>
      <c r="J374" s="13">
        <v>6</v>
      </c>
      <c r="K374" s="13" t="str">
        <f t="shared" si="6"/>
        <v>A1-18-C6</v>
      </c>
      <c r="L374" s="15"/>
      <c r="M374" s="16"/>
    </row>
    <row r="375" spans="1:13">
      <c r="A375" s="12" t="s">
        <v>1420</v>
      </c>
      <c r="B375" s="11" t="s">
        <v>8279</v>
      </c>
      <c r="C375" s="12" t="s">
        <v>1421</v>
      </c>
      <c r="D375" s="13" t="s">
        <v>8150</v>
      </c>
      <c r="E375" s="13">
        <v>1</v>
      </c>
      <c r="F375" s="14" t="s">
        <v>8151</v>
      </c>
      <c r="G375" s="14">
        <v>18</v>
      </c>
      <c r="H375" s="14" t="s">
        <v>8151</v>
      </c>
      <c r="I375" s="13" t="s">
        <v>8156</v>
      </c>
      <c r="J375" s="13">
        <v>7</v>
      </c>
      <c r="K375" s="13" t="str">
        <f t="shared" si="6"/>
        <v>A1-18-C7</v>
      </c>
      <c r="L375" s="15"/>
      <c r="M375" s="16"/>
    </row>
    <row r="376" spans="1:13">
      <c r="A376" s="12" t="s">
        <v>626</v>
      </c>
      <c r="B376" s="11" t="s">
        <v>8262</v>
      </c>
      <c r="C376" s="12" t="s">
        <v>627</v>
      </c>
      <c r="D376" s="13" t="s">
        <v>8150</v>
      </c>
      <c r="E376" s="13">
        <v>1</v>
      </c>
      <c r="F376" s="14" t="s">
        <v>8151</v>
      </c>
      <c r="G376" s="14">
        <v>18</v>
      </c>
      <c r="H376" s="14" t="s">
        <v>8151</v>
      </c>
      <c r="I376" s="13" t="s">
        <v>8156</v>
      </c>
      <c r="J376" s="13">
        <v>8</v>
      </c>
      <c r="K376" s="13" t="str">
        <f t="shared" si="6"/>
        <v>A1-18-C8</v>
      </c>
      <c r="L376" s="15"/>
      <c r="M376" s="16"/>
    </row>
    <row r="377" spans="1:13">
      <c r="A377" s="12" t="s">
        <v>5396</v>
      </c>
      <c r="B377" s="11" t="s">
        <v>8350</v>
      </c>
      <c r="C377" s="12" t="s">
        <v>5388</v>
      </c>
      <c r="D377" s="13" t="s">
        <v>8150</v>
      </c>
      <c r="E377" s="13">
        <v>1</v>
      </c>
      <c r="F377" s="14" t="s">
        <v>8151</v>
      </c>
      <c r="G377" s="14">
        <v>18</v>
      </c>
      <c r="H377" s="14" t="s">
        <v>8151</v>
      </c>
      <c r="I377" s="13" t="s">
        <v>8157</v>
      </c>
      <c r="J377" s="13">
        <v>1</v>
      </c>
      <c r="K377" s="13" t="str">
        <f t="shared" si="6"/>
        <v>A1-18-D1</v>
      </c>
      <c r="L377" s="15"/>
      <c r="M377" s="16"/>
    </row>
    <row r="378" spans="1:13">
      <c r="A378" s="12" t="s">
        <v>8351</v>
      </c>
      <c r="B378" s="11" t="s">
        <v>1083</v>
      </c>
      <c r="C378" s="12" t="s">
        <v>1122</v>
      </c>
      <c r="D378" s="13" t="s">
        <v>8150</v>
      </c>
      <c r="E378" s="13">
        <v>1</v>
      </c>
      <c r="F378" s="14" t="s">
        <v>8151</v>
      </c>
      <c r="G378" s="14">
        <v>18</v>
      </c>
      <c r="H378" s="14" t="s">
        <v>8151</v>
      </c>
      <c r="I378" s="13" t="s">
        <v>8157</v>
      </c>
      <c r="J378" s="13">
        <v>2</v>
      </c>
      <c r="K378" s="13" t="str">
        <f t="shared" si="6"/>
        <v>A1-18-D2</v>
      </c>
      <c r="L378" s="15"/>
      <c r="M378" s="16"/>
    </row>
    <row r="379" spans="1:13">
      <c r="A379" s="12" t="s">
        <v>8352</v>
      </c>
      <c r="B379" s="11" t="s">
        <v>8279</v>
      </c>
      <c r="C379" s="12" t="s">
        <v>1393</v>
      </c>
      <c r="D379" s="13" t="s">
        <v>8150</v>
      </c>
      <c r="E379" s="13">
        <v>1</v>
      </c>
      <c r="F379" s="14" t="s">
        <v>8151</v>
      </c>
      <c r="G379" s="14">
        <v>18</v>
      </c>
      <c r="H379" s="14" t="s">
        <v>8151</v>
      </c>
      <c r="I379" s="13" t="s">
        <v>8157</v>
      </c>
      <c r="J379" s="13">
        <v>3</v>
      </c>
      <c r="K379" s="13" t="str">
        <f t="shared" si="6"/>
        <v>A1-18-D3</v>
      </c>
      <c r="L379" s="15"/>
      <c r="M379" s="16"/>
    </row>
    <row r="380" spans="1:13">
      <c r="A380" s="12" t="s">
        <v>2568</v>
      </c>
      <c r="B380" s="11" t="s">
        <v>8311</v>
      </c>
      <c r="C380" s="12" t="s">
        <v>2569</v>
      </c>
      <c r="D380" s="13" t="s">
        <v>8150</v>
      </c>
      <c r="E380" s="13">
        <v>1</v>
      </c>
      <c r="F380" s="14" t="s">
        <v>8151</v>
      </c>
      <c r="G380" s="14">
        <v>18</v>
      </c>
      <c r="H380" s="14" t="s">
        <v>8151</v>
      </c>
      <c r="I380" s="13" t="s">
        <v>8157</v>
      </c>
      <c r="J380" s="13">
        <v>4</v>
      </c>
      <c r="K380" s="13" t="str">
        <f t="shared" si="6"/>
        <v>A1-18-D4</v>
      </c>
      <c r="L380" s="15"/>
      <c r="M380" s="16"/>
    </row>
    <row r="381" spans="1:13">
      <c r="A381" s="12" t="s">
        <v>2782</v>
      </c>
      <c r="B381" s="11" t="s">
        <v>8353</v>
      </c>
      <c r="C381" s="12" t="s">
        <v>2783</v>
      </c>
      <c r="D381" s="13" t="s">
        <v>8150</v>
      </c>
      <c r="E381" s="13">
        <v>1</v>
      </c>
      <c r="F381" s="14" t="s">
        <v>8151</v>
      </c>
      <c r="G381" s="14">
        <v>18</v>
      </c>
      <c r="H381" s="14" t="s">
        <v>8151</v>
      </c>
      <c r="I381" s="13" t="s">
        <v>8157</v>
      </c>
      <c r="J381" s="13">
        <v>5</v>
      </c>
      <c r="K381" s="13" t="str">
        <f t="shared" si="6"/>
        <v>A1-18-D5</v>
      </c>
      <c r="L381" s="15"/>
      <c r="M381" s="16"/>
    </row>
    <row r="382" spans="1:13">
      <c r="A382" s="12" t="s">
        <v>6707</v>
      </c>
      <c r="B382" s="11" t="s">
        <v>8324</v>
      </c>
      <c r="C382" s="12" t="s">
        <v>6708</v>
      </c>
      <c r="D382" s="13" t="s">
        <v>8150</v>
      </c>
      <c r="E382" s="13">
        <v>1</v>
      </c>
      <c r="F382" s="14" t="s">
        <v>8151</v>
      </c>
      <c r="G382" s="14">
        <v>18</v>
      </c>
      <c r="H382" s="14" t="s">
        <v>8151</v>
      </c>
      <c r="I382" s="13" t="s">
        <v>8157</v>
      </c>
      <c r="J382" s="13">
        <v>6</v>
      </c>
      <c r="K382" s="13" t="str">
        <f t="shared" si="6"/>
        <v>A1-18-D6</v>
      </c>
      <c r="L382" s="15"/>
      <c r="M382" s="16"/>
    </row>
    <row r="383" spans="1:13">
      <c r="A383" s="12" t="s">
        <v>8354</v>
      </c>
      <c r="B383" s="11" t="s">
        <v>6982</v>
      </c>
      <c r="C383" s="12" t="s">
        <v>8355</v>
      </c>
      <c r="D383" s="13" t="s">
        <v>8150</v>
      </c>
      <c r="E383" s="13">
        <v>1</v>
      </c>
      <c r="F383" s="14" t="s">
        <v>8151</v>
      </c>
      <c r="G383" s="14">
        <v>18</v>
      </c>
      <c r="H383" s="14" t="s">
        <v>8151</v>
      </c>
      <c r="I383" s="13" t="s">
        <v>8157</v>
      </c>
      <c r="J383" s="13">
        <v>7</v>
      </c>
      <c r="K383" s="13" t="str">
        <f t="shared" si="6"/>
        <v>A1-18-D7</v>
      </c>
      <c r="L383" s="15"/>
      <c r="M383" s="16"/>
    </row>
    <row r="384" spans="1:13">
      <c r="A384" s="12" t="s">
        <v>8356</v>
      </c>
      <c r="B384" s="11" t="s">
        <v>8357</v>
      </c>
      <c r="C384" s="12" t="s">
        <v>8358</v>
      </c>
      <c r="D384" s="13" t="s">
        <v>8150</v>
      </c>
      <c r="E384" s="13">
        <v>1</v>
      </c>
      <c r="F384" s="14" t="s">
        <v>8151</v>
      </c>
      <c r="G384" s="14">
        <v>18</v>
      </c>
      <c r="H384" s="14" t="s">
        <v>8151</v>
      </c>
      <c r="I384" s="13" t="s">
        <v>8157</v>
      </c>
      <c r="J384" s="13">
        <v>8</v>
      </c>
      <c r="K384" s="13" t="str">
        <f t="shared" si="6"/>
        <v>A1-18-D8</v>
      </c>
      <c r="L384" s="15"/>
      <c r="M384" s="16"/>
    </row>
    <row r="385" spans="1:13">
      <c r="A385" s="12" t="s">
        <v>8359</v>
      </c>
      <c r="B385" s="11" t="s">
        <v>8360</v>
      </c>
      <c r="C385" s="12" t="s">
        <v>746</v>
      </c>
      <c r="D385" s="13" t="s">
        <v>8150</v>
      </c>
      <c r="E385" s="13">
        <v>1</v>
      </c>
      <c r="F385" s="14" t="s">
        <v>8151</v>
      </c>
      <c r="G385" s="14">
        <v>19</v>
      </c>
      <c r="H385" s="14" t="s">
        <v>8151</v>
      </c>
      <c r="I385" s="13" t="s">
        <v>8150</v>
      </c>
      <c r="J385" s="13">
        <v>1</v>
      </c>
      <c r="K385" s="13" t="str">
        <f t="shared" si="6"/>
        <v>A1-19-A1</v>
      </c>
      <c r="L385" s="15"/>
      <c r="M385" s="16"/>
    </row>
    <row r="386" spans="1:13">
      <c r="A386" s="12" t="s">
        <v>566</v>
      </c>
      <c r="B386" s="11" t="s">
        <v>8262</v>
      </c>
      <c r="C386" s="12" t="s">
        <v>567</v>
      </c>
      <c r="D386" s="13" t="s">
        <v>8150</v>
      </c>
      <c r="E386" s="13">
        <v>1</v>
      </c>
      <c r="F386" s="14" t="s">
        <v>8151</v>
      </c>
      <c r="G386" s="14">
        <v>19</v>
      </c>
      <c r="H386" s="14" t="s">
        <v>8151</v>
      </c>
      <c r="I386" s="13" t="s">
        <v>8150</v>
      </c>
      <c r="J386" s="13">
        <v>2</v>
      </c>
      <c r="K386" s="13" t="str">
        <f t="shared" si="6"/>
        <v>A1-19-A2</v>
      </c>
      <c r="L386" s="15"/>
      <c r="M386" s="16"/>
    </row>
    <row r="387" spans="1:13">
      <c r="A387" s="12" t="s">
        <v>909</v>
      </c>
      <c r="B387" s="11" t="s">
        <v>8345</v>
      </c>
      <c r="C387" s="12" t="s">
        <v>910</v>
      </c>
      <c r="D387" s="13" t="s">
        <v>8150</v>
      </c>
      <c r="E387" s="13">
        <v>1</v>
      </c>
      <c r="F387" s="14" t="s">
        <v>8151</v>
      </c>
      <c r="G387" s="14">
        <v>19</v>
      </c>
      <c r="H387" s="14" t="s">
        <v>8151</v>
      </c>
      <c r="I387" s="13" t="s">
        <v>8150</v>
      </c>
      <c r="J387" s="13">
        <v>3</v>
      </c>
      <c r="K387" s="13" t="str">
        <f t="shared" si="6"/>
        <v>A1-19-A3</v>
      </c>
      <c r="L387" s="15"/>
      <c r="M387" s="16"/>
    </row>
    <row r="388" spans="1:13">
      <c r="A388" s="12" t="s">
        <v>489</v>
      </c>
      <c r="B388" s="11" t="s">
        <v>8262</v>
      </c>
      <c r="C388" s="12" t="s">
        <v>490</v>
      </c>
      <c r="D388" s="13" t="s">
        <v>8150</v>
      </c>
      <c r="E388" s="13">
        <v>1</v>
      </c>
      <c r="F388" s="14" t="s">
        <v>8151</v>
      </c>
      <c r="G388" s="14">
        <v>19</v>
      </c>
      <c r="H388" s="14" t="s">
        <v>8151</v>
      </c>
      <c r="I388" s="13" t="s">
        <v>8150</v>
      </c>
      <c r="J388" s="13">
        <v>4</v>
      </c>
      <c r="K388" s="13" t="str">
        <f t="shared" si="6"/>
        <v>A1-19-A4</v>
      </c>
      <c r="L388" s="15"/>
      <c r="M388" s="16"/>
    </row>
    <row r="389" spans="1:13">
      <c r="A389" s="12" t="s">
        <v>614</v>
      </c>
      <c r="B389" s="11" t="s">
        <v>8262</v>
      </c>
      <c r="C389" s="12" t="s">
        <v>615</v>
      </c>
      <c r="D389" s="13" t="s">
        <v>8150</v>
      </c>
      <c r="E389" s="13">
        <v>1</v>
      </c>
      <c r="F389" s="14" t="s">
        <v>8151</v>
      </c>
      <c r="G389" s="14">
        <v>19</v>
      </c>
      <c r="H389" s="14" t="s">
        <v>8151</v>
      </c>
      <c r="I389" s="13" t="s">
        <v>8150</v>
      </c>
      <c r="J389" s="13">
        <v>5</v>
      </c>
      <c r="K389" s="13" t="str">
        <f t="shared" si="6"/>
        <v>A1-19-A5</v>
      </c>
      <c r="L389" s="15"/>
      <c r="M389" s="16"/>
    </row>
    <row r="390" spans="1:13">
      <c r="A390" s="12" t="s">
        <v>821</v>
      </c>
      <c r="B390" s="11" t="s">
        <v>8345</v>
      </c>
      <c r="C390" s="12" t="s">
        <v>822</v>
      </c>
      <c r="D390" s="13" t="s">
        <v>8150</v>
      </c>
      <c r="E390" s="13">
        <v>1</v>
      </c>
      <c r="F390" s="14" t="s">
        <v>8151</v>
      </c>
      <c r="G390" s="14">
        <v>19</v>
      </c>
      <c r="H390" s="14" t="s">
        <v>8151</v>
      </c>
      <c r="I390" s="13" t="s">
        <v>8150</v>
      </c>
      <c r="J390" s="13">
        <v>6</v>
      </c>
      <c r="K390" s="13" t="str">
        <f t="shared" si="6"/>
        <v>A1-19-A6</v>
      </c>
      <c r="L390" s="15"/>
      <c r="M390" s="16"/>
    </row>
    <row r="391" spans="1:13">
      <c r="A391" s="33"/>
      <c r="B391" s="32"/>
      <c r="C391" s="33"/>
      <c r="D391" s="34" t="s">
        <v>8150</v>
      </c>
      <c r="E391" s="34">
        <v>1</v>
      </c>
      <c r="F391" s="35" t="s">
        <v>8151</v>
      </c>
      <c r="G391" s="35">
        <v>19</v>
      </c>
      <c r="H391" s="35" t="s">
        <v>8151</v>
      </c>
      <c r="I391" s="34" t="s">
        <v>8150</v>
      </c>
      <c r="J391" s="34">
        <v>7</v>
      </c>
      <c r="K391" s="34" t="str">
        <f t="shared" si="6"/>
        <v>A1-19-A7</v>
      </c>
      <c r="L391" s="45"/>
      <c r="M391" s="46"/>
    </row>
    <row r="392" spans="1:13">
      <c r="A392" s="12" t="s">
        <v>8361</v>
      </c>
      <c r="B392" s="11" t="s">
        <v>31</v>
      </c>
      <c r="C392" s="12" t="s">
        <v>29</v>
      </c>
      <c r="D392" s="13" t="s">
        <v>8150</v>
      </c>
      <c r="E392" s="13">
        <v>1</v>
      </c>
      <c r="F392" s="14" t="s">
        <v>8151</v>
      </c>
      <c r="G392" s="14">
        <v>19</v>
      </c>
      <c r="H392" s="14" t="s">
        <v>8151</v>
      </c>
      <c r="I392" s="13" t="s">
        <v>8150</v>
      </c>
      <c r="J392" s="13">
        <v>8</v>
      </c>
      <c r="K392" s="13" t="str">
        <f t="shared" si="6"/>
        <v>A1-19-A8</v>
      </c>
      <c r="L392" s="15"/>
      <c r="M392" s="16"/>
    </row>
    <row r="393" spans="1:13">
      <c r="A393" s="12" t="s">
        <v>792</v>
      </c>
      <c r="B393" s="11" t="s">
        <v>8362</v>
      </c>
      <c r="C393" s="12" t="s">
        <v>793</v>
      </c>
      <c r="D393" s="13" t="s">
        <v>8150</v>
      </c>
      <c r="E393" s="13">
        <v>1</v>
      </c>
      <c r="F393" s="14" t="s">
        <v>8151</v>
      </c>
      <c r="G393" s="14">
        <v>19</v>
      </c>
      <c r="H393" s="14" t="s">
        <v>8151</v>
      </c>
      <c r="I393" s="13" t="s">
        <v>8155</v>
      </c>
      <c r="J393" s="13">
        <v>1</v>
      </c>
      <c r="K393" s="13" t="str">
        <f t="shared" si="6"/>
        <v>A1-19-B1</v>
      </c>
      <c r="L393" s="15"/>
      <c r="M393" s="16"/>
    </row>
    <row r="394" spans="1:13">
      <c r="A394" s="12" t="s">
        <v>8363</v>
      </c>
      <c r="B394" s="11" t="s">
        <v>8364</v>
      </c>
      <c r="C394" s="12" t="s">
        <v>7117</v>
      </c>
      <c r="D394" s="13" t="s">
        <v>8150</v>
      </c>
      <c r="E394" s="13">
        <v>1</v>
      </c>
      <c r="F394" s="14" t="s">
        <v>8151</v>
      </c>
      <c r="G394" s="14">
        <v>19</v>
      </c>
      <c r="H394" s="14" t="s">
        <v>8151</v>
      </c>
      <c r="I394" s="13" t="s">
        <v>8155</v>
      </c>
      <c r="J394" s="13">
        <v>2</v>
      </c>
      <c r="K394" s="13" t="str">
        <f t="shared" si="6"/>
        <v>A1-19-B2</v>
      </c>
      <c r="L394" s="15"/>
      <c r="M394" s="16"/>
    </row>
    <row r="395" spans="1:13">
      <c r="A395" s="12" t="s">
        <v>1697</v>
      </c>
      <c r="B395" s="11" t="s">
        <v>8265</v>
      </c>
      <c r="C395" s="12" t="s">
        <v>1698</v>
      </c>
      <c r="D395" s="13" t="s">
        <v>8150</v>
      </c>
      <c r="E395" s="13">
        <v>1</v>
      </c>
      <c r="F395" s="14" t="s">
        <v>8151</v>
      </c>
      <c r="G395" s="14">
        <v>19</v>
      </c>
      <c r="H395" s="14" t="s">
        <v>8151</v>
      </c>
      <c r="I395" s="13" t="s">
        <v>8155</v>
      </c>
      <c r="J395" s="13">
        <v>3</v>
      </c>
      <c r="K395" s="13" t="str">
        <f t="shared" si="6"/>
        <v>A1-19-B3</v>
      </c>
      <c r="L395" s="15"/>
      <c r="M395" s="16"/>
    </row>
    <row r="396" spans="1:13">
      <c r="A396" s="12" t="s">
        <v>6816</v>
      </c>
      <c r="B396" s="11" t="s">
        <v>8365</v>
      </c>
      <c r="C396" s="12" t="s">
        <v>6817</v>
      </c>
      <c r="D396" s="13" t="s">
        <v>8150</v>
      </c>
      <c r="E396" s="13">
        <v>1</v>
      </c>
      <c r="F396" s="14" t="s">
        <v>8151</v>
      </c>
      <c r="G396" s="14">
        <v>19</v>
      </c>
      <c r="H396" s="14" t="s">
        <v>8151</v>
      </c>
      <c r="I396" s="13" t="s">
        <v>8155</v>
      </c>
      <c r="J396" s="13">
        <v>4</v>
      </c>
      <c r="K396" s="13" t="str">
        <f t="shared" si="6"/>
        <v>A1-19-B4</v>
      </c>
      <c r="L396" s="15"/>
      <c r="M396" s="16"/>
    </row>
    <row r="397" spans="1:13">
      <c r="A397" s="12" t="s">
        <v>354</v>
      </c>
      <c r="B397" s="11" t="s">
        <v>8281</v>
      </c>
      <c r="C397" s="12" t="s">
        <v>355</v>
      </c>
      <c r="D397" s="13" t="s">
        <v>8150</v>
      </c>
      <c r="E397" s="13">
        <v>1</v>
      </c>
      <c r="F397" s="14" t="s">
        <v>8151</v>
      </c>
      <c r="G397" s="14">
        <v>19</v>
      </c>
      <c r="H397" s="14" t="s">
        <v>8151</v>
      </c>
      <c r="I397" s="13" t="s">
        <v>8155</v>
      </c>
      <c r="J397" s="13">
        <v>5</v>
      </c>
      <c r="K397" s="13" t="str">
        <f t="shared" si="6"/>
        <v>A1-19-B5</v>
      </c>
      <c r="L397" s="15"/>
      <c r="M397" s="16"/>
    </row>
    <row r="398" spans="1:13">
      <c r="A398" s="12" t="s">
        <v>1676</v>
      </c>
      <c r="B398" s="11" t="s">
        <v>8366</v>
      </c>
      <c r="C398" s="12" t="s">
        <v>8367</v>
      </c>
      <c r="D398" s="13" t="s">
        <v>8150</v>
      </c>
      <c r="E398" s="13">
        <v>1</v>
      </c>
      <c r="F398" s="14" t="s">
        <v>8151</v>
      </c>
      <c r="G398" s="14">
        <v>19</v>
      </c>
      <c r="H398" s="14" t="s">
        <v>8151</v>
      </c>
      <c r="I398" s="13" t="s">
        <v>8155</v>
      </c>
      <c r="J398" s="13">
        <v>6</v>
      </c>
      <c r="K398" s="13" t="str">
        <f t="shared" si="6"/>
        <v>A1-19-B6</v>
      </c>
      <c r="L398" s="15"/>
      <c r="M398" s="16"/>
    </row>
    <row r="399" spans="1:13">
      <c r="A399" s="12" t="s">
        <v>1683</v>
      </c>
      <c r="B399" s="11" t="s">
        <v>8366</v>
      </c>
      <c r="C399" s="12" t="s">
        <v>1684</v>
      </c>
      <c r="D399" s="13" t="s">
        <v>8150</v>
      </c>
      <c r="E399" s="13">
        <v>1</v>
      </c>
      <c r="F399" s="14" t="s">
        <v>8151</v>
      </c>
      <c r="G399" s="14">
        <v>19</v>
      </c>
      <c r="H399" s="14" t="s">
        <v>8151</v>
      </c>
      <c r="I399" s="13" t="s">
        <v>8155</v>
      </c>
      <c r="J399" s="13">
        <v>7</v>
      </c>
      <c r="K399" s="13" t="str">
        <f t="shared" si="6"/>
        <v>A1-19-B7</v>
      </c>
      <c r="L399" s="15"/>
      <c r="M399" s="16"/>
    </row>
    <row r="400" spans="1:13">
      <c r="A400" s="12" t="s">
        <v>2914</v>
      </c>
      <c r="B400" s="11" t="s">
        <v>8368</v>
      </c>
      <c r="C400" s="12" t="s">
        <v>2915</v>
      </c>
      <c r="D400" s="13" t="s">
        <v>8150</v>
      </c>
      <c r="E400" s="13">
        <v>1</v>
      </c>
      <c r="F400" s="14" t="s">
        <v>8151</v>
      </c>
      <c r="G400" s="14">
        <v>19</v>
      </c>
      <c r="H400" s="14" t="s">
        <v>8151</v>
      </c>
      <c r="I400" s="13" t="s">
        <v>8155</v>
      </c>
      <c r="J400" s="13">
        <v>8</v>
      </c>
      <c r="K400" s="13" t="str">
        <f t="shared" si="6"/>
        <v>A1-19-B8</v>
      </c>
      <c r="L400" s="15"/>
      <c r="M400" s="16"/>
    </row>
    <row r="401" spans="1:13">
      <c r="A401" s="12" t="s">
        <v>8369</v>
      </c>
      <c r="B401" s="11" t="s">
        <v>8370</v>
      </c>
      <c r="C401" s="12" t="s">
        <v>6847</v>
      </c>
      <c r="D401" s="13" t="s">
        <v>8150</v>
      </c>
      <c r="E401" s="13">
        <v>1</v>
      </c>
      <c r="F401" s="14" t="s">
        <v>8151</v>
      </c>
      <c r="G401" s="14">
        <v>19</v>
      </c>
      <c r="H401" s="14" t="s">
        <v>8151</v>
      </c>
      <c r="I401" s="13" t="s">
        <v>8156</v>
      </c>
      <c r="J401" s="13">
        <v>1</v>
      </c>
      <c r="K401" s="13" t="str">
        <f t="shared" si="6"/>
        <v>A1-19-C1</v>
      </c>
      <c r="L401" s="15"/>
      <c r="M401" s="16"/>
    </row>
    <row r="402" spans="1:13">
      <c r="A402" s="12" t="s">
        <v>324</v>
      </c>
      <c r="B402" s="11" t="s">
        <v>8371</v>
      </c>
      <c r="C402" s="12" t="s">
        <v>325</v>
      </c>
      <c r="D402" s="13" t="s">
        <v>8150</v>
      </c>
      <c r="E402" s="13">
        <v>1</v>
      </c>
      <c r="F402" s="14" t="s">
        <v>8151</v>
      </c>
      <c r="G402" s="14">
        <v>19</v>
      </c>
      <c r="H402" s="14" t="s">
        <v>8151</v>
      </c>
      <c r="I402" s="13" t="s">
        <v>8156</v>
      </c>
      <c r="J402" s="13">
        <v>2</v>
      </c>
      <c r="K402" s="13" t="str">
        <f t="shared" si="6"/>
        <v>A1-19-C2</v>
      </c>
      <c r="L402" s="15"/>
      <c r="M402" s="16"/>
    </row>
    <row r="403" spans="1:13">
      <c r="A403" s="12" t="s">
        <v>1337</v>
      </c>
      <c r="B403" s="11" t="s">
        <v>8307</v>
      </c>
      <c r="C403" s="12" t="s">
        <v>1338</v>
      </c>
      <c r="D403" s="13" t="s">
        <v>8150</v>
      </c>
      <c r="E403" s="13">
        <v>1</v>
      </c>
      <c r="F403" s="14" t="s">
        <v>8151</v>
      </c>
      <c r="G403" s="14">
        <v>19</v>
      </c>
      <c r="H403" s="14" t="s">
        <v>8151</v>
      </c>
      <c r="I403" s="13" t="s">
        <v>8156</v>
      </c>
      <c r="J403" s="13">
        <v>3</v>
      </c>
      <c r="K403" s="13" t="str">
        <f t="shared" si="6"/>
        <v>A1-19-C3</v>
      </c>
      <c r="L403" s="15"/>
      <c r="M403" s="16"/>
    </row>
    <row r="404" spans="1:13">
      <c r="A404" s="33"/>
      <c r="B404" s="32"/>
      <c r="C404" s="33"/>
      <c r="D404" s="34" t="s">
        <v>8150</v>
      </c>
      <c r="E404" s="34">
        <v>1</v>
      </c>
      <c r="F404" s="35" t="s">
        <v>8151</v>
      </c>
      <c r="G404" s="35">
        <v>19</v>
      </c>
      <c r="H404" s="35" t="s">
        <v>8151</v>
      </c>
      <c r="I404" s="34" t="s">
        <v>8156</v>
      </c>
      <c r="J404" s="34">
        <v>4</v>
      </c>
      <c r="K404" s="34" t="str">
        <f t="shared" ref="K404:K451" si="7">D404&amp;E404&amp;F404&amp;G404&amp;H404&amp;I404&amp;J404</f>
        <v>A1-19-C4</v>
      </c>
      <c r="L404" s="45"/>
      <c r="M404" s="46"/>
    </row>
    <row r="405" spans="1:13">
      <c r="A405" s="12" t="s">
        <v>1620</v>
      </c>
      <c r="B405" s="11" t="s">
        <v>1608</v>
      </c>
      <c r="C405" s="12" t="s">
        <v>1621</v>
      </c>
      <c r="D405" s="13" t="s">
        <v>8150</v>
      </c>
      <c r="E405" s="13">
        <v>1</v>
      </c>
      <c r="F405" s="14" t="s">
        <v>8151</v>
      </c>
      <c r="G405" s="14">
        <v>19</v>
      </c>
      <c r="H405" s="14" t="s">
        <v>8151</v>
      </c>
      <c r="I405" s="13" t="s">
        <v>8156</v>
      </c>
      <c r="J405" s="13">
        <v>5</v>
      </c>
      <c r="K405" s="13" t="str">
        <f t="shared" si="7"/>
        <v>A1-19-C5</v>
      </c>
      <c r="L405" s="15"/>
      <c r="M405" s="16"/>
    </row>
    <row r="406" spans="1:13">
      <c r="A406" s="12" t="s">
        <v>6649</v>
      </c>
      <c r="B406" s="11" t="s">
        <v>8314</v>
      </c>
      <c r="C406" s="12" t="s">
        <v>6650</v>
      </c>
      <c r="D406" s="13" t="s">
        <v>8150</v>
      </c>
      <c r="E406" s="13">
        <v>1</v>
      </c>
      <c r="F406" s="14" t="s">
        <v>8151</v>
      </c>
      <c r="G406" s="14">
        <v>19</v>
      </c>
      <c r="H406" s="14" t="s">
        <v>8151</v>
      </c>
      <c r="I406" s="13" t="s">
        <v>8156</v>
      </c>
      <c r="J406" s="13">
        <v>6</v>
      </c>
      <c r="K406" s="13" t="str">
        <f t="shared" si="7"/>
        <v>A1-19-C6</v>
      </c>
      <c r="L406" s="15"/>
      <c r="M406" s="16"/>
    </row>
    <row r="407" spans="1:13">
      <c r="A407" s="12" t="s">
        <v>5676</v>
      </c>
      <c r="B407" s="11" t="s">
        <v>8372</v>
      </c>
      <c r="C407" s="12" t="s">
        <v>5677</v>
      </c>
      <c r="D407" s="13" t="s">
        <v>8150</v>
      </c>
      <c r="E407" s="13">
        <v>1</v>
      </c>
      <c r="F407" s="14" t="s">
        <v>8151</v>
      </c>
      <c r="G407" s="14">
        <v>19</v>
      </c>
      <c r="H407" s="14" t="s">
        <v>8151</v>
      </c>
      <c r="I407" s="13" t="s">
        <v>8156</v>
      </c>
      <c r="J407" s="13">
        <v>7</v>
      </c>
      <c r="K407" s="13" t="str">
        <f t="shared" si="7"/>
        <v>A1-19-C7</v>
      </c>
      <c r="L407" s="15"/>
      <c r="M407" s="16"/>
    </row>
    <row r="408" spans="1:13">
      <c r="A408" s="12" t="s">
        <v>573</v>
      </c>
      <c r="B408" s="11" t="s">
        <v>8325</v>
      </c>
      <c r="C408" s="12" t="s">
        <v>574</v>
      </c>
      <c r="D408" s="13" t="s">
        <v>8150</v>
      </c>
      <c r="E408" s="13">
        <v>1</v>
      </c>
      <c r="F408" s="14" t="s">
        <v>8151</v>
      </c>
      <c r="G408" s="14">
        <v>19</v>
      </c>
      <c r="H408" s="14" t="s">
        <v>8151</v>
      </c>
      <c r="I408" s="13" t="s">
        <v>8156</v>
      </c>
      <c r="J408" s="13">
        <v>8</v>
      </c>
      <c r="K408" s="13" t="str">
        <f t="shared" si="7"/>
        <v>A1-19-C8</v>
      </c>
      <c r="L408" s="15"/>
      <c r="M408" s="16"/>
    </row>
    <row r="409" spans="1:13">
      <c r="A409" s="12" t="s">
        <v>8373</v>
      </c>
      <c r="B409" s="11" t="s">
        <v>754</v>
      </c>
      <c r="C409" s="12" t="s">
        <v>973</v>
      </c>
      <c r="D409" s="13" t="s">
        <v>8150</v>
      </c>
      <c r="E409" s="13">
        <v>1</v>
      </c>
      <c r="F409" s="14" t="s">
        <v>8151</v>
      </c>
      <c r="G409" s="14">
        <v>19</v>
      </c>
      <c r="H409" s="14" t="s">
        <v>8151</v>
      </c>
      <c r="I409" s="13" t="s">
        <v>8157</v>
      </c>
      <c r="J409" s="13">
        <v>1</v>
      </c>
      <c r="K409" s="13" t="str">
        <f t="shared" si="7"/>
        <v>A1-19-D1</v>
      </c>
      <c r="L409" s="15"/>
      <c r="M409" s="16"/>
    </row>
    <row r="410" spans="1:13">
      <c r="A410" s="12" t="s">
        <v>8374</v>
      </c>
      <c r="B410" s="11" t="s">
        <v>754</v>
      </c>
      <c r="C410" s="12" t="s">
        <v>1038</v>
      </c>
      <c r="D410" s="13" t="s">
        <v>8150</v>
      </c>
      <c r="E410" s="13">
        <v>1</v>
      </c>
      <c r="F410" s="14" t="s">
        <v>8151</v>
      </c>
      <c r="G410" s="14">
        <v>19</v>
      </c>
      <c r="H410" s="14" t="s">
        <v>8151</v>
      </c>
      <c r="I410" s="13" t="s">
        <v>8157</v>
      </c>
      <c r="J410" s="13">
        <v>2</v>
      </c>
      <c r="K410" s="13" t="str">
        <f t="shared" si="7"/>
        <v>A1-19-D2</v>
      </c>
      <c r="L410" s="15"/>
      <c r="M410" s="16"/>
    </row>
    <row r="411" spans="1:13">
      <c r="A411" s="12" t="s">
        <v>8375</v>
      </c>
      <c r="B411" s="11" t="s">
        <v>414</v>
      </c>
      <c r="C411" s="12" t="s">
        <v>716</v>
      </c>
      <c r="D411" s="13" t="s">
        <v>8150</v>
      </c>
      <c r="E411" s="13">
        <v>1</v>
      </c>
      <c r="F411" s="14" t="s">
        <v>8151</v>
      </c>
      <c r="G411" s="14">
        <v>19</v>
      </c>
      <c r="H411" s="14" t="s">
        <v>8151</v>
      </c>
      <c r="I411" s="13" t="s">
        <v>8157</v>
      </c>
      <c r="J411" s="13">
        <v>3</v>
      </c>
      <c r="K411" s="13" t="str">
        <f t="shared" si="7"/>
        <v>A1-19-D3</v>
      </c>
      <c r="L411" s="15"/>
      <c r="M411" s="16"/>
    </row>
    <row r="412" spans="1:13">
      <c r="A412" s="12" t="s">
        <v>364</v>
      </c>
      <c r="B412" s="11" t="s">
        <v>8376</v>
      </c>
      <c r="C412" s="12" t="s">
        <v>365</v>
      </c>
      <c r="D412" s="13" t="s">
        <v>8150</v>
      </c>
      <c r="E412" s="13">
        <v>1</v>
      </c>
      <c r="F412" s="14" t="s">
        <v>8151</v>
      </c>
      <c r="G412" s="14">
        <v>19</v>
      </c>
      <c r="H412" s="14" t="s">
        <v>8151</v>
      </c>
      <c r="I412" s="13" t="s">
        <v>8157</v>
      </c>
      <c r="J412" s="13">
        <v>4</v>
      </c>
      <c r="K412" s="13" t="str">
        <f t="shared" si="7"/>
        <v>A1-19-D4</v>
      </c>
      <c r="L412" s="15"/>
      <c r="M412" s="16"/>
    </row>
    <row r="413" spans="1:13">
      <c r="A413" s="12" t="s">
        <v>1330</v>
      </c>
      <c r="B413" s="11" t="s">
        <v>8377</v>
      </c>
      <c r="C413" s="12" t="s">
        <v>1331</v>
      </c>
      <c r="D413" s="13" t="s">
        <v>8150</v>
      </c>
      <c r="E413" s="13">
        <v>1</v>
      </c>
      <c r="F413" s="14" t="s">
        <v>8151</v>
      </c>
      <c r="G413" s="14">
        <v>19</v>
      </c>
      <c r="H413" s="14" t="s">
        <v>8151</v>
      </c>
      <c r="I413" s="13" t="s">
        <v>8157</v>
      </c>
      <c r="J413" s="13">
        <v>5</v>
      </c>
      <c r="K413" s="13" t="str">
        <f t="shared" si="7"/>
        <v>A1-19-D5</v>
      </c>
      <c r="L413" s="15"/>
      <c r="M413" s="16"/>
    </row>
    <row r="414" spans="1:13">
      <c r="A414" s="12" t="s">
        <v>1280</v>
      </c>
      <c r="B414" s="11" t="s">
        <v>8378</v>
      </c>
      <c r="C414" s="12" t="s">
        <v>1281</v>
      </c>
      <c r="D414" s="13" t="s">
        <v>8150</v>
      </c>
      <c r="E414" s="13">
        <v>1</v>
      </c>
      <c r="F414" s="14" t="s">
        <v>8151</v>
      </c>
      <c r="G414" s="14">
        <v>19</v>
      </c>
      <c r="H414" s="14" t="s">
        <v>8151</v>
      </c>
      <c r="I414" s="13" t="s">
        <v>8157</v>
      </c>
      <c r="J414" s="13">
        <v>6</v>
      </c>
      <c r="K414" s="13" t="str">
        <f t="shared" si="7"/>
        <v>A1-19-D6</v>
      </c>
      <c r="L414" s="15"/>
      <c r="M414" s="16"/>
    </row>
    <row r="415" spans="1:13">
      <c r="A415" s="12" t="s">
        <v>8379</v>
      </c>
      <c r="B415" s="11" t="s">
        <v>8380</v>
      </c>
      <c r="C415" s="12" t="s">
        <v>8381</v>
      </c>
      <c r="D415" s="13" t="s">
        <v>8150</v>
      </c>
      <c r="E415" s="13">
        <v>1</v>
      </c>
      <c r="F415" s="14" t="s">
        <v>8151</v>
      </c>
      <c r="G415" s="14">
        <v>19</v>
      </c>
      <c r="H415" s="14" t="s">
        <v>8151</v>
      </c>
      <c r="I415" s="13" t="s">
        <v>8157</v>
      </c>
      <c r="J415" s="13">
        <v>7</v>
      </c>
      <c r="K415" s="13" t="str">
        <f t="shared" si="7"/>
        <v>A1-19-D7</v>
      </c>
      <c r="L415" s="15"/>
      <c r="M415" s="16"/>
    </row>
    <row r="416" spans="1:13">
      <c r="A416" s="12" t="s">
        <v>8382</v>
      </c>
      <c r="B416" s="11" t="s">
        <v>8348</v>
      </c>
      <c r="C416" s="12" t="s">
        <v>7061</v>
      </c>
      <c r="D416" s="13" t="s">
        <v>8150</v>
      </c>
      <c r="E416" s="13">
        <v>1</v>
      </c>
      <c r="F416" s="14" t="s">
        <v>8151</v>
      </c>
      <c r="G416" s="14">
        <v>19</v>
      </c>
      <c r="H416" s="14" t="s">
        <v>8151</v>
      </c>
      <c r="I416" s="13" t="s">
        <v>8157</v>
      </c>
      <c r="J416" s="13">
        <v>8</v>
      </c>
      <c r="K416" s="13" t="str">
        <f t="shared" si="7"/>
        <v>A1-19-D8</v>
      </c>
      <c r="L416" s="15"/>
      <c r="M416" s="16"/>
    </row>
    <row r="417" spans="1:13">
      <c r="A417" s="12" t="s">
        <v>1046</v>
      </c>
      <c r="B417" s="11" t="s">
        <v>8383</v>
      </c>
      <c r="C417" s="12" t="s">
        <v>1047</v>
      </c>
      <c r="D417" s="13" t="s">
        <v>8150</v>
      </c>
      <c r="E417" s="13">
        <v>1</v>
      </c>
      <c r="F417" s="14" t="s">
        <v>8151</v>
      </c>
      <c r="G417" s="13">
        <v>20</v>
      </c>
      <c r="H417" s="14" t="s">
        <v>8151</v>
      </c>
      <c r="I417" s="13" t="s">
        <v>8150</v>
      </c>
      <c r="J417" s="13">
        <v>1</v>
      </c>
      <c r="K417" s="13" t="str">
        <f t="shared" si="7"/>
        <v>A1-20-A1</v>
      </c>
      <c r="L417" s="15"/>
      <c r="M417" s="16"/>
    </row>
    <row r="418" spans="1:13">
      <c r="A418" s="12" t="s">
        <v>1139</v>
      </c>
      <c r="B418" s="11" t="s">
        <v>8383</v>
      </c>
      <c r="C418" s="12" t="s">
        <v>1140</v>
      </c>
      <c r="D418" s="13" t="s">
        <v>8150</v>
      </c>
      <c r="E418" s="13">
        <v>1</v>
      </c>
      <c r="F418" s="14" t="s">
        <v>8151</v>
      </c>
      <c r="G418" s="13">
        <v>20</v>
      </c>
      <c r="H418" s="14" t="s">
        <v>8151</v>
      </c>
      <c r="I418" s="13" t="s">
        <v>8150</v>
      </c>
      <c r="J418" s="13">
        <v>2</v>
      </c>
      <c r="K418" s="13" t="str">
        <f t="shared" si="7"/>
        <v>A1-20-A2</v>
      </c>
      <c r="L418" s="15"/>
      <c r="M418" s="16"/>
    </row>
    <row r="419" spans="1:13">
      <c r="A419" s="12" t="s">
        <v>1149</v>
      </c>
      <c r="B419" s="11" t="s">
        <v>1083</v>
      </c>
      <c r="C419" s="12" t="s">
        <v>1150</v>
      </c>
      <c r="D419" s="13" t="s">
        <v>8150</v>
      </c>
      <c r="E419" s="13">
        <v>1</v>
      </c>
      <c r="F419" s="14" t="s">
        <v>8151</v>
      </c>
      <c r="G419" s="13">
        <v>20</v>
      </c>
      <c r="H419" s="14" t="s">
        <v>8151</v>
      </c>
      <c r="I419" s="13" t="s">
        <v>8150</v>
      </c>
      <c r="J419" s="13">
        <v>3</v>
      </c>
      <c r="K419" s="13" t="str">
        <f t="shared" si="7"/>
        <v>A1-20-A3</v>
      </c>
      <c r="L419" s="15"/>
      <c r="M419" s="16"/>
    </row>
    <row r="420" spans="1:13">
      <c r="A420" s="12" t="s">
        <v>1989</v>
      </c>
      <c r="B420" s="11" t="s">
        <v>8384</v>
      </c>
      <c r="C420" s="12" t="s">
        <v>1990</v>
      </c>
      <c r="D420" s="13" t="s">
        <v>8150</v>
      </c>
      <c r="E420" s="13">
        <v>1</v>
      </c>
      <c r="F420" s="14" t="s">
        <v>8151</v>
      </c>
      <c r="G420" s="13">
        <v>20</v>
      </c>
      <c r="H420" s="14" t="s">
        <v>8151</v>
      </c>
      <c r="I420" s="13" t="s">
        <v>8150</v>
      </c>
      <c r="J420" s="13">
        <v>4</v>
      </c>
      <c r="K420" s="13" t="str">
        <f t="shared" si="7"/>
        <v>A1-20-A4</v>
      </c>
      <c r="L420" s="15"/>
      <c r="M420" s="16"/>
    </row>
    <row r="421" spans="1:13">
      <c r="A421" s="12" t="s">
        <v>246</v>
      </c>
      <c r="B421" s="11" t="s">
        <v>8385</v>
      </c>
      <c r="C421" s="12" t="s">
        <v>247</v>
      </c>
      <c r="D421" s="13" t="s">
        <v>8150</v>
      </c>
      <c r="E421" s="13">
        <v>1</v>
      </c>
      <c r="F421" s="14" t="s">
        <v>8151</v>
      </c>
      <c r="G421" s="13">
        <v>20</v>
      </c>
      <c r="H421" s="14" t="s">
        <v>8151</v>
      </c>
      <c r="I421" s="13" t="s">
        <v>8150</v>
      </c>
      <c r="J421" s="13">
        <v>5</v>
      </c>
      <c r="K421" s="13" t="str">
        <f t="shared" si="7"/>
        <v>A1-20-A5</v>
      </c>
      <c r="L421" s="15"/>
      <c r="M421" s="16"/>
    </row>
    <row r="422" spans="1:13">
      <c r="A422" s="12" t="s">
        <v>289</v>
      </c>
      <c r="B422" s="11" t="s">
        <v>8385</v>
      </c>
      <c r="C422" s="12" t="s">
        <v>290</v>
      </c>
      <c r="D422" s="13" t="s">
        <v>8150</v>
      </c>
      <c r="E422" s="13">
        <v>1</v>
      </c>
      <c r="F422" s="14" t="s">
        <v>8151</v>
      </c>
      <c r="G422" s="13">
        <v>20</v>
      </c>
      <c r="H422" s="14" t="s">
        <v>8151</v>
      </c>
      <c r="I422" s="13" t="s">
        <v>8150</v>
      </c>
      <c r="J422" s="13">
        <v>6</v>
      </c>
      <c r="K422" s="13" t="str">
        <f t="shared" si="7"/>
        <v>A1-20-A6</v>
      </c>
      <c r="L422" s="15"/>
      <c r="M422" s="16"/>
    </row>
    <row r="423" spans="1:13">
      <c r="A423" s="12" t="s">
        <v>171</v>
      </c>
      <c r="B423" s="11" t="s">
        <v>8386</v>
      </c>
      <c r="C423" s="12" t="s">
        <v>172</v>
      </c>
      <c r="D423" s="13" t="s">
        <v>8150</v>
      </c>
      <c r="E423" s="13">
        <v>1</v>
      </c>
      <c r="F423" s="14" t="s">
        <v>8151</v>
      </c>
      <c r="G423" s="13">
        <v>20</v>
      </c>
      <c r="H423" s="14" t="s">
        <v>8151</v>
      </c>
      <c r="I423" s="13" t="s">
        <v>8150</v>
      </c>
      <c r="J423" s="13">
        <v>7</v>
      </c>
      <c r="K423" s="13" t="str">
        <f t="shared" si="7"/>
        <v>A1-20-A7</v>
      </c>
      <c r="L423" s="15"/>
      <c r="M423" s="16"/>
    </row>
    <row r="424" spans="1:13">
      <c r="A424" s="12" t="s">
        <v>731</v>
      </c>
      <c r="B424" s="11" t="s">
        <v>414</v>
      </c>
      <c r="C424" s="12" t="s">
        <v>732</v>
      </c>
      <c r="D424" s="13" t="s">
        <v>8150</v>
      </c>
      <c r="E424" s="13">
        <v>1</v>
      </c>
      <c r="F424" s="14" t="s">
        <v>8151</v>
      </c>
      <c r="G424" s="13">
        <v>20</v>
      </c>
      <c r="H424" s="14" t="s">
        <v>8151</v>
      </c>
      <c r="I424" s="13" t="s">
        <v>8150</v>
      </c>
      <c r="J424" s="13">
        <v>8</v>
      </c>
      <c r="K424" s="13" t="str">
        <f t="shared" si="7"/>
        <v>A1-20-A8</v>
      </c>
      <c r="L424" s="15"/>
      <c r="M424" s="16"/>
    </row>
    <row r="425" spans="1:13">
      <c r="A425" s="12" t="s">
        <v>1056</v>
      </c>
      <c r="B425" s="11" t="s">
        <v>754</v>
      </c>
      <c r="C425" s="12" t="s">
        <v>1057</v>
      </c>
      <c r="D425" s="13" t="s">
        <v>8150</v>
      </c>
      <c r="E425" s="13">
        <v>1</v>
      </c>
      <c r="F425" s="14" t="s">
        <v>8151</v>
      </c>
      <c r="G425" s="13">
        <v>20</v>
      </c>
      <c r="H425" s="14" t="s">
        <v>8151</v>
      </c>
      <c r="I425" s="13" t="s">
        <v>8155</v>
      </c>
      <c r="J425" s="13">
        <v>1</v>
      </c>
      <c r="K425" s="13" t="str">
        <f t="shared" si="7"/>
        <v>A1-20-B1</v>
      </c>
      <c r="L425" s="15"/>
      <c r="M425" s="16"/>
    </row>
    <row r="426" spans="1:13">
      <c r="A426" s="12" t="s">
        <v>828</v>
      </c>
      <c r="B426" s="11" t="s">
        <v>8362</v>
      </c>
      <c r="C426" s="12" t="s">
        <v>829</v>
      </c>
      <c r="D426" s="13" t="s">
        <v>8150</v>
      </c>
      <c r="E426" s="13">
        <v>1</v>
      </c>
      <c r="F426" s="14" t="s">
        <v>8151</v>
      </c>
      <c r="G426" s="13">
        <v>20</v>
      </c>
      <c r="H426" s="14" t="s">
        <v>8151</v>
      </c>
      <c r="I426" s="13" t="s">
        <v>8155</v>
      </c>
      <c r="J426" s="13">
        <v>2</v>
      </c>
      <c r="K426" s="13" t="str">
        <f t="shared" si="7"/>
        <v>A1-20-B2</v>
      </c>
      <c r="L426" s="15"/>
      <c r="M426" s="16"/>
    </row>
    <row r="427" spans="1:13">
      <c r="A427" s="12" t="s">
        <v>835</v>
      </c>
      <c r="B427" s="11" t="s">
        <v>754</v>
      </c>
      <c r="C427" s="12" t="s">
        <v>836</v>
      </c>
      <c r="D427" s="13" t="s">
        <v>8150</v>
      </c>
      <c r="E427" s="13">
        <v>1</v>
      </c>
      <c r="F427" s="14" t="s">
        <v>8151</v>
      </c>
      <c r="G427" s="13">
        <v>20</v>
      </c>
      <c r="H427" s="14" t="s">
        <v>8151</v>
      </c>
      <c r="I427" s="13" t="s">
        <v>8155</v>
      </c>
      <c r="J427" s="13">
        <v>3</v>
      </c>
      <c r="K427" s="13" t="str">
        <f t="shared" si="7"/>
        <v>A1-20-B3</v>
      </c>
      <c r="L427" s="15"/>
      <c r="M427" s="16"/>
    </row>
    <row r="428" spans="1:13">
      <c r="A428" s="12" t="s">
        <v>1345</v>
      </c>
      <c r="B428" s="11" t="s">
        <v>8307</v>
      </c>
      <c r="C428" s="12" t="s">
        <v>1346</v>
      </c>
      <c r="D428" s="13" t="s">
        <v>8150</v>
      </c>
      <c r="E428" s="13">
        <v>1</v>
      </c>
      <c r="F428" s="14" t="s">
        <v>8151</v>
      </c>
      <c r="G428" s="13">
        <v>20</v>
      </c>
      <c r="H428" s="14" t="s">
        <v>8151</v>
      </c>
      <c r="I428" s="13" t="s">
        <v>8155</v>
      </c>
      <c r="J428" s="13">
        <v>4</v>
      </c>
      <c r="K428" s="13" t="str">
        <f t="shared" si="7"/>
        <v>A1-20-B4</v>
      </c>
      <c r="L428" s="15"/>
      <c r="M428" s="16"/>
    </row>
    <row r="429" spans="1:13">
      <c r="A429" s="12" t="s">
        <v>990</v>
      </c>
      <c r="B429" s="11" t="s">
        <v>754</v>
      </c>
      <c r="C429" s="12" t="s">
        <v>991</v>
      </c>
      <c r="D429" s="13" t="s">
        <v>8150</v>
      </c>
      <c r="E429" s="13">
        <v>1</v>
      </c>
      <c r="F429" s="14" t="s">
        <v>8151</v>
      </c>
      <c r="G429" s="13">
        <v>20</v>
      </c>
      <c r="H429" s="14" t="s">
        <v>8151</v>
      </c>
      <c r="I429" s="13" t="s">
        <v>8155</v>
      </c>
      <c r="J429" s="13">
        <v>5</v>
      </c>
      <c r="K429" s="13" t="str">
        <f t="shared" si="7"/>
        <v>A1-20-B5</v>
      </c>
      <c r="L429" s="15"/>
      <c r="M429" s="16"/>
    </row>
    <row r="430" spans="1:13">
      <c r="A430" s="17" t="str">
        <f>VLOOKUP(C430,[1]Sheet1!$A$1:$C$192,2,1)</f>
        <v>1657154270A1</v>
      </c>
      <c r="B430" s="17" t="str">
        <f>VLOOKUP(C430,[1]Sheet1!$A$1:$C$192,3,17)</f>
        <v>HOSE RADIATOR PWS.</v>
      </c>
      <c r="C430" s="18" t="s">
        <v>991</v>
      </c>
      <c r="D430" s="19" t="s">
        <v>8150</v>
      </c>
      <c r="E430" s="19">
        <v>1</v>
      </c>
      <c r="F430" s="20" t="s">
        <v>8151</v>
      </c>
      <c r="G430" s="19">
        <v>20</v>
      </c>
      <c r="H430" s="20" t="s">
        <v>8151</v>
      </c>
      <c r="I430" s="19" t="s">
        <v>8155</v>
      </c>
      <c r="J430" s="19">
        <v>6</v>
      </c>
      <c r="K430" s="19" t="str">
        <f t="shared" si="7"/>
        <v>A1-20-B6</v>
      </c>
      <c r="L430" s="21">
        <v>43108</v>
      </c>
      <c r="M430" s="22" t="s">
        <v>8153</v>
      </c>
    </row>
    <row r="431" spans="1:13">
      <c r="A431" s="17" t="s">
        <v>1103</v>
      </c>
      <c r="B431" s="17" t="s">
        <v>1106</v>
      </c>
      <c r="C431" s="18" t="s">
        <v>1104</v>
      </c>
      <c r="D431" s="19" t="s">
        <v>8150</v>
      </c>
      <c r="E431" s="19">
        <v>1</v>
      </c>
      <c r="F431" s="20" t="s">
        <v>8151</v>
      </c>
      <c r="G431" s="19">
        <v>20</v>
      </c>
      <c r="H431" s="20" t="s">
        <v>8151</v>
      </c>
      <c r="I431" s="19" t="s">
        <v>8155</v>
      </c>
      <c r="J431" s="19">
        <v>7</v>
      </c>
      <c r="K431" s="19" t="str">
        <f t="shared" si="7"/>
        <v>A1-20-B7</v>
      </c>
      <c r="L431" s="21">
        <v>43108</v>
      </c>
      <c r="M431" s="22" t="s">
        <v>8153</v>
      </c>
    </row>
    <row r="432" spans="1:13">
      <c r="A432" s="17" t="s">
        <v>1103</v>
      </c>
      <c r="B432" s="17" t="s">
        <v>1106</v>
      </c>
      <c r="C432" s="18" t="s">
        <v>1104</v>
      </c>
      <c r="D432" s="19" t="s">
        <v>8150</v>
      </c>
      <c r="E432" s="19">
        <v>1</v>
      </c>
      <c r="F432" s="20" t="s">
        <v>8151</v>
      </c>
      <c r="G432" s="19">
        <v>20</v>
      </c>
      <c r="H432" s="20" t="s">
        <v>8151</v>
      </c>
      <c r="I432" s="19" t="s">
        <v>8155</v>
      </c>
      <c r="J432" s="19">
        <v>8</v>
      </c>
      <c r="K432" s="19" t="str">
        <f t="shared" si="7"/>
        <v>A1-20-B8</v>
      </c>
      <c r="L432" s="21">
        <v>43108</v>
      </c>
      <c r="M432" s="22" t="s">
        <v>8153</v>
      </c>
    </row>
    <row r="433" spans="1:13">
      <c r="A433" s="17" t="s">
        <v>552</v>
      </c>
      <c r="B433" s="17" t="s">
        <v>65</v>
      </c>
      <c r="C433" s="18" t="s">
        <v>553</v>
      </c>
      <c r="D433" s="19" t="s">
        <v>8150</v>
      </c>
      <c r="E433" s="19">
        <v>1</v>
      </c>
      <c r="F433" s="20" t="s">
        <v>8151</v>
      </c>
      <c r="G433" s="19">
        <v>20</v>
      </c>
      <c r="H433" s="20" t="s">
        <v>8151</v>
      </c>
      <c r="I433" s="19" t="s">
        <v>8156</v>
      </c>
      <c r="J433" s="19">
        <v>1</v>
      </c>
      <c r="K433" s="19" t="str">
        <f t="shared" si="7"/>
        <v>A1-20-C1</v>
      </c>
      <c r="L433" s="21">
        <v>43108</v>
      </c>
      <c r="M433" s="22" t="s">
        <v>8153</v>
      </c>
    </row>
    <row r="434" spans="1:13">
      <c r="A434" s="12" t="s">
        <v>1088</v>
      </c>
      <c r="B434" s="11" t="s">
        <v>8387</v>
      </c>
      <c r="C434" s="12" t="s">
        <v>1089</v>
      </c>
      <c r="D434" s="13" t="s">
        <v>8150</v>
      </c>
      <c r="E434" s="13">
        <v>1</v>
      </c>
      <c r="F434" s="14" t="s">
        <v>8151</v>
      </c>
      <c r="G434" s="13">
        <v>20</v>
      </c>
      <c r="H434" s="14" t="s">
        <v>8151</v>
      </c>
      <c r="I434" s="13" t="s">
        <v>8156</v>
      </c>
      <c r="J434" s="13">
        <v>2</v>
      </c>
      <c r="K434" s="13" t="str">
        <f t="shared" si="7"/>
        <v>A1-20-C2</v>
      </c>
      <c r="L434" s="15"/>
      <c r="M434" s="16"/>
    </row>
    <row r="435" spans="1:13">
      <c r="A435" s="12" t="s">
        <v>2930</v>
      </c>
      <c r="B435" s="11" t="s">
        <v>8388</v>
      </c>
      <c r="C435" s="12" t="s">
        <v>2931</v>
      </c>
      <c r="D435" s="13" t="s">
        <v>8150</v>
      </c>
      <c r="E435" s="13">
        <v>1</v>
      </c>
      <c r="F435" s="14" t="s">
        <v>8151</v>
      </c>
      <c r="G435" s="13">
        <v>20</v>
      </c>
      <c r="H435" s="14" t="s">
        <v>8151</v>
      </c>
      <c r="I435" s="13" t="s">
        <v>8156</v>
      </c>
      <c r="J435" s="13">
        <v>3</v>
      </c>
      <c r="K435" s="13" t="str">
        <f t="shared" si="7"/>
        <v>A1-20-C3</v>
      </c>
      <c r="L435" s="15"/>
      <c r="M435" s="16"/>
    </row>
    <row r="436" spans="1:13">
      <c r="A436" s="12" t="s">
        <v>444</v>
      </c>
      <c r="B436" s="11" t="s">
        <v>8325</v>
      </c>
      <c r="C436" s="12" t="s">
        <v>445</v>
      </c>
      <c r="D436" s="13" t="s">
        <v>8150</v>
      </c>
      <c r="E436" s="13">
        <v>1</v>
      </c>
      <c r="F436" s="14" t="s">
        <v>8151</v>
      </c>
      <c r="G436" s="13">
        <v>20</v>
      </c>
      <c r="H436" s="14" t="s">
        <v>8151</v>
      </c>
      <c r="I436" s="13" t="s">
        <v>8156</v>
      </c>
      <c r="J436" s="13">
        <v>4</v>
      </c>
      <c r="K436" s="13" t="str">
        <f t="shared" si="7"/>
        <v>A1-20-C4</v>
      </c>
      <c r="L436" s="15"/>
      <c r="M436" s="16"/>
    </row>
    <row r="437" spans="1:13">
      <c r="A437" s="12" t="s">
        <v>519</v>
      </c>
      <c r="B437" s="11" t="s">
        <v>8325</v>
      </c>
      <c r="C437" s="12" t="s">
        <v>520</v>
      </c>
      <c r="D437" s="13" t="s">
        <v>8150</v>
      </c>
      <c r="E437" s="13">
        <v>1</v>
      </c>
      <c r="F437" s="14" t="s">
        <v>8151</v>
      </c>
      <c r="G437" s="13">
        <v>20</v>
      </c>
      <c r="H437" s="14" t="s">
        <v>8151</v>
      </c>
      <c r="I437" s="13" t="s">
        <v>8156</v>
      </c>
      <c r="J437" s="13">
        <v>5</v>
      </c>
      <c r="K437" s="13" t="str">
        <f t="shared" si="7"/>
        <v>A1-20-C5</v>
      </c>
      <c r="L437" s="15"/>
      <c r="M437" s="16"/>
    </row>
    <row r="438" spans="1:13">
      <c r="A438" s="12" t="s">
        <v>8389</v>
      </c>
      <c r="B438" s="11" t="s">
        <v>414</v>
      </c>
      <c r="C438" s="12" t="s">
        <v>661</v>
      </c>
      <c r="D438" s="13" t="s">
        <v>8150</v>
      </c>
      <c r="E438" s="13">
        <v>1</v>
      </c>
      <c r="F438" s="14" t="s">
        <v>8151</v>
      </c>
      <c r="G438" s="13">
        <v>20</v>
      </c>
      <c r="H438" s="14" t="s">
        <v>8151</v>
      </c>
      <c r="I438" s="13" t="s">
        <v>8156</v>
      </c>
      <c r="J438" s="13">
        <v>6</v>
      </c>
      <c r="K438" s="13" t="str">
        <f t="shared" si="7"/>
        <v>A1-20-C6</v>
      </c>
      <c r="L438" s="15"/>
      <c r="M438" s="16"/>
    </row>
    <row r="439" spans="1:13">
      <c r="A439" s="12" t="s">
        <v>8390</v>
      </c>
      <c r="B439" s="11" t="s">
        <v>6982</v>
      </c>
      <c r="C439" s="12" t="s">
        <v>8391</v>
      </c>
      <c r="D439" s="13" t="s">
        <v>8150</v>
      </c>
      <c r="E439" s="13">
        <v>1</v>
      </c>
      <c r="F439" s="14" t="s">
        <v>8151</v>
      </c>
      <c r="G439" s="13">
        <v>20</v>
      </c>
      <c r="H439" s="14" t="s">
        <v>8151</v>
      </c>
      <c r="I439" s="13" t="s">
        <v>8156</v>
      </c>
      <c r="J439" s="13">
        <v>7</v>
      </c>
      <c r="K439" s="13" t="str">
        <f t="shared" si="7"/>
        <v>A1-20-C7</v>
      </c>
      <c r="L439" s="15"/>
      <c r="M439" s="16"/>
    </row>
    <row r="440" spans="1:13">
      <c r="A440" s="12" t="s">
        <v>8392</v>
      </c>
      <c r="B440" s="11" t="s">
        <v>8393</v>
      </c>
      <c r="C440" s="12" t="s">
        <v>8394</v>
      </c>
      <c r="D440" s="13" t="s">
        <v>8150</v>
      </c>
      <c r="E440" s="13">
        <v>1</v>
      </c>
      <c r="F440" s="14" t="s">
        <v>8151</v>
      </c>
      <c r="G440" s="13">
        <v>20</v>
      </c>
      <c r="H440" s="14" t="s">
        <v>8151</v>
      </c>
      <c r="I440" s="13" t="s">
        <v>8156</v>
      </c>
      <c r="J440" s="13">
        <v>8</v>
      </c>
      <c r="K440" s="13" t="str">
        <f t="shared" si="7"/>
        <v>A1-20-C8</v>
      </c>
      <c r="L440" s="15"/>
      <c r="M440" s="16"/>
    </row>
    <row r="441" spans="1:13">
      <c r="A441" s="12" t="s">
        <v>8395</v>
      </c>
      <c r="B441" s="11" t="s">
        <v>8396</v>
      </c>
      <c r="C441" s="12" t="s">
        <v>5610</v>
      </c>
      <c r="D441" s="13" t="s">
        <v>8150</v>
      </c>
      <c r="E441" s="13">
        <v>1</v>
      </c>
      <c r="F441" s="14" t="s">
        <v>8151</v>
      </c>
      <c r="G441" s="13">
        <v>20</v>
      </c>
      <c r="H441" s="14" t="s">
        <v>8151</v>
      </c>
      <c r="I441" s="13" t="s">
        <v>8157</v>
      </c>
      <c r="J441" s="13">
        <v>1</v>
      </c>
      <c r="K441" s="13" t="str">
        <f t="shared" si="7"/>
        <v>A1-20-D1</v>
      </c>
      <c r="L441" s="15"/>
      <c r="M441" s="16"/>
    </row>
    <row r="442" spans="1:13">
      <c r="A442" s="12" t="s">
        <v>8397</v>
      </c>
      <c r="B442" s="11" t="s">
        <v>8398</v>
      </c>
      <c r="C442" s="12" t="s">
        <v>652</v>
      </c>
      <c r="D442" s="13" t="s">
        <v>8150</v>
      </c>
      <c r="E442" s="13">
        <v>1</v>
      </c>
      <c r="F442" s="14" t="s">
        <v>8151</v>
      </c>
      <c r="G442" s="13">
        <v>20</v>
      </c>
      <c r="H442" s="14" t="s">
        <v>8151</v>
      </c>
      <c r="I442" s="13" t="s">
        <v>8157</v>
      </c>
      <c r="J442" s="13">
        <v>2</v>
      </c>
      <c r="K442" s="13" t="str">
        <f t="shared" si="7"/>
        <v>A1-20-D2</v>
      </c>
      <c r="L442" s="15"/>
      <c r="M442" s="16"/>
    </row>
    <row r="443" spans="1:13">
      <c r="A443" s="12" t="s">
        <v>8399</v>
      </c>
      <c r="B443" s="11" t="s">
        <v>8398</v>
      </c>
      <c r="C443" s="12" t="s">
        <v>707</v>
      </c>
      <c r="D443" s="13" t="s">
        <v>8150</v>
      </c>
      <c r="E443" s="13">
        <v>1</v>
      </c>
      <c r="F443" s="14" t="s">
        <v>8151</v>
      </c>
      <c r="G443" s="13">
        <v>20</v>
      </c>
      <c r="H443" s="14" t="s">
        <v>8151</v>
      </c>
      <c r="I443" s="13" t="s">
        <v>8157</v>
      </c>
      <c r="J443" s="13">
        <v>3</v>
      </c>
      <c r="K443" s="13" t="str">
        <f t="shared" si="7"/>
        <v>A1-20-D3</v>
      </c>
      <c r="L443" s="15"/>
      <c r="M443" s="16"/>
    </row>
    <row r="444" spans="1:13">
      <c r="A444" s="12" t="s">
        <v>8400</v>
      </c>
      <c r="B444" s="11" t="s">
        <v>8401</v>
      </c>
      <c r="C444" s="12" t="s">
        <v>981</v>
      </c>
      <c r="D444" s="13" t="s">
        <v>8150</v>
      </c>
      <c r="E444" s="13">
        <v>1</v>
      </c>
      <c r="F444" s="14" t="s">
        <v>8151</v>
      </c>
      <c r="G444" s="13">
        <v>20</v>
      </c>
      <c r="H444" s="14" t="s">
        <v>8151</v>
      </c>
      <c r="I444" s="13" t="s">
        <v>8157</v>
      </c>
      <c r="J444" s="13">
        <v>4</v>
      </c>
      <c r="K444" s="13" t="str">
        <f t="shared" si="7"/>
        <v>A1-20-D4</v>
      </c>
      <c r="L444" s="15"/>
      <c r="M444" s="16"/>
    </row>
    <row r="445" spans="1:13">
      <c r="A445" s="17" t="s">
        <v>895</v>
      </c>
      <c r="B445" s="17" t="s">
        <v>754</v>
      </c>
      <c r="C445" s="18" t="s">
        <v>896</v>
      </c>
      <c r="D445" s="19" t="s">
        <v>8150</v>
      </c>
      <c r="E445" s="19">
        <v>1</v>
      </c>
      <c r="F445" s="20" t="s">
        <v>8151</v>
      </c>
      <c r="G445" s="19">
        <v>20</v>
      </c>
      <c r="H445" s="20" t="s">
        <v>8151</v>
      </c>
      <c r="I445" s="19" t="s">
        <v>8157</v>
      </c>
      <c r="J445" s="19">
        <v>5</v>
      </c>
      <c r="K445" s="19" t="str">
        <f t="shared" si="7"/>
        <v>A1-20-D5</v>
      </c>
      <c r="L445" s="21">
        <v>43108</v>
      </c>
      <c r="M445" s="22" t="s">
        <v>8153</v>
      </c>
    </row>
    <row r="446" spans="1:13">
      <c r="A446" s="17" t="s">
        <v>895</v>
      </c>
      <c r="B446" s="17" t="s">
        <v>754</v>
      </c>
      <c r="C446" s="18" t="s">
        <v>896</v>
      </c>
      <c r="D446" s="19" t="s">
        <v>8150</v>
      </c>
      <c r="E446" s="19">
        <v>1</v>
      </c>
      <c r="F446" s="20" t="s">
        <v>8151</v>
      </c>
      <c r="G446" s="19">
        <v>20</v>
      </c>
      <c r="H446" s="20" t="s">
        <v>8151</v>
      </c>
      <c r="I446" s="19" t="s">
        <v>8157</v>
      </c>
      <c r="J446" s="19">
        <v>6</v>
      </c>
      <c r="K446" s="19" t="str">
        <f t="shared" si="7"/>
        <v>A1-20-D6</v>
      </c>
      <c r="L446" s="21">
        <v>43108</v>
      </c>
      <c r="M446" s="22" t="s">
        <v>8153</v>
      </c>
    </row>
    <row r="447" spans="1:13">
      <c r="A447" s="17" t="s">
        <v>6616</v>
      </c>
      <c r="B447" s="17" t="str">
        <f>VLOOKUP(C447,[1]Sheet1!$A$1:$C$192,3,0)</f>
        <v>HOSE, FUEL TANK TO FILLER PIPE</v>
      </c>
      <c r="C447" s="18" t="s">
        <v>6609</v>
      </c>
      <c r="D447" s="19" t="s">
        <v>8150</v>
      </c>
      <c r="E447" s="19">
        <v>1</v>
      </c>
      <c r="F447" s="20" t="s">
        <v>8151</v>
      </c>
      <c r="G447" s="19">
        <v>20</v>
      </c>
      <c r="H447" s="20" t="s">
        <v>8151</v>
      </c>
      <c r="I447" s="19" t="s">
        <v>8157</v>
      </c>
      <c r="J447" s="19">
        <v>7</v>
      </c>
      <c r="K447" s="19" t="str">
        <f t="shared" si="7"/>
        <v>A1-20-D7</v>
      </c>
      <c r="L447" s="21">
        <v>43108</v>
      </c>
      <c r="M447" s="22" t="s">
        <v>8153</v>
      </c>
    </row>
    <row r="448" spans="1:13">
      <c r="A448" s="12" t="s">
        <v>6616</v>
      </c>
      <c r="B448" s="11" t="s">
        <v>8314</v>
      </c>
      <c r="C448" s="12" t="s">
        <v>6609</v>
      </c>
      <c r="D448" s="13" t="s">
        <v>8150</v>
      </c>
      <c r="E448" s="13">
        <v>1</v>
      </c>
      <c r="F448" s="14" t="s">
        <v>8151</v>
      </c>
      <c r="G448" s="13">
        <v>20</v>
      </c>
      <c r="H448" s="14" t="s">
        <v>8151</v>
      </c>
      <c r="I448" s="13" t="s">
        <v>8157</v>
      </c>
      <c r="J448" s="13">
        <v>8</v>
      </c>
      <c r="K448" s="13" t="str">
        <f t="shared" si="7"/>
        <v>A1-20-D8</v>
      </c>
      <c r="L448" s="15"/>
      <c r="M448" s="16"/>
    </row>
    <row r="449" spans="1:13">
      <c r="A449" s="71">
        <v>67861128301</v>
      </c>
      <c r="B449" s="10" t="s">
        <v>8402</v>
      </c>
      <c r="C449" s="23" t="s">
        <v>4700</v>
      </c>
      <c r="D449" s="24" t="s">
        <v>8403</v>
      </c>
      <c r="E449" s="24">
        <v>2</v>
      </c>
      <c r="F449" s="25" t="s">
        <v>8151</v>
      </c>
      <c r="G449" s="25" t="s">
        <v>8173</v>
      </c>
      <c r="H449" s="25" t="s">
        <v>8151</v>
      </c>
      <c r="I449" s="24" t="s">
        <v>8150</v>
      </c>
      <c r="J449" s="24">
        <v>1</v>
      </c>
      <c r="K449" s="24" t="str">
        <f t="shared" si="7"/>
        <v xml:space="preserve"> B2-04-A1</v>
      </c>
      <c r="L449" s="15"/>
      <c r="M449" s="16"/>
    </row>
    <row r="450" spans="1:13">
      <c r="A450" s="71">
        <v>67862127901</v>
      </c>
      <c r="B450" s="10" t="s">
        <v>8404</v>
      </c>
      <c r="C450" s="23" t="s">
        <v>4975</v>
      </c>
      <c r="D450" s="24" t="s">
        <v>8403</v>
      </c>
      <c r="E450" s="24">
        <v>2</v>
      </c>
      <c r="F450" s="25" t="s">
        <v>8151</v>
      </c>
      <c r="G450" s="25" t="s">
        <v>8173</v>
      </c>
      <c r="H450" s="25" t="s">
        <v>8151</v>
      </c>
      <c r="I450" s="24" t="s">
        <v>8150</v>
      </c>
      <c r="J450" s="24">
        <v>2</v>
      </c>
      <c r="K450" s="24" t="str">
        <f t="shared" si="7"/>
        <v xml:space="preserve"> B2-04-A2</v>
      </c>
      <c r="L450" s="15"/>
      <c r="M450" s="16"/>
    </row>
    <row r="451" spans="1:13">
      <c r="A451" s="71">
        <v>67872124001</v>
      </c>
      <c r="B451" s="10" t="s">
        <v>8405</v>
      </c>
      <c r="C451" s="23" t="s">
        <v>5621</v>
      </c>
      <c r="D451" s="24" t="s">
        <v>8403</v>
      </c>
      <c r="E451" s="24">
        <v>2</v>
      </c>
      <c r="F451" s="25" t="s">
        <v>8151</v>
      </c>
      <c r="G451" s="25" t="s">
        <v>8173</v>
      </c>
      <c r="H451" s="25" t="s">
        <v>8151</v>
      </c>
      <c r="I451" s="24" t="s">
        <v>8150</v>
      </c>
      <c r="J451" s="24">
        <v>3</v>
      </c>
      <c r="K451" s="24" t="str">
        <f t="shared" si="7"/>
        <v xml:space="preserve"> B2-04-A3</v>
      </c>
      <c r="L451" s="15"/>
      <c r="M451" s="16"/>
    </row>
    <row r="452" spans="1:13">
      <c r="A452" s="71">
        <v>62382891011</v>
      </c>
      <c r="B452" s="10" t="s">
        <v>8406</v>
      </c>
      <c r="C452" s="23" t="s">
        <v>4289</v>
      </c>
      <c r="D452" s="24" t="s">
        <v>8403</v>
      </c>
      <c r="E452" s="24">
        <v>2</v>
      </c>
      <c r="F452" s="25" t="s">
        <v>8151</v>
      </c>
      <c r="G452" s="25" t="s">
        <v>8173</v>
      </c>
      <c r="H452" s="25" t="s">
        <v>8151</v>
      </c>
      <c r="I452" s="24" t="s">
        <v>8150</v>
      </c>
      <c r="J452" s="24">
        <v>4</v>
      </c>
      <c r="K452" s="24" t="str">
        <f t="shared" ref="K452:K458" si="8">D453&amp;E453&amp;F452&amp;G452&amp;H452&amp;I452&amp;J452</f>
        <v xml:space="preserve"> B2-04-A4</v>
      </c>
      <c r="L452" s="15"/>
      <c r="M452" s="16"/>
    </row>
    <row r="453" spans="1:13">
      <c r="A453" s="72" t="s">
        <v>8407</v>
      </c>
      <c r="B453" s="72" t="s">
        <v>8408</v>
      </c>
      <c r="C453" s="73" t="s">
        <v>2876</v>
      </c>
      <c r="D453" s="74" t="s">
        <v>8403</v>
      </c>
      <c r="E453" s="74">
        <v>2</v>
      </c>
      <c r="F453" s="75" t="s">
        <v>8151</v>
      </c>
      <c r="G453" s="75" t="s">
        <v>8173</v>
      </c>
      <c r="H453" s="75" t="s">
        <v>8151</v>
      </c>
      <c r="I453" s="74" t="s">
        <v>8150</v>
      </c>
      <c r="J453" s="74">
        <v>5</v>
      </c>
      <c r="K453" s="74" t="str">
        <f t="shared" si="8"/>
        <v xml:space="preserve"> B2-04-A5</v>
      </c>
      <c r="L453" s="76">
        <v>43125</v>
      </c>
      <c r="M453" s="77" t="s">
        <v>8409</v>
      </c>
    </row>
    <row r="454" spans="1:13">
      <c r="A454" s="72" t="s">
        <v>3482</v>
      </c>
      <c r="B454" s="72" t="s">
        <v>8410</v>
      </c>
      <c r="C454" s="73" t="s">
        <v>3483</v>
      </c>
      <c r="D454" s="74" t="s">
        <v>8403</v>
      </c>
      <c r="E454" s="74">
        <v>2</v>
      </c>
      <c r="F454" s="75" t="s">
        <v>8151</v>
      </c>
      <c r="G454" s="75" t="s">
        <v>8173</v>
      </c>
      <c r="H454" s="75" t="s">
        <v>8151</v>
      </c>
      <c r="I454" s="74" t="s">
        <v>8155</v>
      </c>
      <c r="J454" s="74">
        <v>1</v>
      </c>
      <c r="K454" s="74" t="str">
        <f t="shared" si="8"/>
        <v xml:space="preserve"> B2-04-B1</v>
      </c>
      <c r="L454" s="76">
        <v>43125</v>
      </c>
      <c r="M454" s="77" t="s">
        <v>8409</v>
      </c>
    </row>
    <row r="455" spans="1:13">
      <c r="A455" s="23" t="s">
        <v>3031</v>
      </c>
      <c r="B455" s="10" t="s">
        <v>8411</v>
      </c>
      <c r="C455" s="23" t="s">
        <v>3032</v>
      </c>
      <c r="D455" s="24" t="s">
        <v>8403</v>
      </c>
      <c r="E455" s="24">
        <v>2</v>
      </c>
      <c r="F455" s="25" t="s">
        <v>8151</v>
      </c>
      <c r="G455" s="25" t="s">
        <v>8173</v>
      </c>
      <c r="H455" s="25" t="s">
        <v>8151</v>
      </c>
      <c r="I455" s="24" t="s">
        <v>8155</v>
      </c>
      <c r="J455" s="24">
        <v>2</v>
      </c>
      <c r="K455" s="24" t="str">
        <f t="shared" si="8"/>
        <v xml:space="preserve"> B2-04-B2</v>
      </c>
      <c r="L455" s="15"/>
      <c r="M455" s="16"/>
    </row>
    <row r="456" spans="1:13">
      <c r="A456" s="23" t="s">
        <v>5953</v>
      </c>
      <c r="B456" s="10" t="s">
        <v>8412</v>
      </c>
      <c r="C456" s="23" t="s">
        <v>5948</v>
      </c>
      <c r="D456" s="24" t="s">
        <v>8403</v>
      </c>
      <c r="E456" s="24">
        <v>2</v>
      </c>
      <c r="F456" s="25" t="s">
        <v>8151</v>
      </c>
      <c r="G456" s="25" t="s">
        <v>8173</v>
      </c>
      <c r="H456" s="25" t="s">
        <v>8151</v>
      </c>
      <c r="I456" s="24" t="s">
        <v>8155</v>
      </c>
      <c r="J456" s="24">
        <v>3</v>
      </c>
      <c r="K456" s="24" t="str">
        <f t="shared" si="8"/>
        <v xml:space="preserve"> B2-04-B3</v>
      </c>
      <c r="L456" s="15"/>
      <c r="M456" s="16"/>
    </row>
    <row r="457" spans="1:13">
      <c r="A457" s="23" t="s">
        <v>5472</v>
      </c>
      <c r="B457" s="10" t="s">
        <v>3953</v>
      </c>
      <c r="C457" s="23" t="s">
        <v>5473</v>
      </c>
      <c r="D457" s="24" t="s">
        <v>8403</v>
      </c>
      <c r="E457" s="24">
        <v>2</v>
      </c>
      <c r="F457" s="25" t="s">
        <v>8151</v>
      </c>
      <c r="G457" s="25" t="s">
        <v>8173</v>
      </c>
      <c r="H457" s="25" t="s">
        <v>8151</v>
      </c>
      <c r="I457" s="24" t="s">
        <v>8155</v>
      </c>
      <c r="J457" s="24">
        <v>4</v>
      </c>
      <c r="K457" s="24" t="str">
        <f t="shared" si="8"/>
        <v xml:space="preserve"> B2-04-B4</v>
      </c>
      <c r="L457" s="15"/>
      <c r="M457" s="16"/>
    </row>
    <row r="458" spans="1:13">
      <c r="A458" s="23" t="s">
        <v>3204</v>
      </c>
      <c r="B458" s="10" t="s">
        <v>8413</v>
      </c>
      <c r="C458" s="23" t="s">
        <v>3205</v>
      </c>
      <c r="D458" s="24" t="s">
        <v>8403</v>
      </c>
      <c r="E458" s="24">
        <v>2</v>
      </c>
      <c r="F458" s="25" t="s">
        <v>8151</v>
      </c>
      <c r="G458" s="25" t="s">
        <v>8173</v>
      </c>
      <c r="H458" s="25" t="s">
        <v>8151</v>
      </c>
      <c r="I458" s="24" t="s">
        <v>8155</v>
      </c>
      <c r="J458" s="24">
        <v>5</v>
      </c>
      <c r="K458" s="24" t="str">
        <f t="shared" si="8"/>
        <v xml:space="preserve"> B2-04-B5</v>
      </c>
      <c r="L458" s="15"/>
      <c r="M458" s="16"/>
    </row>
    <row r="459" spans="1:13">
      <c r="A459" s="23" t="s">
        <v>4156</v>
      </c>
      <c r="B459" s="10" t="s">
        <v>8414</v>
      </c>
      <c r="C459" s="23" t="s">
        <v>4157</v>
      </c>
      <c r="D459" s="24" t="s">
        <v>8403</v>
      </c>
      <c r="E459" s="24">
        <v>2</v>
      </c>
      <c r="F459" s="25" t="s">
        <v>8151</v>
      </c>
      <c r="G459" s="25" t="s">
        <v>8173</v>
      </c>
      <c r="H459" s="25" t="s">
        <v>8151</v>
      </c>
      <c r="I459" s="24" t="s">
        <v>8156</v>
      </c>
      <c r="J459" s="24">
        <v>1</v>
      </c>
      <c r="K459" s="24" t="str">
        <f>D452&amp;E452&amp;F459&amp;G459&amp;H459&amp;I459&amp;J459</f>
        <v xml:space="preserve"> B2-04-C1</v>
      </c>
      <c r="L459" s="15"/>
      <c r="M459" s="16"/>
    </row>
    <row r="460" spans="1:13">
      <c r="A460" s="23" t="s">
        <v>5974</v>
      </c>
      <c r="B460" s="10" t="s">
        <v>5992</v>
      </c>
      <c r="C460" s="23" t="s">
        <v>5975</v>
      </c>
      <c r="D460" s="24" t="s">
        <v>8403</v>
      </c>
      <c r="E460" s="24">
        <v>2</v>
      </c>
      <c r="F460" s="25" t="s">
        <v>8151</v>
      </c>
      <c r="G460" s="25" t="s">
        <v>8173</v>
      </c>
      <c r="H460" s="25" t="s">
        <v>8151</v>
      </c>
      <c r="I460" s="24" t="s">
        <v>8156</v>
      </c>
      <c r="J460" s="24">
        <v>2</v>
      </c>
      <c r="K460" s="24" t="str">
        <f>D460&amp;E460&amp;F460&amp;G460&amp;H460&amp;I460&amp;J460</f>
        <v xml:space="preserve"> B2-04-C2</v>
      </c>
      <c r="L460" s="15"/>
      <c r="M460" s="16"/>
    </row>
    <row r="461" spans="1:13">
      <c r="A461" s="23" t="s">
        <v>6291</v>
      </c>
      <c r="B461" s="10" t="s">
        <v>6235</v>
      </c>
      <c r="C461" s="23" t="s">
        <v>6292</v>
      </c>
      <c r="D461" s="24" t="s">
        <v>8403</v>
      </c>
      <c r="E461" s="24">
        <v>2</v>
      </c>
      <c r="F461" s="25" t="s">
        <v>8151</v>
      </c>
      <c r="G461" s="25" t="s">
        <v>8173</v>
      </c>
      <c r="H461" s="25" t="s">
        <v>8151</v>
      </c>
      <c r="I461" s="24" t="s">
        <v>8156</v>
      </c>
      <c r="J461" s="24">
        <v>3</v>
      </c>
      <c r="K461" s="24" t="str">
        <f>D461&amp;E461&amp;F461&amp;G461&amp;H461&amp;I461&amp;J461</f>
        <v xml:space="preserve"> B2-04-C3</v>
      </c>
      <c r="L461" s="15"/>
      <c r="M461" s="16"/>
    </row>
    <row r="462" spans="1:13">
      <c r="A462" s="71">
        <v>6233102300</v>
      </c>
      <c r="B462" s="10" t="s">
        <v>8415</v>
      </c>
      <c r="C462" s="23" t="s">
        <v>3744</v>
      </c>
      <c r="D462" s="24" t="s">
        <v>8403</v>
      </c>
      <c r="E462" s="24">
        <v>2</v>
      </c>
      <c r="F462" s="25" t="s">
        <v>8151</v>
      </c>
      <c r="G462" s="25" t="s">
        <v>8173</v>
      </c>
      <c r="H462" s="25" t="s">
        <v>8151</v>
      </c>
      <c r="I462" s="24" t="s">
        <v>8156</v>
      </c>
      <c r="J462" s="24">
        <v>4</v>
      </c>
      <c r="K462" s="24" t="str">
        <f>D462&amp;E462&amp;F462&amp;G462&amp;H462&amp;I462&amp;J462</f>
        <v xml:space="preserve"> B2-04-C4</v>
      </c>
      <c r="L462" s="15"/>
      <c r="M462" s="16"/>
    </row>
    <row r="463" spans="1:13">
      <c r="A463" s="23"/>
      <c r="B463" s="10"/>
      <c r="C463" s="23"/>
      <c r="D463" s="24"/>
      <c r="E463" s="24"/>
      <c r="F463" s="25"/>
      <c r="G463" s="25"/>
      <c r="H463" s="25"/>
      <c r="I463" s="24"/>
      <c r="J463" s="24"/>
      <c r="K463" s="24"/>
      <c r="L463" s="15"/>
      <c r="M463" s="16"/>
    </row>
    <row r="464" spans="1:13">
      <c r="A464" s="23" t="s">
        <v>3442</v>
      </c>
      <c r="B464" s="10" t="s">
        <v>8410</v>
      </c>
      <c r="C464" s="23" t="s">
        <v>3451</v>
      </c>
      <c r="D464" s="24" t="s">
        <v>8403</v>
      </c>
      <c r="E464" s="24">
        <v>2</v>
      </c>
      <c r="F464" s="25" t="s">
        <v>8151</v>
      </c>
      <c r="G464" s="25" t="s">
        <v>8173</v>
      </c>
      <c r="H464" s="25" t="s">
        <v>8151</v>
      </c>
      <c r="I464" s="24" t="s">
        <v>8157</v>
      </c>
      <c r="J464" s="24">
        <v>1</v>
      </c>
      <c r="K464" s="24" t="str">
        <f t="shared" ref="K464:K527" si="9">D464&amp;E464&amp;F464&amp;G464&amp;H464&amp;I464&amp;J464</f>
        <v xml:space="preserve"> B2-04-D1</v>
      </c>
      <c r="L464" s="15"/>
      <c r="M464" s="16"/>
    </row>
    <row r="465" spans="1:13">
      <c r="A465" s="23" t="s">
        <v>3895</v>
      </c>
      <c r="B465" s="10" t="s">
        <v>8415</v>
      </c>
      <c r="C465" s="23" t="s">
        <v>3887</v>
      </c>
      <c r="D465" s="24" t="s">
        <v>8403</v>
      </c>
      <c r="E465" s="24">
        <v>2</v>
      </c>
      <c r="F465" s="25" t="s">
        <v>8151</v>
      </c>
      <c r="G465" s="25" t="s">
        <v>8173</v>
      </c>
      <c r="H465" s="25" t="s">
        <v>8151</v>
      </c>
      <c r="I465" s="24" t="s">
        <v>8157</v>
      </c>
      <c r="J465" s="24">
        <v>2</v>
      </c>
      <c r="K465" s="24" t="str">
        <f t="shared" si="9"/>
        <v xml:space="preserve"> B2-04-D2</v>
      </c>
      <c r="L465" s="15"/>
      <c r="M465" s="16"/>
    </row>
    <row r="466" spans="1:13">
      <c r="A466" s="23" t="s">
        <v>3434</v>
      </c>
      <c r="B466" s="10" t="s">
        <v>8410</v>
      </c>
      <c r="C466" s="23" t="s">
        <v>3435</v>
      </c>
      <c r="D466" s="24" t="s">
        <v>8403</v>
      </c>
      <c r="E466" s="24">
        <v>2</v>
      </c>
      <c r="F466" s="25" t="s">
        <v>8151</v>
      </c>
      <c r="G466" s="25" t="s">
        <v>8173</v>
      </c>
      <c r="H466" s="25" t="s">
        <v>8151</v>
      </c>
      <c r="I466" s="24" t="s">
        <v>8157</v>
      </c>
      <c r="J466" s="24">
        <v>3</v>
      </c>
      <c r="K466" s="24" t="str">
        <f t="shared" si="9"/>
        <v xml:space="preserve"> B2-04-D3</v>
      </c>
      <c r="L466" s="15"/>
      <c r="M466" s="16"/>
    </row>
    <row r="467" spans="1:13">
      <c r="A467" s="23" t="s">
        <v>3556</v>
      </c>
      <c r="B467" s="10" t="s">
        <v>8416</v>
      </c>
      <c r="C467" s="23" t="s">
        <v>3557</v>
      </c>
      <c r="D467" s="24" t="s">
        <v>8403</v>
      </c>
      <c r="E467" s="24">
        <v>2</v>
      </c>
      <c r="F467" s="25" t="s">
        <v>8151</v>
      </c>
      <c r="G467" s="25" t="s">
        <v>8173</v>
      </c>
      <c r="H467" s="25" t="s">
        <v>8151</v>
      </c>
      <c r="I467" s="24" t="s">
        <v>8157</v>
      </c>
      <c r="J467" s="24">
        <v>4</v>
      </c>
      <c r="K467" s="24" t="str">
        <f t="shared" si="9"/>
        <v xml:space="preserve"> B2-04-D4</v>
      </c>
      <c r="L467" s="15"/>
      <c r="M467" s="16"/>
    </row>
    <row r="468" spans="1:13">
      <c r="A468" s="23" t="s">
        <v>3650</v>
      </c>
      <c r="B468" s="10" t="s">
        <v>8417</v>
      </c>
      <c r="C468" s="23" t="s">
        <v>3651</v>
      </c>
      <c r="D468" s="24" t="s">
        <v>8403</v>
      </c>
      <c r="E468" s="24">
        <v>2</v>
      </c>
      <c r="F468" s="25" t="s">
        <v>8151</v>
      </c>
      <c r="G468" s="25" t="s">
        <v>8173</v>
      </c>
      <c r="H468" s="25" t="s">
        <v>8151</v>
      </c>
      <c r="I468" s="24" t="s">
        <v>8157</v>
      </c>
      <c r="J468" s="24">
        <v>5</v>
      </c>
      <c r="K468" s="24" t="str">
        <f t="shared" si="9"/>
        <v xml:space="preserve"> B2-04-D5</v>
      </c>
      <c r="L468" s="15"/>
      <c r="M468" s="16"/>
    </row>
    <row r="469" spans="1:13">
      <c r="A469" s="12" t="s">
        <v>3090</v>
      </c>
      <c r="B469" s="11" t="s">
        <v>8418</v>
      </c>
      <c r="C469" s="12" t="s">
        <v>3091</v>
      </c>
      <c r="D469" s="13" t="s">
        <v>8403</v>
      </c>
      <c r="E469" s="13">
        <v>2</v>
      </c>
      <c r="F469" s="14" t="s">
        <v>8151</v>
      </c>
      <c r="G469" s="14" t="s">
        <v>8180</v>
      </c>
      <c r="H469" s="14" t="s">
        <v>8151</v>
      </c>
      <c r="I469" s="13" t="s">
        <v>8150</v>
      </c>
      <c r="J469" s="13">
        <v>1</v>
      </c>
      <c r="K469" s="13" t="str">
        <f t="shared" si="9"/>
        <v xml:space="preserve"> B2-05-A1</v>
      </c>
      <c r="L469" s="15"/>
      <c r="M469" s="16"/>
    </row>
    <row r="470" spans="1:13">
      <c r="A470" s="12" t="s">
        <v>8419</v>
      </c>
      <c r="B470" s="11" t="s">
        <v>8345</v>
      </c>
      <c r="C470" s="12" t="s">
        <v>759</v>
      </c>
      <c r="D470" s="13" t="s">
        <v>8403</v>
      </c>
      <c r="E470" s="13">
        <v>2</v>
      </c>
      <c r="F470" s="14" t="s">
        <v>8151</v>
      </c>
      <c r="G470" s="14" t="s">
        <v>8180</v>
      </c>
      <c r="H470" s="14" t="s">
        <v>8151</v>
      </c>
      <c r="I470" s="13" t="s">
        <v>8150</v>
      </c>
      <c r="J470" s="13">
        <v>2</v>
      </c>
      <c r="K470" s="13" t="str">
        <f t="shared" si="9"/>
        <v xml:space="preserve"> B2-05-A2</v>
      </c>
      <c r="L470" s="15"/>
      <c r="M470" s="16"/>
    </row>
    <row r="471" spans="1:13">
      <c r="A471" s="12" t="s">
        <v>5981</v>
      </c>
      <c r="B471" s="11" t="s">
        <v>5992</v>
      </c>
      <c r="C471" s="12" t="s">
        <v>5982</v>
      </c>
      <c r="D471" s="13" t="s">
        <v>8403</v>
      </c>
      <c r="E471" s="13">
        <v>2</v>
      </c>
      <c r="F471" s="14" t="s">
        <v>8151</v>
      </c>
      <c r="G471" s="14" t="s">
        <v>8180</v>
      </c>
      <c r="H471" s="14" t="s">
        <v>8151</v>
      </c>
      <c r="I471" s="13" t="s">
        <v>8150</v>
      </c>
      <c r="J471" s="13">
        <v>3</v>
      </c>
      <c r="K471" s="13" t="str">
        <f t="shared" si="9"/>
        <v xml:space="preserve"> B2-05-A3</v>
      </c>
      <c r="L471" s="15"/>
      <c r="M471" s="16"/>
    </row>
    <row r="472" spans="1:13">
      <c r="A472" s="12" t="s">
        <v>6298</v>
      </c>
      <c r="B472" s="11" t="s">
        <v>6235</v>
      </c>
      <c r="C472" s="12" t="s">
        <v>6299</v>
      </c>
      <c r="D472" s="13" t="s">
        <v>8403</v>
      </c>
      <c r="E472" s="13">
        <v>2</v>
      </c>
      <c r="F472" s="14" t="s">
        <v>8151</v>
      </c>
      <c r="G472" s="14" t="s">
        <v>8180</v>
      </c>
      <c r="H472" s="14" t="s">
        <v>8151</v>
      </c>
      <c r="I472" s="13" t="s">
        <v>8150</v>
      </c>
      <c r="J472" s="13">
        <v>4</v>
      </c>
      <c r="K472" s="13" t="str">
        <f t="shared" si="9"/>
        <v xml:space="preserve"> B2-05-A4</v>
      </c>
      <c r="L472" s="15"/>
      <c r="M472" s="16"/>
    </row>
    <row r="473" spans="1:13">
      <c r="A473" s="12" t="s">
        <v>5281</v>
      </c>
      <c r="B473" s="11" t="s">
        <v>5298</v>
      </c>
      <c r="C473" s="12" t="s">
        <v>5282</v>
      </c>
      <c r="D473" s="13" t="s">
        <v>8403</v>
      </c>
      <c r="E473" s="13">
        <v>2</v>
      </c>
      <c r="F473" s="14" t="s">
        <v>8151</v>
      </c>
      <c r="G473" s="14" t="s">
        <v>8180</v>
      </c>
      <c r="H473" s="14" t="s">
        <v>8151</v>
      </c>
      <c r="I473" s="13" t="s">
        <v>8150</v>
      </c>
      <c r="J473" s="13">
        <v>5</v>
      </c>
      <c r="K473" s="13" t="str">
        <f t="shared" si="9"/>
        <v xml:space="preserve"> B2-05-A5</v>
      </c>
      <c r="L473" s="15"/>
      <c r="M473" s="16"/>
    </row>
    <row r="474" spans="1:13">
      <c r="A474" s="12" t="s">
        <v>8420</v>
      </c>
      <c r="B474" s="11" t="s">
        <v>8421</v>
      </c>
      <c r="C474" s="12" t="s">
        <v>3537</v>
      </c>
      <c r="D474" s="13" t="s">
        <v>8403</v>
      </c>
      <c r="E474" s="13">
        <v>2</v>
      </c>
      <c r="F474" s="14" t="s">
        <v>8151</v>
      </c>
      <c r="G474" s="14" t="s">
        <v>8180</v>
      </c>
      <c r="H474" s="14" t="s">
        <v>8151</v>
      </c>
      <c r="I474" s="13" t="s">
        <v>8155</v>
      </c>
      <c r="J474" s="13">
        <v>1</v>
      </c>
      <c r="K474" s="13" t="str">
        <f t="shared" si="9"/>
        <v xml:space="preserve"> B2-05-B1</v>
      </c>
      <c r="L474" s="15"/>
      <c r="M474" s="16"/>
    </row>
    <row r="475" spans="1:13">
      <c r="A475" s="12" t="s">
        <v>5801</v>
      </c>
      <c r="B475" s="11" t="s">
        <v>5760</v>
      </c>
      <c r="C475" s="12" t="s">
        <v>5802</v>
      </c>
      <c r="D475" s="13" t="s">
        <v>8403</v>
      </c>
      <c r="E475" s="13">
        <v>2</v>
      </c>
      <c r="F475" s="14" t="s">
        <v>8151</v>
      </c>
      <c r="G475" s="14" t="s">
        <v>8180</v>
      </c>
      <c r="H475" s="14" t="s">
        <v>8151</v>
      </c>
      <c r="I475" s="13" t="s">
        <v>8155</v>
      </c>
      <c r="J475" s="13">
        <v>2</v>
      </c>
      <c r="K475" s="13" t="str">
        <f t="shared" si="9"/>
        <v xml:space="preserve"> B2-05-B2</v>
      </c>
      <c r="L475" s="15"/>
      <c r="M475" s="16"/>
    </row>
    <row r="476" spans="1:13">
      <c r="A476" s="12" t="s">
        <v>3751</v>
      </c>
      <c r="B476" s="11" t="s">
        <v>8422</v>
      </c>
      <c r="C476" s="12" t="s">
        <v>3752</v>
      </c>
      <c r="D476" s="13" t="s">
        <v>8403</v>
      </c>
      <c r="E476" s="13">
        <v>2</v>
      </c>
      <c r="F476" s="14" t="s">
        <v>8151</v>
      </c>
      <c r="G476" s="14" t="s">
        <v>8180</v>
      </c>
      <c r="H476" s="14" t="s">
        <v>8151</v>
      </c>
      <c r="I476" s="13" t="s">
        <v>8155</v>
      </c>
      <c r="J476" s="13">
        <v>3</v>
      </c>
      <c r="K476" s="13" t="str">
        <f t="shared" si="9"/>
        <v xml:space="preserve"> B2-05-B3</v>
      </c>
      <c r="L476" s="15"/>
      <c r="M476" s="16"/>
    </row>
    <row r="477" spans="1:13">
      <c r="A477" s="12" t="s">
        <v>3998</v>
      </c>
      <c r="B477" s="11" t="s">
        <v>8422</v>
      </c>
      <c r="C477" s="12" t="s">
        <v>3999</v>
      </c>
      <c r="D477" s="13" t="s">
        <v>8403</v>
      </c>
      <c r="E477" s="13">
        <v>2</v>
      </c>
      <c r="F477" s="14" t="s">
        <v>8151</v>
      </c>
      <c r="G477" s="14" t="s">
        <v>8180</v>
      </c>
      <c r="H477" s="14" t="s">
        <v>8151</v>
      </c>
      <c r="I477" s="13" t="s">
        <v>8155</v>
      </c>
      <c r="J477" s="13">
        <v>4</v>
      </c>
      <c r="K477" s="13" t="str">
        <f t="shared" si="9"/>
        <v xml:space="preserve"> B2-05-B4</v>
      </c>
      <c r="L477" s="15"/>
      <c r="M477" s="16"/>
    </row>
    <row r="478" spans="1:13">
      <c r="A478" s="33"/>
      <c r="B478" s="32"/>
      <c r="C478" s="33"/>
      <c r="D478" s="34" t="s">
        <v>8403</v>
      </c>
      <c r="E478" s="34">
        <v>2</v>
      </c>
      <c r="F478" s="35" t="s">
        <v>8151</v>
      </c>
      <c r="G478" s="35" t="s">
        <v>8180</v>
      </c>
      <c r="H478" s="35" t="s">
        <v>8151</v>
      </c>
      <c r="I478" s="34" t="s">
        <v>8155</v>
      </c>
      <c r="J478" s="34">
        <v>5</v>
      </c>
      <c r="K478" s="34" t="str">
        <f t="shared" si="9"/>
        <v xml:space="preserve"> B2-05-B5</v>
      </c>
      <c r="L478" s="45"/>
      <c r="M478" s="46"/>
    </row>
    <row r="479" spans="1:13">
      <c r="A479" s="72" t="s">
        <v>3066</v>
      </c>
      <c r="B479" s="72" t="s">
        <v>8413</v>
      </c>
      <c r="C479" s="73" t="s">
        <v>3067</v>
      </c>
      <c r="D479" s="74" t="s">
        <v>8403</v>
      </c>
      <c r="E479" s="74">
        <v>2</v>
      </c>
      <c r="F479" s="75" t="s">
        <v>8151</v>
      </c>
      <c r="G479" s="75" t="s">
        <v>8180</v>
      </c>
      <c r="H479" s="75" t="s">
        <v>8151</v>
      </c>
      <c r="I479" s="74" t="s">
        <v>8156</v>
      </c>
      <c r="J479" s="74">
        <v>1</v>
      </c>
      <c r="K479" s="74" t="str">
        <f t="shared" si="9"/>
        <v xml:space="preserve"> B2-05-C1</v>
      </c>
      <c r="L479" s="76">
        <v>43125</v>
      </c>
      <c r="M479" s="77" t="s">
        <v>8409</v>
      </c>
    </row>
    <row r="480" spans="1:13">
      <c r="A480" s="72" t="s">
        <v>3331</v>
      </c>
      <c r="B480" s="72" t="s">
        <v>8410</v>
      </c>
      <c r="C480" s="73" t="s">
        <v>3332</v>
      </c>
      <c r="D480" s="74" t="s">
        <v>8403</v>
      </c>
      <c r="E480" s="74">
        <v>2</v>
      </c>
      <c r="F480" s="75" t="s">
        <v>8151</v>
      </c>
      <c r="G480" s="75" t="s">
        <v>8180</v>
      </c>
      <c r="H480" s="75" t="s">
        <v>8151</v>
      </c>
      <c r="I480" s="74" t="s">
        <v>8156</v>
      </c>
      <c r="J480" s="74">
        <v>2</v>
      </c>
      <c r="K480" s="74" t="str">
        <f t="shared" si="9"/>
        <v xml:space="preserve"> B2-05-C2</v>
      </c>
      <c r="L480" s="76">
        <v>43125</v>
      </c>
      <c r="M480" s="77" t="s">
        <v>8409</v>
      </c>
    </row>
    <row r="481" spans="1:13">
      <c r="A481" s="12" t="s">
        <v>8423</v>
      </c>
      <c r="B481" s="11" t="s">
        <v>8410</v>
      </c>
      <c r="C481" s="12" t="s">
        <v>3314</v>
      </c>
      <c r="D481" s="13" t="s">
        <v>8403</v>
      </c>
      <c r="E481" s="13">
        <v>2</v>
      </c>
      <c r="F481" s="14" t="s">
        <v>8151</v>
      </c>
      <c r="G481" s="14" t="s">
        <v>8180</v>
      </c>
      <c r="H481" s="14" t="s">
        <v>8151</v>
      </c>
      <c r="I481" s="13" t="s">
        <v>8156</v>
      </c>
      <c r="J481" s="13">
        <v>3</v>
      </c>
      <c r="K481" s="13" t="str">
        <f t="shared" si="9"/>
        <v xml:space="preserve"> B2-05-C3</v>
      </c>
      <c r="L481" s="15"/>
      <c r="M481" s="16"/>
    </row>
    <row r="482" spans="1:13">
      <c r="A482" s="12" t="s">
        <v>8424</v>
      </c>
      <c r="B482" s="11" t="s">
        <v>8415</v>
      </c>
      <c r="C482" s="12" t="s">
        <v>3738</v>
      </c>
      <c r="D482" s="13" t="s">
        <v>8403</v>
      </c>
      <c r="E482" s="13">
        <v>2</v>
      </c>
      <c r="F482" s="14" t="s">
        <v>8151</v>
      </c>
      <c r="G482" s="14" t="s">
        <v>8180</v>
      </c>
      <c r="H482" s="14" t="s">
        <v>8151</v>
      </c>
      <c r="I482" s="13" t="s">
        <v>8156</v>
      </c>
      <c r="J482" s="13">
        <v>4</v>
      </c>
      <c r="K482" s="13" t="str">
        <f t="shared" si="9"/>
        <v xml:space="preserve"> B2-05-C4</v>
      </c>
      <c r="L482" s="15"/>
      <c r="M482" s="16"/>
    </row>
    <row r="483" spans="1:13">
      <c r="A483" s="28" t="s">
        <v>8425</v>
      </c>
      <c r="B483" s="27" t="s">
        <v>8426</v>
      </c>
      <c r="C483" s="28" t="s">
        <v>4473</v>
      </c>
      <c r="D483" s="29" t="s">
        <v>8403</v>
      </c>
      <c r="E483" s="29">
        <v>2</v>
      </c>
      <c r="F483" s="30" t="s">
        <v>8151</v>
      </c>
      <c r="G483" s="30" t="s">
        <v>8180</v>
      </c>
      <c r="H483" s="30" t="s">
        <v>8151</v>
      </c>
      <c r="I483" s="29" t="s">
        <v>8156</v>
      </c>
      <c r="J483" s="29">
        <v>5</v>
      </c>
      <c r="K483" s="29" t="str">
        <f t="shared" si="9"/>
        <v xml:space="preserve"> B2-05-C5</v>
      </c>
      <c r="L483" s="15"/>
      <c r="M483" s="16"/>
    </row>
    <row r="484" spans="1:13">
      <c r="A484" s="12" t="s">
        <v>3667</v>
      </c>
      <c r="B484" s="11" t="s">
        <v>8427</v>
      </c>
      <c r="C484" s="12" t="s">
        <v>3668</v>
      </c>
      <c r="D484" s="13" t="s">
        <v>8403</v>
      </c>
      <c r="E484" s="13">
        <v>2</v>
      </c>
      <c r="F484" s="14" t="s">
        <v>8151</v>
      </c>
      <c r="G484" s="14" t="s">
        <v>8180</v>
      </c>
      <c r="H484" s="14" t="s">
        <v>8151</v>
      </c>
      <c r="I484" s="13" t="s">
        <v>8157</v>
      </c>
      <c r="J484" s="13">
        <v>1</v>
      </c>
      <c r="K484" s="13" t="str">
        <f t="shared" si="9"/>
        <v xml:space="preserve"> B2-05-D1</v>
      </c>
      <c r="L484" s="15"/>
      <c r="M484" s="16"/>
    </row>
    <row r="485" spans="1:13">
      <c r="A485" s="12" t="s">
        <v>8428</v>
      </c>
      <c r="B485" s="11" t="s">
        <v>8429</v>
      </c>
      <c r="C485" s="12" t="s">
        <v>6423</v>
      </c>
      <c r="D485" s="13" t="s">
        <v>8403</v>
      </c>
      <c r="E485" s="13">
        <v>2</v>
      </c>
      <c r="F485" s="14" t="s">
        <v>8151</v>
      </c>
      <c r="G485" s="14" t="s">
        <v>8180</v>
      </c>
      <c r="H485" s="14" t="s">
        <v>8151</v>
      </c>
      <c r="I485" s="13" t="s">
        <v>8157</v>
      </c>
      <c r="J485" s="13">
        <v>2</v>
      </c>
      <c r="K485" s="13" t="str">
        <f t="shared" si="9"/>
        <v xml:space="preserve"> B2-05-D2</v>
      </c>
      <c r="L485" s="15"/>
      <c r="M485" s="16"/>
    </row>
    <row r="486" spans="1:13">
      <c r="A486" s="72" t="s">
        <v>4727</v>
      </c>
      <c r="B486" s="72" t="s">
        <v>8402</v>
      </c>
      <c r="C486" s="73" t="s">
        <v>4728</v>
      </c>
      <c r="D486" s="74" t="s">
        <v>8403</v>
      </c>
      <c r="E486" s="74">
        <v>2</v>
      </c>
      <c r="F486" s="75" t="s">
        <v>8151</v>
      </c>
      <c r="G486" s="75" t="s">
        <v>8180</v>
      </c>
      <c r="H486" s="75" t="s">
        <v>8151</v>
      </c>
      <c r="I486" s="74" t="s">
        <v>8157</v>
      </c>
      <c r="J486" s="74">
        <v>3</v>
      </c>
      <c r="K486" s="74" t="str">
        <f t="shared" si="9"/>
        <v xml:space="preserve"> B2-05-D3</v>
      </c>
      <c r="L486" s="76">
        <v>43125</v>
      </c>
      <c r="M486" s="77" t="s">
        <v>8409</v>
      </c>
    </row>
    <row r="487" spans="1:13">
      <c r="A487" s="72" t="s">
        <v>5410</v>
      </c>
      <c r="B487" s="72" t="s">
        <v>8430</v>
      </c>
      <c r="C487" s="73" t="s">
        <v>5411</v>
      </c>
      <c r="D487" s="74" t="s">
        <v>8403</v>
      </c>
      <c r="E487" s="74">
        <v>2</v>
      </c>
      <c r="F487" s="75" t="s">
        <v>8151</v>
      </c>
      <c r="G487" s="75" t="s">
        <v>8180</v>
      </c>
      <c r="H487" s="75" t="s">
        <v>8151</v>
      </c>
      <c r="I487" s="74" t="s">
        <v>8157</v>
      </c>
      <c r="J487" s="74">
        <v>4</v>
      </c>
      <c r="K487" s="74" t="str">
        <f t="shared" si="9"/>
        <v xml:space="preserve"> B2-05-D4</v>
      </c>
      <c r="L487" s="76">
        <v>43125</v>
      </c>
      <c r="M487" s="77" t="s">
        <v>8409</v>
      </c>
    </row>
    <row r="488" spans="1:13">
      <c r="A488" s="12" t="s">
        <v>5880</v>
      </c>
      <c r="B488" s="11" t="s">
        <v>8431</v>
      </c>
      <c r="C488" s="12" t="s">
        <v>5881</v>
      </c>
      <c r="D488" s="13" t="s">
        <v>8403</v>
      </c>
      <c r="E488" s="13">
        <v>2</v>
      </c>
      <c r="F488" s="14" t="s">
        <v>8151</v>
      </c>
      <c r="G488" s="14" t="s">
        <v>8180</v>
      </c>
      <c r="H488" s="14" t="s">
        <v>8151</v>
      </c>
      <c r="I488" s="13" t="s">
        <v>8157</v>
      </c>
      <c r="J488" s="13">
        <v>5</v>
      </c>
      <c r="K488" s="13" t="str">
        <f t="shared" si="9"/>
        <v xml:space="preserve"> B2-05-D5</v>
      </c>
      <c r="L488" s="15"/>
      <c r="M488" s="16"/>
    </row>
    <row r="489" spans="1:13">
      <c r="A489" s="12" t="s">
        <v>3058</v>
      </c>
      <c r="B489" s="11" t="s">
        <v>8432</v>
      </c>
      <c r="C489" s="12" t="s">
        <v>3059</v>
      </c>
      <c r="D489" s="13" t="s">
        <v>8403</v>
      </c>
      <c r="E489" s="13">
        <v>2</v>
      </c>
      <c r="F489" s="14" t="s">
        <v>8151</v>
      </c>
      <c r="G489" s="14" t="s">
        <v>8187</v>
      </c>
      <c r="H489" s="14" t="s">
        <v>8151</v>
      </c>
      <c r="I489" s="13" t="s">
        <v>8150</v>
      </c>
      <c r="J489" s="13">
        <v>1</v>
      </c>
      <c r="K489" s="13" t="str">
        <f t="shared" si="9"/>
        <v xml:space="preserve"> B2-06-A1</v>
      </c>
      <c r="L489" s="15"/>
      <c r="M489" s="16"/>
    </row>
    <row r="490" spans="1:13">
      <c r="A490" s="12" t="s">
        <v>3970</v>
      </c>
      <c r="B490" s="11" t="s">
        <v>8414</v>
      </c>
      <c r="C490" s="12" t="s">
        <v>3971</v>
      </c>
      <c r="D490" s="13" t="s">
        <v>8403</v>
      </c>
      <c r="E490" s="13">
        <v>2</v>
      </c>
      <c r="F490" s="14" t="s">
        <v>8151</v>
      </c>
      <c r="G490" s="14" t="s">
        <v>8187</v>
      </c>
      <c r="H490" s="14" t="s">
        <v>8151</v>
      </c>
      <c r="I490" s="13" t="s">
        <v>8150</v>
      </c>
      <c r="J490" s="13">
        <v>2</v>
      </c>
      <c r="K490" s="13" t="str">
        <f t="shared" si="9"/>
        <v xml:space="preserve"> B2-06-A2</v>
      </c>
      <c r="L490" s="15"/>
      <c r="M490" s="16"/>
    </row>
    <row r="491" spans="1:13">
      <c r="A491" s="12" t="s">
        <v>8433</v>
      </c>
      <c r="B491" s="11" t="s">
        <v>8434</v>
      </c>
      <c r="C491" s="12" t="s">
        <v>6414</v>
      </c>
      <c r="D491" s="13" t="s">
        <v>8403</v>
      </c>
      <c r="E491" s="13">
        <v>2</v>
      </c>
      <c r="F491" s="14" t="s">
        <v>8151</v>
      </c>
      <c r="G491" s="14" t="s">
        <v>8187</v>
      </c>
      <c r="H491" s="14" t="s">
        <v>8151</v>
      </c>
      <c r="I491" s="13" t="s">
        <v>8150</v>
      </c>
      <c r="J491" s="13">
        <v>3</v>
      </c>
      <c r="K491" s="13" t="str">
        <f t="shared" si="9"/>
        <v xml:space="preserve"> B2-06-A3</v>
      </c>
      <c r="L491" s="15"/>
      <c r="M491" s="16"/>
    </row>
    <row r="492" spans="1:13">
      <c r="A492" s="12" t="s">
        <v>8435</v>
      </c>
      <c r="B492" s="11" t="s">
        <v>5780</v>
      </c>
      <c r="C492" s="12" t="s">
        <v>5778</v>
      </c>
      <c r="D492" s="13" t="s">
        <v>8403</v>
      </c>
      <c r="E492" s="13">
        <v>2</v>
      </c>
      <c r="F492" s="14" t="s">
        <v>8151</v>
      </c>
      <c r="G492" s="14" t="s">
        <v>8187</v>
      </c>
      <c r="H492" s="14" t="s">
        <v>8151</v>
      </c>
      <c r="I492" s="13" t="s">
        <v>8150</v>
      </c>
      <c r="J492" s="13">
        <v>4</v>
      </c>
      <c r="K492" s="13" t="str">
        <f t="shared" si="9"/>
        <v xml:space="preserve"> B2-06-A4</v>
      </c>
      <c r="L492" s="15"/>
      <c r="M492" s="16"/>
    </row>
    <row r="493" spans="1:13">
      <c r="A493" s="12" t="s">
        <v>3110</v>
      </c>
      <c r="B493" s="11" t="s">
        <v>8432</v>
      </c>
      <c r="C493" s="12" t="s">
        <v>3111</v>
      </c>
      <c r="D493" s="13" t="s">
        <v>8403</v>
      </c>
      <c r="E493" s="13">
        <v>2</v>
      </c>
      <c r="F493" s="14" t="s">
        <v>8151</v>
      </c>
      <c r="G493" s="14" t="s">
        <v>8187</v>
      </c>
      <c r="H493" s="14" t="s">
        <v>8151</v>
      </c>
      <c r="I493" s="13" t="s">
        <v>8150</v>
      </c>
      <c r="J493" s="13">
        <v>5</v>
      </c>
      <c r="K493" s="13" t="str">
        <f t="shared" si="9"/>
        <v xml:space="preserve"> B2-06-A5</v>
      </c>
      <c r="L493" s="15"/>
      <c r="M493" s="16"/>
    </row>
    <row r="494" spans="1:13">
      <c r="A494" s="12" t="s">
        <v>5817</v>
      </c>
      <c r="B494" s="11" t="s">
        <v>5780</v>
      </c>
      <c r="C494" s="12" t="s">
        <v>5818</v>
      </c>
      <c r="D494" s="13" t="s">
        <v>8403</v>
      </c>
      <c r="E494" s="13">
        <v>2</v>
      </c>
      <c r="F494" s="14" t="s">
        <v>8151</v>
      </c>
      <c r="G494" s="14" t="s">
        <v>8187</v>
      </c>
      <c r="H494" s="14" t="s">
        <v>8151</v>
      </c>
      <c r="I494" s="13" t="s">
        <v>8155</v>
      </c>
      <c r="J494" s="13">
        <v>1</v>
      </c>
      <c r="K494" s="13" t="str">
        <f t="shared" si="9"/>
        <v xml:space="preserve"> B2-06-B1</v>
      </c>
      <c r="L494" s="15"/>
      <c r="M494" s="16"/>
    </row>
    <row r="495" spans="1:13">
      <c r="A495" s="12" t="s">
        <v>6284</v>
      </c>
      <c r="B495" s="11" t="s">
        <v>6235</v>
      </c>
      <c r="C495" s="12" t="s">
        <v>6285</v>
      </c>
      <c r="D495" s="13" t="s">
        <v>8403</v>
      </c>
      <c r="E495" s="13">
        <v>2</v>
      </c>
      <c r="F495" s="14" t="s">
        <v>8151</v>
      </c>
      <c r="G495" s="14" t="s">
        <v>8187</v>
      </c>
      <c r="H495" s="14" t="s">
        <v>8151</v>
      </c>
      <c r="I495" s="13" t="s">
        <v>8155</v>
      </c>
      <c r="J495" s="13">
        <v>2</v>
      </c>
      <c r="K495" s="13" t="str">
        <f t="shared" si="9"/>
        <v xml:space="preserve"> B2-06-B2</v>
      </c>
      <c r="L495" s="15"/>
      <c r="M495" s="16"/>
    </row>
    <row r="496" spans="1:13">
      <c r="A496" s="12" t="s">
        <v>3354</v>
      </c>
      <c r="B496" s="11" t="s">
        <v>8436</v>
      </c>
      <c r="C496" s="12" t="s">
        <v>3355</v>
      </c>
      <c r="D496" s="13" t="s">
        <v>8403</v>
      </c>
      <c r="E496" s="13">
        <v>2</v>
      </c>
      <c r="F496" s="14" t="s">
        <v>8151</v>
      </c>
      <c r="G496" s="14" t="s">
        <v>8187</v>
      </c>
      <c r="H496" s="14" t="s">
        <v>8151</v>
      </c>
      <c r="I496" s="13" t="s">
        <v>8155</v>
      </c>
      <c r="J496" s="13">
        <v>3</v>
      </c>
      <c r="K496" s="13" t="str">
        <f t="shared" si="9"/>
        <v xml:space="preserve"> B2-06-B3</v>
      </c>
      <c r="L496" s="15"/>
      <c r="M496" s="16"/>
    </row>
    <row r="497" spans="1:13">
      <c r="A497" s="12" t="s">
        <v>6105</v>
      </c>
      <c r="B497" s="11" t="s">
        <v>6068</v>
      </c>
      <c r="C497" s="12" t="s">
        <v>6106</v>
      </c>
      <c r="D497" s="13" t="s">
        <v>8403</v>
      </c>
      <c r="E497" s="13">
        <v>2</v>
      </c>
      <c r="F497" s="14" t="s">
        <v>8151</v>
      </c>
      <c r="G497" s="14" t="s">
        <v>8187</v>
      </c>
      <c r="H497" s="14" t="s">
        <v>8151</v>
      </c>
      <c r="I497" s="13" t="s">
        <v>8155</v>
      </c>
      <c r="J497" s="13">
        <v>4</v>
      </c>
      <c r="K497" s="13" t="str">
        <f t="shared" si="9"/>
        <v xml:space="preserve"> B2-06-B4</v>
      </c>
      <c r="L497" s="15"/>
      <c r="M497" s="16"/>
    </row>
    <row r="498" spans="1:13">
      <c r="A498" s="12" t="s">
        <v>3212</v>
      </c>
      <c r="B498" s="11" t="s">
        <v>8413</v>
      </c>
      <c r="C498" s="12" t="s">
        <v>3213</v>
      </c>
      <c r="D498" s="13" t="s">
        <v>8403</v>
      </c>
      <c r="E498" s="13">
        <v>2</v>
      </c>
      <c r="F498" s="14" t="s">
        <v>8151</v>
      </c>
      <c r="G498" s="14" t="s">
        <v>8187</v>
      </c>
      <c r="H498" s="14" t="s">
        <v>8151</v>
      </c>
      <c r="I498" s="13" t="s">
        <v>8155</v>
      </c>
      <c r="J498" s="13">
        <v>5</v>
      </c>
      <c r="K498" s="13" t="str">
        <f t="shared" si="9"/>
        <v xml:space="preserve"> B2-06-B5</v>
      </c>
      <c r="L498" s="15"/>
      <c r="M498" s="16"/>
    </row>
    <row r="499" spans="1:13">
      <c r="A499" s="12" t="s">
        <v>3842</v>
      </c>
      <c r="B499" s="11" t="s">
        <v>8415</v>
      </c>
      <c r="C499" s="12" t="s">
        <v>3843</v>
      </c>
      <c r="D499" s="13" t="s">
        <v>8403</v>
      </c>
      <c r="E499" s="13">
        <v>2</v>
      </c>
      <c r="F499" s="14" t="s">
        <v>8151</v>
      </c>
      <c r="G499" s="14" t="s">
        <v>8187</v>
      </c>
      <c r="H499" s="14" t="s">
        <v>8151</v>
      </c>
      <c r="I499" s="13" t="s">
        <v>8156</v>
      </c>
      <c r="J499" s="13">
        <v>1</v>
      </c>
      <c r="K499" s="13" t="str">
        <f t="shared" si="9"/>
        <v xml:space="preserve"> B2-06-C1</v>
      </c>
      <c r="L499" s="15"/>
      <c r="M499" s="16"/>
    </row>
    <row r="500" spans="1:13">
      <c r="A500" s="12" t="s">
        <v>3195</v>
      </c>
      <c r="B500" s="11" t="s">
        <v>8413</v>
      </c>
      <c r="C500" s="12" t="s">
        <v>3196</v>
      </c>
      <c r="D500" s="13" t="s">
        <v>8403</v>
      </c>
      <c r="E500" s="13">
        <v>2</v>
      </c>
      <c r="F500" s="14" t="s">
        <v>8151</v>
      </c>
      <c r="G500" s="14" t="s">
        <v>8187</v>
      </c>
      <c r="H500" s="14" t="s">
        <v>8151</v>
      </c>
      <c r="I500" s="13" t="s">
        <v>8156</v>
      </c>
      <c r="J500" s="13">
        <v>2</v>
      </c>
      <c r="K500" s="13" t="str">
        <f t="shared" si="9"/>
        <v xml:space="preserve"> B2-06-C2</v>
      </c>
      <c r="L500" s="15"/>
      <c r="M500" s="16"/>
    </row>
    <row r="501" spans="1:13">
      <c r="A501" s="12" t="s">
        <v>3886</v>
      </c>
      <c r="B501" s="11" t="s">
        <v>8415</v>
      </c>
      <c r="C501" s="12" t="s">
        <v>3887</v>
      </c>
      <c r="D501" s="13" t="s">
        <v>8403</v>
      </c>
      <c r="E501" s="13">
        <v>2</v>
      </c>
      <c r="F501" s="14" t="s">
        <v>8151</v>
      </c>
      <c r="G501" s="14" t="s">
        <v>8187</v>
      </c>
      <c r="H501" s="14" t="s">
        <v>8151</v>
      </c>
      <c r="I501" s="13" t="s">
        <v>8156</v>
      </c>
      <c r="J501" s="13">
        <v>3</v>
      </c>
      <c r="K501" s="13" t="str">
        <f t="shared" si="9"/>
        <v xml:space="preserve"> B2-06-C3</v>
      </c>
      <c r="L501" s="15"/>
      <c r="M501" s="16"/>
    </row>
    <row r="502" spans="1:13">
      <c r="A502" s="12" t="s">
        <v>5585</v>
      </c>
      <c r="B502" s="11" t="s">
        <v>5532</v>
      </c>
      <c r="C502" s="12" t="s">
        <v>5586</v>
      </c>
      <c r="D502" s="13" t="s">
        <v>8403</v>
      </c>
      <c r="E502" s="13">
        <v>2</v>
      </c>
      <c r="F502" s="14" t="s">
        <v>8151</v>
      </c>
      <c r="G502" s="14" t="s">
        <v>8187</v>
      </c>
      <c r="H502" s="14" t="s">
        <v>8151</v>
      </c>
      <c r="I502" s="13" t="s">
        <v>8156</v>
      </c>
      <c r="J502" s="13">
        <v>4</v>
      </c>
      <c r="K502" s="13" t="str">
        <f t="shared" si="9"/>
        <v xml:space="preserve"> B2-06-C4</v>
      </c>
      <c r="L502" s="15"/>
      <c r="M502" s="16"/>
    </row>
    <row r="503" spans="1:13">
      <c r="A503" s="12" t="s">
        <v>4147</v>
      </c>
      <c r="B503" s="11" t="s">
        <v>8414</v>
      </c>
      <c r="C503" s="12" t="s">
        <v>4148</v>
      </c>
      <c r="D503" s="13" t="s">
        <v>8403</v>
      </c>
      <c r="E503" s="13">
        <v>2</v>
      </c>
      <c r="F503" s="14" t="s">
        <v>8151</v>
      </c>
      <c r="G503" s="14" t="s">
        <v>8187</v>
      </c>
      <c r="H503" s="14" t="s">
        <v>8151</v>
      </c>
      <c r="I503" s="13" t="s">
        <v>8156</v>
      </c>
      <c r="J503" s="13">
        <v>5</v>
      </c>
      <c r="K503" s="13" t="str">
        <f t="shared" si="9"/>
        <v xml:space="preserve"> B2-06-C5</v>
      </c>
      <c r="L503" s="15"/>
      <c r="M503" s="16"/>
    </row>
    <row r="504" spans="1:13">
      <c r="A504" s="12" t="s">
        <v>5695</v>
      </c>
      <c r="B504" s="11" t="s">
        <v>8437</v>
      </c>
      <c r="C504" s="12" t="s">
        <v>5696</v>
      </c>
      <c r="D504" s="13" t="s">
        <v>8403</v>
      </c>
      <c r="E504" s="13">
        <v>2</v>
      </c>
      <c r="F504" s="14" t="s">
        <v>8151</v>
      </c>
      <c r="G504" s="14" t="s">
        <v>8187</v>
      </c>
      <c r="H504" s="14" t="s">
        <v>8151</v>
      </c>
      <c r="I504" s="13" t="s">
        <v>8157</v>
      </c>
      <c r="J504" s="13">
        <v>1</v>
      </c>
      <c r="K504" s="13" t="str">
        <f t="shared" si="9"/>
        <v xml:space="preserve"> B2-06-D1</v>
      </c>
      <c r="L504" s="15"/>
      <c r="M504" s="16"/>
    </row>
    <row r="505" spans="1:13">
      <c r="A505" s="12" t="s">
        <v>8438</v>
      </c>
      <c r="B505" s="11" t="s">
        <v>8439</v>
      </c>
      <c r="C505" s="12" t="s">
        <v>4440</v>
      </c>
      <c r="D505" s="13" t="s">
        <v>8403</v>
      </c>
      <c r="E505" s="13">
        <v>2</v>
      </c>
      <c r="F505" s="14" t="s">
        <v>8151</v>
      </c>
      <c r="G505" s="14" t="s">
        <v>8187</v>
      </c>
      <c r="H505" s="14" t="s">
        <v>8151</v>
      </c>
      <c r="I505" s="13" t="s">
        <v>8157</v>
      </c>
      <c r="J505" s="13">
        <v>2</v>
      </c>
      <c r="K505" s="13" t="str">
        <f t="shared" si="9"/>
        <v xml:space="preserve"> B2-06-D2</v>
      </c>
      <c r="L505" s="15"/>
      <c r="M505" s="16"/>
    </row>
    <row r="506" spans="1:13">
      <c r="A506" s="12" t="s">
        <v>3709</v>
      </c>
      <c r="B506" s="11" t="s">
        <v>8440</v>
      </c>
      <c r="C506" s="12" t="s">
        <v>3710</v>
      </c>
      <c r="D506" s="13" t="s">
        <v>8403</v>
      </c>
      <c r="E506" s="13">
        <v>2</v>
      </c>
      <c r="F506" s="14" t="s">
        <v>8151</v>
      </c>
      <c r="G506" s="14" t="s">
        <v>8187</v>
      </c>
      <c r="H506" s="14" t="s">
        <v>8151</v>
      </c>
      <c r="I506" s="13" t="s">
        <v>8157</v>
      </c>
      <c r="J506" s="13">
        <v>3</v>
      </c>
      <c r="K506" s="13" t="str">
        <f t="shared" si="9"/>
        <v xml:space="preserve"> B2-06-D3</v>
      </c>
      <c r="L506" s="15"/>
      <c r="M506" s="16"/>
    </row>
    <row r="507" spans="1:13">
      <c r="A507" s="12" t="s">
        <v>6621</v>
      </c>
      <c r="B507" s="11" t="s">
        <v>8314</v>
      </c>
      <c r="C507" s="12" t="s">
        <v>6622</v>
      </c>
      <c r="D507" s="13" t="s">
        <v>8403</v>
      </c>
      <c r="E507" s="13">
        <v>2</v>
      </c>
      <c r="F507" s="14" t="s">
        <v>8151</v>
      </c>
      <c r="G507" s="14" t="s">
        <v>8187</v>
      </c>
      <c r="H507" s="14" t="s">
        <v>8151</v>
      </c>
      <c r="I507" s="13" t="s">
        <v>8157</v>
      </c>
      <c r="J507" s="13">
        <v>4</v>
      </c>
      <c r="K507" s="13" t="str">
        <f t="shared" si="9"/>
        <v xml:space="preserve"> B2-06-D4</v>
      </c>
      <c r="L507" s="15"/>
      <c r="M507" s="16"/>
    </row>
    <row r="508" spans="1:13">
      <c r="A508" s="72" t="s">
        <v>2097</v>
      </c>
      <c r="B508" s="72" t="s">
        <v>8328</v>
      </c>
      <c r="C508" s="73" t="s">
        <v>2098</v>
      </c>
      <c r="D508" s="74" t="s">
        <v>8403</v>
      </c>
      <c r="E508" s="74">
        <v>2</v>
      </c>
      <c r="F508" s="75" t="s">
        <v>8151</v>
      </c>
      <c r="G508" s="75" t="s">
        <v>8187</v>
      </c>
      <c r="H508" s="75" t="s">
        <v>8151</v>
      </c>
      <c r="I508" s="74" t="s">
        <v>8157</v>
      </c>
      <c r="J508" s="74">
        <v>5</v>
      </c>
      <c r="K508" s="74" t="str">
        <f t="shared" si="9"/>
        <v xml:space="preserve"> B2-06-D5</v>
      </c>
      <c r="L508" s="76">
        <v>43125</v>
      </c>
      <c r="M508" s="77" t="s">
        <v>8409</v>
      </c>
    </row>
    <row r="509" spans="1:13">
      <c r="A509" s="12" t="s">
        <v>4032</v>
      </c>
      <c r="B509" s="11" t="s">
        <v>8414</v>
      </c>
      <c r="C509" s="12" t="s">
        <v>4033</v>
      </c>
      <c r="D509" s="13" t="s">
        <v>8403</v>
      </c>
      <c r="E509" s="13">
        <v>2</v>
      </c>
      <c r="F509" s="14" t="s">
        <v>8151</v>
      </c>
      <c r="G509" s="14" t="s">
        <v>8190</v>
      </c>
      <c r="H509" s="14" t="s">
        <v>8151</v>
      </c>
      <c r="I509" s="13" t="s">
        <v>8150</v>
      </c>
      <c r="J509" s="13">
        <v>1</v>
      </c>
      <c r="K509" s="13" t="str">
        <f t="shared" si="9"/>
        <v xml:space="preserve"> B2-07-A1</v>
      </c>
      <c r="L509" s="15"/>
      <c r="M509" s="16"/>
    </row>
    <row r="510" spans="1:13">
      <c r="A510" s="12" t="s">
        <v>4718</v>
      </c>
      <c r="B510" s="11" t="s">
        <v>8402</v>
      </c>
      <c r="C510" s="12" t="s">
        <v>4719</v>
      </c>
      <c r="D510" s="13" t="s">
        <v>8403</v>
      </c>
      <c r="E510" s="13">
        <v>2</v>
      </c>
      <c r="F510" s="14" t="s">
        <v>8151</v>
      </c>
      <c r="G510" s="14" t="s">
        <v>8190</v>
      </c>
      <c r="H510" s="14" t="s">
        <v>8151</v>
      </c>
      <c r="I510" s="13" t="s">
        <v>8150</v>
      </c>
      <c r="J510" s="13">
        <v>2</v>
      </c>
      <c r="K510" s="13" t="str">
        <f t="shared" si="9"/>
        <v xml:space="preserve"> B2-07-A2</v>
      </c>
      <c r="L510" s="15"/>
      <c r="M510" s="16"/>
    </row>
    <row r="511" spans="1:13">
      <c r="A511" s="12" t="s">
        <v>8441</v>
      </c>
      <c r="B511" s="11" t="s">
        <v>8442</v>
      </c>
      <c r="C511" s="12" t="s">
        <v>4457</v>
      </c>
      <c r="D511" s="13" t="s">
        <v>8403</v>
      </c>
      <c r="E511" s="13">
        <v>2</v>
      </c>
      <c r="F511" s="14" t="s">
        <v>8151</v>
      </c>
      <c r="G511" s="14" t="s">
        <v>8190</v>
      </c>
      <c r="H511" s="14" t="s">
        <v>8151</v>
      </c>
      <c r="I511" s="13" t="s">
        <v>8150</v>
      </c>
      <c r="J511" s="13">
        <v>3</v>
      </c>
      <c r="K511" s="13" t="str">
        <f t="shared" si="9"/>
        <v xml:space="preserve"> B2-07-A3</v>
      </c>
      <c r="L511" s="15"/>
      <c r="M511" s="16"/>
    </row>
    <row r="512" spans="1:13">
      <c r="A512" s="12" t="s">
        <v>3339</v>
      </c>
      <c r="B512" s="11" t="s">
        <v>8410</v>
      </c>
      <c r="C512" s="12" t="s">
        <v>3340</v>
      </c>
      <c r="D512" s="13" t="s">
        <v>8403</v>
      </c>
      <c r="E512" s="13">
        <v>2</v>
      </c>
      <c r="F512" s="14" t="s">
        <v>8151</v>
      </c>
      <c r="G512" s="14" t="s">
        <v>8190</v>
      </c>
      <c r="H512" s="14" t="s">
        <v>8151</v>
      </c>
      <c r="I512" s="13" t="s">
        <v>8150</v>
      </c>
      <c r="J512" s="13">
        <v>4</v>
      </c>
      <c r="K512" s="13" t="str">
        <f t="shared" si="9"/>
        <v xml:space="preserve"> B2-07-A4</v>
      </c>
      <c r="L512" s="15"/>
      <c r="M512" s="16"/>
    </row>
    <row r="513" spans="1:13">
      <c r="A513" s="12" t="s">
        <v>8443</v>
      </c>
      <c r="B513" s="11" t="s">
        <v>6235</v>
      </c>
      <c r="C513" s="12" t="s">
        <v>6240</v>
      </c>
      <c r="D513" s="13" t="s">
        <v>8403</v>
      </c>
      <c r="E513" s="13">
        <v>2</v>
      </c>
      <c r="F513" s="14" t="s">
        <v>8151</v>
      </c>
      <c r="G513" s="14" t="s">
        <v>8190</v>
      </c>
      <c r="H513" s="14" t="s">
        <v>8151</v>
      </c>
      <c r="I513" s="13" t="s">
        <v>8150</v>
      </c>
      <c r="J513" s="13">
        <v>5</v>
      </c>
      <c r="K513" s="13" t="str">
        <f t="shared" si="9"/>
        <v xml:space="preserve"> B2-07-A5</v>
      </c>
      <c r="L513" s="15"/>
      <c r="M513" s="16"/>
    </row>
    <row r="514" spans="1:13">
      <c r="A514" s="12" t="s">
        <v>8444</v>
      </c>
      <c r="B514" s="11" t="s">
        <v>8445</v>
      </c>
      <c r="C514" s="12" t="s">
        <v>5028</v>
      </c>
      <c r="D514" s="13" t="s">
        <v>8403</v>
      </c>
      <c r="E514" s="13">
        <v>2</v>
      </c>
      <c r="F514" s="14" t="s">
        <v>8151</v>
      </c>
      <c r="G514" s="14" t="s">
        <v>8190</v>
      </c>
      <c r="H514" s="14" t="s">
        <v>8151</v>
      </c>
      <c r="I514" s="13" t="s">
        <v>8155</v>
      </c>
      <c r="J514" s="13">
        <v>1</v>
      </c>
      <c r="K514" s="13" t="str">
        <f t="shared" si="9"/>
        <v xml:space="preserve"> B2-07-B1</v>
      </c>
      <c r="L514" s="15"/>
      <c r="M514" s="16"/>
    </row>
    <row r="515" spans="1:13">
      <c r="A515" s="12" t="s">
        <v>3127</v>
      </c>
      <c r="B515" s="11" t="s">
        <v>8413</v>
      </c>
      <c r="C515" s="12" t="s">
        <v>3128</v>
      </c>
      <c r="D515" s="13" t="s">
        <v>8403</v>
      </c>
      <c r="E515" s="13">
        <v>2</v>
      </c>
      <c r="F515" s="14" t="s">
        <v>8151</v>
      </c>
      <c r="G515" s="14" t="s">
        <v>8190</v>
      </c>
      <c r="H515" s="14" t="s">
        <v>8151</v>
      </c>
      <c r="I515" s="13" t="s">
        <v>8155</v>
      </c>
      <c r="J515" s="13">
        <v>2</v>
      </c>
      <c r="K515" s="13" t="str">
        <f t="shared" si="9"/>
        <v xml:space="preserve"> B2-07-B2</v>
      </c>
      <c r="L515" s="15"/>
      <c r="M515" s="16"/>
    </row>
    <row r="516" spans="1:13">
      <c r="A516" s="12" t="s">
        <v>4074</v>
      </c>
      <c r="B516" s="11" t="s">
        <v>8414</v>
      </c>
      <c r="C516" s="12" t="s">
        <v>4075</v>
      </c>
      <c r="D516" s="13" t="s">
        <v>8403</v>
      </c>
      <c r="E516" s="13">
        <v>2</v>
      </c>
      <c r="F516" s="14" t="s">
        <v>8151</v>
      </c>
      <c r="G516" s="14" t="s">
        <v>8190</v>
      </c>
      <c r="H516" s="14" t="s">
        <v>8151</v>
      </c>
      <c r="I516" s="13" t="s">
        <v>8155</v>
      </c>
      <c r="J516" s="13">
        <v>3</v>
      </c>
      <c r="K516" s="13" t="str">
        <f t="shared" si="9"/>
        <v xml:space="preserve"> B2-07-B3</v>
      </c>
      <c r="L516" s="15"/>
      <c r="M516" s="16"/>
    </row>
    <row r="517" spans="1:13">
      <c r="A517" s="12" t="s">
        <v>3228</v>
      </c>
      <c r="B517" s="11" t="s">
        <v>8402</v>
      </c>
      <c r="C517" s="12" t="s">
        <v>3229</v>
      </c>
      <c r="D517" s="13" t="s">
        <v>8403</v>
      </c>
      <c r="E517" s="13">
        <v>2</v>
      </c>
      <c r="F517" s="14" t="s">
        <v>8151</v>
      </c>
      <c r="G517" s="14" t="s">
        <v>8190</v>
      </c>
      <c r="H517" s="14" t="s">
        <v>8151</v>
      </c>
      <c r="I517" s="13" t="s">
        <v>8155</v>
      </c>
      <c r="J517" s="13">
        <v>4</v>
      </c>
      <c r="K517" s="13" t="str">
        <f t="shared" si="9"/>
        <v xml:space="preserve"> B2-07-B4</v>
      </c>
      <c r="L517" s="15"/>
      <c r="M517" s="16"/>
    </row>
    <row r="518" spans="1:13">
      <c r="A518" s="12" t="s">
        <v>2977</v>
      </c>
      <c r="B518" s="11" t="s">
        <v>8413</v>
      </c>
      <c r="C518" s="12" t="s">
        <v>2978</v>
      </c>
      <c r="D518" s="13" t="s">
        <v>8403</v>
      </c>
      <c r="E518" s="13">
        <v>2</v>
      </c>
      <c r="F518" s="14" t="s">
        <v>8151</v>
      </c>
      <c r="G518" s="14" t="s">
        <v>8190</v>
      </c>
      <c r="H518" s="14" t="s">
        <v>8151</v>
      </c>
      <c r="I518" s="13" t="s">
        <v>8155</v>
      </c>
      <c r="J518" s="13">
        <v>5</v>
      </c>
      <c r="K518" s="13" t="str">
        <f t="shared" si="9"/>
        <v xml:space="preserve"> B2-07-B5</v>
      </c>
      <c r="L518" s="15"/>
      <c r="M518" s="16"/>
    </row>
    <row r="519" spans="1:13">
      <c r="A519" s="12" t="s">
        <v>3039</v>
      </c>
      <c r="B519" s="11" t="s">
        <v>8432</v>
      </c>
      <c r="C519" s="12" t="s">
        <v>3040</v>
      </c>
      <c r="D519" s="13" t="s">
        <v>8403</v>
      </c>
      <c r="E519" s="13">
        <v>2</v>
      </c>
      <c r="F519" s="14" t="s">
        <v>8151</v>
      </c>
      <c r="G519" s="14" t="s">
        <v>8190</v>
      </c>
      <c r="H519" s="14" t="s">
        <v>8151</v>
      </c>
      <c r="I519" s="13" t="s">
        <v>8156</v>
      </c>
      <c r="J519" s="13">
        <v>1</v>
      </c>
      <c r="K519" s="13" t="str">
        <f t="shared" si="9"/>
        <v xml:space="preserve"> B2-07-C1</v>
      </c>
      <c r="L519" s="15"/>
      <c r="M519" s="16"/>
    </row>
    <row r="520" spans="1:13">
      <c r="A520" s="12" t="s">
        <v>8446</v>
      </c>
      <c r="B520" s="11" t="s">
        <v>6086</v>
      </c>
      <c r="C520" s="12" t="s">
        <v>6084</v>
      </c>
      <c r="D520" s="13" t="s">
        <v>8403</v>
      </c>
      <c r="E520" s="13">
        <v>2</v>
      </c>
      <c r="F520" s="14" t="s">
        <v>8151</v>
      </c>
      <c r="G520" s="14" t="s">
        <v>8190</v>
      </c>
      <c r="H520" s="14" t="s">
        <v>8151</v>
      </c>
      <c r="I520" s="13" t="s">
        <v>8156</v>
      </c>
      <c r="J520" s="13">
        <v>2</v>
      </c>
      <c r="K520" s="13" t="str">
        <f t="shared" si="9"/>
        <v xml:space="preserve"> B2-07-C2</v>
      </c>
      <c r="L520" s="15"/>
      <c r="M520" s="16"/>
    </row>
    <row r="521" spans="1:13">
      <c r="A521" s="12" t="s">
        <v>3811</v>
      </c>
      <c r="B521" s="11" t="s">
        <v>8447</v>
      </c>
      <c r="C521" s="12" t="s">
        <v>3812</v>
      </c>
      <c r="D521" s="13" t="s">
        <v>8403</v>
      </c>
      <c r="E521" s="13">
        <v>2</v>
      </c>
      <c r="F521" s="14" t="s">
        <v>8151</v>
      </c>
      <c r="G521" s="14" t="s">
        <v>8190</v>
      </c>
      <c r="H521" s="14" t="s">
        <v>8151</v>
      </c>
      <c r="I521" s="13" t="s">
        <v>8156</v>
      </c>
      <c r="J521" s="13">
        <v>3</v>
      </c>
      <c r="K521" s="13" t="str">
        <f t="shared" si="9"/>
        <v xml:space="preserve"> B2-07-C3</v>
      </c>
      <c r="L521" s="15"/>
      <c r="M521" s="16"/>
    </row>
    <row r="522" spans="1:13">
      <c r="A522" s="12" t="s">
        <v>4057</v>
      </c>
      <c r="B522" s="11" t="s">
        <v>8414</v>
      </c>
      <c r="C522" s="12" t="s">
        <v>4058</v>
      </c>
      <c r="D522" s="13" t="s">
        <v>8403</v>
      </c>
      <c r="E522" s="13">
        <v>2</v>
      </c>
      <c r="F522" s="14" t="s">
        <v>8151</v>
      </c>
      <c r="G522" s="14" t="s">
        <v>8190</v>
      </c>
      <c r="H522" s="14" t="s">
        <v>8151</v>
      </c>
      <c r="I522" s="13" t="s">
        <v>8156</v>
      </c>
      <c r="J522" s="13">
        <v>4</v>
      </c>
      <c r="K522" s="13" t="str">
        <f t="shared" si="9"/>
        <v xml:space="preserve"> B2-07-C4</v>
      </c>
      <c r="L522" s="15"/>
      <c r="M522" s="16"/>
    </row>
    <row r="523" spans="1:13">
      <c r="A523" s="12" t="s">
        <v>8448</v>
      </c>
      <c r="B523" s="11" t="s">
        <v>8449</v>
      </c>
      <c r="C523" s="12" t="s">
        <v>6400</v>
      </c>
      <c r="D523" s="13" t="s">
        <v>8403</v>
      </c>
      <c r="E523" s="13">
        <v>2</v>
      </c>
      <c r="F523" s="14" t="s">
        <v>8151</v>
      </c>
      <c r="G523" s="14" t="s">
        <v>8190</v>
      </c>
      <c r="H523" s="14" t="s">
        <v>8151</v>
      </c>
      <c r="I523" s="13" t="s">
        <v>8156</v>
      </c>
      <c r="J523" s="13">
        <v>5</v>
      </c>
      <c r="K523" s="13" t="str">
        <f t="shared" si="9"/>
        <v xml:space="preserve"> B2-07-C5</v>
      </c>
      <c r="L523" s="15"/>
      <c r="M523" s="16"/>
    </row>
    <row r="524" spans="1:13">
      <c r="A524" s="12" t="s">
        <v>3347</v>
      </c>
      <c r="B524" s="11" t="s">
        <v>8450</v>
      </c>
      <c r="C524" s="12" t="s">
        <v>3348</v>
      </c>
      <c r="D524" s="13" t="s">
        <v>8403</v>
      </c>
      <c r="E524" s="13">
        <v>2</v>
      </c>
      <c r="F524" s="14" t="s">
        <v>8151</v>
      </c>
      <c r="G524" s="14" t="s">
        <v>8190</v>
      </c>
      <c r="H524" s="14" t="s">
        <v>8151</v>
      </c>
      <c r="I524" s="13" t="s">
        <v>8157</v>
      </c>
      <c r="J524" s="13">
        <v>1</v>
      </c>
      <c r="K524" s="13" t="str">
        <f t="shared" si="9"/>
        <v xml:space="preserve"> B2-07-D1</v>
      </c>
      <c r="L524" s="15"/>
      <c r="M524" s="16"/>
    </row>
    <row r="525" spans="1:13">
      <c r="A525" s="12" t="s">
        <v>6255</v>
      </c>
      <c r="B525" s="11" t="s">
        <v>6221</v>
      </c>
      <c r="C525" s="12" t="s">
        <v>6256</v>
      </c>
      <c r="D525" s="13" t="s">
        <v>8403</v>
      </c>
      <c r="E525" s="13">
        <v>2</v>
      </c>
      <c r="F525" s="14" t="s">
        <v>8151</v>
      </c>
      <c r="G525" s="14" t="s">
        <v>8190</v>
      </c>
      <c r="H525" s="14" t="s">
        <v>8151</v>
      </c>
      <c r="I525" s="13" t="s">
        <v>8157</v>
      </c>
      <c r="J525" s="13">
        <v>2</v>
      </c>
      <c r="K525" s="13" t="str">
        <f t="shared" si="9"/>
        <v xml:space="preserve"> B2-07-D2</v>
      </c>
      <c r="L525" s="15"/>
      <c r="M525" s="16"/>
    </row>
    <row r="526" spans="1:13">
      <c r="A526" s="12" t="s">
        <v>3474</v>
      </c>
      <c r="B526" s="11" t="s">
        <v>8410</v>
      </c>
      <c r="C526" s="12" t="s">
        <v>3475</v>
      </c>
      <c r="D526" s="13" t="s">
        <v>8403</v>
      </c>
      <c r="E526" s="13">
        <v>2</v>
      </c>
      <c r="F526" s="14" t="s">
        <v>8151</v>
      </c>
      <c r="G526" s="14" t="s">
        <v>8190</v>
      </c>
      <c r="H526" s="14" t="s">
        <v>8151</v>
      </c>
      <c r="I526" s="13" t="s">
        <v>8157</v>
      </c>
      <c r="J526" s="13">
        <v>3</v>
      </c>
      <c r="K526" s="13" t="str">
        <f t="shared" si="9"/>
        <v xml:space="preserve"> B2-07-D3</v>
      </c>
      <c r="L526" s="15"/>
      <c r="M526" s="16"/>
    </row>
    <row r="527" spans="1:13">
      <c r="A527" s="12" t="s">
        <v>3563</v>
      </c>
      <c r="B527" s="11" t="s">
        <v>8416</v>
      </c>
      <c r="C527" s="12" t="s">
        <v>3564</v>
      </c>
      <c r="D527" s="13" t="s">
        <v>8403</v>
      </c>
      <c r="E527" s="13">
        <v>2</v>
      </c>
      <c r="F527" s="14" t="s">
        <v>8151</v>
      </c>
      <c r="G527" s="14" t="s">
        <v>8190</v>
      </c>
      <c r="H527" s="14" t="s">
        <v>8151</v>
      </c>
      <c r="I527" s="13" t="s">
        <v>8157</v>
      </c>
      <c r="J527" s="13">
        <v>4</v>
      </c>
      <c r="K527" s="13" t="str">
        <f t="shared" si="9"/>
        <v xml:space="preserve"> B2-07-D4</v>
      </c>
      <c r="L527" s="15"/>
      <c r="M527" s="16"/>
    </row>
    <row r="528" spans="1:13">
      <c r="A528" s="12" t="s">
        <v>915</v>
      </c>
      <c r="B528" s="11" t="s">
        <v>8345</v>
      </c>
      <c r="C528" s="12" t="s">
        <v>916</v>
      </c>
      <c r="D528" s="13" t="s">
        <v>8403</v>
      </c>
      <c r="E528" s="13">
        <v>2</v>
      </c>
      <c r="F528" s="14" t="s">
        <v>8151</v>
      </c>
      <c r="G528" s="14" t="s">
        <v>8190</v>
      </c>
      <c r="H528" s="14" t="s">
        <v>8151</v>
      </c>
      <c r="I528" s="13" t="s">
        <v>8157</v>
      </c>
      <c r="J528" s="13">
        <v>5</v>
      </c>
      <c r="K528" s="13" t="str">
        <f t="shared" ref="K528:K591" si="10">D528&amp;E528&amp;F528&amp;G528&amp;H528&amp;I528&amp;J528</f>
        <v xml:space="preserve"> B2-07-D5</v>
      </c>
      <c r="L528" s="15"/>
      <c r="M528" s="16"/>
    </row>
    <row r="529" spans="1:13">
      <c r="A529" s="12" t="s">
        <v>8451</v>
      </c>
      <c r="B529" s="11" t="s">
        <v>8452</v>
      </c>
      <c r="C529" s="12" t="s">
        <v>4341</v>
      </c>
      <c r="D529" s="13" t="s">
        <v>8403</v>
      </c>
      <c r="E529" s="13">
        <v>2</v>
      </c>
      <c r="F529" s="14" t="s">
        <v>8151</v>
      </c>
      <c r="G529" s="14" t="s">
        <v>8453</v>
      </c>
      <c r="H529" s="14" t="s">
        <v>8151</v>
      </c>
      <c r="I529" s="16" t="s">
        <v>8150</v>
      </c>
      <c r="J529" s="16">
        <v>1</v>
      </c>
      <c r="K529" s="13" t="str">
        <f t="shared" si="10"/>
        <v xml:space="preserve"> B2-08-A1</v>
      </c>
      <c r="L529" s="15"/>
      <c r="M529" s="16"/>
    </row>
    <row r="530" spans="1:13">
      <c r="A530" s="12" t="s">
        <v>8454</v>
      </c>
      <c r="B530" s="11" t="s">
        <v>8455</v>
      </c>
      <c r="C530" s="12" t="s">
        <v>4334</v>
      </c>
      <c r="D530" s="13" t="s">
        <v>8403</v>
      </c>
      <c r="E530" s="13">
        <v>2</v>
      </c>
      <c r="F530" s="14" t="s">
        <v>8151</v>
      </c>
      <c r="G530" s="14" t="s">
        <v>8453</v>
      </c>
      <c r="H530" s="14" t="s">
        <v>8151</v>
      </c>
      <c r="I530" s="13" t="s">
        <v>8150</v>
      </c>
      <c r="J530" s="13">
        <v>2</v>
      </c>
      <c r="K530" s="13" t="str">
        <f t="shared" si="10"/>
        <v xml:space="preserve"> B2-08-A2</v>
      </c>
      <c r="L530" s="15"/>
      <c r="M530" s="16"/>
    </row>
    <row r="531" spans="1:13">
      <c r="A531" s="12" t="s">
        <v>8456</v>
      </c>
      <c r="B531" s="11" t="s">
        <v>8457</v>
      </c>
      <c r="C531" s="12" t="s">
        <v>4298</v>
      </c>
      <c r="D531" s="13" t="s">
        <v>8403</v>
      </c>
      <c r="E531" s="13">
        <v>2</v>
      </c>
      <c r="F531" s="14" t="s">
        <v>8151</v>
      </c>
      <c r="G531" s="14" t="s">
        <v>8453</v>
      </c>
      <c r="H531" s="14" t="s">
        <v>8151</v>
      </c>
      <c r="I531" s="13" t="s">
        <v>8150</v>
      </c>
      <c r="J531" s="13">
        <v>3</v>
      </c>
      <c r="K531" s="13" t="str">
        <f t="shared" si="10"/>
        <v xml:space="preserve"> B2-08-A3</v>
      </c>
      <c r="L531" s="15"/>
      <c r="M531" s="16"/>
    </row>
    <row r="532" spans="1:13">
      <c r="A532" s="12" t="s">
        <v>8458</v>
      </c>
      <c r="B532" s="11" t="s">
        <v>8459</v>
      </c>
      <c r="C532" s="12" t="s">
        <v>4762</v>
      </c>
      <c r="D532" s="13" t="s">
        <v>8403</v>
      </c>
      <c r="E532" s="13">
        <v>2</v>
      </c>
      <c r="F532" s="14" t="s">
        <v>8151</v>
      </c>
      <c r="G532" s="14" t="s">
        <v>8453</v>
      </c>
      <c r="H532" s="14" t="s">
        <v>8151</v>
      </c>
      <c r="I532" s="13" t="s">
        <v>8150</v>
      </c>
      <c r="J532" s="13">
        <v>4</v>
      </c>
      <c r="K532" s="13" t="str">
        <f t="shared" si="10"/>
        <v xml:space="preserve"> B2-08-A4</v>
      </c>
      <c r="L532" s="15"/>
      <c r="M532" s="16"/>
    </row>
    <row r="533" spans="1:13">
      <c r="A533" s="12" t="s">
        <v>8460</v>
      </c>
      <c r="B533" s="11" t="s">
        <v>8461</v>
      </c>
      <c r="C533" s="12" t="s">
        <v>4190</v>
      </c>
      <c r="D533" s="13" t="s">
        <v>8403</v>
      </c>
      <c r="E533" s="13">
        <v>2</v>
      </c>
      <c r="F533" s="14" t="s">
        <v>8151</v>
      </c>
      <c r="G533" s="14" t="s">
        <v>8453</v>
      </c>
      <c r="H533" s="14" t="s">
        <v>8151</v>
      </c>
      <c r="I533" s="13" t="s">
        <v>8150</v>
      </c>
      <c r="J533" s="13">
        <v>5</v>
      </c>
      <c r="K533" s="13" t="str">
        <f t="shared" si="10"/>
        <v xml:space="preserve"> B2-08-A5</v>
      </c>
      <c r="L533" s="15"/>
      <c r="M533" s="16"/>
    </row>
    <row r="534" spans="1:13">
      <c r="A534" s="33"/>
      <c r="B534" s="32"/>
      <c r="C534" s="33"/>
      <c r="D534" s="34" t="s">
        <v>8403</v>
      </c>
      <c r="E534" s="34">
        <v>2</v>
      </c>
      <c r="F534" s="35" t="s">
        <v>8151</v>
      </c>
      <c r="G534" s="35" t="s">
        <v>8453</v>
      </c>
      <c r="H534" s="35" t="s">
        <v>8151</v>
      </c>
      <c r="I534" s="34" t="s">
        <v>8155</v>
      </c>
      <c r="J534" s="34">
        <v>1</v>
      </c>
      <c r="K534" s="34" t="str">
        <f t="shared" si="10"/>
        <v xml:space="preserve"> B2-08-B1</v>
      </c>
      <c r="L534" s="45"/>
      <c r="M534" s="46"/>
    </row>
    <row r="535" spans="1:13">
      <c r="A535" s="12" t="s">
        <v>3777</v>
      </c>
      <c r="B535" s="11" t="s">
        <v>8447</v>
      </c>
      <c r="C535" s="12" t="s">
        <v>3778</v>
      </c>
      <c r="D535" s="13" t="s">
        <v>8403</v>
      </c>
      <c r="E535" s="13">
        <v>2</v>
      </c>
      <c r="F535" s="14" t="s">
        <v>8151</v>
      </c>
      <c r="G535" s="14" t="s">
        <v>8453</v>
      </c>
      <c r="H535" s="14" t="s">
        <v>8151</v>
      </c>
      <c r="I535" s="13" t="s">
        <v>8155</v>
      </c>
      <c r="J535" s="13">
        <v>2</v>
      </c>
      <c r="K535" s="13" t="str">
        <f t="shared" si="10"/>
        <v xml:space="preserve"> B2-08-B2</v>
      </c>
      <c r="L535" s="15"/>
      <c r="M535" s="16"/>
    </row>
    <row r="536" spans="1:13">
      <c r="A536" s="12" t="s">
        <v>4024</v>
      </c>
      <c r="B536" s="11" t="s">
        <v>8414</v>
      </c>
      <c r="C536" s="12" t="s">
        <v>4025</v>
      </c>
      <c r="D536" s="13" t="s">
        <v>8403</v>
      </c>
      <c r="E536" s="13">
        <v>2</v>
      </c>
      <c r="F536" s="14" t="s">
        <v>8151</v>
      </c>
      <c r="G536" s="14" t="s">
        <v>8453</v>
      </c>
      <c r="H536" s="14" t="s">
        <v>8151</v>
      </c>
      <c r="I536" s="13" t="s">
        <v>8155</v>
      </c>
      <c r="J536" s="13">
        <v>3</v>
      </c>
      <c r="K536" s="13" t="str">
        <f t="shared" si="10"/>
        <v xml:space="preserve"> B2-08-B3</v>
      </c>
      <c r="L536" s="15"/>
      <c r="M536" s="16"/>
    </row>
    <row r="537" spans="1:13">
      <c r="A537" s="12" t="s">
        <v>8462</v>
      </c>
      <c r="B537" s="11" t="s">
        <v>8463</v>
      </c>
      <c r="C537" s="12" t="s">
        <v>5728</v>
      </c>
      <c r="D537" s="13" t="s">
        <v>8403</v>
      </c>
      <c r="E537" s="13">
        <v>2</v>
      </c>
      <c r="F537" s="14" t="s">
        <v>8151</v>
      </c>
      <c r="G537" s="14" t="s">
        <v>8453</v>
      </c>
      <c r="H537" s="14" t="s">
        <v>8151</v>
      </c>
      <c r="I537" s="13" t="s">
        <v>8155</v>
      </c>
      <c r="J537" s="13">
        <v>4</v>
      </c>
      <c r="K537" s="13" t="str">
        <f t="shared" si="10"/>
        <v xml:space="preserve"> B2-08-B4</v>
      </c>
      <c r="L537" s="15"/>
      <c r="M537" s="16"/>
    </row>
    <row r="538" spans="1:13">
      <c r="A538" s="12" t="s">
        <v>3490</v>
      </c>
      <c r="B538" s="11" t="s">
        <v>8464</v>
      </c>
      <c r="C538" s="12" t="s">
        <v>3491</v>
      </c>
      <c r="D538" s="13" t="s">
        <v>8403</v>
      </c>
      <c r="E538" s="13">
        <v>2</v>
      </c>
      <c r="F538" s="14" t="s">
        <v>8151</v>
      </c>
      <c r="G538" s="14" t="s">
        <v>8453</v>
      </c>
      <c r="H538" s="14" t="s">
        <v>8151</v>
      </c>
      <c r="I538" s="13" t="s">
        <v>8155</v>
      </c>
      <c r="J538" s="13">
        <v>5</v>
      </c>
      <c r="K538" s="13" t="str">
        <f t="shared" si="10"/>
        <v xml:space="preserve"> B2-08-B5</v>
      </c>
      <c r="L538" s="15"/>
      <c r="M538" s="16"/>
    </row>
    <row r="539" spans="1:13">
      <c r="A539" s="12" t="s">
        <v>3924</v>
      </c>
      <c r="B539" s="11" t="s">
        <v>8350</v>
      </c>
      <c r="C539" s="12" t="s">
        <v>3925</v>
      </c>
      <c r="D539" s="13" t="s">
        <v>8403</v>
      </c>
      <c r="E539" s="13">
        <v>2</v>
      </c>
      <c r="F539" s="14" t="s">
        <v>8151</v>
      </c>
      <c r="G539" s="14" t="s">
        <v>8453</v>
      </c>
      <c r="H539" s="14" t="s">
        <v>8151</v>
      </c>
      <c r="I539" s="13" t="s">
        <v>8156</v>
      </c>
      <c r="J539" s="13">
        <v>1</v>
      </c>
      <c r="K539" s="13" t="str">
        <f t="shared" si="10"/>
        <v xml:space="preserve"> B2-08-C1</v>
      </c>
      <c r="L539" s="15"/>
      <c r="M539" s="16"/>
    </row>
    <row r="540" spans="1:13">
      <c r="A540" s="12" t="s">
        <v>4171</v>
      </c>
      <c r="B540" s="11" t="s">
        <v>8405</v>
      </c>
      <c r="C540" s="12" t="s">
        <v>4172</v>
      </c>
      <c r="D540" s="13" t="s">
        <v>8403</v>
      </c>
      <c r="E540" s="13">
        <v>2</v>
      </c>
      <c r="F540" s="14" t="s">
        <v>8151</v>
      </c>
      <c r="G540" s="14" t="s">
        <v>8453</v>
      </c>
      <c r="H540" s="14" t="s">
        <v>8151</v>
      </c>
      <c r="I540" s="13" t="s">
        <v>8156</v>
      </c>
      <c r="J540" s="13">
        <v>2</v>
      </c>
      <c r="K540" s="13" t="str">
        <f t="shared" si="10"/>
        <v xml:space="preserve"> B2-08-C2</v>
      </c>
      <c r="L540" s="15"/>
      <c r="M540" s="16"/>
    </row>
    <row r="541" spans="1:13">
      <c r="A541" s="12" t="s">
        <v>3304</v>
      </c>
      <c r="B541" s="11" t="s">
        <v>8410</v>
      </c>
      <c r="C541" s="12" t="s">
        <v>3305</v>
      </c>
      <c r="D541" s="13" t="s">
        <v>8403</v>
      </c>
      <c r="E541" s="13">
        <v>2</v>
      </c>
      <c r="F541" s="14" t="s">
        <v>8151</v>
      </c>
      <c r="G541" s="14" t="s">
        <v>8453</v>
      </c>
      <c r="H541" s="14" t="s">
        <v>8151</v>
      </c>
      <c r="I541" s="13" t="s">
        <v>8156</v>
      </c>
      <c r="J541" s="13">
        <v>3</v>
      </c>
      <c r="K541" s="13" t="str">
        <f t="shared" si="10"/>
        <v xml:space="preserve"> B2-08-C3</v>
      </c>
      <c r="L541" s="15"/>
      <c r="M541" s="16"/>
    </row>
    <row r="542" spans="1:13">
      <c r="A542" s="12" t="s">
        <v>4006</v>
      </c>
      <c r="B542" s="11" t="s">
        <v>8414</v>
      </c>
      <c r="C542" s="12" t="s">
        <v>4007</v>
      </c>
      <c r="D542" s="13" t="s">
        <v>8403</v>
      </c>
      <c r="E542" s="13">
        <v>2</v>
      </c>
      <c r="F542" s="14" t="s">
        <v>8151</v>
      </c>
      <c r="G542" s="14" t="s">
        <v>8453</v>
      </c>
      <c r="H542" s="14" t="s">
        <v>8151</v>
      </c>
      <c r="I542" s="13" t="s">
        <v>8156</v>
      </c>
      <c r="J542" s="13">
        <v>4</v>
      </c>
      <c r="K542" s="13" t="str">
        <f t="shared" si="10"/>
        <v xml:space="preserve"> B2-08-C4</v>
      </c>
      <c r="L542" s="15"/>
      <c r="M542" s="16"/>
    </row>
    <row r="543" spans="1:13">
      <c r="A543" s="12" t="s">
        <v>4947</v>
      </c>
      <c r="B543" s="11" t="s">
        <v>8465</v>
      </c>
      <c r="C543" s="12" t="s">
        <v>4948</v>
      </c>
      <c r="D543" s="13" t="s">
        <v>8403</v>
      </c>
      <c r="E543" s="13">
        <v>2</v>
      </c>
      <c r="F543" s="14" t="s">
        <v>8151</v>
      </c>
      <c r="G543" s="14" t="s">
        <v>8453</v>
      </c>
      <c r="H543" s="14" t="s">
        <v>8151</v>
      </c>
      <c r="I543" s="13" t="s">
        <v>8156</v>
      </c>
      <c r="J543" s="13">
        <v>5</v>
      </c>
      <c r="K543" s="13" t="str">
        <f t="shared" si="10"/>
        <v xml:space="preserve"> B2-08-C5</v>
      </c>
      <c r="L543" s="15"/>
      <c r="M543" s="16"/>
    </row>
    <row r="544" spans="1:13">
      <c r="A544" s="72" t="s">
        <v>2950</v>
      </c>
      <c r="B544" s="72" t="s">
        <v>8466</v>
      </c>
      <c r="C544" s="73" t="s">
        <v>2951</v>
      </c>
      <c r="D544" s="74" t="s">
        <v>8403</v>
      </c>
      <c r="E544" s="74">
        <v>2</v>
      </c>
      <c r="F544" s="75" t="s">
        <v>8151</v>
      </c>
      <c r="G544" s="75" t="s">
        <v>8453</v>
      </c>
      <c r="H544" s="75" t="s">
        <v>8151</v>
      </c>
      <c r="I544" s="74" t="s">
        <v>8157</v>
      </c>
      <c r="J544" s="74">
        <v>1</v>
      </c>
      <c r="K544" s="74" t="str">
        <f t="shared" si="10"/>
        <v xml:space="preserve"> B2-08-D1</v>
      </c>
      <c r="L544" s="76">
        <v>43125</v>
      </c>
      <c r="M544" s="77" t="s">
        <v>8409</v>
      </c>
    </row>
    <row r="545" spans="1:13">
      <c r="A545" s="12" t="s">
        <v>4683</v>
      </c>
      <c r="B545" s="11" t="s">
        <v>8467</v>
      </c>
      <c r="C545" s="12" t="s">
        <v>4684</v>
      </c>
      <c r="D545" s="13" t="s">
        <v>8403</v>
      </c>
      <c r="E545" s="13">
        <v>2</v>
      </c>
      <c r="F545" s="14" t="s">
        <v>8151</v>
      </c>
      <c r="G545" s="14" t="s">
        <v>8453</v>
      </c>
      <c r="H545" s="14" t="s">
        <v>8151</v>
      </c>
      <c r="I545" s="13" t="s">
        <v>8157</v>
      </c>
      <c r="J545" s="13">
        <v>2</v>
      </c>
      <c r="K545" s="13" t="str">
        <f t="shared" si="10"/>
        <v xml:space="preserve"> B2-08-D2</v>
      </c>
      <c r="L545" s="15"/>
      <c r="M545" s="16"/>
    </row>
    <row r="546" spans="1:13">
      <c r="A546" s="12" t="s">
        <v>3389</v>
      </c>
      <c r="B546" s="11" t="s">
        <v>8410</v>
      </c>
      <c r="C546" s="12" t="s">
        <v>3390</v>
      </c>
      <c r="D546" s="13" t="s">
        <v>8403</v>
      </c>
      <c r="E546" s="13">
        <v>2</v>
      </c>
      <c r="F546" s="14" t="s">
        <v>8151</v>
      </c>
      <c r="G546" s="14" t="s">
        <v>8453</v>
      </c>
      <c r="H546" s="14" t="s">
        <v>8151</v>
      </c>
      <c r="I546" s="13" t="s">
        <v>8157</v>
      </c>
      <c r="J546" s="13">
        <v>3</v>
      </c>
      <c r="K546" s="13" t="str">
        <f t="shared" si="10"/>
        <v xml:space="preserve"> B2-08-D3</v>
      </c>
      <c r="L546" s="15"/>
      <c r="M546" s="16"/>
    </row>
    <row r="547" spans="1:13">
      <c r="A547" s="12" t="s">
        <v>8468</v>
      </c>
      <c r="B547" s="11" t="s">
        <v>8469</v>
      </c>
      <c r="C547" s="12" t="s">
        <v>6489</v>
      </c>
      <c r="D547" s="13" t="s">
        <v>8403</v>
      </c>
      <c r="E547" s="13">
        <v>2</v>
      </c>
      <c r="F547" s="14" t="s">
        <v>8151</v>
      </c>
      <c r="G547" s="14" t="s">
        <v>8453</v>
      </c>
      <c r="H547" s="14" t="s">
        <v>8151</v>
      </c>
      <c r="I547" s="13" t="s">
        <v>8157</v>
      </c>
      <c r="J547" s="13">
        <v>4</v>
      </c>
      <c r="K547" s="13" t="str">
        <f t="shared" si="10"/>
        <v xml:space="preserve"> B2-08-D4</v>
      </c>
      <c r="L547" s="15"/>
      <c r="M547" s="16"/>
    </row>
    <row r="548" spans="1:13">
      <c r="A548" s="12" t="s">
        <v>6869</v>
      </c>
      <c r="B548" s="11" t="s">
        <v>8470</v>
      </c>
      <c r="C548" s="12" t="s">
        <v>6870</v>
      </c>
      <c r="D548" s="13" t="s">
        <v>8403</v>
      </c>
      <c r="E548" s="13">
        <v>2</v>
      </c>
      <c r="F548" s="14" t="s">
        <v>8151</v>
      </c>
      <c r="G548" s="14" t="s">
        <v>8453</v>
      </c>
      <c r="H548" s="14" t="s">
        <v>8151</v>
      </c>
      <c r="I548" s="13" t="s">
        <v>8157</v>
      </c>
      <c r="J548" s="13">
        <v>5</v>
      </c>
      <c r="K548" s="13" t="str">
        <f t="shared" si="10"/>
        <v xml:space="preserve"> B2-08-D5</v>
      </c>
      <c r="L548" s="15"/>
      <c r="M548" s="16"/>
    </row>
    <row r="549" spans="1:13">
      <c r="A549" s="72" t="s">
        <v>2126</v>
      </c>
      <c r="B549" s="72" t="s">
        <v>8276</v>
      </c>
      <c r="C549" s="73" t="s">
        <v>2127</v>
      </c>
      <c r="D549" s="74" t="s">
        <v>8403</v>
      </c>
      <c r="E549" s="74">
        <v>2</v>
      </c>
      <c r="F549" s="75" t="s">
        <v>8151</v>
      </c>
      <c r="G549" s="75" t="s">
        <v>8471</v>
      </c>
      <c r="H549" s="75" t="s">
        <v>8151</v>
      </c>
      <c r="I549" s="74" t="s">
        <v>8150</v>
      </c>
      <c r="J549" s="74">
        <v>1</v>
      </c>
      <c r="K549" s="74" t="str">
        <f t="shared" si="10"/>
        <v xml:space="preserve"> B2-09-A1</v>
      </c>
      <c r="L549" s="76">
        <v>43125</v>
      </c>
      <c r="M549" s="77" t="s">
        <v>8409</v>
      </c>
    </row>
    <row r="550" spans="1:13">
      <c r="A550" s="72" t="s">
        <v>2073</v>
      </c>
      <c r="B550" s="72" t="s">
        <v>8328</v>
      </c>
      <c r="C550" s="73" t="s">
        <v>2074</v>
      </c>
      <c r="D550" s="74" t="s">
        <v>8403</v>
      </c>
      <c r="E550" s="74">
        <v>2</v>
      </c>
      <c r="F550" s="75" t="s">
        <v>8151</v>
      </c>
      <c r="G550" s="75" t="s">
        <v>8471</v>
      </c>
      <c r="H550" s="75" t="s">
        <v>8151</v>
      </c>
      <c r="I550" s="74" t="s">
        <v>8150</v>
      </c>
      <c r="J550" s="74">
        <v>2</v>
      </c>
      <c r="K550" s="74" t="str">
        <f t="shared" si="10"/>
        <v xml:space="preserve"> B2-09-A2</v>
      </c>
      <c r="L550" s="76">
        <v>43125</v>
      </c>
      <c r="M550" s="77" t="s">
        <v>8409</v>
      </c>
    </row>
    <row r="551" spans="1:13">
      <c r="A551" s="72" t="s">
        <v>2143</v>
      </c>
      <c r="B551" s="72" t="s">
        <v>8276</v>
      </c>
      <c r="C551" s="73" t="s">
        <v>2144</v>
      </c>
      <c r="D551" s="74" t="s">
        <v>8403</v>
      </c>
      <c r="E551" s="74">
        <v>2</v>
      </c>
      <c r="F551" s="75" t="s">
        <v>8151</v>
      </c>
      <c r="G551" s="75" t="s">
        <v>8471</v>
      </c>
      <c r="H551" s="75" t="s">
        <v>8151</v>
      </c>
      <c r="I551" s="74" t="s">
        <v>8150</v>
      </c>
      <c r="J551" s="74">
        <v>3</v>
      </c>
      <c r="K551" s="74" t="str">
        <f t="shared" si="10"/>
        <v xml:space="preserve"> B2-09-A3</v>
      </c>
      <c r="L551" s="76">
        <v>43125</v>
      </c>
      <c r="M551" s="77" t="s">
        <v>8409</v>
      </c>
    </row>
    <row r="552" spans="1:13">
      <c r="A552" s="72" t="s">
        <v>2159</v>
      </c>
      <c r="B552" s="72" t="s">
        <v>8276</v>
      </c>
      <c r="C552" s="73" t="s">
        <v>2160</v>
      </c>
      <c r="D552" s="74" t="s">
        <v>8403</v>
      </c>
      <c r="E552" s="74">
        <v>2</v>
      </c>
      <c r="F552" s="75" t="s">
        <v>8151</v>
      </c>
      <c r="G552" s="75" t="s">
        <v>8471</v>
      </c>
      <c r="H552" s="75" t="s">
        <v>8151</v>
      </c>
      <c r="I552" s="74" t="s">
        <v>8150</v>
      </c>
      <c r="J552" s="74">
        <v>4</v>
      </c>
      <c r="K552" s="74" t="str">
        <f t="shared" si="10"/>
        <v xml:space="preserve"> B2-09-A4</v>
      </c>
      <c r="L552" s="76">
        <v>43125</v>
      </c>
      <c r="M552" s="77" t="s">
        <v>8409</v>
      </c>
    </row>
    <row r="553" spans="1:13">
      <c r="A553" s="72" t="s">
        <v>2112</v>
      </c>
      <c r="B553" s="72" t="s">
        <v>8328</v>
      </c>
      <c r="C553" s="73" t="s">
        <v>8472</v>
      </c>
      <c r="D553" s="74" t="s">
        <v>8403</v>
      </c>
      <c r="E553" s="74">
        <v>2</v>
      </c>
      <c r="F553" s="75" t="s">
        <v>8151</v>
      </c>
      <c r="G553" s="75" t="s">
        <v>8471</v>
      </c>
      <c r="H553" s="75" t="s">
        <v>8151</v>
      </c>
      <c r="I553" s="74" t="s">
        <v>8150</v>
      </c>
      <c r="J553" s="74">
        <v>5</v>
      </c>
      <c r="K553" s="74" t="str">
        <f t="shared" si="10"/>
        <v xml:space="preserve"> B2-09-A5</v>
      </c>
      <c r="L553" s="76">
        <v>43125</v>
      </c>
      <c r="M553" s="77" t="s">
        <v>8409</v>
      </c>
    </row>
    <row r="554" spans="1:13">
      <c r="A554" s="12" t="s">
        <v>4448</v>
      </c>
      <c r="B554" s="11" t="s">
        <v>8442</v>
      </c>
      <c r="C554" s="12" t="s">
        <v>4449</v>
      </c>
      <c r="D554" s="13" t="s">
        <v>8403</v>
      </c>
      <c r="E554" s="13">
        <v>2</v>
      </c>
      <c r="F554" s="14" t="s">
        <v>8151</v>
      </c>
      <c r="G554" s="14" t="s">
        <v>8471</v>
      </c>
      <c r="H554" s="14" t="s">
        <v>8151</v>
      </c>
      <c r="I554" s="13" t="s">
        <v>8155</v>
      </c>
      <c r="J554" s="13">
        <v>1</v>
      </c>
      <c r="K554" s="13" t="str">
        <f t="shared" si="10"/>
        <v xml:space="preserve"> B2-09-B1</v>
      </c>
      <c r="L554" s="15"/>
      <c r="M554" s="16"/>
    </row>
    <row r="555" spans="1:13">
      <c r="A555" s="12" t="s">
        <v>3978</v>
      </c>
      <c r="B555" s="11" t="s">
        <v>8414</v>
      </c>
      <c r="C555" s="12" t="s">
        <v>3979</v>
      </c>
      <c r="D555" s="13" t="s">
        <v>8403</v>
      </c>
      <c r="E555" s="13">
        <v>2</v>
      </c>
      <c r="F555" s="14" t="s">
        <v>8151</v>
      </c>
      <c r="G555" s="14" t="s">
        <v>8471</v>
      </c>
      <c r="H555" s="14" t="s">
        <v>8151</v>
      </c>
      <c r="I555" s="13" t="s">
        <v>8155</v>
      </c>
      <c r="J555" s="13">
        <v>2</v>
      </c>
      <c r="K555" s="13" t="str">
        <f t="shared" si="10"/>
        <v xml:space="preserve"> B2-09-B2</v>
      </c>
      <c r="L555" s="15"/>
      <c r="M555" s="16"/>
    </row>
    <row r="556" spans="1:13">
      <c r="A556" s="12" t="s">
        <v>4242</v>
      </c>
      <c r="B556" s="11" t="s">
        <v>8473</v>
      </c>
      <c r="C556" s="12" t="s">
        <v>4243</v>
      </c>
      <c r="D556" s="13" t="s">
        <v>8403</v>
      </c>
      <c r="E556" s="13">
        <v>2</v>
      </c>
      <c r="F556" s="14" t="s">
        <v>8151</v>
      </c>
      <c r="G556" s="14" t="s">
        <v>8471</v>
      </c>
      <c r="H556" s="14" t="s">
        <v>8151</v>
      </c>
      <c r="I556" s="13" t="s">
        <v>8155</v>
      </c>
      <c r="J556" s="13">
        <v>3</v>
      </c>
      <c r="K556" s="13" t="str">
        <f t="shared" si="10"/>
        <v xml:space="preserve"> B2-09-B3</v>
      </c>
      <c r="L556" s="15"/>
      <c r="M556" s="16"/>
    </row>
    <row r="557" spans="1:13">
      <c r="A557" s="12" t="s">
        <v>2866</v>
      </c>
      <c r="B557" s="11" t="s">
        <v>8474</v>
      </c>
      <c r="C557" s="12" t="s">
        <v>2867</v>
      </c>
      <c r="D557" s="13" t="s">
        <v>8403</v>
      </c>
      <c r="E557" s="13">
        <v>2</v>
      </c>
      <c r="F557" s="14" t="s">
        <v>8151</v>
      </c>
      <c r="G557" s="14" t="s">
        <v>8471</v>
      </c>
      <c r="H557" s="14" t="s">
        <v>8151</v>
      </c>
      <c r="I557" s="13" t="s">
        <v>8155</v>
      </c>
      <c r="J557" s="13">
        <v>4</v>
      </c>
      <c r="K557" s="13" t="str">
        <f t="shared" si="10"/>
        <v xml:space="preserve"> B2-09-B4</v>
      </c>
      <c r="L557" s="15"/>
      <c r="M557" s="16"/>
    </row>
    <row r="558" spans="1:13">
      <c r="A558" s="12" t="s">
        <v>2885</v>
      </c>
      <c r="B558" s="11" t="s">
        <v>8475</v>
      </c>
      <c r="C558" s="12" t="s">
        <v>2886</v>
      </c>
      <c r="D558" s="13" t="s">
        <v>8403</v>
      </c>
      <c r="E558" s="13">
        <v>2</v>
      </c>
      <c r="F558" s="14" t="s">
        <v>8151</v>
      </c>
      <c r="G558" s="14" t="s">
        <v>8471</v>
      </c>
      <c r="H558" s="14" t="s">
        <v>8151</v>
      </c>
      <c r="I558" s="13" t="s">
        <v>8155</v>
      </c>
      <c r="J558" s="13">
        <v>5</v>
      </c>
      <c r="K558" s="13" t="str">
        <f t="shared" si="10"/>
        <v xml:space="preserve"> B2-09-B5</v>
      </c>
      <c r="L558" s="15"/>
      <c r="M558" s="16"/>
    </row>
    <row r="559" spans="1:13">
      <c r="A559" s="12" t="s">
        <v>6554</v>
      </c>
      <c r="B559" s="11" t="s">
        <v>8476</v>
      </c>
      <c r="C559" s="12" t="s">
        <v>6555</v>
      </c>
      <c r="D559" s="13" t="s">
        <v>8403</v>
      </c>
      <c r="E559" s="13">
        <v>2</v>
      </c>
      <c r="F559" s="14" t="s">
        <v>8151</v>
      </c>
      <c r="G559" s="14" t="s">
        <v>8471</v>
      </c>
      <c r="H559" s="14" t="s">
        <v>8151</v>
      </c>
      <c r="I559" s="13" t="s">
        <v>8156</v>
      </c>
      <c r="J559" s="13">
        <v>1</v>
      </c>
      <c r="K559" s="13" t="str">
        <f t="shared" si="10"/>
        <v xml:space="preserve"> B2-09-C1</v>
      </c>
      <c r="L559" s="15"/>
      <c r="M559" s="16"/>
    </row>
    <row r="560" spans="1:13">
      <c r="A560" s="12" t="s">
        <v>8477</v>
      </c>
      <c r="B560" s="11" t="s">
        <v>8478</v>
      </c>
      <c r="C560" s="12" t="s">
        <v>3605</v>
      </c>
      <c r="D560" s="13" t="s">
        <v>8403</v>
      </c>
      <c r="E560" s="13">
        <v>2</v>
      </c>
      <c r="F560" s="14" t="s">
        <v>8151</v>
      </c>
      <c r="G560" s="14" t="s">
        <v>8471</v>
      </c>
      <c r="H560" s="14" t="s">
        <v>8151</v>
      </c>
      <c r="I560" s="13" t="s">
        <v>8156</v>
      </c>
      <c r="J560" s="13">
        <v>2</v>
      </c>
      <c r="K560" s="13" t="str">
        <f t="shared" si="10"/>
        <v xml:space="preserve"> B2-09-C2</v>
      </c>
      <c r="L560" s="15"/>
      <c r="M560" s="16"/>
    </row>
    <row r="561" spans="1:13">
      <c r="A561" s="12" t="s">
        <v>7288</v>
      </c>
      <c r="B561" s="11" t="s">
        <v>8261</v>
      </c>
      <c r="C561" s="12" t="s">
        <v>7289</v>
      </c>
      <c r="D561" s="13" t="s">
        <v>8403</v>
      </c>
      <c r="E561" s="13">
        <v>2</v>
      </c>
      <c r="F561" s="14" t="s">
        <v>8151</v>
      </c>
      <c r="G561" s="14" t="s">
        <v>8471</v>
      </c>
      <c r="H561" s="14" t="s">
        <v>8151</v>
      </c>
      <c r="I561" s="13" t="s">
        <v>8156</v>
      </c>
      <c r="J561" s="13">
        <v>3</v>
      </c>
      <c r="K561" s="13" t="str">
        <f t="shared" si="10"/>
        <v xml:space="preserve"> B2-09-C3</v>
      </c>
      <c r="L561" s="15"/>
      <c r="M561" s="16"/>
    </row>
    <row r="562" spans="1:13">
      <c r="A562" s="12" t="s">
        <v>8479</v>
      </c>
      <c r="B562" s="11" t="s">
        <v>5780</v>
      </c>
      <c r="C562" s="12" t="s">
        <v>5742</v>
      </c>
      <c r="D562" s="13" t="s">
        <v>8403</v>
      </c>
      <c r="E562" s="13">
        <v>2</v>
      </c>
      <c r="F562" s="14" t="s">
        <v>8151</v>
      </c>
      <c r="G562" s="14" t="s">
        <v>8471</v>
      </c>
      <c r="H562" s="14" t="s">
        <v>8151</v>
      </c>
      <c r="I562" s="13" t="s">
        <v>8156</v>
      </c>
      <c r="J562" s="13">
        <v>4</v>
      </c>
      <c r="K562" s="13" t="str">
        <f t="shared" si="10"/>
        <v xml:space="preserve"> B2-09-C4</v>
      </c>
      <c r="L562" s="15"/>
      <c r="M562" s="16"/>
    </row>
    <row r="563" spans="1:13">
      <c r="A563" s="12" t="s">
        <v>8480</v>
      </c>
      <c r="B563" s="11" t="s">
        <v>6086</v>
      </c>
      <c r="C563" s="12" t="s">
        <v>6050</v>
      </c>
      <c r="D563" s="13" t="s">
        <v>8403</v>
      </c>
      <c r="E563" s="13">
        <v>2</v>
      </c>
      <c r="F563" s="14" t="s">
        <v>8151</v>
      </c>
      <c r="G563" s="14" t="s">
        <v>8471</v>
      </c>
      <c r="H563" s="14" t="s">
        <v>8151</v>
      </c>
      <c r="I563" s="13" t="s">
        <v>8156</v>
      </c>
      <c r="J563" s="13">
        <v>5</v>
      </c>
      <c r="K563" s="13" t="str">
        <f t="shared" si="10"/>
        <v xml:space="preserve"> B2-09-C5</v>
      </c>
      <c r="L563" s="15"/>
      <c r="M563" s="16"/>
    </row>
    <row r="564" spans="1:13">
      <c r="A564" s="12" t="s">
        <v>5001</v>
      </c>
      <c r="B564" s="11" t="s">
        <v>8404</v>
      </c>
      <c r="C564" s="12" t="s">
        <v>5002</v>
      </c>
      <c r="D564" s="13" t="s">
        <v>8403</v>
      </c>
      <c r="E564" s="13">
        <v>2</v>
      </c>
      <c r="F564" s="14" t="s">
        <v>8151</v>
      </c>
      <c r="G564" s="14" t="s">
        <v>8471</v>
      </c>
      <c r="H564" s="14" t="s">
        <v>8151</v>
      </c>
      <c r="I564" s="13" t="s">
        <v>8157</v>
      </c>
      <c r="J564" s="13">
        <v>1</v>
      </c>
      <c r="K564" s="13" t="str">
        <f t="shared" si="10"/>
        <v xml:space="preserve"> B2-09-D1</v>
      </c>
      <c r="L564" s="15"/>
      <c r="M564" s="16"/>
    </row>
    <row r="565" spans="1:13">
      <c r="A565" s="12" t="s">
        <v>3596</v>
      </c>
      <c r="B565" s="11" t="s">
        <v>8481</v>
      </c>
      <c r="C565" s="12" t="s">
        <v>3597</v>
      </c>
      <c r="D565" s="13" t="s">
        <v>8403</v>
      </c>
      <c r="E565" s="13">
        <v>2</v>
      </c>
      <c r="F565" s="14" t="s">
        <v>8151</v>
      </c>
      <c r="G565" s="14" t="s">
        <v>8471</v>
      </c>
      <c r="H565" s="14" t="s">
        <v>8151</v>
      </c>
      <c r="I565" s="13" t="s">
        <v>8157</v>
      </c>
      <c r="J565" s="13">
        <v>2</v>
      </c>
      <c r="K565" s="13" t="str">
        <f t="shared" si="10"/>
        <v xml:space="preserve"> B2-09-D2</v>
      </c>
      <c r="L565" s="15"/>
      <c r="M565" s="16"/>
    </row>
    <row r="566" spans="1:13">
      <c r="A566" s="12" t="s">
        <v>3363</v>
      </c>
      <c r="B566" s="11" t="s">
        <v>8410</v>
      </c>
      <c r="C566" s="12" t="s">
        <v>8482</v>
      </c>
      <c r="D566" s="13" t="s">
        <v>8403</v>
      </c>
      <c r="E566" s="13">
        <v>2</v>
      </c>
      <c r="F566" s="14" t="s">
        <v>8151</v>
      </c>
      <c r="G566" s="14" t="s">
        <v>8471</v>
      </c>
      <c r="H566" s="14" t="s">
        <v>8151</v>
      </c>
      <c r="I566" s="13" t="s">
        <v>8157</v>
      </c>
      <c r="J566" s="13">
        <v>3</v>
      </c>
      <c r="K566" s="13" t="str">
        <f t="shared" si="10"/>
        <v xml:space="preserve"> B2-09-D3</v>
      </c>
      <c r="L566" s="15"/>
      <c r="M566" s="16"/>
    </row>
    <row r="567" spans="1:13">
      <c r="A567" s="12" t="s">
        <v>8483</v>
      </c>
      <c r="B567" s="11" t="s">
        <v>6221</v>
      </c>
      <c r="C567" s="12" t="s">
        <v>6350</v>
      </c>
      <c r="D567" s="13" t="s">
        <v>8403</v>
      </c>
      <c r="E567" s="13">
        <v>2</v>
      </c>
      <c r="F567" s="14" t="s">
        <v>8151</v>
      </c>
      <c r="G567" s="14" t="s">
        <v>8471</v>
      </c>
      <c r="H567" s="14" t="s">
        <v>8151</v>
      </c>
      <c r="I567" s="13" t="s">
        <v>8157</v>
      </c>
      <c r="J567" s="13">
        <v>4</v>
      </c>
      <c r="K567" s="13" t="str">
        <f t="shared" si="10"/>
        <v xml:space="preserve"> B2-09-D4</v>
      </c>
      <c r="L567" s="15"/>
      <c r="M567" s="16"/>
    </row>
    <row r="568" spans="1:13">
      <c r="A568" s="73" t="s">
        <v>3733</v>
      </c>
      <c r="B568" s="72" t="s">
        <v>8415</v>
      </c>
      <c r="C568" s="73" t="s">
        <v>3718</v>
      </c>
      <c r="D568" s="74" t="s">
        <v>8403</v>
      </c>
      <c r="E568" s="74">
        <v>2</v>
      </c>
      <c r="F568" s="75" t="s">
        <v>8151</v>
      </c>
      <c r="G568" s="75" t="s">
        <v>8471</v>
      </c>
      <c r="H568" s="75" t="s">
        <v>8151</v>
      </c>
      <c r="I568" s="74" t="s">
        <v>8157</v>
      </c>
      <c r="J568" s="74">
        <v>5</v>
      </c>
      <c r="K568" s="74" t="str">
        <f t="shared" si="10"/>
        <v xml:space="preserve"> B2-09-D5</v>
      </c>
      <c r="L568" s="76">
        <v>43125</v>
      </c>
      <c r="M568" s="77" t="s">
        <v>8409</v>
      </c>
    </row>
    <row r="569" spans="1:13">
      <c r="A569" s="48" t="s">
        <v>8484</v>
      </c>
      <c r="B569" s="48" t="s">
        <v>8485</v>
      </c>
      <c r="C569" s="48" t="s">
        <v>8486</v>
      </c>
      <c r="D569" s="50" t="s">
        <v>8155</v>
      </c>
      <c r="E569" s="50">
        <v>2</v>
      </c>
      <c r="F569" s="51" t="s">
        <v>8151</v>
      </c>
      <c r="G569" s="51">
        <v>10</v>
      </c>
      <c r="H569" s="51" t="s">
        <v>8151</v>
      </c>
      <c r="I569" s="50" t="s">
        <v>8150</v>
      </c>
      <c r="J569" s="50">
        <v>1</v>
      </c>
      <c r="K569" s="50" t="str">
        <f t="shared" si="10"/>
        <v>B2-10-A1</v>
      </c>
      <c r="L569" s="52">
        <v>43154</v>
      </c>
      <c r="M569" s="53" t="s">
        <v>8161</v>
      </c>
    </row>
    <row r="570" spans="1:13">
      <c r="A570" s="48" t="s">
        <v>8487</v>
      </c>
      <c r="B570" s="48" t="s">
        <v>8488</v>
      </c>
      <c r="C570" s="48" t="s">
        <v>8489</v>
      </c>
      <c r="D570" s="50" t="s">
        <v>8155</v>
      </c>
      <c r="E570" s="50">
        <v>2</v>
      </c>
      <c r="F570" s="51" t="s">
        <v>8151</v>
      </c>
      <c r="G570" s="51">
        <v>10</v>
      </c>
      <c r="H570" s="51" t="s">
        <v>8151</v>
      </c>
      <c r="I570" s="50" t="s">
        <v>8150</v>
      </c>
      <c r="J570" s="50">
        <v>2</v>
      </c>
      <c r="K570" s="50" t="str">
        <f t="shared" si="10"/>
        <v>B2-10-A2</v>
      </c>
      <c r="L570" s="52">
        <v>43154</v>
      </c>
      <c r="M570" s="53" t="s">
        <v>8161</v>
      </c>
    </row>
    <row r="571" spans="1:13">
      <c r="A571" s="48">
        <v>12262000</v>
      </c>
      <c r="B571" s="48" t="s">
        <v>8490</v>
      </c>
      <c r="C571" s="48" t="s">
        <v>8491</v>
      </c>
      <c r="D571" s="50" t="s">
        <v>8155</v>
      </c>
      <c r="E571" s="50">
        <v>2</v>
      </c>
      <c r="F571" s="51" t="s">
        <v>8151</v>
      </c>
      <c r="G571" s="51">
        <v>10</v>
      </c>
      <c r="H571" s="51" t="s">
        <v>8151</v>
      </c>
      <c r="I571" s="50" t="s">
        <v>8150</v>
      </c>
      <c r="J571" s="50">
        <v>3</v>
      </c>
      <c r="K571" s="50" t="str">
        <f t="shared" si="10"/>
        <v>B2-10-A3</v>
      </c>
      <c r="L571" s="52">
        <v>43154</v>
      </c>
      <c r="M571" s="53" t="s">
        <v>8161</v>
      </c>
    </row>
    <row r="572" spans="1:13">
      <c r="A572" s="48" t="s">
        <v>2254</v>
      </c>
      <c r="B572" s="48" t="s">
        <v>2257</v>
      </c>
      <c r="C572" s="48" t="s">
        <v>2255</v>
      </c>
      <c r="D572" s="50" t="s">
        <v>8155</v>
      </c>
      <c r="E572" s="50">
        <v>2</v>
      </c>
      <c r="F572" s="51" t="s">
        <v>8151</v>
      </c>
      <c r="G572" s="51">
        <v>10</v>
      </c>
      <c r="H572" s="51" t="s">
        <v>8151</v>
      </c>
      <c r="I572" s="50" t="s">
        <v>8150</v>
      </c>
      <c r="J572" s="50">
        <v>4</v>
      </c>
      <c r="K572" s="50" t="str">
        <f t="shared" si="10"/>
        <v>B2-10-A4</v>
      </c>
      <c r="L572" s="52">
        <v>43154</v>
      </c>
      <c r="M572" s="53" t="s">
        <v>8161</v>
      </c>
    </row>
    <row r="573" spans="1:13">
      <c r="A573" s="48" t="s">
        <v>2081</v>
      </c>
      <c r="B573" s="48" t="s">
        <v>2059</v>
      </c>
      <c r="C573" s="48" t="s">
        <v>2082</v>
      </c>
      <c r="D573" s="50" t="s">
        <v>8155</v>
      </c>
      <c r="E573" s="50">
        <v>2</v>
      </c>
      <c r="F573" s="51" t="s">
        <v>8151</v>
      </c>
      <c r="G573" s="51">
        <v>10</v>
      </c>
      <c r="H573" s="51" t="s">
        <v>8151</v>
      </c>
      <c r="I573" s="50" t="s">
        <v>8150</v>
      </c>
      <c r="J573" s="50">
        <v>5</v>
      </c>
      <c r="K573" s="50" t="str">
        <f t="shared" si="10"/>
        <v>B2-10-A5</v>
      </c>
      <c r="L573" s="52">
        <v>43154</v>
      </c>
      <c r="M573" s="53" t="s">
        <v>8161</v>
      </c>
    </row>
    <row r="574" spans="1:13">
      <c r="A574" s="32" t="s">
        <v>2262</v>
      </c>
      <c r="B574" s="32" t="s">
        <v>2257</v>
      </c>
      <c r="C574" s="32" t="s">
        <v>2263</v>
      </c>
      <c r="D574" s="34" t="s">
        <v>8155</v>
      </c>
      <c r="E574" s="34">
        <v>2</v>
      </c>
      <c r="F574" s="35" t="s">
        <v>8151</v>
      </c>
      <c r="G574" s="35">
        <v>10</v>
      </c>
      <c r="H574" s="35" t="s">
        <v>8151</v>
      </c>
      <c r="I574" s="34" t="s">
        <v>8155</v>
      </c>
      <c r="J574" s="34">
        <v>1</v>
      </c>
      <c r="K574" s="34" t="str">
        <f t="shared" si="10"/>
        <v>B2-10-B1</v>
      </c>
      <c r="L574" s="36"/>
      <c r="M574" s="78" t="s">
        <v>8492</v>
      </c>
    </row>
    <row r="575" spans="1:13">
      <c r="A575" s="32" t="s">
        <v>4737</v>
      </c>
      <c r="B575" s="32" t="s">
        <v>8402</v>
      </c>
      <c r="C575" s="33" t="s">
        <v>4738</v>
      </c>
      <c r="D575" s="34" t="s">
        <v>8155</v>
      </c>
      <c r="E575" s="34">
        <v>2</v>
      </c>
      <c r="F575" s="35" t="s">
        <v>8151</v>
      </c>
      <c r="G575" s="35">
        <v>10</v>
      </c>
      <c r="H575" s="35" t="s">
        <v>8151</v>
      </c>
      <c r="I575" s="34" t="s">
        <v>8155</v>
      </c>
      <c r="J575" s="34">
        <v>2</v>
      </c>
      <c r="K575" s="34" t="str">
        <f t="shared" si="10"/>
        <v>B2-10-B2</v>
      </c>
      <c r="L575" s="45"/>
      <c r="M575" s="78" t="s">
        <v>8492</v>
      </c>
    </row>
    <row r="576" spans="1:13">
      <c r="A576" s="32" t="s">
        <v>3801</v>
      </c>
      <c r="B576" s="32" t="s">
        <v>8447</v>
      </c>
      <c r="C576" s="33" t="s">
        <v>3802</v>
      </c>
      <c r="D576" s="34" t="s">
        <v>8155</v>
      </c>
      <c r="E576" s="34">
        <v>2</v>
      </c>
      <c r="F576" s="35" t="s">
        <v>8151</v>
      </c>
      <c r="G576" s="35">
        <v>10</v>
      </c>
      <c r="H576" s="35" t="s">
        <v>8151</v>
      </c>
      <c r="I576" s="34" t="s">
        <v>8155</v>
      </c>
      <c r="J576" s="34">
        <v>3</v>
      </c>
      <c r="K576" s="34" t="str">
        <f t="shared" si="10"/>
        <v>B2-10-B3</v>
      </c>
      <c r="L576" s="45"/>
      <c r="M576" s="78" t="s">
        <v>8492</v>
      </c>
    </row>
    <row r="577" spans="1:13">
      <c r="A577" s="32" t="str">
        <f>VLOOKUP(C577,[1]Sheet1!$A$1:$C$192,2,0)</f>
        <v>67871124701</v>
      </c>
      <c r="B577" s="32" t="str">
        <f>VLOOKUP(C577,[1]Sheet1!$A$1:$C$192,3,0)</f>
        <v>WSTRIP RR DOOR RH</v>
      </c>
      <c r="C577" s="33" t="s">
        <v>5379</v>
      </c>
      <c r="D577" s="34" t="s">
        <v>8155</v>
      </c>
      <c r="E577" s="34">
        <v>2</v>
      </c>
      <c r="F577" s="35" t="s">
        <v>8151</v>
      </c>
      <c r="G577" s="35">
        <v>10</v>
      </c>
      <c r="H577" s="35" t="s">
        <v>8151</v>
      </c>
      <c r="I577" s="34" t="s">
        <v>8155</v>
      </c>
      <c r="J577" s="34">
        <v>4</v>
      </c>
      <c r="K577" s="34" t="str">
        <f t="shared" si="10"/>
        <v>B2-10-B4</v>
      </c>
      <c r="L577" s="45"/>
      <c r="M577" s="78" t="s">
        <v>8492</v>
      </c>
    </row>
    <row r="578" spans="1:13">
      <c r="A578" s="32" t="str">
        <f>VLOOKUP(C578,[1]Sheet1!$A$1:$C$192,2,0)</f>
        <v>67871124701</v>
      </c>
      <c r="B578" s="32" t="str">
        <f>VLOOKUP(C578,[1]Sheet1!$A$1:$C$192,3,0)</f>
        <v>WSTRIP RR DOOR RH</v>
      </c>
      <c r="C578" s="33" t="s">
        <v>5379</v>
      </c>
      <c r="D578" s="34" t="s">
        <v>8155</v>
      </c>
      <c r="E578" s="34">
        <v>2</v>
      </c>
      <c r="F578" s="35" t="s">
        <v>8151</v>
      </c>
      <c r="G578" s="35">
        <v>10</v>
      </c>
      <c r="H578" s="35" t="s">
        <v>8151</v>
      </c>
      <c r="I578" s="34" t="s">
        <v>8155</v>
      </c>
      <c r="J578" s="34">
        <v>5</v>
      </c>
      <c r="K578" s="34" t="str">
        <f t="shared" si="10"/>
        <v>B2-10-B5</v>
      </c>
      <c r="L578" s="45"/>
      <c r="M578" s="78" t="s">
        <v>8492</v>
      </c>
    </row>
    <row r="579" spans="1:13">
      <c r="A579" s="33" t="s">
        <v>3363</v>
      </c>
      <c r="B579" s="32" t="s">
        <v>8410</v>
      </c>
      <c r="C579" s="33" t="s">
        <v>8482</v>
      </c>
      <c r="D579" s="34" t="s">
        <v>8155</v>
      </c>
      <c r="E579" s="34">
        <v>2</v>
      </c>
      <c r="F579" s="35" t="s">
        <v>8151</v>
      </c>
      <c r="G579" s="35">
        <v>10</v>
      </c>
      <c r="H579" s="35" t="s">
        <v>8151</v>
      </c>
      <c r="I579" s="34" t="s">
        <v>8156</v>
      </c>
      <c r="J579" s="34">
        <v>1</v>
      </c>
      <c r="K579" s="34" t="str">
        <f t="shared" si="10"/>
        <v>B2-10-C1</v>
      </c>
      <c r="L579" s="45"/>
      <c r="M579" s="78" t="s">
        <v>8492</v>
      </c>
    </row>
    <row r="580" spans="1:13">
      <c r="A580" s="79"/>
      <c r="B580" s="46"/>
      <c r="C580" s="79"/>
      <c r="D580" s="34" t="s">
        <v>8155</v>
      </c>
      <c r="E580" s="34">
        <v>2</v>
      </c>
      <c r="F580" s="35" t="s">
        <v>8151</v>
      </c>
      <c r="G580" s="35">
        <v>10</v>
      </c>
      <c r="H580" s="35" t="s">
        <v>8151</v>
      </c>
      <c r="I580" s="34" t="s">
        <v>8156</v>
      </c>
      <c r="J580" s="34">
        <v>2</v>
      </c>
      <c r="K580" s="34" t="str">
        <f t="shared" si="10"/>
        <v>B2-10-C2</v>
      </c>
      <c r="L580" s="45"/>
      <c r="M580" s="78" t="s">
        <v>8492</v>
      </c>
    </row>
    <row r="581" spans="1:13">
      <c r="A581" s="32" t="s">
        <v>8493</v>
      </c>
      <c r="B581" s="32" t="s">
        <v>8494</v>
      </c>
      <c r="C581" s="33" t="s">
        <v>4499</v>
      </c>
      <c r="D581" s="34" t="s">
        <v>8155</v>
      </c>
      <c r="E581" s="34">
        <v>1</v>
      </c>
      <c r="F581" s="35" t="s">
        <v>8151</v>
      </c>
      <c r="G581" s="35">
        <v>19</v>
      </c>
      <c r="H581" s="35" t="s">
        <v>8151</v>
      </c>
      <c r="I581" s="34" t="s">
        <v>8157</v>
      </c>
      <c r="J581" s="34">
        <v>1</v>
      </c>
      <c r="K581" s="34" t="str">
        <f t="shared" si="10"/>
        <v>B1-19-D1</v>
      </c>
      <c r="L581" s="45"/>
      <c r="M581" s="78" t="s">
        <v>8492</v>
      </c>
    </row>
    <row r="582" spans="1:13">
      <c r="A582" s="32" t="str">
        <f>VLOOKUP(C582,[1]Sheet1!$A$1:$C$192,2,0)</f>
        <v>1657154270A1</v>
      </c>
      <c r="B582" s="32" t="str">
        <f>VLOOKUP(C582,[1]Sheet1!$A$1:$C$192,3,0)</f>
        <v>HOSE RADIATOR PWS.</v>
      </c>
      <c r="C582" s="33" t="s">
        <v>671</v>
      </c>
      <c r="D582" s="34" t="s">
        <v>8155</v>
      </c>
      <c r="E582" s="34">
        <v>2</v>
      </c>
      <c r="F582" s="35" t="s">
        <v>8151</v>
      </c>
      <c r="G582" s="35">
        <v>10</v>
      </c>
      <c r="H582" s="35" t="s">
        <v>8151</v>
      </c>
      <c r="I582" s="34" t="s">
        <v>8156</v>
      </c>
      <c r="J582" s="34">
        <v>4</v>
      </c>
      <c r="K582" s="34" t="str">
        <f t="shared" si="10"/>
        <v>B2-10-C4</v>
      </c>
      <c r="L582" s="45"/>
      <c r="M582" s="78" t="s">
        <v>8492</v>
      </c>
    </row>
    <row r="583" spans="1:13">
      <c r="A583" s="32" t="str">
        <f>VLOOKUP(C583,[1]Sheet1!$A$1:$C$192,2,0)</f>
        <v>1657154270A1</v>
      </c>
      <c r="B583" s="32" t="str">
        <f>VLOOKUP(C583,[1]Sheet1!$A$1:$C$192,3,0)</f>
        <v>HOSE RADIATOR PWS.</v>
      </c>
      <c r="C583" s="33" t="s">
        <v>671</v>
      </c>
      <c r="D583" s="34" t="s">
        <v>8155</v>
      </c>
      <c r="E583" s="34">
        <v>2</v>
      </c>
      <c r="F583" s="35" t="s">
        <v>8151</v>
      </c>
      <c r="G583" s="35">
        <v>10</v>
      </c>
      <c r="H583" s="35" t="s">
        <v>8151</v>
      </c>
      <c r="I583" s="34" t="s">
        <v>8156</v>
      </c>
      <c r="J583" s="34">
        <v>5</v>
      </c>
      <c r="K583" s="34" t="str">
        <f t="shared" si="10"/>
        <v>B2-10-C5</v>
      </c>
      <c r="L583" s="45"/>
      <c r="M583" s="78" t="s">
        <v>8492</v>
      </c>
    </row>
    <row r="584" spans="1:13">
      <c r="A584" s="32" t="s">
        <v>4962</v>
      </c>
      <c r="B584" s="32" t="s">
        <v>8495</v>
      </c>
      <c r="C584" s="33" t="s">
        <v>4954</v>
      </c>
      <c r="D584" s="34" t="s">
        <v>8155</v>
      </c>
      <c r="E584" s="34">
        <v>2</v>
      </c>
      <c r="F584" s="35" t="s">
        <v>8151</v>
      </c>
      <c r="G584" s="35">
        <v>10</v>
      </c>
      <c r="H584" s="35" t="s">
        <v>8151</v>
      </c>
      <c r="I584" s="34" t="s">
        <v>8157</v>
      </c>
      <c r="J584" s="34">
        <v>1</v>
      </c>
      <c r="K584" s="34" t="str">
        <f t="shared" si="10"/>
        <v>B2-10-D1</v>
      </c>
      <c r="L584" s="45"/>
      <c r="M584" s="78" t="s">
        <v>8492</v>
      </c>
    </row>
    <row r="585" spans="1:13">
      <c r="A585" s="33" t="s">
        <v>8374</v>
      </c>
      <c r="B585" s="32" t="s">
        <v>754</v>
      </c>
      <c r="C585" s="33" t="s">
        <v>1038</v>
      </c>
      <c r="D585" s="34" t="s">
        <v>8155</v>
      </c>
      <c r="E585" s="34">
        <v>2</v>
      </c>
      <c r="F585" s="35" t="s">
        <v>8151</v>
      </c>
      <c r="G585" s="35">
        <v>10</v>
      </c>
      <c r="H585" s="35" t="s">
        <v>8151</v>
      </c>
      <c r="I585" s="34" t="s">
        <v>8157</v>
      </c>
      <c r="J585" s="34">
        <v>2</v>
      </c>
      <c r="K585" s="34" t="str">
        <f t="shared" si="10"/>
        <v>B2-10-D2</v>
      </c>
      <c r="L585" s="45"/>
      <c r="M585" s="78" t="s">
        <v>8492</v>
      </c>
    </row>
    <row r="586" spans="1:13">
      <c r="A586" s="32" t="s">
        <v>8493</v>
      </c>
      <c r="B586" s="32" t="s">
        <v>8494</v>
      </c>
      <c r="C586" s="33" t="s">
        <v>4499</v>
      </c>
      <c r="D586" s="34" t="s">
        <v>8155</v>
      </c>
      <c r="E586" s="34">
        <v>2</v>
      </c>
      <c r="F586" s="35" t="s">
        <v>8151</v>
      </c>
      <c r="G586" s="35">
        <v>10</v>
      </c>
      <c r="H586" s="35" t="s">
        <v>8151</v>
      </c>
      <c r="I586" s="34" t="s">
        <v>8157</v>
      </c>
      <c r="J586" s="34">
        <v>3</v>
      </c>
      <c r="K586" s="34" t="str">
        <f t="shared" si="10"/>
        <v>B2-10-D3</v>
      </c>
      <c r="L586" s="45"/>
      <c r="M586" s="78" t="s">
        <v>8492</v>
      </c>
    </row>
    <row r="587" spans="1:13">
      <c r="A587" s="32" t="str">
        <f>VLOOKUP(C587,[1]Sheet1!$A$1:$C$192,2,0)</f>
        <v>1657154270A1</v>
      </c>
      <c r="B587" s="32" t="str">
        <f>VLOOKUP(C587,[1]Sheet1!$A$1:$C$192,3,0)</f>
        <v>HOSE RADIATOR PWS.</v>
      </c>
      <c r="C587" s="33" t="s">
        <v>671</v>
      </c>
      <c r="D587" s="34" t="s">
        <v>8155</v>
      </c>
      <c r="E587" s="34">
        <v>2</v>
      </c>
      <c r="F587" s="35" t="s">
        <v>8151</v>
      </c>
      <c r="G587" s="35">
        <v>10</v>
      </c>
      <c r="H587" s="35" t="s">
        <v>8151</v>
      </c>
      <c r="I587" s="34" t="s">
        <v>8157</v>
      </c>
      <c r="J587" s="34">
        <v>4</v>
      </c>
      <c r="K587" s="34" t="str">
        <f t="shared" si="10"/>
        <v>B2-10-D4</v>
      </c>
      <c r="L587" s="45"/>
      <c r="M587" s="78" t="s">
        <v>8492</v>
      </c>
    </row>
    <row r="588" spans="1:13">
      <c r="A588" s="32" t="str">
        <f>VLOOKUP(C588,[1]Sheet1!$A$1:$C$192,2,0)</f>
        <v>1657154270A1</v>
      </c>
      <c r="B588" s="32" t="str">
        <f>VLOOKUP(C588,[1]Sheet1!$A$1:$C$192,3,0)</f>
        <v>HOSE RADIATOR PWS.</v>
      </c>
      <c r="C588" s="33" t="s">
        <v>671</v>
      </c>
      <c r="D588" s="34" t="s">
        <v>8155</v>
      </c>
      <c r="E588" s="34">
        <v>2</v>
      </c>
      <c r="F588" s="35" t="s">
        <v>8151</v>
      </c>
      <c r="G588" s="35">
        <v>10</v>
      </c>
      <c r="H588" s="35" t="s">
        <v>8151</v>
      </c>
      <c r="I588" s="34" t="s">
        <v>8157</v>
      </c>
      <c r="J588" s="34">
        <v>5</v>
      </c>
      <c r="K588" s="34" t="str">
        <f t="shared" si="10"/>
        <v>B2-10-D5</v>
      </c>
      <c r="L588" s="45"/>
      <c r="M588" s="78" t="s">
        <v>8492</v>
      </c>
    </row>
    <row r="589" spans="1:13">
      <c r="A589" s="49" t="s">
        <v>5293</v>
      </c>
      <c r="B589" s="49" t="s">
        <v>5298</v>
      </c>
      <c r="C589" s="49" t="s">
        <v>5296</v>
      </c>
      <c r="D589" s="50" t="s">
        <v>8155</v>
      </c>
      <c r="E589" s="50">
        <v>1</v>
      </c>
      <c r="F589" s="51" t="s">
        <v>8151</v>
      </c>
      <c r="G589" s="50">
        <v>11</v>
      </c>
      <c r="H589" s="51" t="s">
        <v>8151</v>
      </c>
      <c r="I589" s="50" t="s">
        <v>8150</v>
      </c>
      <c r="J589" s="50">
        <v>1</v>
      </c>
      <c r="K589" s="50" t="str">
        <f t="shared" si="10"/>
        <v>B1-11-A1</v>
      </c>
      <c r="L589" s="52">
        <v>43154</v>
      </c>
      <c r="M589" s="53" t="s">
        <v>8161</v>
      </c>
    </row>
    <row r="590" spans="1:13">
      <c r="A590" s="49" t="s">
        <v>4412</v>
      </c>
      <c r="B590" s="49" t="s">
        <v>4416</v>
      </c>
      <c r="C590" s="49" t="s">
        <v>4414</v>
      </c>
      <c r="D590" s="50" t="s">
        <v>8155</v>
      </c>
      <c r="E590" s="50">
        <v>1</v>
      </c>
      <c r="F590" s="51" t="s">
        <v>8151</v>
      </c>
      <c r="G590" s="50">
        <v>11</v>
      </c>
      <c r="H590" s="51" t="s">
        <v>8151</v>
      </c>
      <c r="I590" s="50" t="s">
        <v>8150</v>
      </c>
      <c r="J590" s="50">
        <v>2</v>
      </c>
      <c r="K590" s="50" t="str">
        <f t="shared" si="10"/>
        <v>B1-11-A2</v>
      </c>
      <c r="L590" s="52">
        <v>43154</v>
      </c>
      <c r="M590" s="53" t="s">
        <v>8161</v>
      </c>
    </row>
    <row r="591" spans="1:13">
      <c r="A591" s="49" t="s">
        <v>2268</v>
      </c>
      <c r="B591" s="49" t="s">
        <v>2257</v>
      </c>
      <c r="C591" s="49" t="s">
        <v>8496</v>
      </c>
      <c r="D591" s="50" t="s">
        <v>8155</v>
      </c>
      <c r="E591" s="50">
        <v>1</v>
      </c>
      <c r="F591" s="51" t="s">
        <v>8151</v>
      </c>
      <c r="G591" s="50">
        <v>11</v>
      </c>
      <c r="H591" s="51" t="s">
        <v>8151</v>
      </c>
      <c r="I591" s="50" t="s">
        <v>8150</v>
      </c>
      <c r="J591" s="50">
        <v>3</v>
      </c>
      <c r="K591" s="50" t="str">
        <f t="shared" si="10"/>
        <v>B1-11-A3</v>
      </c>
      <c r="L591" s="52">
        <v>43154</v>
      </c>
      <c r="M591" s="53" t="s">
        <v>8161</v>
      </c>
    </row>
    <row r="592" spans="1:13">
      <c r="A592" s="49" t="s">
        <v>4405</v>
      </c>
      <c r="B592" s="49" t="s">
        <v>8497</v>
      </c>
      <c r="C592" s="49" t="s">
        <v>4408</v>
      </c>
      <c r="D592" s="50" t="s">
        <v>8155</v>
      </c>
      <c r="E592" s="50">
        <v>1</v>
      </c>
      <c r="F592" s="51" t="s">
        <v>8151</v>
      </c>
      <c r="G592" s="50">
        <v>11</v>
      </c>
      <c r="H592" s="51" t="s">
        <v>8151</v>
      </c>
      <c r="I592" s="50" t="s">
        <v>8150</v>
      </c>
      <c r="J592" s="50">
        <v>4</v>
      </c>
      <c r="K592" s="50" t="str">
        <f t="shared" ref="K592:K655" si="11">D592&amp;E592&amp;F592&amp;G592&amp;H592&amp;I592&amp;J592</f>
        <v>B1-11-A4</v>
      </c>
      <c r="L592" s="52">
        <v>43154</v>
      </c>
      <c r="M592" s="53" t="s">
        <v>8161</v>
      </c>
    </row>
    <row r="593" spans="1:13">
      <c r="A593" s="49" t="s">
        <v>1412</v>
      </c>
      <c r="B593" s="49" t="s">
        <v>1395</v>
      </c>
      <c r="C593" s="49" t="s">
        <v>1415</v>
      </c>
      <c r="D593" s="50" t="s">
        <v>8155</v>
      </c>
      <c r="E593" s="50">
        <v>1</v>
      </c>
      <c r="F593" s="51" t="s">
        <v>8151</v>
      </c>
      <c r="G593" s="50">
        <v>11</v>
      </c>
      <c r="H593" s="51" t="s">
        <v>8151</v>
      </c>
      <c r="I593" s="50" t="s">
        <v>8150</v>
      </c>
      <c r="J593" s="50">
        <v>5</v>
      </c>
      <c r="K593" s="50" t="str">
        <f t="shared" si="11"/>
        <v>B1-11-A5</v>
      </c>
      <c r="L593" s="52">
        <v>43154</v>
      </c>
      <c r="M593" s="53" t="s">
        <v>8161</v>
      </c>
    </row>
    <row r="594" spans="1:13">
      <c r="A594" s="49" t="s">
        <v>5527</v>
      </c>
      <c r="B594" s="49" t="s">
        <v>5532</v>
      </c>
      <c r="C594" s="49" t="s">
        <v>5530</v>
      </c>
      <c r="D594" s="80" t="s">
        <v>8155</v>
      </c>
      <c r="E594" s="80">
        <v>1</v>
      </c>
      <c r="F594" s="81" t="s">
        <v>8151</v>
      </c>
      <c r="G594" s="80">
        <v>11</v>
      </c>
      <c r="H594" s="81" t="s">
        <v>8151</v>
      </c>
      <c r="I594" s="50" t="s">
        <v>8155</v>
      </c>
      <c r="J594" s="50">
        <v>1</v>
      </c>
      <c r="K594" s="50" t="str">
        <f t="shared" si="11"/>
        <v>B1-11-B1</v>
      </c>
      <c r="L594" s="52">
        <v>43154</v>
      </c>
      <c r="M594" s="53" t="s">
        <v>8161</v>
      </c>
    </row>
    <row r="595" spans="1:13">
      <c r="A595" s="49" t="s">
        <v>4667</v>
      </c>
      <c r="B595" s="49" t="s">
        <v>8498</v>
      </c>
      <c r="C595" s="49" t="s">
        <v>4670</v>
      </c>
      <c r="D595" s="80" t="s">
        <v>8155</v>
      </c>
      <c r="E595" s="80">
        <v>1</v>
      </c>
      <c r="F595" s="81" t="s">
        <v>8151</v>
      </c>
      <c r="G595" s="80">
        <v>11</v>
      </c>
      <c r="H595" s="81" t="s">
        <v>8151</v>
      </c>
      <c r="I595" s="50" t="s">
        <v>8155</v>
      </c>
      <c r="J595" s="50">
        <v>2</v>
      </c>
      <c r="K595" s="50" t="str">
        <f t="shared" si="11"/>
        <v>B1-11-B2</v>
      </c>
      <c r="L595" s="52">
        <v>43154</v>
      </c>
      <c r="M595" s="53" t="s">
        <v>8161</v>
      </c>
    </row>
    <row r="596" spans="1:13">
      <c r="A596" s="49" t="s">
        <v>4938</v>
      </c>
      <c r="B596" s="49" t="s">
        <v>8499</v>
      </c>
      <c r="C596" s="49" t="s">
        <v>4941</v>
      </c>
      <c r="D596" s="80" t="s">
        <v>8155</v>
      </c>
      <c r="E596" s="80">
        <v>1</v>
      </c>
      <c r="F596" s="81" t="s">
        <v>8151</v>
      </c>
      <c r="G596" s="80">
        <v>11</v>
      </c>
      <c r="H596" s="81" t="s">
        <v>8151</v>
      </c>
      <c r="I596" s="50" t="s">
        <v>8155</v>
      </c>
      <c r="J596" s="50">
        <v>3</v>
      </c>
      <c r="K596" s="50" t="str">
        <f t="shared" si="11"/>
        <v>B1-11-B3</v>
      </c>
      <c r="L596" s="52">
        <v>43154</v>
      </c>
      <c r="M596" s="53" t="s">
        <v>8161</v>
      </c>
    </row>
    <row r="597" spans="1:13">
      <c r="A597" s="49" t="s">
        <v>5520</v>
      </c>
      <c r="B597" s="49" t="s">
        <v>8500</v>
      </c>
      <c r="C597" s="49" t="s">
        <v>5523</v>
      </c>
      <c r="D597" s="80" t="s">
        <v>8155</v>
      </c>
      <c r="E597" s="80">
        <v>1</v>
      </c>
      <c r="F597" s="81" t="s">
        <v>8151</v>
      </c>
      <c r="G597" s="80">
        <v>11</v>
      </c>
      <c r="H597" s="81" t="s">
        <v>8151</v>
      </c>
      <c r="I597" s="50" t="s">
        <v>8155</v>
      </c>
      <c r="J597" s="50">
        <v>4</v>
      </c>
      <c r="K597" s="50" t="str">
        <f t="shared" si="11"/>
        <v>B1-11-B4</v>
      </c>
      <c r="L597" s="52">
        <v>43154</v>
      </c>
      <c r="M597" s="53" t="s">
        <v>8161</v>
      </c>
    </row>
    <row r="598" spans="1:13">
      <c r="A598" s="49" t="s">
        <v>5286</v>
      </c>
      <c r="B598" s="49" t="s">
        <v>8501</v>
      </c>
      <c r="C598" s="49" t="s">
        <v>5289</v>
      </c>
      <c r="D598" s="80" t="s">
        <v>8155</v>
      </c>
      <c r="E598" s="80">
        <v>1</v>
      </c>
      <c r="F598" s="81" t="s">
        <v>8151</v>
      </c>
      <c r="G598" s="80">
        <v>11</v>
      </c>
      <c r="H598" s="81" t="s">
        <v>8151</v>
      </c>
      <c r="I598" s="50" t="s">
        <v>8155</v>
      </c>
      <c r="J598" s="50">
        <v>5</v>
      </c>
      <c r="K598" s="50" t="str">
        <f t="shared" si="11"/>
        <v>B1-11-B5</v>
      </c>
      <c r="L598" s="52">
        <v>43154</v>
      </c>
      <c r="M598" s="53" t="s">
        <v>8161</v>
      </c>
    </row>
    <row r="599" spans="1:13">
      <c r="A599" s="49" t="s">
        <v>3440</v>
      </c>
      <c r="B599" s="49" t="s">
        <v>8502</v>
      </c>
      <c r="C599" s="49" t="s">
        <v>3443</v>
      </c>
      <c r="D599" s="80" t="s">
        <v>8155</v>
      </c>
      <c r="E599" s="80">
        <v>1</v>
      </c>
      <c r="F599" s="81" t="s">
        <v>8151</v>
      </c>
      <c r="G599" s="80">
        <v>11</v>
      </c>
      <c r="H599" s="81" t="s">
        <v>8151</v>
      </c>
      <c r="I599" s="50" t="s">
        <v>8156</v>
      </c>
      <c r="J599" s="50">
        <v>1</v>
      </c>
      <c r="K599" s="50" t="str">
        <f t="shared" si="11"/>
        <v>B1-11-C1</v>
      </c>
      <c r="L599" s="52">
        <v>43154</v>
      </c>
      <c r="M599" s="53" t="s">
        <v>8161</v>
      </c>
    </row>
    <row r="600" spans="1:13">
      <c r="A600" s="49" t="s">
        <v>8133</v>
      </c>
      <c r="B600" s="49" t="s">
        <v>8503</v>
      </c>
      <c r="C600" s="49" t="s">
        <v>8504</v>
      </c>
      <c r="D600" s="80" t="s">
        <v>8155</v>
      </c>
      <c r="E600" s="80">
        <v>1</v>
      </c>
      <c r="F600" s="81" t="s">
        <v>8151</v>
      </c>
      <c r="G600" s="80">
        <v>11</v>
      </c>
      <c r="H600" s="81" t="s">
        <v>8151</v>
      </c>
      <c r="I600" s="50" t="s">
        <v>8156</v>
      </c>
      <c r="J600" s="50">
        <v>2</v>
      </c>
      <c r="K600" s="50" t="str">
        <f t="shared" si="11"/>
        <v>B1-11-C2</v>
      </c>
      <c r="L600" s="52">
        <v>43154</v>
      </c>
      <c r="M600" s="53" t="s">
        <v>8161</v>
      </c>
    </row>
    <row r="601" spans="1:13">
      <c r="A601" s="49" t="s">
        <v>8131</v>
      </c>
      <c r="B601" s="49" t="s">
        <v>8505</v>
      </c>
      <c r="C601" s="49" t="s">
        <v>8506</v>
      </c>
      <c r="D601" s="80" t="s">
        <v>8155</v>
      </c>
      <c r="E601" s="80">
        <v>1</v>
      </c>
      <c r="F601" s="81" t="s">
        <v>8151</v>
      </c>
      <c r="G601" s="80">
        <v>11</v>
      </c>
      <c r="H601" s="81" t="s">
        <v>8151</v>
      </c>
      <c r="I601" s="50" t="s">
        <v>8156</v>
      </c>
      <c r="J601" s="50">
        <v>3</v>
      </c>
      <c r="K601" s="50" t="str">
        <f t="shared" si="11"/>
        <v>B1-11-C3</v>
      </c>
      <c r="L601" s="52">
        <v>43154</v>
      </c>
      <c r="M601" s="53" t="s">
        <v>8161</v>
      </c>
    </row>
    <row r="602" spans="1:13">
      <c r="A602" s="49" t="s">
        <v>8507</v>
      </c>
      <c r="B602" s="49" t="s">
        <v>8508</v>
      </c>
      <c r="C602" s="49" t="s">
        <v>8509</v>
      </c>
      <c r="D602" s="80" t="s">
        <v>8155</v>
      </c>
      <c r="E602" s="80">
        <v>1</v>
      </c>
      <c r="F602" s="81" t="s">
        <v>8151</v>
      </c>
      <c r="G602" s="80">
        <v>11</v>
      </c>
      <c r="H602" s="81" t="s">
        <v>8151</v>
      </c>
      <c r="I602" s="50" t="s">
        <v>8156</v>
      </c>
      <c r="J602" s="50">
        <v>4</v>
      </c>
      <c r="K602" s="50" t="str">
        <f t="shared" si="11"/>
        <v>B1-11-C4</v>
      </c>
      <c r="L602" s="52">
        <v>43154</v>
      </c>
      <c r="M602" s="53" t="s">
        <v>8161</v>
      </c>
    </row>
    <row r="603" spans="1:13">
      <c r="A603" s="49" t="s">
        <v>8137</v>
      </c>
      <c r="B603" s="49" t="s">
        <v>8510</v>
      </c>
      <c r="C603" s="49" t="s">
        <v>8511</v>
      </c>
      <c r="D603" s="80" t="s">
        <v>8155</v>
      </c>
      <c r="E603" s="80">
        <v>1</v>
      </c>
      <c r="F603" s="81" t="s">
        <v>8151</v>
      </c>
      <c r="G603" s="80">
        <v>11</v>
      </c>
      <c r="H603" s="81" t="s">
        <v>8151</v>
      </c>
      <c r="I603" s="50" t="s">
        <v>8156</v>
      </c>
      <c r="J603" s="50">
        <v>5</v>
      </c>
      <c r="K603" s="50" t="str">
        <f t="shared" si="11"/>
        <v>B1-11-C5</v>
      </c>
      <c r="L603" s="52">
        <v>43154</v>
      </c>
      <c r="M603" s="53" t="s">
        <v>8161</v>
      </c>
    </row>
    <row r="604" spans="1:13">
      <c r="A604" s="49" t="s">
        <v>3178</v>
      </c>
      <c r="B604" s="49" t="s">
        <v>8512</v>
      </c>
      <c r="C604" s="49" t="s">
        <v>3181</v>
      </c>
      <c r="D604" s="80" t="s">
        <v>8155</v>
      </c>
      <c r="E604" s="80">
        <v>1</v>
      </c>
      <c r="F604" s="81" t="s">
        <v>8151</v>
      </c>
      <c r="G604" s="80">
        <v>11</v>
      </c>
      <c r="H604" s="81" t="s">
        <v>8151</v>
      </c>
      <c r="I604" s="50" t="s">
        <v>8157</v>
      </c>
      <c r="J604" s="50">
        <v>1</v>
      </c>
      <c r="K604" s="50" t="str">
        <f t="shared" si="11"/>
        <v>B1-11-D1</v>
      </c>
      <c r="L604" s="52">
        <v>43154</v>
      </c>
      <c r="M604" s="53" t="s">
        <v>8161</v>
      </c>
    </row>
    <row r="605" spans="1:13">
      <c r="A605" s="49" t="s">
        <v>8135</v>
      </c>
      <c r="B605" s="49" t="s">
        <v>8513</v>
      </c>
      <c r="C605" s="49" t="s">
        <v>8514</v>
      </c>
      <c r="D605" s="80" t="s">
        <v>8155</v>
      </c>
      <c r="E605" s="80">
        <v>1</v>
      </c>
      <c r="F605" s="81" t="s">
        <v>8151</v>
      </c>
      <c r="G605" s="80">
        <v>11</v>
      </c>
      <c r="H605" s="81" t="s">
        <v>8151</v>
      </c>
      <c r="I605" s="50" t="s">
        <v>8157</v>
      </c>
      <c r="J605" s="50">
        <v>2</v>
      </c>
      <c r="K605" s="50" t="str">
        <f t="shared" si="11"/>
        <v>B1-11-D2</v>
      </c>
      <c r="L605" s="52">
        <v>43154</v>
      </c>
      <c r="M605" s="53" t="s">
        <v>8161</v>
      </c>
    </row>
    <row r="606" spans="1:13">
      <c r="A606" s="49" t="s">
        <v>8515</v>
      </c>
      <c r="B606" s="49" t="s">
        <v>8516</v>
      </c>
      <c r="C606" s="49" t="s">
        <v>8517</v>
      </c>
      <c r="D606" s="80" t="s">
        <v>8155</v>
      </c>
      <c r="E606" s="80">
        <v>1</v>
      </c>
      <c r="F606" s="81" t="s">
        <v>8151</v>
      </c>
      <c r="G606" s="80">
        <v>11</v>
      </c>
      <c r="H606" s="81" t="s">
        <v>8151</v>
      </c>
      <c r="I606" s="50" t="s">
        <v>8157</v>
      </c>
      <c r="J606" s="50">
        <v>3</v>
      </c>
      <c r="K606" s="50" t="str">
        <f t="shared" si="11"/>
        <v>B1-11-D3</v>
      </c>
      <c r="L606" s="52">
        <v>43154</v>
      </c>
      <c r="M606" s="53" t="s">
        <v>8161</v>
      </c>
    </row>
    <row r="607" spans="1:13">
      <c r="A607" s="49" t="s">
        <v>8518</v>
      </c>
      <c r="B607" s="49" t="s">
        <v>8519</v>
      </c>
      <c r="C607" s="49" t="s">
        <v>8520</v>
      </c>
      <c r="D607" s="80" t="s">
        <v>8155</v>
      </c>
      <c r="E607" s="80">
        <v>1</v>
      </c>
      <c r="F607" s="81" t="s">
        <v>8151</v>
      </c>
      <c r="G607" s="80">
        <v>11</v>
      </c>
      <c r="H607" s="81" t="s">
        <v>8151</v>
      </c>
      <c r="I607" s="50" t="s">
        <v>8157</v>
      </c>
      <c r="J607" s="50">
        <v>4</v>
      </c>
      <c r="K607" s="50" t="str">
        <f t="shared" si="11"/>
        <v>B1-11-D4</v>
      </c>
      <c r="L607" s="52">
        <v>43154</v>
      </c>
      <c r="M607" s="53" t="s">
        <v>8161</v>
      </c>
    </row>
    <row r="608" spans="1:13">
      <c r="A608" s="49" t="s">
        <v>8521</v>
      </c>
      <c r="B608" s="49" t="s">
        <v>8522</v>
      </c>
      <c r="C608" s="49" t="s">
        <v>8523</v>
      </c>
      <c r="D608" s="80" t="s">
        <v>8155</v>
      </c>
      <c r="E608" s="80">
        <v>1</v>
      </c>
      <c r="F608" s="81" t="s">
        <v>8151</v>
      </c>
      <c r="G608" s="80">
        <v>11</v>
      </c>
      <c r="H608" s="81" t="s">
        <v>8151</v>
      </c>
      <c r="I608" s="50" t="s">
        <v>8157</v>
      </c>
      <c r="J608" s="50">
        <v>5</v>
      </c>
      <c r="K608" s="50" t="str">
        <f t="shared" si="11"/>
        <v>B1-11-D5</v>
      </c>
      <c r="L608" s="52">
        <v>43154</v>
      </c>
      <c r="M608" s="53" t="s">
        <v>8161</v>
      </c>
    </row>
    <row r="609" spans="1:13">
      <c r="A609" s="33"/>
      <c r="B609" s="32"/>
      <c r="C609" s="33"/>
      <c r="D609" s="34" t="s">
        <v>8403</v>
      </c>
      <c r="E609" s="34">
        <v>1</v>
      </c>
      <c r="F609" s="35" t="s">
        <v>8151</v>
      </c>
      <c r="G609" s="35">
        <v>12</v>
      </c>
      <c r="H609" s="35" t="s">
        <v>8151</v>
      </c>
      <c r="I609" s="34" t="s">
        <v>8150</v>
      </c>
      <c r="J609" s="34">
        <v>1</v>
      </c>
      <c r="K609" s="34" t="str">
        <f t="shared" si="11"/>
        <v xml:space="preserve"> B1-12-A1</v>
      </c>
      <c r="L609" s="36"/>
      <c r="M609" s="37"/>
    </row>
    <row r="610" spans="1:13">
      <c r="A610" s="73" t="s">
        <v>8524</v>
      </c>
      <c r="B610" s="72" t="s">
        <v>8481</v>
      </c>
      <c r="C610" s="73" t="s">
        <v>3501</v>
      </c>
      <c r="D610" s="74" t="s">
        <v>8403</v>
      </c>
      <c r="E610" s="74">
        <v>1</v>
      </c>
      <c r="F610" s="75" t="s">
        <v>8151</v>
      </c>
      <c r="G610" s="75">
        <v>12</v>
      </c>
      <c r="H610" s="75" t="s">
        <v>8151</v>
      </c>
      <c r="I610" s="74" t="s">
        <v>8150</v>
      </c>
      <c r="J610" s="74">
        <v>2</v>
      </c>
      <c r="K610" s="74" t="str">
        <f t="shared" si="11"/>
        <v xml:space="preserve"> B1-12-A2</v>
      </c>
      <c r="L610" s="76">
        <v>43125</v>
      </c>
      <c r="M610" s="77" t="s">
        <v>8409</v>
      </c>
    </row>
    <row r="611" spans="1:13">
      <c r="A611" s="82" t="s">
        <v>6306</v>
      </c>
      <c r="B611" s="74" t="s">
        <v>6235</v>
      </c>
      <c r="C611" s="73" t="s">
        <v>6307</v>
      </c>
      <c r="D611" s="74" t="s">
        <v>8403</v>
      </c>
      <c r="E611" s="74">
        <v>1</v>
      </c>
      <c r="F611" s="75" t="s">
        <v>8151</v>
      </c>
      <c r="G611" s="75">
        <v>12</v>
      </c>
      <c r="H611" s="75" t="s">
        <v>8151</v>
      </c>
      <c r="I611" s="74" t="s">
        <v>8150</v>
      </c>
      <c r="J611" s="74">
        <v>3</v>
      </c>
      <c r="K611" s="74" t="str">
        <f t="shared" si="11"/>
        <v xml:space="preserve"> B1-12-A3</v>
      </c>
      <c r="L611" s="76">
        <v>43125</v>
      </c>
      <c r="M611" s="77" t="s">
        <v>8409</v>
      </c>
    </row>
    <row r="612" spans="1:13">
      <c r="A612" s="82" t="s">
        <v>6312</v>
      </c>
      <c r="B612" s="74" t="s">
        <v>6235</v>
      </c>
      <c r="C612" s="73" t="s">
        <v>6313</v>
      </c>
      <c r="D612" s="74" t="s">
        <v>8403</v>
      </c>
      <c r="E612" s="74">
        <v>1</v>
      </c>
      <c r="F612" s="75" t="s">
        <v>8151</v>
      </c>
      <c r="G612" s="75">
        <v>12</v>
      </c>
      <c r="H612" s="75" t="s">
        <v>8151</v>
      </c>
      <c r="I612" s="74" t="s">
        <v>8150</v>
      </c>
      <c r="J612" s="74">
        <v>4</v>
      </c>
      <c r="K612" s="74" t="str">
        <f t="shared" si="11"/>
        <v xml:space="preserve"> B1-12-A4</v>
      </c>
      <c r="L612" s="76">
        <v>43125</v>
      </c>
      <c r="M612" s="77" t="s">
        <v>8409</v>
      </c>
    </row>
    <row r="613" spans="1:13">
      <c r="A613" s="82" t="s">
        <v>3404</v>
      </c>
      <c r="B613" s="74" t="s">
        <v>8410</v>
      </c>
      <c r="C613" s="73" t="s">
        <v>3405</v>
      </c>
      <c r="D613" s="74" t="s">
        <v>8403</v>
      </c>
      <c r="E613" s="74">
        <v>1</v>
      </c>
      <c r="F613" s="75" t="s">
        <v>8151</v>
      </c>
      <c r="G613" s="75">
        <v>12</v>
      </c>
      <c r="H613" s="75" t="s">
        <v>8151</v>
      </c>
      <c r="I613" s="74" t="s">
        <v>8150</v>
      </c>
      <c r="J613" s="74">
        <v>5</v>
      </c>
      <c r="K613" s="74" t="str">
        <f t="shared" si="11"/>
        <v xml:space="preserve"> B1-12-A5</v>
      </c>
      <c r="L613" s="76">
        <v>43125</v>
      </c>
      <c r="M613" s="77" t="s">
        <v>8409</v>
      </c>
    </row>
    <row r="614" spans="1:13">
      <c r="A614" s="73" t="s">
        <v>3142</v>
      </c>
      <c r="B614" s="72" t="s">
        <v>8413</v>
      </c>
      <c r="C614" s="73" t="s">
        <v>3143</v>
      </c>
      <c r="D614" s="74" t="s">
        <v>8403</v>
      </c>
      <c r="E614" s="74">
        <v>1</v>
      </c>
      <c r="F614" s="75" t="s">
        <v>8151</v>
      </c>
      <c r="G614" s="75">
        <v>12</v>
      </c>
      <c r="H614" s="75" t="s">
        <v>8151</v>
      </c>
      <c r="I614" s="74" t="s">
        <v>8155</v>
      </c>
      <c r="J614" s="74">
        <v>1</v>
      </c>
      <c r="K614" s="74" t="str">
        <f t="shared" si="11"/>
        <v xml:space="preserve"> B1-12-B1</v>
      </c>
      <c r="L614" s="76">
        <v>43125</v>
      </c>
      <c r="M614" s="77" t="s">
        <v>8409</v>
      </c>
    </row>
    <row r="615" spans="1:13">
      <c r="A615" s="73" t="s">
        <v>3849</v>
      </c>
      <c r="B615" s="72" t="s">
        <v>8415</v>
      </c>
      <c r="C615" s="73" t="s">
        <v>3850</v>
      </c>
      <c r="D615" s="74" t="s">
        <v>8403</v>
      </c>
      <c r="E615" s="74">
        <v>1</v>
      </c>
      <c r="F615" s="75" t="s">
        <v>8151</v>
      </c>
      <c r="G615" s="75">
        <v>12</v>
      </c>
      <c r="H615" s="75" t="s">
        <v>8151</v>
      </c>
      <c r="I615" s="74" t="s">
        <v>8155</v>
      </c>
      <c r="J615" s="74">
        <v>2</v>
      </c>
      <c r="K615" s="74" t="str">
        <f t="shared" si="11"/>
        <v xml:space="preserve"> B1-12-B2</v>
      </c>
      <c r="L615" s="76">
        <v>43125</v>
      </c>
      <c r="M615" s="77" t="s">
        <v>8409</v>
      </c>
    </row>
    <row r="616" spans="1:13">
      <c r="A616" s="73" t="s">
        <v>3864</v>
      </c>
      <c r="B616" s="72" t="s">
        <v>8415</v>
      </c>
      <c r="C616" s="73" t="s">
        <v>3865</v>
      </c>
      <c r="D616" s="74" t="s">
        <v>8403</v>
      </c>
      <c r="E616" s="74">
        <v>1</v>
      </c>
      <c r="F616" s="75" t="s">
        <v>8151</v>
      </c>
      <c r="G616" s="75">
        <v>12</v>
      </c>
      <c r="H616" s="75" t="s">
        <v>8151</v>
      </c>
      <c r="I616" s="74" t="s">
        <v>8155</v>
      </c>
      <c r="J616" s="74">
        <v>3</v>
      </c>
      <c r="K616" s="74" t="str">
        <f t="shared" si="11"/>
        <v xml:space="preserve"> B1-12-B3</v>
      </c>
      <c r="L616" s="76">
        <v>43125</v>
      </c>
      <c r="M616" s="77" t="s">
        <v>8409</v>
      </c>
    </row>
    <row r="617" spans="1:13">
      <c r="A617" s="73" t="s">
        <v>5989</v>
      </c>
      <c r="B617" s="72" t="s">
        <v>5992</v>
      </c>
      <c r="C617" s="73" t="s">
        <v>5990</v>
      </c>
      <c r="D617" s="74" t="s">
        <v>8403</v>
      </c>
      <c r="E617" s="74">
        <v>1</v>
      </c>
      <c r="F617" s="75" t="s">
        <v>8151</v>
      </c>
      <c r="G617" s="75">
        <v>12</v>
      </c>
      <c r="H617" s="75" t="s">
        <v>8151</v>
      </c>
      <c r="I617" s="74" t="s">
        <v>8155</v>
      </c>
      <c r="J617" s="74">
        <v>4</v>
      </c>
      <c r="K617" s="74" t="str">
        <f t="shared" si="11"/>
        <v xml:space="preserve"> B1-12-B4</v>
      </c>
      <c r="L617" s="76">
        <v>43125</v>
      </c>
      <c r="M617" s="77" t="s">
        <v>8409</v>
      </c>
    </row>
    <row r="618" spans="1:13">
      <c r="A618" s="73" t="s">
        <v>5996</v>
      </c>
      <c r="B618" s="72" t="s">
        <v>5992</v>
      </c>
      <c r="C618" s="73" t="s">
        <v>5997</v>
      </c>
      <c r="D618" s="74" t="s">
        <v>8403</v>
      </c>
      <c r="E618" s="74">
        <v>1</v>
      </c>
      <c r="F618" s="75" t="s">
        <v>8151</v>
      </c>
      <c r="G618" s="75">
        <v>12</v>
      </c>
      <c r="H618" s="75" t="s">
        <v>8151</v>
      </c>
      <c r="I618" s="74" t="s">
        <v>8155</v>
      </c>
      <c r="J618" s="74">
        <v>5</v>
      </c>
      <c r="K618" s="74" t="str">
        <f t="shared" si="11"/>
        <v xml:space="preserve"> B1-12-B5</v>
      </c>
      <c r="L618" s="76">
        <v>43125</v>
      </c>
      <c r="M618" s="77" t="s">
        <v>8409</v>
      </c>
    </row>
    <row r="619" spans="1:13">
      <c r="A619" s="73" t="s">
        <v>4095</v>
      </c>
      <c r="B619" s="72" t="s">
        <v>8414</v>
      </c>
      <c r="C619" s="73" t="s">
        <v>4096</v>
      </c>
      <c r="D619" s="74" t="s">
        <v>8155</v>
      </c>
      <c r="E619" s="74">
        <v>1</v>
      </c>
      <c r="F619" s="75" t="s">
        <v>8151</v>
      </c>
      <c r="G619" s="75">
        <v>12</v>
      </c>
      <c r="H619" s="75" t="s">
        <v>8151</v>
      </c>
      <c r="I619" s="74" t="s">
        <v>8156</v>
      </c>
      <c r="J619" s="74">
        <v>1</v>
      </c>
      <c r="K619" s="74" t="str">
        <f t="shared" si="11"/>
        <v>B1-12-C1</v>
      </c>
      <c r="L619" s="76">
        <v>43125</v>
      </c>
      <c r="M619" s="77" t="s">
        <v>8409</v>
      </c>
    </row>
    <row r="620" spans="1:13">
      <c r="A620" s="73" t="s">
        <v>4110</v>
      </c>
      <c r="B620" s="72" t="s">
        <v>8414</v>
      </c>
      <c r="C620" s="73" t="s">
        <v>4111</v>
      </c>
      <c r="D620" s="74" t="s">
        <v>8403</v>
      </c>
      <c r="E620" s="74">
        <v>1</v>
      </c>
      <c r="F620" s="75" t="s">
        <v>8151</v>
      </c>
      <c r="G620" s="75">
        <v>12</v>
      </c>
      <c r="H620" s="75" t="s">
        <v>8151</v>
      </c>
      <c r="I620" s="74" t="s">
        <v>8156</v>
      </c>
      <c r="J620" s="74">
        <v>2</v>
      </c>
      <c r="K620" s="74" t="str">
        <f t="shared" si="11"/>
        <v xml:space="preserve"> B1-12-C2</v>
      </c>
      <c r="L620" s="76">
        <v>43125</v>
      </c>
      <c r="M620" s="77" t="s">
        <v>8409</v>
      </c>
    </row>
    <row r="621" spans="1:13">
      <c r="A621" s="73" t="s">
        <v>3916</v>
      </c>
      <c r="B621" s="72" t="s">
        <v>8415</v>
      </c>
      <c r="C621" s="73" t="s">
        <v>3917</v>
      </c>
      <c r="D621" s="74" t="s">
        <v>8155</v>
      </c>
      <c r="E621" s="74">
        <v>1</v>
      </c>
      <c r="F621" s="75" t="s">
        <v>8151</v>
      </c>
      <c r="G621" s="75">
        <v>12</v>
      </c>
      <c r="H621" s="75" t="s">
        <v>8151</v>
      </c>
      <c r="I621" s="74" t="s">
        <v>8156</v>
      </c>
      <c r="J621" s="74">
        <v>3</v>
      </c>
      <c r="K621" s="74" t="str">
        <f t="shared" si="11"/>
        <v>B1-12-C3</v>
      </c>
      <c r="L621" s="76">
        <v>43125</v>
      </c>
      <c r="M621" s="77" t="s">
        <v>8409</v>
      </c>
    </row>
    <row r="622" spans="1:13">
      <c r="A622" s="73" t="s">
        <v>4163</v>
      </c>
      <c r="B622" s="72" t="s">
        <v>8414</v>
      </c>
      <c r="C622" s="73" t="s">
        <v>4164</v>
      </c>
      <c r="D622" s="74" t="s">
        <v>8403</v>
      </c>
      <c r="E622" s="74">
        <v>1</v>
      </c>
      <c r="F622" s="75" t="s">
        <v>8151</v>
      </c>
      <c r="G622" s="75">
        <v>12</v>
      </c>
      <c r="H622" s="75" t="s">
        <v>8151</v>
      </c>
      <c r="I622" s="74" t="s">
        <v>8156</v>
      </c>
      <c r="J622" s="74">
        <v>4</v>
      </c>
      <c r="K622" s="74" t="str">
        <f t="shared" si="11"/>
        <v xml:space="preserve"> B1-12-C4</v>
      </c>
      <c r="L622" s="76">
        <v>43125</v>
      </c>
      <c r="M622" s="77" t="s">
        <v>8409</v>
      </c>
    </row>
    <row r="623" spans="1:13">
      <c r="A623" s="73" t="s">
        <v>4233</v>
      </c>
      <c r="B623" s="72" t="s">
        <v>8525</v>
      </c>
      <c r="C623" s="73" t="s">
        <v>4234</v>
      </c>
      <c r="D623" s="74" t="s">
        <v>8403</v>
      </c>
      <c r="E623" s="74">
        <v>1</v>
      </c>
      <c r="F623" s="75" t="s">
        <v>8151</v>
      </c>
      <c r="G623" s="75">
        <v>12</v>
      </c>
      <c r="H623" s="75" t="s">
        <v>8151</v>
      </c>
      <c r="I623" s="74" t="s">
        <v>8156</v>
      </c>
      <c r="J623" s="74">
        <v>5</v>
      </c>
      <c r="K623" s="74" t="str">
        <f t="shared" si="11"/>
        <v xml:space="preserve"> B1-12-C5</v>
      </c>
      <c r="L623" s="76">
        <v>43125</v>
      </c>
      <c r="M623" s="77" t="s">
        <v>8409</v>
      </c>
    </row>
    <row r="624" spans="1:13">
      <c r="A624" s="73" t="s">
        <v>3676</v>
      </c>
      <c r="B624" s="72" t="s">
        <v>8526</v>
      </c>
      <c r="C624" s="73" t="s">
        <v>3677</v>
      </c>
      <c r="D624" s="74" t="s">
        <v>8403</v>
      </c>
      <c r="E624" s="74">
        <v>1</v>
      </c>
      <c r="F624" s="75" t="s">
        <v>8151</v>
      </c>
      <c r="G624" s="75">
        <v>12</v>
      </c>
      <c r="H624" s="75" t="s">
        <v>8151</v>
      </c>
      <c r="I624" s="74" t="s">
        <v>8157</v>
      </c>
      <c r="J624" s="74">
        <v>1</v>
      </c>
      <c r="K624" s="74" t="str">
        <f t="shared" si="11"/>
        <v xml:space="preserve"> B1-12-D1</v>
      </c>
      <c r="L624" s="76">
        <v>43125</v>
      </c>
      <c r="M624" s="77" t="s">
        <v>8409</v>
      </c>
    </row>
    <row r="625" spans="1:13">
      <c r="A625" s="73" t="s">
        <v>3586</v>
      </c>
      <c r="B625" s="72" t="s">
        <v>8527</v>
      </c>
      <c r="C625" s="73" t="s">
        <v>3587</v>
      </c>
      <c r="D625" s="74" t="s">
        <v>8403</v>
      </c>
      <c r="E625" s="74">
        <v>1</v>
      </c>
      <c r="F625" s="75" t="s">
        <v>8151</v>
      </c>
      <c r="G625" s="75">
        <v>12</v>
      </c>
      <c r="H625" s="75" t="s">
        <v>8151</v>
      </c>
      <c r="I625" s="74" t="s">
        <v>8157</v>
      </c>
      <c r="J625" s="74">
        <v>2</v>
      </c>
      <c r="K625" s="74" t="str">
        <f t="shared" si="11"/>
        <v xml:space="preserve"> B1-12-D2</v>
      </c>
      <c r="L625" s="76">
        <v>43125</v>
      </c>
      <c r="M625" s="77" t="s">
        <v>8409</v>
      </c>
    </row>
    <row r="626" spans="1:13">
      <c r="A626" s="73" t="s">
        <v>3641</v>
      </c>
      <c r="B626" s="72" t="s">
        <v>8528</v>
      </c>
      <c r="C626" s="73" t="s">
        <v>3642</v>
      </c>
      <c r="D626" s="74" t="s">
        <v>8403</v>
      </c>
      <c r="E626" s="74">
        <v>1</v>
      </c>
      <c r="F626" s="75" t="s">
        <v>8151</v>
      </c>
      <c r="G626" s="75">
        <v>12</v>
      </c>
      <c r="H626" s="75" t="s">
        <v>8151</v>
      </c>
      <c r="I626" s="74" t="s">
        <v>8157</v>
      </c>
      <c r="J626" s="74">
        <v>3</v>
      </c>
      <c r="K626" s="74" t="str">
        <f t="shared" si="11"/>
        <v xml:space="preserve"> B1-12-D3</v>
      </c>
      <c r="L626" s="76">
        <v>43125</v>
      </c>
      <c r="M626" s="77" t="s">
        <v>8409</v>
      </c>
    </row>
    <row r="627" spans="1:13">
      <c r="A627" s="73" t="s">
        <v>7179</v>
      </c>
      <c r="B627" s="72" t="s">
        <v>8529</v>
      </c>
      <c r="C627" s="73" t="s">
        <v>7180</v>
      </c>
      <c r="D627" s="74" t="s">
        <v>8403</v>
      </c>
      <c r="E627" s="74">
        <v>1</v>
      </c>
      <c r="F627" s="75" t="s">
        <v>8151</v>
      </c>
      <c r="G627" s="75">
        <v>12</v>
      </c>
      <c r="H627" s="75" t="s">
        <v>8151</v>
      </c>
      <c r="I627" s="74" t="s">
        <v>8157</v>
      </c>
      <c r="J627" s="74">
        <v>4</v>
      </c>
      <c r="K627" s="74" t="str">
        <f t="shared" si="11"/>
        <v xml:space="preserve"> B1-12-D4</v>
      </c>
      <c r="L627" s="76">
        <v>43125</v>
      </c>
      <c r="M627" s="77" t="s">
        <v>8409</v>
      </c>
    </row>
    <row r="628" spans="1:13">
      <c r="A628" s="73" t="s">
        <v>4180</v>
      </c>
      <c r="B628" s="72" t="s">
        <v>8530</v>
      </c>
      <c r="C628" s="73" t="s">
        <v>4181</v>
      </c>
      <c r="D628" s="74" t="s">
        <v>8403</v>
      </c>
      <c r="E628" s="74">
        <v>1</v>
      </c>
      <c r="F628" s="75" t="s">
        <v>8151</v>
      </c>
      <c r="G628" s="75">
        <v>12</v>
      </c>
      <c r="H628" s="75" t="s">
        <v>8151</v>
      </c>
      <c r="I628" s="74" t="s">
        <v>8157</v>
      </c>
      <c r="J628" s="74">
        <v>5</v>
      </c>
      <c r="K628" s="74" t="str">
        <f t="shared" si="11"/>
        <v xml:space="preserve"> B1-12-D5</v>
      </c>
      <c r="L628" s="76">
        <v>43125</v>
      </c>
      <c r="M628" s="77" t="s">
        <v>8409</v>
      </c>
    </row>
    <row r="629" spans="1:13">
      <c r="A629" s="11" t="s">
        <v>2583</v>
      </c>
      <c r="B629" s="11" t="s">
        <v>8311</v>
      </c>
      <c r="C629" s="12" t="s">
        <v>2584</v>
      </c>
      <c r="D629" s="13" t="s">
        <v>8403</v>
      </c>
      <c r="E629" s="13">
        <v>1</v>
      </c>
      <c r="F629" s="14" t="s">
        <v>8151</v>
      </c>
      <c r="G629" s="13">
        <v>13</v>
      </c>
      <c r="H629" s="14" t="s">
        <v>8151</v>
      </c>
      <c r="I629" s="16" t="s">
        <v>8150</v>
      </c>
      <c r="J629" s="16">
        <v>1</v>
      </c>
      <c r="K629" s="13" t="str">
        <f t="shared" si="11"/>
        <v xml:space="preserve"> B1-13-A1</v>
      </c>
      <c r="L629" s="15"/>
      <c r="M629" s="16"/>
    </row>
    <row r="630" spans="1:13">
      <c r="A630" s="11" t="s">
        <v>4251</v>
      </c>
      <c r="B630" s="11" t="s">
        <v>8531</v>
      </c>
      <c r="C630" s="12" t="s">
        <v>4252</v>
      </c>
      <c r="D630" s="13" t="s">
        <v>8403</v>
      </c>
      <c r="E630" s="13">
        <v>1</v>
      </c>
      <c r="F630" s="14" t="s">
        <v>8151</v>
      </c>
      <c r="G630" s="13">
        <v>13</v>
      </c>
      <c r="H630" s="14" t="s">
        <v>8151</v>
      </c>
      <c r="I630" s="13" t="s">
        <v>8150</v>
      </c>
      <c r="J630" s="13">
        <v>2</v>
      </c>
      <c r="K630" s="13" t="str">
        <f t="shared" si="11"/>
        <v xml:space="preserve"> B1-13-A2</v>
      </c>
      <c r="L630" s="15"/>
      <c r="M630" s="16"/>
    </row>
    <row r="631" spans="1:13">
      <c r="A631" s="11" t="s">
        <v>8532</v>
      </c>
      <c r="B631" s="11" t="s">
        <v>8533</v>
      </c>
      <c r="C631" s="12" t="s">
        <v>5721</v>
      </c>
      <c r="D631" s="13" t="s">
        <v>8403</v>
      </c>
      <c r="E631" s="13">
        <v>1</v>
      </c>
      <c r="F631" s="14" t="s">
        <v>8151</v>
      </c>
      <c r="G631" s="13">
        <v>13</v>
      </c>
      <c r="H631" s="14" t="s">
        <v>8151</v>
      </c>
      <c r="I631" s="13" t="s">
        <v>8150</v>
      </c>
      <c r="J631" s="13">
        <v>3</v>
      </c>
      <c r="K631" s="13" t="str">
        <f t="shared" si="11"/>
        <v xml:space="preserve"> B1-13-A3</v>
      </c>
      <c r="L631" s="15"/>
      <c r="M631" s="16"/>
    </row>
    <row r="632" spans="1:13">
      <c r="A632" s="11" t="s">
        <v>3269</v>
      </c>
      <c r="B632" s="11" t="s">
        <v>8410</v>
      </c>
      <c r="C632" s="12" t="s">
        <v>3270</v>
      </c>
      <c r="D632" s="13" t="s">
        <v>8403</v>
      </c>
      <c r="E632" s="13">
        <v>1</v>
      </c>
      <c r="F632" s="14" t="s">
        <v>8151</v>
      </c>
      <c r="G632" s="13">
        <v>13</v>
      </c>
      <c r="H632" s="14" t="s">
        <v>8151</v>
      </c>
      <c r="I632" s="13" t="s">
        <v>8150</v>
      </c>
      <c r="J632" s="13">
        <v>4</v>
      </c>
      <c r="K632" s="13" t="str">
        <f t="shared" si="11"/>
        <v xml:space="preserve"> B1-13-A4</v>
      </c>
      <c r="L632" s="15"/>
      <c r="M632" s="16"/>
    </row>
    <row r="633" spans="1:13">
      <c r="A633" s="11" t="s">
        <v>8534</v>
      </c>
      <c r="B633" s="11" t="s">
        <v>8535</v>
      </c>
      <c r="C633" s="12" t="s">
        <v>5197</v>
      </c>
      <c r="D633" s="13" t="s">
        <v>8403</v>
      </c>
      <c r="E633" s="13">
        <v>1</v>
      </c>
      <c r="F633" s="14" t="s">
        <v>8151</v>
      </c>
      <c r="G633" s="13">
        <v>13</v>
      </c>
      <c r="H633" s="14" t="s">
        <v>8151</v>
      </c>
      <c r="I633" s="13" t="s">
        <v>8150</v>
      </c>
      <c r="J633" s="13">
        <v>5</v>
      </c>
      <c r="K633" s="13" t="str">
        <f t="shared" si="11"/>
        <v xml:space="preserve"> B1-13-A5</v>
      </c>
      <c r="L633" s="15"/>
      <c r="M633" s="16"/>
    </row>
    <row r="634" spans="1:13">
      <c r="A634" s="11" t="s">
        <v>8536</v>
      </c>
      <c r="B634" s="11" t="s">
        <v>8537</v>
      </c>
      <c r="C634" s="12" t="s">
        <v>6438</v>
      </c>
      <c r="D634" s="13" t="s">
        <v>8403</v>
      </c>
      <c r="E634" s="13">
        <v>1</v>
      </c>
      <c r="F634" s="14" t="s">
        <v>8151</v>
      </c>
      <c r="G634" s="13">
        <v>13</v>
      </c>
      <c r="H634" s="14" t="s">
        <v>8151</v>
      </c>
      <c r="I634" s="13" t="s">
        <v>8155</v>
      </c>
      <c r="J634" s="13">
        <v>1</v>
      </c>
      <c r="K634" s="13" t="str">
        <f t="shared" si="11"/>
        <v xml:space="preserve"> B1-13-B1</v>
      </c>
      <c r="L634" s="15"/>
      <c r="M634" s="16"/>
    </row>
    <row r="635" spans="1:13">
      <c r="A635" s="11" t="s">
        <v>3701</v>
      </c>
      <c r="B635" s="11" t="s">
        <v>8415</v>
      </c>
      <c r="C635" s="12" t="s">
        <v>3702</v>
      </c>
      <c r="D635" s="13" t="s">
        <v>8403</v>
      </c>
      <c r="E635" s="13">
        <v>1</v>
      </c>
      <c r="F635" s="14" t="s">
        <v>8151</v>
      </c>
      <c r="G635" s="13">
        <v>13</v>
      </c>
      <c r="H635" s="14" t="s">
        <v>8151</v>
      </c>
      <c r="I635" s="13" t="s">
        <v>8155</v>
      </c>
      <c r="J635" s="13">
        <v>2</v>
      </c>
      <c r="K635" s="13" t="str">
        <f t="shared" si="11"/>
        <v xml:space="preserve"> B1-13-B2</v>
      </c>
      <c r="L635" s="15"/>
      <c r="M635" s="16"/>
    </row>
    <row r="636" spans="1:13">
      <c r="A636" s="11" t="s">
        <v>3759</v>
      </c>
      <c r="B636" s="11" t="s">
        <v>8447</v>
      </c>
      <c r="C636" s="12" t="s">
        <v>3760</v>
      </c>
      <c r="D636" s="13" t="s">
        <v>8403</v>
      </c>
      <c r="E636" s="13">
        <v>1</v>
      </c>
      <c r="F636" s="14" t="s">
        <v>8151</v>
      </c>
      <c r="G636" s="13">
        <v>13</v>
      </c>
      <c r="H636" s="14" t="s">
        <v>8151</v>
      </c>
      <c r="I636" s="13" t="s">
        <v>8155</v>
      </c>
      <c r="J636" s="13">
        <v>3</v>
      </c>
      <c r="K636" s="13" t="str">
        <f t="shared" si="11"/>
        <v xml:space="preserve"> B1-13-B3</v>
      </c>
      <c r="L636" s="15"/>
      <c r="M636" s="16"/>
    </row>
    <row r="637" spans="1:13">
      <c r="A637" s="11" t="s">
        <v>6124</v>
      </c>
      <c r="B637" s="11" t="s">
        <v>6086</v>
      </c>
      <c r="C637" s="12" t="s">
        <v>6125</v>
      </c>
      <c r="D637" s="13" t="s">
        <v>8403</v>
      </c>
      <c r="E637" s="13">
        <v>1</v>
      </c>
      <c r="F637" s="14" t="s">
        <v>8151</v>
      </c>
      <c r="G637" s="13">
        <v>13</v>
      </c>
      <c r="H637" s="14" t="s">
        <v>8151</v>
      </c>
      <c r="I637" s="13" t="s">
        <v>8155</v>
      </c>
      <c r="J637" s="13">
        <v>4</v>
      </c>
      <c r="K637" s="13" t="str">
        <f t="shared" si="11"/>
        <v xml:space="preserve"> B1-13-B4</v>
      </c>
      <c r="L637" s="15"/>
      <c r="M637" s="16"/>
    </row>
    <row r="638" spans="1:13">
      <c r="A638" s="11" t="s">
        <v>3510</v>
      </c>
      <c r="B638" s="11" t="s">
        <v>8481</v>
      </c>
      <c r="C638" s="12" t="s">
        <v>3511</v>
      </c>
      <c r="D638" s="13" t="s">
        <v>8403</v>
      </c>
      <c r="E638" s="13">
        <v>1</v>
      </c>
      <c r="F638" s="14" t="s">
        <v>8151</v>
      </c>
      <c r="G638" s="13">
        <v>13</v>
      </c>
      <c r="H638" s="14" t="s">
        <v>8151</v>
      </c>
      <c r="I638" s="13" t="s">
        <v>8155</v>
      </c>
      <c r="J638" s="13">
        <v>5</v>
      </c>
      <c r="K638" s="13" t="str">
        <f t="shared" si="11"/>
        <v xml:space="preserve"> B1-13-B5</v>
      </c>
      <c r="L638" s="15"/>
      <c r="M638" s="16"/>
    </row>
    <row r="639" spans="1:13">
      <c r="A639" s="11" t="s">
        <v>8538</v>
      </c>
      <c r="B639" s="11" t="s">
        <v>8539</v>
      </c>
      <c r="C639" s="12" t="s">
        <v>2857</v>
      </c>
      <c r="D639" s="13" t="s">
        <v>8403</v>
      </c>
      <c r="E639" s="13">
        <v>1</v>
      </c>
      <c r="F639" s="14" t="s">
        <v>8151</v>
      </c>
      <c r="G639" s="13">
        <v>13</v>
      </c>
      <c r="H639" s="14" t="s">
        <v>8151</v>
      </c>
      <c r="I639" s="13" t="s">
        <v>8156</v>
      </c>
      <c r="J639" s="13">
        <v>1</v>
      </c>
      <c r="K639" s="13" t="str">
        <f t="shared" si="11"/>
        <v xml:space="preserve"> B1-13-C1</v>
      </c>
      <c r="L639" s="15"/>
      <c r="M639" s="16"/>
    </row>
    <row r="640" spans="1:13">
      <c r="A640" s="11" t="s">
        <v>8540</v>
      </c>
      <c r="B640" s="11" t="s">
        <v>5914</v>
      </c>
      <c r="C640" s="12" t="s">
        <v>6034</v>
      </c>
      <c r="D640" s="13" t="s">
        <v>8403</v>
      </c>
      <c r="E640" s="13">
        <v>1</v>
      </c>
      <c r="F640" s="14" t="s">
        <v>8151</v>
      </c>
      <c r="G640" s="13">
        <v>13</v>
      </c>
      <c r="H640" s="14" t="s">
        <v>8151</v>
      </c>
      <c r="I640" s="13" t="s">
        <v>8156</v>
      </c>
      <c r="J640" s="13">
        <v>2</v>
      </c>
      <c r="K640" s="13" t="str">
        <f t="shared" si="11"/>
        <v xml:space="preserve"> B1-13-C2</v>
      </c>
      <c r="L640" s="15"/>
      <c r="M640" s="16"/>
    </row>
    <row r="641" spans="1:13">
      <c r="A641" s="11" t="s">
        <v>8541</v>
      </c>
      <c r="B641" s="11" t="s">
        <v>8542</v>
      </c>
      <c r="C641" s="12" t="s">
        <v>1063</v>
      </c>
      <c r="D641" s="13" t="s">
        <v>8403</v>
      </c>
      <c r="E641" s="13">
        <v>1</v>
      </c>
      <c r="F641" s="14" t="s">
        <v>8151</v>
      </c>
      <c r="G641" s="13">
        <v>13</v>
      </c>
      <c r="H641" s="14" t="s">
        <v>8151</v>
      </c>
      <c r="I641" s="13" t="s">
        <v>8156</v>
      </c>
      <c r="J641" s="13">
        <v>3</v>
      </c>
      <c r="K641" s="13" t="str">
        <f t="shared" si="11"/>
        <v xml:space="preserve"> B1-13-C3</v>
      </c>
      <c r="L641" s="15"/>
      <c r="M641" s="16"/>
    </row>
    <row r="642" spans="1:13">
      <c r="A642" s="11" t="s">
        <v>3010</v>
      </c>
      <c r="B642" s="11" t="s">
        <v>8413</v>
      </c>
      <c r="C642" s="12" t="s">
        <v>3011</v>
      </c>
      <c r="D642" s="13" t="s">
        <v>8403</v>
      </c>
      <c r="E642" s="13">
        <v>1</v>
      </c>
      <c r="F642" s="14" t="s">
        <v>8151</v>
      </c>
      <c r="G642" s="13">
        <v>13</v>
      </c>
      <c r="H642" s="14" t="s">
        <v>8151</v>
      </c>
      <c r="I642" s="13" t="s">
        <v>8156</v>
      </c>
      <c r="J642" s="13">
        <v>4</v>
      </c>
      <c r="K642" s="13" t="str">
        <f t="shared" si="11"/>
        <v xml:space="preserve"> B1-13-C4</v>
      </c>
      <c r="L642" s="15"/>
      <c r="M642" s="16"/>
    </row>
    <row r="643" spans="1:13">
      <c r="A643" s="11" t="s">
        <v>3082</v>
      </c>
      <c r="B643" s="11" t="s">
        <v>8543</v>
      </c>
      <c r="C643" s="12" t="s">
        <v>3083</v>
      </c>
      <c r="D643" s="13" t="s">
        <v>8403</v>
      </c>
      <c r="E643" s="13">
        <v>1</v>
      </c>
      <c r="F643" s="14" t="s">
        <v>8151</v>
      </c>
      <c r="G643" s="13">
        <v>13</v>
      </c>
      <c r="H643" s="14" t="s">
        <v>8151</v>
      </c>
      <c r="I643" s="13" t="s">
        <v>8156</v>
      </c>
      <c r="J643" s="13">
        <v>5</v>
      </c>
      <c r="K643" s="13" t="str">
        <f t="shared" si="11"/>
        <v xml:space="preserve"> B1-13-C5</v>
      </c>
      <c r="L643" s="15"/>
      <c r="M643" s="16"/>
    </row>
    <row r="644" spans="1:13">
      <c r="A644" s="11" t="s">
        <v>8544</v>
      </c>
      <c r="B644" s="11" t="s">
        <v>8545</v>
      </c>
      <c r="C644" s="12" t="s">
        <v>3520</v>
      </c>
      <c r="D644" s="13" t="s">
        <v>8403</v>
      </c>
      <c r="E644" s="13">
        <v>1</v>
      </c>
      <c r="F644" s="14" t="s">
        <v>8151</v>
      </c>
      <c r="G644" s="13">
        <v>13</v>
      </c>
      <c r="H644" s="14" t="s">
        <v>8151</v>
      </c>
      <c r="I644" s="13" t="s">
        <v>8157</v>
      </c>
      <c r="J644" s="13">
        <v>1</v>
      </c>
      <c r="K644" s="13" t="str">
        <f t="shared" si="11"/>
        <v xml:space="preserve"> B1-13-D1</v>
      </c>
      <c r="L644" s="15"/>
      <c r="M644" s="16"/>
    </row>
    <row r="645" spans="1:13">
      <c r="A645" s="11" t="s">
        <v>5873</v>
      </c>
      <c r="B645" s="11" t="s">
        <v>5780</v>
      </c>
      <c r="C645" s="12" t="s">
        <v>5874</v>
      </c>
      <c r="D645" s="13" t="s">
        <v>8403</v>
      </c>
      <c r="E645" s="13">
        <v>1</v>
      </c>
      <c r="F645" s="14" t="s">
        <v>8151</v>
      </c>
      <c r="G645" s="13">
        <v>13</v>
      </c>
      <c r="H645" s="14" t="s">
        <v>8151</v>
      </c>
      <c r="I645" s="13" t="s">
        <v>8157</v>
      </c>
      <c r="J645" s="13">
        <v>2</v>
      </c>
      <c r="K645" s="13" t="str">
        <f t="shared" si="11"/>
        <v xml:space="preserve"> B1-13-D2</v>
      </c>
      <c r="L645" s="15"/>
      <c r="M645" s="16"/>
    </row>
    <row r="646" spans="1:13">
      <c r="A646" s="11" t="s">
        <v>6181</v>
      </c>
      <c r="B646" s="11" t="s">
        <v>6086</v>
      </c>
      <c r="C646" s="12" t="s">
        <v>6182</v>
      </c>
      <c r="D646" s="13" t="s">
        <v>8403</v>
      </c>
      <c r="E646" s="13">
        <v>1</v>
      </c>
      <c r="F646" s="14" t="s">
        <v>8151</v>
      </c>
      <c r="G646" s="13">
        <v>13</v>
      </c>
      <c r="H646" s="14" t="s">
        <v>8151</v>
      </c>
      <c r="I646" s="13" t="s">
        <v>8157</v>
      </c>
      <c r="J646" s="13">
        <v>3</v>
      </c>
      <c r="K646" s="13" t="str">
        <f t="shared" si="11"/>
        <v xml:space="preserve"> B1-13-D3</v>
      </c>
      <c r="L646" s="15"/>
      <c r="M646" s="16"/>
    </row>
    <row r="647" spans="1:13">
      <c r="A647" s="11" t="s">
        <v>4962</v>
      </c>
      <c r="B647" s="11" t="s">
        <v>8495</v>
      </c>
      <c r="C647" s="12" t="s">
        <v>4954</v>
      </c>
      <c r="D647" s="13" t="s">
        <v>8403</v>
      </c>
      <c r="E647" s="13">
        <v>1</v>
      </c>
      <c r="F647" s="14" t="s">
        <v>8151</v>
      </c>
      <c r="G647" s="13">
        <v>13</v>
      </c>
      <c r="H647" s="14" t="s">
        <v>8151</v>
      </c>
      <c r="I647" s="13" t="s">
        <v>8157</v>
      </c>
      <c r="J647" s="13">
        <v>4</v>
      </c>
      <c r="K647" s="13" t="str">
        <f t="shared" si="11"/>
        <v xml:space="preserve"> B1-13-D4</v>
      </c>
      <c r="L647" s="15"/>
      <c r="M647" s="16"/>
    </row>
    <row r="648" spans="1:13">
      <c r="A648" s="72" t="s">
        <v>5601</v>
      </c>
      <c r="B648" s="72" t="s">
        <v>8405</v>
      </c>
      <c r="C648" s="73" t="s">
        <v>5602</v>
      </c>
      <c r="D648" s="74" t="s">
        <v>8403</v>
      </c>
      <c r="E648" s="74">
        <v>1</v>
      </c>
      <c r="F648" s="75" t="s">
        <v>8151</v>
      </c>
      <c r="G648" s="74">
        <v>13</v>
      </c>
      <c r="H648" s="75" t="s">
        <v>8151</v>
      </c>
      <c r="I648" s="74" t="s">
        <v>8157</v>
      </c>
      <c r="J648" s="74">
        <v>5</v>
      </c>
      <c r="K648" s="74" t="str">
        <f t="shared" si="11"/>
        <v xml:space="preserve"> B1-13-D5</v>
      </c>
      <c r="L648" s="76">
        <v>43125</v>
      </c>
      <c r="M648" s="77" t="s">
        <v>8409</v>
      </c>
    </row>
    <row r="649" spans="1:13">
      <c r="A649" s="72" t="s">
        <v>8546</v>
      </c>
      <c r="B649" s="72" t="s">
        <v>5992</v>
      </c>
      <c r="C649" s="73" t="s">
        <v>5896</v>
      </c>
      <c r="D649" s="74" t="s">
        <v>8403</v>
      </c>
      <c r="E649" s="74">
        <v>1</v>
      </c>
      <c r="F649" s="75" t="s">
        <v>8151</v>
      </c>
      <c r="G649" s="74">
        <v>14</v>
      </c>
      <c r="H649" s="75" t="s">
        <v>8151</v>
      </c>
      <c r="I649" s="74" t="s">
        <v>8150</v>
      </c>
      <c r="J649" s="74">
        <v>1</v>
      </c>
      <c r="K649" s="74" t="str">
        <f t="shared" si="11"/>
        <v xml:space="preserve"> B1-14-A1</v>
      </c>
      <c r="L649" s="76">
        <v>43125</v>
      </c>
      <c r="M649" s="77" t="s">
        <v>8409</v>
      </c>
    </row>
    <row r="650" spans="1:13">
      <c r="A650" s="11" t="s">
        <v>3828</v>
      </c>
      <c r="B650" s="11" t="s">
        <v>8415</v>
      </c>
      <c r="C650" s="12" t="s">
        <v>3829</v>
      </c>
      <c r="D650" s="13" t="s">
        <v>8403</v>
      </c>
      <c r="E650" s="13">
        <v>1</v>
      </c>
      <c r="F650" s="14" t="s">
        <v>8151</v>
      </c>
      <c r="G650" s="13">
        <v>14</v>
      </c>
      <c r="H650" s="14" t="s">
        <v>8151</v>
      </c>
      <c r="I650" s="13" t="s">
        <v>8150</v>
      </c>
      <c r="J650" s="13">
        <v>2</v>
      </c>
      <c r="K650" s="13" t="str">
        <f t="shared" si="11"/>
        <v xml:space="preserve"> B1-14-A2</v>
      </c>
      <c r="L650" s="15"/>
      <c r="M650" s="16"/>
    </row>
    <row r="651" spans="1:13">
      <c r="A651" s="11" t="s">
        <v>3725</v>
      </c>
      <c r="B651" s="11" t="s">
        <v>8415</v>
      </c>
      <c r="C651" s="12" t="s">
        <v>3726</v>
      </c>
      <c r="D651" s="13" t="s">
        <v>8403</v>
      </c>
      <c r="E651" s="13">
        <v>1</v>
      </c>
      <c r="F651" s="14" t="s">
        <v>8151</v>
      </c>
      <c r="G651" s="13">
        <v>14</v>
      </c>
      <c r="H651" s="14" t="s">
        <v>8151</v>
      </c>
      <c r="I651" s="13" t="s">
        <v>8150</v>
      </c>
      <c r="J651" s="13">
        <v>3</v>
      </c>
      <c r="K651" s="13" t="str">
        <f t="shared" si="11"/>
        <v xml:space="preserve"> B1-14-A3</v>
      </c>
      <c r="L651" s="15"/>
      <c r="M651" s="16"/>
    </row>
    <row r="652" spans="1:13">
      <c r="A652" s="11" t="s">
        <v>8547</v>
      </c>
      <c r="B652" s="11" t="s">
        <v>6235</v>
      </c>
      <c r="C652" s="12" t="s">
        <v>6212</v>
      </c>
      <c r="D652" s="13" t="s">
        <v>8403</v>
      </c>
      <c r="E652" s="13">
        <v>1</v>
      </c>
      <c r="F652" s="14" t="s">
        <v>8151</v>
      </c>
      <c r="G652" s="13">
        <v>14</v>
      </c>
      <c r="H652" s="14" t="s">
        <v>8151</v>
      </c>
      <c r="I652" s="13" t="s">
        <v>8150</v>
      </c>
      <c r="J652" s="13">
        <v>4</v>
      </c>
      <c r="K652" s="13" t="str">
        <f t="shared" si="11"/>
        <v xml:space="preserve"> B1-14-A4</v>
      </c>
      <c r="L652" s="15"/>
      <c r="M652" s="16"/>
    </row>
    <row r="653" spans="1:13">
      <c r="A653" s="11" t="s">
        <v>8548</v>
      </c>
      <c r="B653" s="11" t="s">
        <v>8549</v>
      </c>
      <c r="C653" s="12" t="s">
        <v>5425</v>
      </c>
      <c r="D653" s="13" t="s">
        <v>8403</v>
      </c>
      <c r="E653" s="13">
        <v>1</v>
      </c>
      <c r="F653" s="14" t="s">
        <v>8151</v>
      </c>
      <c r="G653" s="13">
        <v>14</v>
      </c>
      <c r="H653" s="14" t="s">
        <v>8151</v>
      </c>
      <c r="I653" s="13" t="s">
        <v>8150</v>
      </c>
      <c r="J653" s="13">
        <v>5</v>
      </c>
      <c r="K653" s="13" t="str">
        <f t="shared" si="11"/>
        <v xml:space="preserve"> B1-14-A5</v>
      </c>
      <c r="L653" s="15"/>
      <c r="M653" s="16"/>
    </row>
    <row r="654" spans="1:13">
      <c r="A654" s="11" t="s">
        <v>3074</v>
      </c>
      <c r="B654" s="11" t="s">
        <v>8432</v>
      </c>
      <c r="C654" s="12" t="s">
        <v>3075</v>
      </c>
      <c r="D654" s="13" t="s">
        <v>8403</v>
      </c>
      <c r="E654" s="13">
        <v>1</v>
      </c>
      <c r="F654" s="14" t="s">
        <v>8151</v>
      </c>
      <c r="G654" s="13">
        <v>14</v>
      </c>
      <c r="H654" s="14" t="s">
        <v>8151</v>
      </c>
      <c r="I654" s="13" t="s">
        <v>8155</v>
      </c>
      <c r="J654" s="13">
        <v>1</v>
      </c>
      <c r="K654" s="13" t="str">
        <f t="shared" si="11"/>
        <v xml:space="preserve"> B1-14-B1</v>
      </c>
      <c r="L654" s="15"/>
      <c r="M654" s="16"/>
    </row>
    <row r="655" spans="1:13">
      <c r="A655" s="11" t="s">
        <v>3323</v>
      </c>
      <c r="B655" s="11" t="s">
        <v>8410</v>
      </c>
      <c r="C655" s="12" t="s">
        <v>3324</v>
      </c>
      <c r="D655" s="13" t="s">
        <v>8403</v>
      </c>
      <c r="E655" s="13">
        <v>1</v>
      </c>
      <c r="F655" s="14" t="s">
        <v>8151</v>
      </c>
      <c r="G655" s="13">
        <v>14</v>
      </c>
      <c r="H655" s="14" t="s">
        <v>8151</v>
      </c>
      <c r="I655" s="13" t="s">
        <v>8155</v>
      </c>
      <c r="J655" s="13">
        <v>2</v>
      </c>
      <c r="K655" s="13" t="str">
        <f t="shared" si="11"/>
        <v xml:space="preserve"> B1-14-B2</v>
      </c>
      <c r="L655" s="15"/>
      <c r="M655" s="16"/>
    </row>
    <row r="656" spans="1:13">
      <c r="A656" s="11" t="s">
        <v>8550</v>
      </c>
      <c r="B656" s="11" t="s">
        <v>5992</v>
      </c>
      <c r="C656" s="12" t="s">
        <v>5931</v>
      </c>
      <c r="D656" s="13" t="s">
        <v>8403</v>
      </c>
      <c r="E656" s="13">
        <v>1</v>
      </c>
      <c r="F656" s="14" t="s">
        <v>8151</v>
      </c>
      <c r="G656" s="13">
        <v>14</v>
      </c>
      <c r="H656" s="14" t="s">
        <v>8151</v>
      </c>
      <c r="I656" s="13" t="s">
        <v>8155</v>
      </c>
      <c r="J656" s="13">
        <v>3</v>
      </c>
      <c r="K656" s="13" t="str">
        <f t="shared" ref="K656:K690" si="12">D656&amp;E656&amp;F656&amp;G656&amp;H656&amp;I656&amp;J656</f>
        <v xml:space="preserve"> B1-14-B3</v>
      </c>
      <c r="L656" s="15"/>
      <c r="M656" s="16"/>
    </row>
    <row r="657" spans="1:13">
      <c r="A657" s="11" t="s">
        <v>3246</v>
      </c>
      <c r="B657" s="11" t="s">
        <v>8410</v>
      </c>
      <c r="C657" s="12" t="s">
        <v>3247</v>
      </c>
      <c r="D657" s="13" t="s">
        <v>8403</v>
      </c>
      <c r="E657" s="13">
        <v>1</v>
      </c>
      <c r="F657" s="14" t="s">
        <v>8151</v>
      </c>
      <c r="G657" s="13">
        <v>14</v>
      </c>
      <c r="H657" s="14" t="s">
        <v>8151</v>
      </c>
      <c r="I657" s="13" t="s">
        <v>8155</v>
      </c>
      <c r="J657" s="13">
        <v>4</v>
      </c>
      <c r="K657" s="13" t="str">
        <f t="shared" si="12"/>
        <v xml:space="preserve"> B1-14-B4</v>
      </c>
      <c r="L657" s="15"/>
      <c r="M657" s="16"/>
    </row>
    <row r="658" spans="1:13">
      <c r="A658" s="11" t="s">
        <v>8551</v>
      </c>
      <c r="B658" s="11" t="s">
        <v>8552</v>
      </c>
      <c r="C658" s="12" t="s">
        <v>6462</v>
      </c>
      <c r="D658" s="13" t="s">
        <v>8403</v>
      </c>
      <c r="E658" s="13">
        <v>1</v>
      </c>
      <c r="F658" s="14" t="s">
        <v>8151</v>
      </c>
      <c r="G658" s="13">
        <v>14</v>
      </c>
      <c r="H658" s="14" t="s">
        <v>8151</v>
      </c>
      <c r="I658" s="13" t="s">
        <v>8155</v>
      </c>
      <c r="J658" s="13">
        <v>5</v>
      </c>
      <c r="K658" s="13" t="str">
        <f t="shared" si="12"/>
        <v xml:space="preserve"> B1-14-B5</v>
      </c>
      <c r="L658" s="15"/>
      <c r="M658" s="16"/>
    </row>
    <row r="659" spans="1:13">
      <c r="A659" s="11" t="s">
        <v>3950</v>
      </c>
      <c r="B659" s="11" t="s">
        <v>8414</v>
      </c>
      <c r="C659" s="12" t="s">
        <v>3951</v>
      </c>
      <c r="D659" s="13" t="s">
        <v>8403</v>
      </c>
      <c r="E659" s="13">
        <v>1</v>
      </c>
      <c r="F659" s="14" t="s">
        <v>8151</v>
      </c>
      <c r="G659" s="13">
        <v>14</v>
      </c>
      <c r="H659" s="14" t="s">
        <v>8151</v>
      </c>
      <c r="I659" s="13" t="s">
        <v>8156</v>
      </c>
      <c r="J659" s="13">
        <v>1</v>
      </c>
      <c r="K659" s="13" t="str">
        <f t="shared" si="12"/>
        <v xml:space="preserve"> B1-14-C1</v>
      </c>
      <c r="L659" s="15"/>
      <c r="M659" s="16"/>
    </row>
    <row r="660" spans="1:13">
      <c r="A660" s="11" t="s">
        <v>8553</v>
      </c>
      <c r="B660" s="11" t="s">
        <v>6235</v>
      </c>
      <c r="C660" s="12" t="s">
        <v>6233</v>
      </c>
      <c r="D660" s="13" t="s">
        <v>8403</v>
      </c>
      <c r="E660" s="13">
        <v>1</v>
      </c>
      <c r="F660" s="14" t="s">
        <v>8151</v>
      </c>
      <c r="G660" s="13">
        <v>14</v>
      </c>
      <c r="H660" s="14" t="s">
        <v>8151</v>
      </c>
      <c r="I660" s="13" t="s">
        <v>8156</v>
      </c>
      <c r="J660" s="13">
        <v>2</v>
      </c>
      <c r="K660" s="13" t="str">
        <f t="shared" si="12"/>
        <v xml:space="preserve"> B1-14-C2</v>
      </c>
      <c r="L660" s="15"/>
      <c r="M660" s="16"/>
    </row>
    <row r="661" spans="1:13">
      <c r="A661" s="11" t="s">
        <v>5957</v>
      </c>
      <c r="B661" s="11" t="s">
        <v>5992</v>
      </c>
      <c r="C661" s="12" t="s">
        <v>5958</v>
      </c>
      <c r="D661" s="13" t="s">
        <v>8403</v>
      </c>
      <c r="E661" s="13">
        <v>1</v>
      </c>
      <c r="F661" s="14" t="s">
        <v>8151</v>
      </c>
      <c r="G661" s="13">
        <v>14</v>
      </c>
      <c r="H661" s="14" t="s">
        <v>8151</v>
      </c>
      <c r="I661" s="13" t="s">
        <v>8156</v>
      </c>
      <c r="J661" s="13">
        <v>3</v>
      </c>
      <c r="K661" s="13" t="str">
        <f t="shared" si="12"/>
        <v xml:space="preserve"> B1-14-C3</v>
      </c>
      <c r="L661" s="15"/>
      <c r="M661" s="16"/>
    </row>
    <row r="662" spans="1:13">
      <c r="A662" s="11" t="s">
        <v>4199</v>
      </c>
      <c r="B662" s="11" t="s">
        <v>8554</v>
      </c>
      <c r="C662" s="12" t="s">
        <v>4200</v>
      </c>
      <c r="D662" s="13" t="s">
        <v>8403</v>
      </c>
      <c r="E662" s="13">
        <v>1</v>
      </c>
      <c r="F662" s="14" t="s">
        <v>8151</v>
      </c>
      <c r="G662" s="13">
        <v>14</v>
      </c>
      <c r="H662" s="14" t="s">
        <v>8151</v>
      </c>
      <c r="I662" s="13" t="s">
        <v>8156</v>
      </c>
      <c r="J662" s="13">
        <v>4</v>
      </c>
      <c r="K662" s="13" t="str">
        <f t="shared" si="12"/>
        <v xml:space="preserve"> B1-14-C4</v>
      </c>
      <c r="L662" s="15"/>
      <c r="M662" s="16"/>
    </row>
    <row r="663" spans="1:13">
      <c r="A663" s="11" t="s">
        <v>5938</v>
      </c>
      <c r="B663" s="11" t="s">
        <v>5914</v>
      </c>
      <c r="C663" s="12" t="s">
        <v>5939</v>
      </c>
      <c r="D663" s="13" t="s">
        <v>8403</v>
      </c>
      <c r="E663" s="13">
        <v>1</v>
      </c>
      <c r="F663" s="14" t="s">
        <v>8151</v>
      </c>
      <c r="G663" s="13">
        <v>14</v>
      </c>
      <c r="H663" s="14" t="s">
        <v>8151</v>
      </c>
      <c r="I663" s="13" t="s">
        <v>8156</v>
      </c>
      <c r="J663" s="13">
        <v>5</v>
      </c>
      <c r="K663" s="13" t="str">
        <f t="shared" si="12"/>
        <v xml:space="preserve"> B1-14-C5</v>
      </c>
      <c r="L663" s="15"/>
      <c r="M663" s="16"/>
    </row>
    <row r="664" spans="1:13">
      <c r="A664" s="11" t="s">
        <v>3546</v>
      </c>
      <c r="B664" s="11" t="s">
        <v>8555</v>
      </c>
      <c r="C664" s="12" t="s">
        <v>3547</v>
      </c>
      <c r="D664" s="13" t="s">
        <v>8403</v>
      </c>
      <c r="E664" s="13">
        <v>1</v>
      </c>
      <c r="F664" s="14" t="s">
        <v>8151</v>
      </c>
      <c r="G664" s="13">
        <v>14</v>
      </c>
      <c r="H664" s="14" t="s">
        <v>8151</v>
      </c>
      <c r="I664" s="13" t="s">
        <v>8157</v>
      </c>
      <c r="J664" s="13">
        <v>1</v>
      </c>
      <c r="K664" s="13" t="str">
        <f t="shared" si="12"/>
        <v xml:space="preserve"> B1-14-D1</v>
      </c>
      <c r="L664" s="15"/>
      <c r="M664" s="16"/>
    </row>
    <row r="665" spans="1:13">
      <c r="A665" s="72" t="s">
        <v>3631</v>
      </c>
      <c r="B665" s="72" t="s">
        <v>8556</v>
      </c>
      <c r="C665" s="73" t="s">
        <v>3632</v>
      </c>
      <c r="D665" s="74" t="s">
        <v>8403</v>
      </c>
      <c r="E665" s="74">
        <v>1</v>
      </c>
      <c r="F665" s="75" t="s">
        <v>8151</v>
      </c>
      <c r="G665" s="74">
        <v>14</v>
      </c>
      <c r="H665" s="75" t="s">
        <v>8151</v>
      </c>
      <c r="I665" s="74" t="s">
        <v>8157</v>
      </c>
      <c r="J665" s="74">
        <v>2</v>
      </c>
      <c r="K665" s="74" t="str">
        <f t="shared" si="12"/>
        <v xml:space="preserve"> B1-14-D2</v>
      </c>
      <c r="L665" s="76">
        <v>43125</v>
      </c>
      <c r="M665" s="77" t="s">
        <v>8409</v>
      </c>
    </row>
    <row r="666" spans="1:13">
      <c r="A666" s="11" t="s">
        <v>4133</v>
      </c>
      <c r="B666" s="11" t="s">
        <v>8414</v>
      </c>
      <c r="C666" s="12" t="s">
        <v>4134</v>
      </c>
      <c r="D666" s="13" t="s">
        <v>8403</v>
      </c>
      <c r="E666" s="13">
        <v>1</v>
      </c>
      <c r="F666" s="14" t="s">
        <v>8151</v>
      </c>
      <c r="G666" s="13">
        <v>17</v>
      </c>
      <c r="H666" s="14" t="s">
        <v>8151</v>
      </c>
      <c r="I666" s="13" t="s">
        <v>8157</v>
      </c>
      <c r="J666" s="13">
        <v>3</v>
      </c>
      <c r="K666" s="13" t="str">
        <f t="shared" si="12"/>
        <v xml:space="preserve"> B1-17-D3</v>
      </c>
      <c r="L666" s="15"/>
      <c r="M666" s="16"/>
    </row>
    <row r="667" spans="1:13">
      <c r="A667" s="11" t="s">
        <v>4992</v>
      </c>
      <c r="B667" s="11" t="s">
        <v>8404</v>
      </c>
      <c r="C667" s="12" t="s">
        <v>4993</v>
      </c>
      <c r="D667" s="13" t="s">
        <v>8403</v>
      </c>
      <c r="E667" s="13">
        <v>1</v>
      </c>
      <c r="F667" s="14" t="s">
        <v>8151</v>
      </c>
      <c r="G667" s="13">
        <v>14</v>
      </c>
      <c r="H667" s="14" t="s">
        <v>8151</v>
      </c>
      <c r="I667" s="13" t="s">
        <v>8157</v>
      </c>
      <c r="J667" s="13">
        <v>4</v>
      </c>
      <c r="K667" s="13" t="str">
        <f t="shared" si="12"/>
        <v xml:space="preserve"> B1-14-D4</v>
      </c>
      <c r="L667" s="15"/>
      <c r="M667" s="16"/>
    </row>
    <row r="668" spans="1:13">
      <c r="A668" s="11" t="s">
        <v>5638</v>
      </c>
      <c r="B668" s="11" t="s">
        <v>8405</v>
      </c>
      <c r="C668" s="12" t="s">
        <v>5639</v>
      </c>
      <c r="D668" s="13" t="s">
        <v>8403</v>
      </c>
      <c r="E668" s="13">
        <v>1</v>
      </c>
      <c r="F668" s="14" t="s">
        <v>8151</v>
      </c>
      <c r="G668" s="13">
        <v>14</v>
      </c>
      <c r="H668" s="14" t="s">
        <v>8151</v>
      </c>
      <c r="I668" s="13" t="s">
        <v>8157</v>
      </c>
      <c r="J668" s="13">
        <v>5</v>
      </c>
      <c r="K668" s="13" t="str">
        <f t="shared" si="12"/>
        <v xml:space="preserve"> B1-14-D5</v>
      </c>
      <c r="L668" s="15"/>
      <c r="M668" s="16"/>
    </row>
    <row r="669" spans="1:13">
      <c r="A669" s="11" t="s">
        <v>3382</v>
      </c>
      <c r="B669" s="11" t="s">
        <v>8410</v>
      </c>
      <c r="C669" s="12" t="s">
        <v>3383</v>
      </c>
      <c r="D669" s="13" t="s">
        <v>8403</v>
      </c>
      <c r="E669" s="13">
        <v>1</v>
      </c>
      <c r="F669" s="14" t="s">
        <v>8151</v>
      </c>
      <c r="G669" s="13">
        <v>15</v>
      </c>
      <c r="H669" s="14" t="s">
        <v>8151</v>
      </c>
      <c r="I669" s="13" t="s">
        <v>8150</v>
      </c>
      <c r="J669" s="13">
        <v>1</v>
      </c>
      <c r="K669" s="13" t="str">
        <f t="shared" si="12"/>
        <v xml:space="preserve"> B1-15-A1</v>
      </c>
      <c r="L669" s="15"/>
      <c r="M669" s="16"/>
    </row>
    <row r="670" spans="1:13">
      <c r="A670" s="11" t="s">
        <v>8557</v>
      </c>
      <c r="B670" s="11" t="s">
        <v>8558</v>
      </c>
      <c r="C670" s="12" t="s">
        <v>5035</v>
      </c>
      <c r="D670" s="13" t="s">
        <v>8403</v>
      </c>
      <c r="E670" s="13">
        <v>1</v>
      </c>
      <c r="F670" s="14" t="s">
        <v>8151</v>
      </c>
      <c r="G670" s="13">
        <v>15</v>
      </c>
      <c r="H670" s="14" t="s">
        <v>8151</v>
      </c>
      <c r="I670" s="13" t="s">
        <v>8150</v>
      </c>
      <c r="J670" s="13">
        <v>2</v>
      </c>
      <c r="K670" s="13" t="str">
        <f t="shared" si="12"/>
        <v xml:space="preserve"> B1-15-A2</v>
      </c>
      <c r="L670" s="15"/>
      <c r="M670" s="16"/>
    </row>
    <row r="671" spans="1:13">
      <c r="A671" s="11" t="s">
        <v>8559</v>
      </c>
      <c r="B671" s="11" t="s">
        <v>5992</v>
      </c>
      <c r="C671" s="12" t="s">
        <v>5905</v>
      </c>
      <c r="D671" s="13" t="s">
        <v>8403</v>
      </c>
      <c r="E671" s="13">
        <v>1</v>
      </c>
      <c r="F671" s="14" t="s">
        <v>8151</v>
      </c>
      <c r="G671" s="13">
        <v>15</v>
      </c>
      <c r="H671" s="14" t="s">
        <v>8151</v>
      </c>
      <c r="I671" s="13" t="s">
        <v>8150</v>
      </c>
      <c r="J671" s="13">
        <v>3</v>
      </c>
      <c r="K671" s="13" t="str">
        <f t="shared" si="12"/>
        <v xml:space="preserve"> B1-15-A3</v>
      </c>
      <c r="L671" s="15"/>
      <c r="M671" s="16"/>
    </row>
    <row r="672" spans="1:13">
      <c r="A672" s="27" t="s">
        <v>8560</v>
      </c>
      <c r="B672" s="27" t="s">
        <v>8561</v>
      </c>
      <c r="C672" s="28" t="s">
        <v>2895</v>
      </c>
      <c r="D672" s="29" t="s">
        <v>8403</v>
      </c>
      <c r="E672" s="29">
        <v>1</v>
      </c>
      <c r="F672" s="30" t="s">
        <v>8151</v>
      </c>
      <c r="G672" s="29">
        <v>15</v>
      </c>
      <c r="H672" s="30" t="s">
        <v>8151</v>
      </c>
      <c r="I672" s="29" t="s">
        <v>8150</v>
      </c>
      <c r="J672" s="29">
        <v>4</v>
      </c>
      <c r="K672" s="29" t="str">
        <f t="shared" si="12"/>
        <v xml:space="preserve"> B1-15-A4</v>
      </c>
      <c r="L672" s="15"/>
      <c r="M672" s="16"/>
    </row>
    <row r="673" spans="1:13">
      <c r="A673" s="11" t="s">
        <v>8562</v>
      </c>
      <c r="B673" s="11" t="s">
        <v>5992</v>
      </c>
      <c r="C673" s="12" t="s">
        <v>5924</v>
      </c>
      <c r="D673" s="13" t="s">
        <v>8403</v>
      </c>
      <c r="E673" s="13">
        <v>1</v>
      </c>
      <c r="F673" s="14" t="s">
        <v>8151</v>
      </c>
      <c r="G673" s="13">
        <v>15</v>
      </c>
      <c r="H673" s="14" t="s">
        <v>8151</v>
      </c>
      <c r="I673" s="13" t="s">
        <v>8150</v>
      </c>
      <c r="J673" s="13">
        <v>5</v>
      </c>
      <c r="K673" s="13" t="str">
        <f t="shared" si="12"/>
        <v xml:space="preserve"> B1-15-A5</v>
      </c>
      <c r="L673" s="15"/>
      <c r="M673" s="16"/>
    </row>
    <row r="674" spans="1:13">
      <c r="A674" s="11" t="s">
        <v>3373</v>
      </c>
      <c r="B674" s="11" t="s">
        <v>8410</v>
      </c>
      <c r="C674" s="12" t="s">
        <v>3374</v>
      </c>
      <c r="D674" s="13" t="s">
        <v>8403</v>
      </c>
      <c r="E674" s="13">
        <v>1</v>
      </c>
      <c r="F674" s="14" t="s">
        <v>8151</v>
      </c>
      <c r="G674" s="13">
        <v>15</v>
      </c>
      <c r="H674" s="14" t="s">
        <v>8151</v>
      </c>
      <c r="I674" s="13" t="s">
        <v>8155</v>
      </c>
      <c r="J674" s="13">
        <v>1</v>
      </c>
      <c r="K674" s="13" t="str">
        <f t="shared" si="12"/>
        <v xml:space="preserve"> B1-15-B1</v>
      </c>
      <c r="L674" s="15"/>
      <c r="M674" s="16"/>
    </row>
    <row r="675" spans="1:13">
      <c r="A675" s="11" t="s">
        <v>3527</v>
      </c>
      <c r="B675" s="11" t="s">
        <v>8481</v>
      </c>
      <c r="C675" s="12" t="s">
        <v>3528</v>
      </c>
      <c r="D675" s="13" t="s">
        <v>8403</v>
      </c>
      <c r="E675" s="13">
        <v>1</v>
      </c>
      <c r="F675" s="14" t="s">
        <v>8151</v>
      </c>
      <c r="G675" s="13">
        <v>15</v>
      </c>
      <c r="H675" s="14" t="s">
        <v>8151</v>
      </c>
      <c r="I675" s="13" t="s">
        <v>8155</v>
      </c>
      <c r="J675" s="13">
        <v>2</v>
      </c>
      <c r="K675" s="13" t="str">
        <f t="shared" si="12"/>
        <v xml:space="preserve"> B1-15-B2</v>
      </c>
      <c r="L675" s="15"/>
      <c r="M675" s="16"/>
    </row>
    <row r="676" spans="1:13">
      <c r="A676" s="11" t="s">
        <v>3614</v>
      </c>
      <c r="B676" s="11" t="s">
        <v>8481</v>
      </c>
      <c r="C676" s="12" t="s">
        <v>3615</v>
      </c>
      <c r="D676" s="13" t="s">
        <v>8403</v>
      </c>
      <c r="E676" s="13">
        <v>1</v>
      </c>
      <c r="F676" s="14" t="s">
        <v>8151</v>
      </c>
      <c r="G676" s="13">
        <v>15</v>
      </c>
      <c r="H676" s="14" t="s">
        <v>8151</v>
      </c>
      <c r="I676" s="13" t="s">
        <v>8155</v>
      </c>
      <c r="J676" s="13">
        <v>3</v>
      </c>
      <c r="K676" s="13" t="str">
        <f t="shared" si="12"/>
        <v xml:space="preserve"> B1-15-B3</v>
      </c>
      <c r="L676" s="15"/>
      <c r="M676" s="16"/>
    </row>
    <row r="677" spans="1:13">
      <c r="A677" s="11" t="s">
        <v>4209</v>
      </c>
      <c r="B677" s="11" t="s">
        <v>8554</v>
      </c>
      <c r="C677" s="12" t="s">
        <v>4210</v>
      </c>
      <c r="D677" s="13" t="s">
        <v>8403</v>
      </c>
      <c r="E677" s="13">
        <v>1</v>
      </c>
      <c r="F677" s="14" t="s">
        <v>8151</v>
      </c>
      <c r="G677" s="13">
        <v>15</v>
      </c>
      <c r="H677" s="14" t="s">
        <v>8151</v>
      </c>
      <c r="I677" s="13" t="s">
        <v>8155</v>
      </c>
      <c r="J677" s="13">
        <v>4</v>
      </c>
      <c r="K677" s="13" t="str">
        <f t="shared" si="12"/>
        <v xml:space="preserve"> B1-15-B4</v>
      </c>
      <c r="L677" s="15"/>
      <c r="M677" s="16"/>
    </row>
    <row r="678" spans="1:13">
      <c r="A678" s="11" t="s">
        <v>4261</v>
      </c>
      <c r="B678" s="11" t="s">
        <v>8531</v>
      </c>
      <c r="C678" s="12" t="s">
        <v>4262</v>
      </c>
      <c r="D678" s="13" t="s">
        <v>8403</v>
      </c>
      <c r="E678" s="13">
        <v>1</v>
      </c>
      <c r="F678" s="14" t="s">
        <v>8151</v>
      </c>
      <c r="G678" s="13">
        <v>15</v>
      </c>
      <c r="H678" s="14" t="s">
        <v>8151</v>
      </c>
      <c r="I678" s="13" t="s">
        <v>8155</v>
      </c>
      <c r="J678" s="13">
        <v>5</v>
      </c>
      <c r="K678" s="13" t="str">
        <f t="shared" si="12"/>
        <v xml:space="preserve"> B1-15-B5</v>
      </c>
      <c r="L678" s="15"/>
      <c r="M678" s="16"/>
    </row>
    <row r="679" spans="1:13">
      <c r="A679" s="11" t="s">
        <v>3658</v>
      </c>
      <c r="B679" s="11" t="s">
        <v>8417</v>
      </c>
      <c r="C679" s="12" t="s">
        <v>3659</v>
      </c>
      <c r="D679" s="13" t="s">
        <v>8403</v>
      </c>
      <c r="E679" s="13">
        <v>1</v>
      </c>
      <c r="F679" s="14" t="s">
        <v>8151</v>
      </c>
      <c r="G679" s="13">
        <v>15</v>
      </c>
      <c r="H679" s="14" t="s">
        <v>8151</v>
      </c>
      <c r="I679" s="13" t="s">
        <v>8156</v>
      </c>
      <c r="J679" s="13">
        <v>1</v>
      </c>
      <c r="K679" s="13" t="str">
        <f t="shared" si="12"/>
        <v xml:space="preserve"> B1-15-C1</v>
      </c>
      <c r="L679" s="15"/>
      <c r="M679" s="16"/>
    </row>
    <row r="680" spans="1:13">
      <c r="A680" s="11" t="s">
        <v>5336</v>
      </c>
      <c r="B680" s="11" t="s">
        <v>5298</v>
      </c>
      <c r="C680" s="12" t="s">
        <v>5337</v>
      </c>
      <c r="D680" s="13" t="s">
        <v>8403</v>
      </c>
      <c r="E680" s="13">
        <v>1</v>
      </c>
      <c r="F680" s="14" t="s">
        <v>8151</v>
      </c>
      <c r="G680" s="13">
        <v>15</v>
      </c>
      <c r="H680" s="14" t="s">
        <v>8151</v>
      </c>
      <c r="I680" s="13" t="s">
        <v>8156</v>
      </c>
      <c r="J680" s="13">
        <v>2</v>
      </c>
      <c r="K680" s="13" t="str">
        <f t="shared" si="12"/>
        <v xml:space="preserve"> B1-15-C2</v>
      </c>
      <c r="L680" s="15"/>
      <c r="M680" s="16"/>
    </row>
    <row r="681" spans="1:13">
      <c r="A681" s="11" t="s">
        <v>3900</v>
      </c>
      <c r="B681" s="11" t="s">
        <v>8415</v>
      </c>
      <c r="C681" s="12" t="s">
        <v>3901</v>
      </c>
      <c r="D681" s="13" t="s">
        <v>8403</v>
      </c>
      <c r="E681" s="13">
        <v>1</v>
      </c>
      <c r="F681" s="14" t="s">
        <v>8151</v>
      </c>
      <c r="G681" s="13">
        <v>15</v>
      </c>
      <c r="H681" s="14" t="s">
        <v>8151</v>
      </c>
      <c r="I681" s="13" t="s">
        <v>8156</v>
      </c>
      <c r="J681" s="13">
        <v>3</v>
      </c>
      <c r="K681" s="13" t="str">
        <f t="shared" si="12"/>
        <v xml:space="preserve"> B1-15-C3</v>
      </c>
      <c r="L681" s="15"/>
      <c r="M681" s="16"/>
    </row>
    <row r="682" spans="1:13">
      <c r="A682" s="11" t="s">
        <v>6025</v>
      </c>
      <c r="B682" s="11" t="s">
        <v>5992</v>
      </c>
      <c r="C682" s="12" t="s">
        <v>6026</v>
      </c>
      <c r="D682" s="13" t="s">
        <v>8403</v>
      </c>
      <c r="E682" s="13">
        <v>1</v>
      </c>
      <c r="F682" s="14" t="s">
        <v>8151</v>
      </c>
      <c r="G682" s="13">
        <v>15</v>
      </c>
      <c r="H682" s="14" t="s">
        <v>8151</v>
      </c>
      <c r="I682" s="13" t="s">
        <v>8156</v>
      </c>
      <c r="J682" s="13">
        <v>4</v>
      </c>
      <c r="K682" s="13" t="str">
        <f t="shared" si="12"/>
        <v xml:space="preserve"> B1-15-C4</v>
      </c>
      <c r="L682" s="15"/>
      <c r="M682" s="16"/>
    </row>
    <row r="683" spans="1:13">
      <c r="A683" s="11" t="s">
        <v>8563</v>
      </c>
      <c r="B683" s="11" t="s">
        <v>8564</v>
      </c>
      <c r="C683" s="12" t="s">
        <v>6407</v>
      </c>
      <c r="D683" s="13" t="s">
        <v>8403</v>
      </c>
      <c r="E683" s="13">
        <v>1</v>
      </c>
      <c r="F683" s="14" t="s">
        <v>8151</v>
      </c>
      <c r="G683" s="13">
        <v>15</v>
      </c>
      <c r="H683" s="14" t="s">
        <v>8151</v>
      </c>
      <c r="I683" s="13" t="s">
        <v>8156</v>
      </c>
      <c r="J683" s="13">
        <v>5</v>
      </c>
      <c r="K683" s="13" t="str">
        <f t="shared" si="12"/>
        <v xml:space="preserve"> B1-15-C5</v>
      </c>
      <c r="L683" s="15"/>
      <c r="M683" s="16"/>
    </row>
    <row r="684" spans="1:13">
      <c r="A684" s="11" t="s">
        <v>8565</v>
      </c>
      <c r="B684" s="11" t="s">
        <v>8402</v>
      </c>
      <c r="C684" s="12" t="s">
        <v>4709</v>
      </c>
      <c r="D684" s="13" t="s">
        <v>8403</v>
      </c>
      <c r="E684" s="13">
        <v>1</v>
      </c>
      <c r="F684" s="14" t="s">
        <v>8151</v>
      </c>
      <c r="G684" s="13">
        <v>15</v>
      </c>
      <c r="H684" s="14" t="s">
        <v>8151</v>
      </c>
      <c r="I684" s="13" t="s">
        <v>8157</v>
      </c>
      <c r="J684" s="13">
        <v>1</v>
      </c>
      <c r="K684" s="13" t="str">
        <f t="shared" si="12"/>
        <v xml:space="preserve"> B1-15-D1</v>
      </c>
      <c r="L684" s="15"/>
      <c r="M684" s="16"/>
    </row>
    <row r="685" spans="1:13">
      <c r="A685" s="11" t="s">
        <v>8566</v>
      </c>
      <c r="B685" s="11" t="s">
        <v>8404</v>
      </c>
      <c r="C685" s="12" t="s">
        <v>4984</v>
      </c>
      <c r="D685" s="13" t="s">
        <v>8403</v>
      </c>
      <c r="E685" s="13">
        <v>1</v>
      </c>
      <c r="F685" s="14" t="s">
        <v>8151</v>
      </c>
      <c r="G685" s="13">
        <v>15</v>
      </c>
      <c r="H685" s="14" t="s">
        <v>8151</v>
      </c>
      <c r="I685" s="13" t="s">
        <v>8157</v>
      </c>
      <c r="J685" s="13">
        <v>2</v>
      </c>
      <c r="K685" s="13" t="str">
        <f t="shared" si="12"/>
        <v xml:space="preserve"> B1-15-D2</v>
      </c>
      <c r="L685" s="15"/>
      <c r="M685" s="16"/>
    </row>
    <row r="686" spans="1:13">
      <c r="A686" s="11" t="s">
        <v>8567</v>
      </c>
      <c r="B686" s="11" t="s">
        <v>8405</v>
      </c>
      <c r="C686" s="12" t="s">
        <v>5630</v>
      </c>
      <c r="D686" s="13" t="s">
        <v>8403</v>
      </c>
      <c r="E686" s="13">
        <v>1</v>
      </c>
      <c r="F686" s="14" t="s">
        <v>8151</v>
      </c>
      <c r="G686" s="13">
        <v>15</v>
      </c>
      <c r="H686" s="14" t="s">
        <v>8151</v>
      </c>
      <c r="I686" s="13" t="s">
        <v>8157</v>
      </c>
      <c r="J686" s="13">
        <v>3</v>
      </c>
      <c r="K686" s="13" t="str">
        <f t="shared" si="12"/>
        <v xml:space="preserve"> B1-15-D3</v>
      </c>
      <c r="L686" s="15"/>
      <c r="M686" s="16"/>
    </row>
    <row r="687" spans="1:13">
      <c r="A687" s="11" t="s">
        <v>8568</v>
      </c>
      <c r="B687" s="11" t="s">
        <v>8569</v>
      </c>
      <c r="C687" s="12" t="s">
        <v>3623</v>
      </c>
      <c r="D687" s="13" t="s">
        <v>8403</v>
      </c>
      <c r="E687" s="13">
        <v>1</v>
      </c>
      <c r="F687" s="14" t="s">
        <v>8151</v>
      </c>
      <c r="G687" s="13">
        <v>15</v>
      </c>
      <c r="H687" s="14" t="s">
        <v>8151</v>
      </c>
      <c r="I687" s="13" t="s">
        <v>8157</v>
      </c>
      <c r="J687" s="13">
        <v>4</v>
      </c>
      <c r="K687" s="13" t="str">
        <f t="shared" si="12"/>
        <v xml:space="preserve"> B1-15-D4</v>
      </c>
      <c r="L687" s="15"/>
      <c r="M687" s="16"/>
    </row>
    <row r="688" spans="1:13">
      <c r="A688" s="11" t="s">
        <v>4088</v>
      </c>
      <c r="B688" s="11" t="s">
        <v>8414</v>
      </c>
      <c r="C688" s="12" t="s">
        <v>4089</v>
      </c>
      <c r="D688" s="13" t="s">
        <v>8403</v>
      </c>
      <c r="E688" s="13">
        <v>1</v>
      </c>
      <c r="F688" s="14" t="s">
        <v>8151</v>
      </c>
      <c r="G688" s="13">
        <v>15</v>
      </c>
      <c r="H688" s="14" t="s">
        <v>8151</v>
      </c>
      <c r="I688" s="13" t="s">
        <v>8157</v>
      </c>
      <c r="J688" s="13">
        <v>5</v>
      </c>
      <c r="K688" s="13" t="str">
        <f t="shared" si="12"/>
        <v xml:space="preserve"> B1-15-D5</v>
      </c>
      <c r="L688" s="15"/>
      <c r="M688" s="16"/>
    </row>
    <row r="689" spans="1:13">
      <c r="A689" s="11" t="s">
        <v>8570</v>
      </c>
      <c r="B689" s="11" t="s">
        <v>8414</v>
      </c>
      <c r="C689" s="12" t="s">
        <v>4016</v>
      </c>
      <c r="D689" s="13" t="s">
        <v>8403</v>
      </c>
      <c r="E689" s="13">
        <v>1</v>
      </c>
      <c r="F689" s="14" t="s">
        <v>8151</v>
      </c>
      <c r="G689" s="13">
        <v>16</v>
      </c>
      <c r="H689" s="14" t="s">
        <v>8151</v>
      </c>
      <c r="I689" s="13" t="s">
        <v>8150</v>
      </c>
      <c r="J689" s="13">
        <v>1</v>
      </c>
      <c r="K689" s="13" t="str">
        <f t="shared" si="12"/>
        <v xml:space="preserve"> B1-16-A1</v>
      </c>
      <c r="L689" s="15"/>
      <c r="M689" s="16"/>
    </row>
    <row r="690" spans="1:13">
      <c r="A690" s="11" t="s">
        <v>8571</v>
      </c>
      <c r="B690" s="11" t="s">
        <v>8572</v>
      </c>
      <c r="C690" s="12" t="s">
        <v>6447</v>
      </c>
      <c r="D690" s="13" t="s">
        <v>8403</v>
      </c>
      <c r="E690" s="13">
        <v>1</v>
      </c>
      <c r="F690" s="14" t="s">
        <v>8151</v>
      </c>
      <c r="G690" s="13">
        <v>16</v>
      </c>
      <c r="H690" s="14" t="s">
        <v>8151</v>
      </c>
      <c r="I690" s="13" t="s">
        <v>8150</v>
      </c>
      <c r="J690" s="13">
        <v>2</v>
      </c>
      <c r="K690" s="13" t="str">
        <f t="shared" si="12"/>
        <v xml:space="preserve"> B1-16-A2</v>
      </c>
      <c r="L690" s="15"/>
      <c r="M690" s="16"/>
    </row>
    <row r="691" spans="1:13">
      <c r="A691" s="11" t="s">
        <v>8573</v>
      </c>
      <c r="B691" s="11" t="s">
        <v>8447</v>
      </c>
      <c r="C691" s="12" t="s">
        <v>3769</v>
      </c>
      <c r="D691" s="13" t="s">
        <v>8403</v>
      </c>
      <c r="E691" s="13">
        <v>1</v>
      </c>
      <c r="F691" s="14" t="s">
        <v>8151</v>
      </c>
      <c r="G691" s="13">
        <v>16</v>
      </c>
      <c r="H691" s="14" t="s">
        <v>8151</v>
      </c>
      <c r="I691" s="13" t="s">
        <v>8150</v>
      </c>
      <c r="J691" s="13">
        <v>3</v>
      </c>
      <c r="K691" s="13" t="str">
        <f t="shared" ref="K691:K696" si="13">D694&amp;E691&amp;F691&amp;G691&amp;H691&amp;I691&amp;J691</f>
        <v xml:space="preserve"> B1-16-A3</v>
      </c>
      <c r="L691" s="15"/>
      <c r="M691" s="16"/>
    </row>
    <row r="692" spans="1:13">
      <c r="A692" s="11" t="s">
        <v>8574</v>
      </c>
      <c r="B692" s="11" t="s">
        <v>8575</v>
      </c>
      <c r="C692" s="12" t="s">
        <v>4432</v>
      </c>
      <c r="D692" s="13" t="s">
        <v>8403</v>
      </c>
      <c r="E692" s="13">
        <v>1</v>
      </c>
      <c r="F692" s="14" t="s">
        <v>8151</v>
      </c>
      <c r="G692" s="13">
        <v>16</v>
      </c>
      <c r="H692" s="14" t="s">
        <v>8151</v>
      </c>
      <c r="I692" s="13" t="s">
        <v>8150</v>
      </c>
      <c r="J692" s="13">
        <v>4</v>
      </c>
      <c r="K692" s="13" t="str">
        <f t="shared" si="13"/>
        <v xml:space="preserve"> B1-16-A4</v>
      </c>
      <c r="L692" s="15"/>
      <c r="M692" s="16"/>
    </row>
    <row r="693" spans="1:13">
      <c r="A693" s="72" t="s">
        <v>8576</v>
      </c>
      <c r="B693" s="72" t="s">
        <v>8577</v>
      </c>
      <c r="C693" s="73" t="s">
        <v>6545</v>
      </c>
      <c r="D693" s="74" t="s">
        <v>8403</v>
      </c>
      <c r="E693" s="74">
        <v>1</v>
      </c>
      <c r="F693" s="75" t="s">
        <v>8151</v>
      </c>
      <c r="G693" s="74">
        <v>16</v>
      </c>
      <c r="H693" s="75" t="s">
        <v>8151</v>
      </c>
      <c r="I693" s="74" t="s">
        <v>8150</v>
      </c>
      <c r="J693" s="74">
        <v>5</v>
      </c>
      <c r="K693" s="74" t="str">
        <f t="shared" si="13"/>
        <v xml:space="preserve"> B1-16-A5</v>
      </c>
      <c r="L693" s="76">
        <v>43125</v>
      </c>
      <c r="M693" s="77" t="s">
        <v>8409</v>
      </c>
    </row>
    <row r="694" spans="1:13">
      <c r="A694" s="11" t="s">
        <v>2968</v>
      </c>
      <c r="B694" s="11" t="s">
        <v>8578</v>
      </c>
      <c r="C694" s="12" t="s">
        <v>2969</v>
      </c>
      <c r="D694" s="13" t="s">
        <v>8403</v>
      </c>
      <c r="E694" s="13">
        <v>1</v>
      </c>
      <c r="F694" s="14" t="s">
        <v>8151</v>
      </c>
      <c r="G694" s="13">
        <v>16</v>
      </c>
      <c r="H694" s="14" t="s">
        <v>8151</v>
      </c>
      <c r="I694" s="13" t="s">
        <v>8155</v>
      </c>
      <c r="J694" s="13">
        <v>1</v>
      </c>
      <c r="K694" s="13" t="str">
        <f t="shared" si="13"/>
        <v xml:space="preserve"> B1-16-B1</v>
      </c>
      <c r="L694" s="15"/>
      <c r="M694" s="16"/>
    </row>
    <row r="695" spans="1:13">
      <c r="A695" s="11" t="s">
        <v>3238</v>
      </c>
      <c r="B695" s="11" t="s">
        <v>8578</v>
      </c>
      <c r="C695" s="12" t="s">
        <v>3239</v>
      </c>
      <c r="D695" s="13" t="s">
        <v>8403</v>
      </c>
      <c r="E695" s="13">
        <v>1</v>
      </c>
      <c r="F695" s="14" t="s">
        <v>8151</v>
      </c>
      <c r="G695" s="13">
        <v>16</v>
      </c>
      <c r="H695" s="14" t="s">
        <v>8151</v>
      </c>
      <c r="I695" s="13" t="s">
        <v>8155</v>
      </c>
      <c r="J695" s="13">
        <v>2</v>
      </c>
      <c r="K695" s="13" t="str">
        <f t="shared" si="13"/>
        <v xml:space="preserve"> B1-16-B2</v>
      </c>
      <c r="L695" s="15"/>
      <c r="M695" s="16"/>
    </row>
    <row r="696" spans="1:13">
      <c r="A696" s="11" t="s">
        <v>3693</v>
      </c>
      <c r="B696" s="11" t="s">
        <v>8440</v>
      </c>
      <c r="C696" s="12" t="s">
        <v>3694</v>
      </c>
      <c r="D696" s="13" t="s">
        <v>8403</v>
      </c>
      <c r="E696" s="13">
        <v>1</v>
      </c>
      <c r="F696" s="14" t="s">
        <v>8151</v>
      </c>
      <c r="G696" s="13">
        <v>16</v>
      </c>
      <c r="H696" s="14" t="s">
        <v>8151</v>
      </c>
      <c r="I696" s="13" t="s">
        <v>8155</v>
      </c>
      <c r="J696" s="13">
        <v>3</v>
      </c>
      <c r="K696" s="13" t="str">
        <f t="shared" si="13"/>
        <v xml:space="preserve"> B1-16-B3</v>
      </c>
      <c r="L696" s="15"/>
      <c r="M696" s="16"/>
    </row>
    <row r="697" spans="1:13">
      <c r="A697" s="72" t="s">
        <v>8579</v>
      </c>
      <c r="B697" s="72" t="s">
        <v>8580</v>
      </c>
      <c r="C697" s="73" t="s">
        <v>6480</v>
      </c>
      <c r="D697" s="74" t="s">
        <v>8403</v>
      </c>
      <c r="E697" s="74">
        <v>1</v>
      </c>
      <c r="F697" s="75" t="s">
        <v>8151</v>
      </c>
      <c r="G697" s="74">
        <v>16</v>
      </c>
      <c r="H697" s="75" t="s">
        <v>8151</v>
      </c>
      <c r="I697" s="74" t="s">
        <v>8155</v>
      </c>
      <c r="J697" s="74">
        <v>4</v>
      </c>
      <c r="K697" s="74" t="str">
        <f t="shared" ref="K697:K760" si="14">D697&amp;E697&amp;F697&amp;G697&amp;H697&amp;I697&amp;J697</f>
        <v xml:space="preserve"> B1-16-B4</v>
      </c>
      <c r="L697" s="76">
        <v>43125</v>
      </c>
      <c r="M697" s="77" t="s">
        <v>8409</v>
      </c>
    </row>
    <row r="698" spans="1:13">
      <c r="A698" s="72" t="s">
        <v>8581</v>
      </c>
      <c r="B698" s="72" t="s">
        <v>8582</v>
      </c>
      <c r="C698" s="73" t="s">
        <v>6504</v>
      </c>
      <c r="D698" s="74" t="s">
        <v>8403</v>
      </c>
      <c r="E698" s="74">
        <v>1</v>
      </c>
      <c r="F698" s="75" t="s">
        <v>8151</v>
      </c>
      <c r="G698" s="74">
        <v>16</v>
      </c>
      <c r="H698" s="75" t="s">
        <v>8151</v>
      </c>
      <c r="I698" s="74" t="s">
        <v>8155</v>
      </c>
      <c r="J698" s="74">
        <v>5</v>
      </c>
      <c r="K698" s="74" t="str">
        <f t="shared" si="14"/>
        <v xml:space="preserve"> B1-16-B5</v>
      </c>
      <c r="L698" s="76">
        <v>43125</v>
      </c>
      <c r="M698" s="77" t="s">
        <v>8409</v>
      </c>
    </row>
    <row r="699" spans="1:13">
      <c r="A699" s="11" t="s">
        <v>3820</v>
      </c>
      <c r="B699" s="11" t="s">
        <v>8415</v>
      </c>
      <c r="C699" s="12" t="s">
        <v>3821</v>
      </c>
      <c r="D699" s="13" t="s">
        <v>8403</v>
      </c>
      <c r="E699" s="13">
        <v>1</v>
      </c>
      <c r="F699" s="14" t="s">
        <v>8151</v>
      </c>
      <c r="G699" s="13">
        <v>16</v>
      </c>
      <c r="H699" s="14" t="s">
        <v>8151</v>
      </c>
      <c r="I699" s="13" t="s">
        <v>8156</v>
      </c>
      <c r="J699" s="13">
        <v>1</v>
      </c>
      <c r="K699" s="13" t="str">
        <f t="shared" si="14"/>
        <v xml:space="preserve"> B1-16-C1</v>
      </c>
      <c r="L699" s="15"/>
      <c r="M699" s="16"/>
    </row>
    <row r="700" spans="1:13">
      <c r="A700" s="11" t="s">
        <v>5967</v>
      </c>
      <c r="B700" s="11" t="s">
        <v>5992</v>
      </c>
      <c r="C700" s="12" t="s">
        <v>5968</v>
      </c>
      <c r="D700" s="13" t="s">
        <v>8403</v>
      </c>
      <c r="E700" s="13">
        <v>1</v>
      </c>
      <c r="F700" s="14" t="s">
        <v>8151</v>
      </c>
      <c r="G700" s="13">
        <v>16</v>
      </c>
      <c r="H700" s="14" t="s">
        <v>8151</v>
      </c>
      <c r="I700" s="13" t="s">
        <v>8156</v>
      </c>
      <c r="J700" s="13">
        <v>2</v>
      </c>
      <c r="K700" s="13" t="str">
        <f t="shared" si="14"/>
        <v xml:space="preserve"> B1-16-C2</v>
      </c>
      <c r="L700" s="15"/>
      <c r="M700" s="16"/>
    </row>
    <row r="701" spans="1:13">
      <c r="A701" s="11" t="s">
        <v>4066</v>
      </c>
      <c r="B701" s="11" t="s">
        <v>8414</v>
      </c>
      <c r="C701" s="12" t="s">
        <v>4067</v>
      </c>
      <c r="D701" s="13" t="s">
        <v>8403</v>
      </c>
      <c r="E701" s="13">
        <v>1</v>
      </c>
      <c r="F701" s="14" t="s">
        <v>8151</v>
      </c>
      <c r="G701" s="13">
        <v>16</v>
      </c>
      <c r="H701" s="14" t="s">
        <v>8151</v>
      </c>
      <c r="I701" s="13" t="s">
        <v>8156</v>
      </c>
      <c r="J701" s="13">
        <v>3</v>
      </c>
      <c r="K701" s="13" t="str">
        <f t="shared" si="14"/>
        <v xml:space="preserve"> B1-16-C3</v>
      </c>
      <c r="L701" s="15"/>
      <c r="M701" s="16"/>
    </row>
    <row r="702" spans="1:13">
      <c r="A702" s="11" t="s">
        <v>1999</v>
      </c>
      <c r="B702" s="11" t="s">
        <v>2002</v>
      </c>
      <c r="C702" s="12" t="s">
        <v>2000</v>
      </c>
      <c r="D702" s="13" t="s">
        <v>8403</v>
      </c>
      <c r="E702" s="13">
        <v>1</v>
      </c>
      <c r="F702" s="14" t="s">
        <v>8151</v>
      </c>
      <c r="G702" s="13">
        <v>16</v>
      </c>
      <c r="H702" s="14" t="s">
        <v>8151</v>
      </c>
      <c r="I702" s="13" t="s">
        <v>8156</v>
      </c>
      <c r="J702" s="13">
        <v>4</v>
      </c>
      <c r="K702" s="13" t="str">
        <f t="shared" si="14"/>
        <v xml:space="preserve"> B1-16-C4</v>
      </c>
      <c r="L702" s="15"/>
      <c r="M702" s="16"/>
    </row>
    <row r="703" spans="1:13">
      <c r="A703" s="11" t="s">
        <v>2838</v>
      </c>
      <c r="B703" s="11" t="s">
        <v>8583</v>
      </c>
      <c r="C703" s="12" t="s">
        <v>2839</v>
      </c>
      <c r="D703" s="13" t="s">
        <v>8403</v>
      </c>
      <c r="E703" s="13">
        <v>1</v>
      </c>
      <c r="F703" s="14" t="s">
        <v>8151</v>
      </c>
      <c r="G703" s="13">
        <v>16</v>
      </c>
      <c r="H703" s="14" t="s">
        <v>8151</v>
      </c>
      <c r="I703" s="13" t="s">
        <v>8156</v>
      </c>
      <c r="J703" s="13">
        <v>5</v>
      </c>
      <c r="K703" s="13" t="str">
        <f t="shared" si="14"/>
        <v xml:space="preserve"> B1-16-C5</v>
      </c>
      <c r="L703" s="15"/>
      <c r="M703" s="16"/>
    </row>
    <row r="704" spans="1:13">
      <c r="A704" s="11" t="s">
        <v>3457</v>
      </c>
      <c r="B704" s="11" t="s">
        <v>8410</v>
      </c>
      <c r="C704" s="12" t="s">
        <v>3458</v>
      </c>
      <c r="D704" s="13" t="s">
        <v>8403</v>
      </c>
      <c r="E704" s="13">
        <v>1</v>
      </c>
      <c r="F704" s="14" t="s">
        <v>8151</v>
      </c>
      <c r="G704" s="13">
        <v>16</v>
      </c>
      <c r="H704" s="14" t="s">
        <v>8151</v>
      </c>
      <c r="I704" s="13" t="s">
        <v>8157</v>
      </c>
      <c r="J704" s="13">
        <v>1</v>
      </c>
      <c r="K704" s="13" t="str">
        <f t="shared" si="14"/>
        <v xml:space="preserve"> B1-16-D1</v>
      </c>
      <c r="L704" s="15"/>
      <c r="M704" s="16"/>
    </row>
    <row r="705" spans="1:13">
      <c r="A705" s="11" t="s">
        <v>6341</v>
      </c>
      <c r="B705" s="11" t="s">
        <v>6235</v>
      </c>
      <c r="C705" s="12" t="s">
        <v>6342</v>
      </c>
      <c r="D705" s="13" t="s">
        <v>8403</v>
      </c>
      <c r="E705" s="13">
        <v>1</v>
      </c>
      <c r="F705" s="14" t="s">
        <v>8151</v>
      </c>
      <c r="G705" s="13">
        <v>16</v>
      </c>
      <c r="H705" s="14" t="s">
        <v>8151</v>
      </c>
      <c r="I705" s="13" t="s">
        <v>8157</v>
      </c>
      <c r="J705" s="13">
        <v>2</v>
      </c>
      <c r="K705" s="13" t="str">
        <f t="shared" si="14"/>
        <v xml:space="preserve"> B1-16-D2</v>
      </c>
      <c r="L705" s="15"/>
      <c r="M705" s="16"/>
    </row>
    <row r="706" spans="1:13">
      <c r="A706" s="11" t="s">
        <v>2994</v>
      </c>
      <c r="B706" s="11" t="s">
        <v>8584</v>
      </c>
      <c r="C706" s="12" t="s">
        <v>2995</v>
      </c>
      <c r="D706" s="13" t="s">
        <v>8403</v>
      </c>
      <c r="E706" s="13">
        <v>1</v>
      </c>
      <c r="F706" s="14" t="s">
        <v>8151</v>
      </c>
      <c r="G706" s="13">
        <v>16</v>
      </c>
      <c r="H706" s="14" t="s">
        <v>8151</v>
      </c>
      <c r="I706" s="13" t="s">
        <v>8157</v>
      </c>
      <c r="J706" s="13">
        <v>3</v>
      </c>
      <c r="K706" s="13" t="str">
        <f t="shared" si="14"/>
        <v xml:space="preserve"> B1-16-D3</v>
      </c>
      <c r="L706" s="15"/>
      <c r="M706" s="16"/>
    </row>
    <row r="707" spans="1:13">
      <c r="A707" s="11" t="s">
        <v>3262</v>
      </c>
      <c r="B707" s="11" t="s">
        <v>8410</v>
      </c>
      <c r="C707" s="12" t="s">
        <v>3263</v>
      </c>
      <c r="D707" s="13" t="s">
        <v>8403</v>
      </c>
      <c r="E707" s="13">
        <v>1</v>
      </c>
      <c r="F707" s="14" t="s">
        <v>8151</v>
      </c>
      <c r="G707" s="13">
        <v>16</v>
      </c>
      <c r="H707" s="14" t="s">
        <v>8151</v>
      </c>
      <c r="I707" s="13" t="s">
        <v>8157</v>
      </c>
      <c r="J707" s="13">
        <v>4</v>
      </c>
      <c r="K707" s="13" t="str">
        <f t="shared" si="14"/>
        <v xml:space="preserve"> B1-16-D4</v>
      </c>
      <c r="L707" s="15"/>
      <c r="M707" s="16"/>
    </row>
    <row r="708" spans="1:13">
      <c r="A708" s="11" t="s">
        <v>3958</v>
      </c>
      <c r="B708" s="11" t="s">
        <v>8585</v>
      </c>
      <c r="C708" s="12" t="s">
        <v>3959</v>
      </c>
      <c r="D708" s="13" t="s">
        <v>8403</v>
      </c>
      <c r="E708" s="13">
        <v>1</v>
      </c>
      <c r="F708" s="14" t="s">
        <v>8151</v>
      </c>
      <c r="G708" s="13">
        <v>16</v>
      </c>
      <c r="H708" s="14" t="s">
        <v>8151</v>
      </c>
      <c r="I708" s="13" t="s">
        <v>8157</v>
      </c>
      <c r="J708" s="13">
        <v>5</v>
      </c>
      <c r="K708" s="13" t="str">
        <f t="shared" si="14"/>
        <v xml:space="preserve"> B1-16-D5</v>
      </c>
      <c r="L708" s="15"/>
      <c r="M708" s="16"/>
    </row>
    <row r="709" spans="1:13">
      <c r="A709" s="11" t="s">
        <v>3576</v>
      </c>
      <c r="B709" s="11" t="s">
        <v>3513</v>
      </c>
      <c r="C709" s="12" t="s">
        <v>3577</v>
      </c>
      <c r="D709" s="13" t="s">
        <v>8403</v>
      </c>
      <c r="E709" s="13">
        <v>1</v>
      </c>
      <c r="F709" s="14" t="s">
        <v>8151</v>
      </c>
      <c r="G709" s="13">
        <v>17</v>
      </c>
      <c r="H709" s="14" t="s">
        <v>8151</v>
      </c>
      <c r="I709" s="13" t="s">
        <v>8150</v>
      </c>
      <c r="J709" s="13">
        <v>1</v>
      </c>
      <c r="K709" s="13" t="str">
        <f t="shared" si="14"/>
        <v xml:space="preserve"> B1-17-A1</v>
      </c>
      <c r="L709" s="15"/>
      <c r="M709" s="16"/>
    </row>
    <row r="710" spans="1:13">
      <c r="A710" s="11" t="s">
        <v>8586</v>
      </c>
      <c r="B710" s="11" t="s">
        <v>8413</v>
      </c>
      <c r="C710" s="12" t="s">
        <v>3018</v>
      </c>
      <c r="D710" s="13" t="s">
        <v>8403</v>
      </c>
      <c r="E710" s="13">
        <v>1</v>
      </c>
      <c r="F710" s="14" t="s">
        <v>8151</v>
      </c>
      <c r="G710" s="13">
        <v>17</v>
      </c>
      <c r="H710" s="14" t="s">
        <v>8151</v>
      </c>
      <c r="I710" s="13" t="s">
        <v>8150</v>
      </c>
      <c r="J710" s="13">
        <v>2</v>
      </c>
      <c r="K710" s="13" t="str">
        <f t="shared" si="14"/>
        <v xml:space="preserve"> B1-17-A2</v>
      </c>
      <c r="L710" s="15"/>
      <c r="M710" s="16"/>
    </row>
    <row r="711" spans="1:13">
      <c r="A711" s="11" t="s">
        <v>8587</v>
      </c>
      <c r="B711" s="11" t="s">
        <v>5780</v>
      </c>
      <c r="C711" s="12" t="s">
        <v>5751</v>
      </c>
      <c r="D711" s="13" t="s">
        <v>8403</v>
      </c>
      <c r="E711" s="13">
        <v>1</v>
      </c>
      <c r="F711" s="14" t="s">
        <v>8151</v>
      </c>
      <c r="G711" s="13">
        <v>17</v>
      </c>
      <c r="H711" s="14" t="s">
        <v>8151</v>
      </c>
      <c r="I711" s="13" t="s">
        <v>8150</v>
      </c>
      <c r="J711" s="13">
        <v>3</v>
      </c>
      <c r="K711" s="13" t="str">
        <f t="shared" si="14"/>
        <v xml:space="preserve"> B1-17-A3</v>
      </c>
      <c r="L711" s="15"/>
      <c r="M711" s="16"/>
    </row>
    <row r="712" spans="1:13">
      <c r="A712" s="11" t="s">
        <v>8588</v>
      </c>
      <c r="B712" s="11" t="s">
        <v>6086</v>
      </c>
      <c r="C712" s="12" t="s">
        <v>6059</v>
      </c>
      <c r="D712" s="13" t="s">
        <v>8403</v>
      </c>
      <c r="E712" s="13">
        <v>1</v>
      </c>
      <c r="F712" s="14" t="s">
        <v>8151</v>
      </c>
      <c r="G712" s="13">
        <v>17</v>
      </c>
      <c r="H712" s="14" t="s">
        <v>8151</v>
      </c>
      <c r="I712" s="13" t="s">
        <v>8150</v>
      </c>
      <c r="J712" s="13">
        <v>4</v>
      </c>
      <c r="K712" s="13" t="str">
        <f t="shared" si="14"/>
        <v xml:space="preserve"> B1-17-A4</v>
      </c>
      <c r="L712" s="15"/>
      <c r="M712" s="16"/>
    </row>
    <row r="713" spans="1:13">
      <c r="A713" s="11" t="s">
        <v>8589</v>
      </c>
      <c r="B713" s="11" t="s">
        <v>8350</v>
      </c>
      <c r="C713" s="12" t="s">
        <v>5370</v>
      </c>
      <c r="D713" s="13" t="s">
        <v>8403</v>
      </c>
      <c r="E713" s="13">
        <v>1</v>
      </c>
      <c r="F713" s="14" t="s">
        <v>8151</v>
      </c>
      <c r="G713" s="13">
        <v>17</v>
      </c>
      <c r="H713" s="14" t="s">
        <v>8151</v>
      </c>
      <c r="I713" s="13" t="s">
        <v>8150</v>
      </c>
      <c r="J713" s="13">
        <v>5</v>
      </c>
      <c r="K713" s="13" t="str">
        <f t="shared" si="14"/>
        <v xml:space="preserve"> B1-17-A5</v>
      </c>
      <c r="L713" s="15"/>
      <c r="M713" s="16"/>
    </row>
    <row r="714" spans="1:13">
      <c r="A714" s="11" t="s">
        <v>5515</v>
      </c>
      <c r="B714" s="11" t="s">
        <v>5532</v>
      </c>
      <c r="C714" s="12" t="s">
        <v>5516</v>
      </c>
      <c r="D714" s="13" t="s">
        <v>8403</v>
      </c>
      <c r="E714" s="13">
        <v>1</v>
      </c>
      <c r="F714" s="14" t="s">
        <v>8151</v>
      </c>
      <c r="G714" s="13">
        <v>17</v>
      </c>
      <c r="H714" s="14" t="s">
        <v>8151</v>
      </c>
      <c r="I714" s="13" t="s">
        <v>8155</v>
      </c>
      <c r="J714" s="13">
        <v>1</v>
      </c>
      <c r="K714" s="13" t="str">
        <f t="shared" si="14"/>
        <v xml:space="preserve"> B1-17-B1</v>
      </c>
      <c r="L714" s="15"/>
      <c r="M714" s="16"/>
    </row>
    <row r="715" spans="1:13">
      <c r="A715" s="11" t="s">
        <v>4081</v>
      </c>
      <c r="B715" s="11" t="s">
        <v>8414</v>
      </c>
      <c r="C715" s="12" t="s">
        <v>4082</v>
      </c>
      <c r="D715" s="13" t="s">
        <v>8403</v>
      </c>
      <c r="E715" s="13">
        <v>1</v>
      </c>
      <c r="F715" s="14" t="s">
        <v>8151</v>
      </c>
      <c r="G715" s="13">
        <v>17</v>
      </c>
      <c r="H715" s="14" t="s">
        <v>8151</v>
      </c>
      <c r="I715" s="13" t="s">
        <v>8155</v>
      </c>
      <c r="J715" s="13">
        <v>2</v>
      </c>
      <c r="K715" s="13" t="str">
        <f t="shared" si="14"/>
        <v xml:space="preserve"> B1-17-B2</v>
      </c>
      <c r="L715" s="15"/>
      <c r="M715" s="16"/>
    </row>
    <row r="716" spans="1:13">
      <c r="A716" s="11" t="s">
        <v>8590</v>
      </c>
      <c r="B716" s="11" t="s">
        <v>8432</v>
      </c>
      <c r="C716" s="12" t="s">
        <v>3049</v>
      </c>
      <c r="D716" s="13" t="s">
        <v>8403</v>
      </c>
      <c r="E716" s="13">
        <v>1</v>
      </c>
      <c r="F716" s="14" t="s">
        <v>8151</v>
      </c>
      <c r="G716" s="13">
        <v>17</v>
      </c>
      <c r="H716" s="14" t="s">
        <v>8151</v>
      </c>
      <c r="I716" s="13" t="s">
        <v>8155</v>
      </c>
      <c r="J716" s="13">
        <v>3</v>
      </c>
      <c r="K716" s="13" t="str">
        <f t="shared" si="14"/>
        <v xml:space="preserve"> B1-17-B3</v>
      </c>
      <c r="L716" s="15"/>
      <c r="M716" s="16"/>
    </row>
    <row r="717" spans="1:13">
      <c r="A717" s="72" t="s">
        <v>3801</v>
      </c>
      <c r="B717" s="72" t="s">
        <v>8447</v>
      </c>
      <c r="C717" s="73" t="s">
        <v>3802</v>
      </c>
      <c r="D717" s="74" t="s">
        <v>8403</v>
      </c>
      <c r="E717" s="74">
        <v>1</v>
      </c>
      <c r="F717" s="75" t="s">
        <v>8151</v>
      </c>
      <c r="G717" s="74">
        <v>17</v>
      </c>
      <c r="H717" s="75" t="s">
        <v>8151</v>
      </c>
      <c r="I717" s="74" t="s">
        <v>8155</v>
      </c>
      <c r="J717" s="74">
        <v>4</v>
      </c>
      <c r="K717" s="74" t="str">
        <f t="shared" si="14"/>
        <v xml:space="preserve"> B1-17-B4</v>
      </c>
      <c r="L717" s="76">
        <v>43125</v>
      </c>
      <c r="M717" s="77" t="s">
        <v>8409</v>
      </c>
    </row>
    <row r="718" spans="1:13">
      <c r="A718" s="11" t="s">
        <v>902</v>
      </c>
      <c r="B718" s="11" t="s">
        <v>8345</v>
      </c>
      <c r="C718" s="12" t="s">
        <v>903</v>
      </c>
      <c r="D718" s="13" t="s">
        <v>8403</v>
      </c>
      <c r="E718" s="13">
        <v>1</v>
      </c>
      <c r="F718" s="14" t="s">
        <v>8151</v>
      </c>
      <c r="G718" s="13">
        <v>17</v>
      </c>
      <c r="H718" s="14" t="s">
        <v>8151</v>
      </c>
      <c r="I718" s="13" t="s">
        <v>8155</v>
      </c>
      <c r="J718" s="13">
        <v>5</v>
      </c>
      <c r="K718" s="13" t="str">
        <f t="shared" si="14"/>
        <v xml:space="preserve"> B1-17-B5</v>
      </c>
      <c r="L718" s="15"/>
      <c r="M718" s="16"/>
    </row>
    <row r="719" spans="1:13">
      <c r="A719" s="11" t="s">
        <v>3119</v>
      </c>
      <c r="B719" s="11" t="s">
        <v>8413</v>
      </c>
      <c r="C719" s="12" t="s">
        <v>3120</v>
      </c>
      <c r="D719" s="13" t="s">
        <v>8403</v>
      </c>
      <c r="E719" s="13">
        <v>1</v>
      </c>
      <c r="F719" s="14" t="s">
        <v>8151</v>
      </c>
      <c r="G719" s="13">
        <v>17</v>
      </c>
      <c r="H719" s="14" t="s">
        <v>8151</v>
      </c>
      <c r="I719" s="13" t="s">
        <v>8156</v>
      </c>
      <c r="J719" s="13">
        <v>1</v>
      </c>
      <c r="K719" s="13" t="str">
        <f t="shared" si="14"/>
        <v xml:space="preserve"> B1-17-C1</v>
      </c>
      <c r="L719" s="15"/>
      <c r="M719" s="16"/>
    </row>
    <row r="720" spans="1:13">
      <c r="A720" s="11" t="s">
        <v>6133</v>
      </c>
      <c r="B720" s="11" t="s">
        <v>6086</v>
      </c>
      <c r="C720" s="12" t="s">
        <v>6134</v>
      </c>
      <c r="D720" s="13" t="s">
        <v>8403</v>
      </c>
      <c r="E720" s="13">
        <v>1</v>
      </c>
      <c r="F720" s="14" t="s">
        <v>8151</v>
      </c>
      <c r="G720" s="13">
        <v>17</v>
      </c>
      <c r="H720" s="14" t="s">
        <v>8151</v>
      </c>
      <c r="I720" s="13" t="s">
        <v>8156</v>
      </c>
      <c r="J720" s="13">
        <v>2</v>
      </c>
      <c r="K720" s="13" t="str">
        <f t="shared" si="14"/>
        <v xml:space="preserve"> B1-17-C2</v>
      </c>
      <c r="L720" s="15"/>
      <c r="M720" s="16"/>
    </row>
    <row r="721" spans="1:13">
      <c r="A721" s="11" t="s">
        <v>6271</v>
      </c>
      <c r="B721" s="11" t="s">
        <v>8591</v>
      </c>
      <c r="C721" s="12" t="s">
        <v>6266</v>
      </c>
      <c r="D721" s="13" t="s">
        <v>8403</v>
      </c>
      <c r="E721" s="13">
        <v>1</v>
      </c>
      <c r="F721" s="14" t="s">
        <v>8151</v>
      </c>
      <c r="G721" s="13">
        <v>17</v>
      </c>
      <c r="H721" s="14" t="s">
        <v>8151</v>
      </c>
      <c r="I721" s="13" t="s">
        <v>8156</v>
      </c>
      <c r="J721" s="13">
        <v>3</v>
      </c>
      <c r="K721" s="13" t="str">
        <f t="shared" si="14"/>
        <v xml:space="preserve"> B1-17-C3</v>
      </c>
      <c r="L721" s="15"/>
      <c r="M721" s="16"/>
    </row>
    <row r="722" spans="1:13">
      <c r="A722" s="11" t="s">
        <v>5240</v>
      </c>
      <c r="B722" s="11" t="s">
        <v>3704</v>
      </c>
      <c r="C722" s="12" t="s">
        <v>5241</v>
      </c>
      <c r="D722" s="13" t="s">
        <v>8403</v>
      </c>
      <c r="E722" s="13">
        <v>1</v>
      </c>
      <c r="F722" s="14" t="s">
        <v>8151</v>
      </c>
      <c r="G722" s="13">
        <v>17</v>
      </c>
      <c r="H722" s="14" t="s">
        <v>8151</v>
      </c>
      <c r="I722" s="13" t="s">
        <v>8156</v>
      </c>
      <c r="J722" s="13">
        <v>4</v>
      </c>
      <c r="K722" s="13" t="str">
        <f t="shared" si="14"/>
        <v xml:space="preserve"> B1-17-C4</v>
      </c>
      <c r="L722" s="15"/>
      <c r="M722" s="16"/>
    </row>
    <row r="723" spans="1:13">
      <c r="A723" s="11" t="s">
        <v>8592</v>
      </c>
      <c r="B723" s="11" t="s">
        <v>8593</v>
      </c>
      <c r="C723" s="12" t="s">
        <v>4281</v>
      </c>
      <c r="D723" s="13" t="s">
        <v>8403</v>
      </c>
      <c r="E723" s="13">
        <v>1</v>
      </c>
      <c r="F723" s="14" t="s">
        <v>8151</v>
      </c>
      <c r="G723" s="13">
        <v>17</v>
      </c>
      <c r="H723" s="14" t="s">
        <v>8151</v>
      </c>
      <c r="I723" s="13" t="s">
        <v>8156</v>
      </c>
      <c r="J723" s="13">
        <v>5</v>
      </c>
      <c r="K723" s="13" t="str">
        <f t="shared" si="14"/>
        <v xml:space="preserve"> B1-17-C5</v>
      </c>
      <c r="L723" s="15"/>
      <c r="M723" s="16"/>
    </row>
    <row r="724" spans="1:13">
      <c r="A724" s="11" t="s">
        <v>8594</v>
      </c>
      <c r="B724" s="11" t="s">
        <v>8414</v>
      </c>
      <c r="C724" s="12" t="s">
        <v>3991</v>
      </c>
      <c r="D724" s="13" t="s">
        <v>8403</v>
      </c>
      <c r="E724" s="13">
        <v>1</v>
      </c>
      <c r="F724" s="14" t="s">
        <v>8151</v>
      </c>
      <c r="G724" s="13">
        <v>17</v>
      </c>
      <c r="H724" s="14" t="s">
        <v>8151</v>
      </c>
      <c r="I724" s="13" t="s">
        <v>8157</v>
      </c>
      <c r="J724" s="13">
        <v>1</v>
      </c>
      <c r="K724" s="13" t="str">
        <f t="shared" si="14"/>
        <v xml:space="preserve"> B1-17-D1</v>
      </c>
      <c r="L724" s="15"/>
      <c r="M724" s="16"/>
    </row>
    <row r="725" spans="1:13">
      <c r="A725" s="11" t="s">
        <v>3188</v>
      </c>
      <c r="B725" s="11" t="s">
        <v>8413</v>
      </c>
      <c r="C725" s="12" t="s">
        <v>3189</v>
      </c>
      <c r="D725" s="13" t="s">
        <v>8403</v>
      </c>
      <c r="E725" s="13">
        <v>1</v>
      </c>
      <c r="F725" s="14" t="s">
        <v>8151</v>
      </c>
      <c r="G725" s="13">
        <v>17</v>
      </c>
      <c r="H725" s="14" t="s">
        <v>8151</v>
      </c>
      <c r="I725" s="13" t="s">
        <v>8157</v>
      </c>
      <c r="J725" s="13">
        <v>2</v>
      </c>
      <c r="K725" s="13" t="str">
        <f t="shared" si="14"/>
        <v xml:space="preserve"> B1-17-D2</v>
      </c>
      <c r="L725" s="15"/>
      <c r="M725" s="16"/>
    </row>
    <row r="726" spans="1:13">
      <c r="A726" s="11" t="s">
        <v>4142</v>
      </c>
      <c r="B726" s="11" t="s">
        <v>8414</v>
      </c>
      <c r="C726" s="12" t="s">
        <v>4134</v>
      </c>
      <c r="D726" s="13" t="s">
        <v>8403</v>
      </c>
      <c r="E726" s="13">
        <v>1</v>
      </c>
      <c r="F726" s="14" t="s">
        <v>8151</v>
      </c>
      <c r="G726" s="13">
        <v>17</v>
      </c>
      <c r="H726" s="14" t="s">
        <v>8151</v>
      </c>
      <c r="I726" s="13" t="s">
        <v>8157</v>
      </c>
      <c r="J726" s="13">
        <v>3</v>
      </c>
      <c r="K726" s="13" t="str">
        <f t="shared" si="14"/>
        <v xml:space="preserve"> B1-17-D3</v>
      </c>
      <c r="L726" s="15"/>
      <c r="M726" s="16"/>
    </row>
    <row r="727" spans="1:13">
      <c r="A727" s="11" t="s">
        <v>3172</v>
      </c>
      <c r="B727" s="11" t="s">
        <v>8432</v>
      </c>
      <c r="C727" s="12" t="s">
        <v>3173</v>
      </c>
      <c r="D727" s="13" t="s">
        <v>8403</v>
      </c>
      <c r="E727" s="13">
        <v>1</v>
      </c>
      <c r="F727" s="14" t="s">
        <v>8151</v>
      </c>
      <c r="G727" s="13">
        <v>17</v>
      </c>
      <c r="H727" s="14" t="s">
        <v>8151</v>
      </c>
      <c r="I727" s="13" t="s">
        <v>8157</v>
      </c>
      <c r="J727" s="13">
        <v>4</v>
      </c>
      <c r="K727" s="13" t="str">
        <f t="shared" si="14"/>
        <v xml:space="preserve"> B1-17-D4</v>
      </c>
      <c r="L727" s="15"/>
      <c r="M727" s="16"/>
    </row>
    <row r="728" spans="1:13">
      <c r="A728" s="11" t="s">
        <v>3297</v>
      </c>
      <c r="B728" s="11" t="s">
        <v>8411</v>
      </c>
      <c r="C728" s="12" t="s">
        <v>3298</v>
      </c>
      <c r="D728" s="13" t="s">
        <v>8403</v>
      </c>
      <c r="E728" s="13">
        <v>1</v>
      </c>
      <c r="F728" s="14" t="s">
        <v>8151</v>
      </c>
      <c r="G728" s="13">
        <v>17</v>
      </c>
      <c r="H728" s="14" t="s">
        <v>8151</v>
      </c>
      <c r="I728" s="13" t="s">
        <v>8157</v>
      </c>
      <c r="J728" s="13">
        <v>5</v>
      </c>
      <c r="K728" s="13" t="str">
        <f t="shared" si="14"/>
        <v xml:space="preserve"> B1-17-D5</v>
      </c>
      <c r="L728" s="15"/>
      <c r="M728" s="16"/>
    </row>
    <row r="729" spans="1:13">
      <c r="A729" s="11" t="s">
        <v>8595</v>
      </c>
      <c r="B729" s="11" t="s">
        <v>5298</v>
      </c>
      <c r="C729" s="12" t="s">
        <v>5203</v>
      </c>
      <c r="D729" s="13" t="s">
        <v>8403</v>
      </c>
      <c r="E729" s="13">
        <v>1</v>
      </c>
      <c r="F729" s="14" t="s">
        <v>8151</v>
      </c>
      <c r="G729" s="13">
        <v>18</v>
      </c>
      <c r="H729" s="14" t="s">
        <v>8151</v>
      </c>
      <c r="I729" s="13" t="s">
        <v>8150</v>
      </c>
      <c r="J729" s="13">
        <v>1</v>
      </c>
      <c r="K729" s="13" t="str">
        <f t="shared" si="14"/>
        <v xml:space="preserve"> B1-18-A1</v>
      </c>
      <c r="L729" s="15"/>
      <c r="M729" s="16"/>
    </row>
    <row r="730" spans="1:13">
      <c r="A730" s="11" t="s">
        <v>3685</v>
      </c>
      <c r="B730" s="11" t="s">
        <v>8440</v>
      </c>
      <c r="C730" s="12" t="s">
        <v>3686</v>
      </c>
      <c r="D730" s="13" t="s">
        <v>8403</v>
      </c>
      <c r="E730" s="13">
        <v>1</v>
      </c>
      <c r="F730" s="14" t="s">
        <v>8151</v>
      </c>
      <c r="G730" s="13">
        <v>18</v>
      </c>
      <c r="H730" s="14" t="s">
        <v>8151</v>
      </c>
      <c r="I730" s="13" t="s">
        <v>8150</v>
      </c>
      <c r="J730" s="13">
        <v>2</v>
      </c>
      <c r="K730" s="13" t="str">
        <f t="shared" si="14"/>
        <v xml:space="preserve"> B1-18-A2</v>
      </c>
      <c r="L730" s="15"/>
      <c r="M730" s="16"/>
    </row>
    <row r="731" spans="1:13">
      <c r="A731" s="11" t="s">
        <v>8596</v>
      </c>
      <c r="B731" s="11" t="s">
        <v>8597</v>
      </c>
      <c r="C731" s="12" t="s">
        <v>5447</v>
      </c>
      <c r="D731" s="13" t="s">
        <v>8403</v>
      </c>
      <c r="E731" s="13">
        <v>1</v>
      </c>
      <c r="F731" s="14" t="s">
        <v>8151</v>
      </c>
      <c r="G731" s="13">
        <v>18</v>
      </c>
      <c r="H731" s="14" t="s">
        <v>8151</v>
      </c>
      <c r="I731" s="13" t="s">
        <v>8150</v>
      </c>
      <c r="J731" s="13">
        <v>3</v>
      </c>
      <c r="K731" s="13" t="str">
        <f t="shared" si="14"/>
        <v xml:space="preserve"> B1-18-A3</v>
      </c>
      <c r="L731" s="15"/>
      <c r="M731" s="16"/>
    </row>
    <row r="732" spans="1:13">
      <c r="A732" s="11" t="s">
        <v>4832</v>
      </c>
      <c r="B732" s="11" t="s">
        <v>8465</v>
      </c>
      <c r="C732" s="12" t="s">
        <v>4833</v>
      </c>
      <c r="D732" s="13" t="s">
        <v>8403</v>
      </c>
      <c r="E732" s="13">
        <v>1</v>
      </c>
      <c r="F732" s="14" t="s">
        <v>8151</v>
      </c>
      <c r="G732" s="13">
        <v>18</v>
      </c>
      <c r="H732" s="14" t="s">
        <v>8151</v>
      </c>
      <c r="I732" s="13" t="s">
        <v>8150</v>
      </c>
      <c r="J732" s="13">
        <v>4</v>
      </c>
      <c r="K732" s="13" t="str">
        <f t="shared" si="14"/>
        <v xml:space="preserve"> B1-18-A4</v>
      </c>
      <c r="L732" s="15"/>
      <c r="M732" s="16"/>
    </row>
    <row r="733" spans="1:13">
      <c r="A733" s="11" t="s">
        <v>8598</v>
      </c>
      <c r="B733" s="11" t="s">
        <v>5992</v>
      </c>
      <c r="C733" s="12" t="s">
        <v>5912</v>
      </c>
      <c r="D733" s="13" t="s">
        <v>8403</v>
      </c>
      <c r="E733" s="13">
        <v>1</v>
      </c>
      <c r="F733" s="14" t="s">
        <v>8151</v>
      </c>
      <c r="G733" s="13">
        <v>18</v>
      </c>
      <c r="H733" s="14" t="s">
        <v>8151</v>
      </c>
      <c r="I733" s="13" t="s">
        <v>8150</v>
      </c>
      <c r="J733" s="13">
        <v>5</v>
      </c>
      <c r="K733" s="13" t="str">
        <f t="shared" si="14"/>
        <v xml:space="preserve"> B1-18-A5</v>
      </c>
      <c r="L733" s="15"/>
      <c r="M733" s="16"/>
    </row>
    <row r="734" spans="1:13">
      <c r="A734" s="73" t="s">
        <v>3277</v>
      </c>
      <c r="B734" s="72" t="s">
        <v>8410</v>
      </c>
      <c r="C734" s="73" t="s">
        <v>3278</v>
      </c>
      <c r="D734" s="74" t="s">
        <v>8403</v>
      </c>
      <c r="E734" s="74">
        <v>1</v>
      </c>
      <c r="F734" s="75" t="s">
        <v>8151</v>
      </c>
      <c r="G734" s="74">
        <v>18</v>
      </c>
      <c r="H734" s="75" t="s">
        <v>8151</v>
      </c>
      <c r="I734" s="74" t="s">
        <v>8155</v>
      </c>
      <c r="J734" s="74">
        <v>1</v>
      </c>
      <c r="K734" s="74" t="str">
        <f t="shared" si="14"/>
        <v xml:space="preserve"> B1-18-B1</v>
      </c>
      <c r="L734" s="76">
        <v>43125</v>
      </c>
      <c r="M734" s="77" t="s">
        <v>8409</v>
      </c>
    </row>
    <row r="735" spans="1:13">
      <c r="A735" s="11" t="s">
        <v>3254</v>
      </c>
      <c r="B735" s="11" t="s">
        <v>8410</v>
      </c>
      <c r="C735" s="12" t="s">
        <v>3255</v>
      </c>
      <c r="D735" s="13" t="s">
        <v>8403</v>
      </c>
      <c r="E735" s="13">
        <v>1</v>
      </c>
      <c r="F735" s="14" t="s">
        <v>8151</v>
      </c>
      <c r="G735" s="13">
        <v>18</v>
      </c>
      <c r="H735" s="14" t="s">
        <v>8151</v>
      </c>
      <c r="I735" s="13" t="s">
        <v>8155</v>
      </c>
      <c r="J735" s="13">
        <v>2</v>
      </c>
      <c r="K735" s="13" t="str">
        <f t="shared" si="14"/>
        <v xml:space="preserve"> B1-18-B2</v>
      </c>
      <c r="L735" s="15"/>
      <c r="M735" s="16"/>
    </row>
    <row r="736" spans="1:13">
      <c r="A736" s="11" t="s">
        <v>8599</v>
      </c>
      <c r="B736" s="11" t="s">
        <v>8584</v>
      </c>
      <c r="C736" s="12" t="s">
        <v>5218</v>
      </c>
      <c r="D736" s="13" t="s">
        <v>8403</v>
      </c>
      <c r="E736" s="13">
        <v>1</v>
      </c>
      <c r="F736" s="14" t="s">
        <v>8151</v>
      </c>
      <c r="G736" s="13">
        <v>18</v>
      </c>
      <c r="H736" s="14" t="s">
        <v>8151</v>
      </c>
      <c r="I736" s="13" t="s">
        <v>8155</v>
      </c>
      <c r="J736" s="13">
        <v>3</v>
      </c>
      <c r="K736" s="13" t="str">
        <f t="shared" si="14"/>
        <v xml:space="preserve"> B1-18-B3</v>
      </c>
      <c r="L736" s="15"/>
      <c r="M736" s="16"/>
    </row>
    <row r="737" spans="1:13">
      <c r="A737" s="11" t="s">
        <v>5826</v>
      </c>
      <c r="B737" s="11" t="s">
        <v>5780</v>
      </c>
      <c r="C737" s="12" t="s">
        <v>5827</v>
      </c>
      <c r="D737" s="13" t="s">
        <v>8403</v>
      </c>
      <c r="E737" s="13">
        <v>1</v>
      </c>
      <c r="F737" s="14" t="s">
        <v>8151</v>
      </c>
      <c r="G737" s="13">
        <v>18</v>
      </c>
      <c r="H737" s="14" t="s">
        <v>8151</v>
      </c>
      <c r="I737" s="13" t="s">
        <v>8155</v>
      </c>
      <c r="J737" s="13">
        <v>4</v>
      </c>
      <c r="K737" s="13" t="str">
        <f t="shared" si="14"/>
        <v xml:space="preserve"> B1-18-B4</v>
      </c>
      <c r="L737" s="15"/>
      <c r="M737" s="16"/>
    </row>
    <row r="738" spans="1:13">
      <c r="A738" s="11" t="s">
        <v>3835</v>
      </c>
      <c r="B738" s="11" t="s">
        <v>8415</v>
      </c>
      <c r="C738" s="12" t="s">
        <v>3836</v>
      </c>
      <c r="D738" s="13" t="s">
        <v>8403</v>
      </c>
      <c r="E738" s="13">
        <v>1</v>
      </c>
      <c r="F738" s="14" t="s">
        <v>8151</v>
      </c>
      <c r="G738" s="13">
        <v>18</v>
      </c>
      <c r="H738" s="14" t="s">
        <v>8151</v>
      </c>
      <c r="I738" s="13" t="s">
        <v>8155</v>
      </c>
      <c r="J738" s="13">
        <v>5</v>
      </c>
      <c r="K738" s="13" t="str">
        <f t="shared" si="14"/>
        <v xml:space="preserve"> B1-18-B5</v>
      </c>
      <c r="L738" s="15"/>
      <c r="M738" s="16"/>
    </row>
    <row r="739" spans="1:13">
      <c r="A739" s="72" t="s">
        <v>4048</v>
      </c>
      <c r="B739" s="72" t="s">
        <v>8414</v>
      </c>
      <c r="C739" s="73" t="s">
        <v>4049</v>
      </c>
      <c r="D739" s="74" t="s">
        <v>8403</v>
      </c>
      <c r="E739" s="74">
        <v>1</v>
      </c>
      <c r="F739" s="75" t="s">
        <v>8151</v>
      </c>
      <c r="G739" s="74">
        <v>18</v>
      </c>
      <c r="H739" s="75" t="s">
        <v>8151</v>
      </c>
      <c r="I739" s="74" t="s">
        <v>8156</v>
      </c>
      <c r="J739" s="74">
        <v>1</v>
      </c>
      <c r="K739" s="74" t="str">
        <f t="shared" si="14"/>
        <v xml:space="preserve"> B1-18-C1</v>
      </c>
      <c r="L739" s="76">
        <v>43125</v>
      </c>
      <c r="M739" s="77" t="s">
        <v>8409</v>
      </c>
    </row>
    <row r="740" spans="1:13">
      <c r="A740" s="11" t="s">
        <v>8600</v>
      </c>
      <c r="B740" s="11" t="s">
        <v>8414</v>
      </c>
      <c r="C740" s="12" t="s">
        <v>3986</v>
      </c>
      <c r="D740" s="13" t="s">
        <v>8403</v>
      </c>
      <c r="E740" s="13">
        <v>1</v>
      </c>
      <c r="F740" s="14" t="s">
        <v>8151</v>
      </c>
      <c r="G740" s="13">
        <v>18</v>
      </c>
      <c r="H740" s="14" t="s">
        <v>8151</v>
      </c>
      <c r="I740" s="13" t="s">
        <v>8156</v>
      </c>
      <c r="J740" s="13">
        <v>2</v>
      </c>
      <c r="K740" s="13" t="str">
        <f t="shared" si="14"/>
        <v xml:space="preserve"> B1-18-C2</v>
      </c>
      <c r="L740" s="15"/>
      <c r="M740" s="16"/>
    </row>
    <row r="741" spans="1:13">
      <c r="A741" s="11" t="s">
        <v>3942</v>
      </c>
      <c r="B741" s="11" t="s">
        <v>8440</v>
      </c>
      <c r="C741" s="12" t="s">
        <v>3943</v>
      </c>
      <c r="D741" s="13" t="s">
        <v>8403</v>
      </c>
      <c r="E741" s="13">
        <v>1</v>
      </c>
      <c r="F741" s="14" t="s">
        <v>8151</v>
      </c>
      <c r="G741" s="13">
        <v>18</v>
      </c>
      <c r="H741" s="14" t="s">
        <v>8151</v>
      </c>
      <c r="I741" s="13" t="s">
        <v>8156</v>
      </c>
      <c r="J741" s="13">
        <v>3</v>
      </c>
      <c r="K741" s="13" t="str">
        <f t="shared" si="14"/>
        <v xml:space="preserve"> B1-18-C3</v>
      </c>
      <c r="L741" s="15"/>
      <c r="M741" s="16"/>
    </row>
    <row r="742" spans="1:13">
      <c r="A742" s="11" t="s">
        <v>5010</v>
      </c>
      <c r="B742" s="11" t="s">
        <v>8404</v>
      </c>
      <c r="C742" s="12" t="s">
        <v>5011</v>
      </c>
      <c r="D742" s="13" t="s">
        <v>8403</v>
      </c>
      <c r="E742" s="13">
        <v>1</v>
      </c>
      <c r="F742" s="14" t="s">
        <v>8151</v>
      </c>
      <c r="G742" s="13">
        <v>18</v>
      </c>
      <c r="H742" s="14" t="s">
        <v>8151</v>
      </c>
      <c r="I742" s="13" t="s">
        <v>8156</v>
      </c>
      <c r="J742" s="13">
        <v>4</v>
      </c>
      <c r="K742" s="13" t="str">
        <f t="shared" si="14"/>
        <v xml:space="preserve"> B1-18-C4</v>
      </c>
      <c r="L742" s="15"/>
      <c r="M742" s="16"/>
    </row>
    <row r="743" spans="1:13">
      <c r="A743" s="11" t="s">
        <v>3909</v>
      </c>
      <c r="B743" s="11" t="s">
        <v>8415</v>
      </c>
      <c r="C743" s="12" t="s">
        <v>3910</v>
      </c>
      <c r="D743" s="13" t="s">
        <v>8403</v>
      </c>
      <c r="E743" s="13">
        <v>1</v>
      </c>
      <c r="F743" s="14" t="s">
        <v>8151</v>
      </c>
      <c r="G743" s="13">
        <v>18</v>
      </c>
      <c r="H743" s="14" t="s">
        <v>8151</v>
      </c>
      <c r="I743" s="13" t="s">
        <v>8156</v>
      </c>
      <c r="J743" s="13">
        <v>5</v>
      </c>
      <c r="K743" s="13" t="str">
        <f t="shared" si="14"/>
        <v xml:space="preserve"> B1-18-C5</v>
      </c>
      <c r="L743" s="15"/>
      <c r="M743" s="16"/>
    </row>
    <row r="744" spans="1:13">
      <c r="A744" s="72" t="s">
        <v>3793</v>
      </c>
      <c r="B744" s="72" t="s">
        <v>8447</v>
      </c>
      <c r="C744" s="73" t="s">
        <v>3794</v>
      </c>
      <c r="D744" s="74" t="s">
        <v>8403</v>
      </c>
      <c r="E744" s="74">
        <v>1</v>
      </c>
      <c r="F744" s="75" t="s">
        <v>8151</v>
      </c>
      <c r="G744" s="74">
        <v>18</v>
      </c>
      <c r="H744" s="75" t="s">
        <v>8151</v>
      </c>
      <c r="I744" s="74" t="s">
        <v>8157</v>
      </c>
      <c r="J744" s="74">
        <v>1</v>
      </c>
      <c r="K744" s="74" t="str">
        <f t="shared" si="14"/>
        <v xml:space="preserve"> B1-18-D1</v>
      </c>
      <c r="L744" s="76">
        <v>43125</v>
      </c>
      <c r="M744" s="77" t="s">
        <v>8409</v>
      </c>
    </row>
    <row r="745" spans="1:13">
      <c r="A745" s="11" t="s">
        <v>8601</v>
      </c>
      <c r="B745" s="11" t="s">
        <v>5532</v>
      </c>
      <c r="C745" s="12" t="s">
        <v>5432</v>
      </c>
      <c r="D745" s="13" t="s">
        <v>8403</v>
      </c>
      <c r="E745" s="13">
        <v>1</v>
      </c>
      <c r="F745" s="14" t="s">
        <v>8151</v>
      </c>
      <c r="G745" s="13">
        <v>18</v>
      </c>
      <c r="H745" s="14" t="s">
        <v>8151</v>
      </c>
      <c r="I745" s="13" t="s">
        <v>8157</v>
      </c>
      <c r="J745" s="13">
        <v>2</v>
      </c>
      <c r="K745" s="13" t="str">
        <f t="shared" si="14"/>
        <v xml:space="preserve"> B1-18-D2</v>
      </c>
      <c r="L745" s="15"/>
      <c r="M745" s="16"/>
    </row>
    <row r="746" spans="1:13">
      <c r="A746" s="11" t="s">
        <v>3934</v>
      </c>
      <c r="B746" s="11" t="s">
        <v>8440</v>
      </c>
      <c r="C746" s="12" t="s">
        <v>3935</v>
      </c>
      <c r="D746" s="13" t="s">
        <v>8403</v>
      </c>
      <c r="E746" s="13">
        <v>1</v>
      </c>
      <c r="F746" s="14" t="s">
        <v>8151</v>
      </c>
      <c r="G746" s="13">
        <v>18</v>
      </c>
      <c r="H746" s="14" t="s">
        <v>8151</v>
      </c>
      <c r="I746" s="13" t="s">
        <v>8157</v>
      </c>
      <c r="J746" s="13">
        <v>3</v>
      </c>
      <c r="K746" s="13" t="str">
        <f t="shared" si="14"/>
        <v xml:space="preserve"> B1-18-D3</v>
      </c>
      <c r="L746" s="15"/>
      <c r="M746" s="16"/>
    </row>
    <row r="747" spans="1:13">
      <c r="A747" s="11" t="s">
        <v>4737</v>
      </c>
      <c r="B747" s="11" t="s">
        <v>8402</v>
      </c>
      <c r="C747" s="12" t="s">
        <v>4738</v>
      </c>
      <c r="D747" s="13" t="s">
        <v>8403</v>
      </c>
      <c r="E747" s="13">
        <v>1</v>
      </c>
      <c r="F747" s="14" t="s">
        <v>8151</v>
      </c>
      <c r="G747" s="13">
        <v>18</v>
      </c>
      <c r="H747" s="14" t="s">
        <v>8151</v>
      </c>
      <c r="I747" s="13" t="s">
        <v>8157</v>
      </c>
      <c r="J747" s="13">
        <v>4</v>
      </c>
      <c r="K747" s="13" t="str">
        <f t="shared" si="14"/>
        <v xml:space="preserve"> B1-18-D4</v>
      </c>
      <c r="L747" s="15"/>
      <c r="M747" s="16"/>
    </row>
    <row r="748" spans="1:13">
      <c r="A748" s="83" t="s">
        <v>3466</v>
      </c>
      <c r="B748" s="84" t="s">
        <v>3469</v>
      </c>
      <c r="C748" s="83" t="s">
        <v>3467</v>
      </c>
      <c r="D748" s="61" t="s">
        <v>8403</v>
      </c>
      <c r="E748" s="61">
        <v>1</v>
      </c>
      <c r="F748" s="62" t="s">
        <v>8151</v>
      </c>
      <c r="G748" s="61">
        <v>18</v>
      </c>
      <c r="H748" s="62" t="s">
        <v>8151</v>
      </c>
      <c r="I748" s="61" t="s">
        <v>8157</v>
      </c>
      <c r="J748" s="61">
        <v>5</v>
      </c>
      <c r="K748" s="61" t="str">
        <f t="shared" si="14"/>
        <v xml:space="preserve"> B1-18-D5</v>
      </c>
      <c r="L748" s="85"/>
      <c r="M748" s="61" t="s">
        <v>8602</v>
      </c>
    </row>
    <row r="749" spans="1:13">
      <c r="A749" s="11" t="s">
        <v>3165</v>
      </c>
      <c r="B749" s="11" t="s">
        <v>8603</v>
      </c>
      <c r="C749" s="12" t="s">
        <v>3166</v>
      </c>
      <c r="D749" s="13" t="s">
        <v>8403</v>
      </c>
      <c r="E749" s="13">
        <v>1</v>
      </c>
      <c r="F749" s="14" t="s">
        <v>8151</v>
      </c>
      <c r="G749" s="13">
        <v>19</v>
      </c>
      <c r="H749" s="14" t="s">
        <v>8151</v>
      </c>
      <c r="I749" s="13" t="s">
        <v>8150</v>
      </c>
      <c r="J749" s="13">
        <v>1</v>
      </c>
      <c r="K749" s="13" t="str">
        <f t="shared" si="14"/>
        <v xml:space="preserve"> B1-19-A1</v>
      </c>
      <c r="L749" s="15"/>
      <c r="M749" s="16"/>
    </row>
    <row r="750" spans="1:13">
      <c r="A750" s="11" t="s">
        <v>8604</v>
      </c>
      <c r="B750" s="11" t="s">
        <v>5298</v>
      </c>
      <c r="C750" s="12" t="s">
        <v>5212</v>
      </c>
      <c r="D750" s="13" t="s">
        <v>8403</v>
      </c>
      <c r="E750" s="13">
        <v>1</v>
      </c>
      <c r="F750" s="14" t="s">
        <v>8151</v>
      </c>
      <c r="G750" s="13">
        <v>19</v>
      </c>
      <c r="H750" s="14" t="s">
        <v>8151</v>
      </c>
      <c r="I750" s="13" t="s">
        <v>8150</v>
      </c>
      <c r="J750" s="13">
        <v>2</v>
      </c>
      <c r="K750" s="13" t="str">
        <f t="shared" si="14"/>
        <v xml:space="preserve"> B1-19-A2</v>
      </c>
      <c r="L750" s="15"/>
      <c r="M750" s="16"/>
    </row>
    <row r="751" spans="1:13">
      <c r="A751" s="11" t="s">
        <v>8605</v>
      </c>
      <c r="B751" s="11" t="s">
        <v>5298</v>
      </c>
      <c r="C751" s="12" t="s">
        <v>5441</v>
      </c>
      <c r="D751" s="13" t="s">
        <v>8403</v>
      </c>
      <c r="E751" s="13">
        <v>1</v>
      </c>
      <c r="F751" s="14" t="s">
        <v>8151</v>
      </c>
      <c r="G751" s="13">
        <v>19</v>
      </c>
      <c r="H751" s="14" t="s">
        <v>8151</v>
      </c>
      <c r="I751" s="13" t="s">
        <v>8150</v>
      </c>
      <c r="J751" s="13">
        <v>3</v>
      </c>
      <c r="K751" s="13" t="str">
        <f t="shared" si="14"/>
        <v xml:space="preserve"> B1-19-A3</v>
      </c>
      <c r="L751" s="15"/>
      <c r="M751" s="16"/>
    </row>
    <row r="752" spans="1:13">
      <c r="A752" s="11" t="s">
        <v>6496</v>
      </c>
      <c r="B752" s="11" t="s">
        <v>8469</v>
      </c>
      <c r="C752" s="12" t="s">
        <v>6497</v>
      </c>
      <c r="D752" s="13" t="s">
        <v>8403</v>
      </c>
      <c r="E752" s="13">
        <v>1</v>
      </c>
      <c r="F752" s="14" t="s">
        <v>8151</v>
      </c>
      <c r="G752" s="13">
        <v>19</v>
      </c>
      <c r="H752" s="14" t="s">
        <v>8151</v>
      </c>
      <c r="I752" s="13" t="s">
        <v>8150</v>
      </c>
      <c r="J752" s="13">
        <v>4</v>
      </c>
      <c r="K752" s="13" t="str">
        <f t="shared" si="14"/>
        <v xml:space="preserve"> B1-19-A4</v>
      </c>
      <c r="L752" s="15"/>
      <c r="M752" s="16"/>
    </row>
    <row r="753" spans="1:13">
      <c r="A753" s="11" t="s">
        <v>4125</v>
      </c>
      <c r="B753" s="11" t="s">
        <v>8414</v>
      </c>
      <c r="C753" s="12" t="s">
        <v>4126</v>
      </c>
      <c r="D753" s="13" t="s">
        <v>8403</v>
      </c>
      <c r="E753" s="13">
        <v>1</v>
      </c>
      <c r="F753" s="14" t="s">
        <v>8151</v>
      </c>
      <c r="G753" s="13">
        <v>19</v>
      </c>
      <c r="H753" s="14" t="s">
        <v>8151</v>
      </c>
      <c r="I753" s="13" t="s">
        <v>8150</v>
      </c>
      <c r="J753" s="13">
        <v>5</v>
      </c>
      <c r="K753" s="13" t="str">
        <f t="shared" si="14"/>
        <v xml:space="preserve"> B1-19-A5</v>
      </c>
      <c r="L753" s="15"/>
      <c r="M753" s="16"/>
    </row>
    <row r="754" spans="1:13">
      <c r="A754" s="11" t="s">
        <v>8606</v>
      </c>
      <c r="B754" s="11" t="s">
        <v>6344</v>
      </c>
      <c r="C754" s="12" t="s">
        <v>6198</v>
      </c>
      <c r="D754" s="13" t="s">
        <v>8403</v>
      </c>
      <c r="E754" s="13">
        <v>1</v>
      </c>
      <c r="F754" s="14" t="s">
        <v>8151</v>
      </c>
      <c r="G754" s="13">
        <v>19</v>
      </c>
      <c r="H754" s="14" t="s">
        <v>8151</v>
      </c>
      <c r="I754" s="13" t="s">
        <v>8155</v>
      </c>
      <c r="J754" s="13">
        <v>1</v>
      </c>
      <c r="K754" s="13" t="str">
        <f t="shared" si="14"/>
        <v xml:space="preserve"> B1-19-B1</v>
      </c>
      <c r="L754" s="15"/>
      <c r="M754" s="16"/>
    </row>
    <row r="755" spans="1:13">
      <c r="A755" s="73" t="s">
        <v>459</v>
      </c>
      <c r="B755" s="72" t="s">
        <v>8607</v>
      </c>
      <c r="C755" s="73" t="s">
        <v>460</v>
      </c>
      <c r="D755" s="74" t="s">
        <v>8403</v>
      </c>
      <c r="E755" s="74">
        <v>1</v>
      </c>
      <c r="F755" s="75" t="s">
        <v>8151</v>
      </c>
      <c r="G755" s="74">
        <v>19</v>
      </c>
      <c r="H755" s="75" t="s">
        <v>8151</v>
      </c>
      <c r="I755" s="74" t="s">
        <v>8155</v>
      </c>
      <c r="J755" s="74">
        <v>2</v>
      </c>
      <c r="K755" s="74" t="str">
        <f t="shared" si="14"/>
        <v xml:space="preserve"> B1-19-B2</v>
      </c>
      <c r="L755" s="76">
        <v>43125</v>
      </c>
      <c r="M755" s="77" t="s">
        <v>8409</v>
      </c>
    </row>
    <row r="756" spans="1:13">
      <c r="A756" s="11" t="s">
        <v>5274</v>
      </c>
      <c r="B756" s="11" t="s">
        <v>5298</v>
      </c>
      <c r="C756" s="12" t="s">
        <v>5275</v>
      </c>
      <c r="D756" s="13" t="s">
        <v>8403</v>
      </c>
      <c r="E756" s="13">
        <v>1</v>
      </c>
      <c r="F756" s="14" t="s">
        <v>8151</v>
      </c>
      <c r="G756" s="13">
        <v>19</v>
      </c>
      <c r="H756" s="14" t="s">
        <v>8151</v>
      </c>
      <c r="I756" s="13" t="s">
        <v>8155</v>
      </c>
      <c r="J756" s="13">
        <v>3</v>
      </c>
      <c r="K756" s="13" t="str">
        <f t="shared" si="14"/>
        <v xml:space="preserve"> B1-19-B3</v>
      </c>
      <c r="L756" s="15"/>
      <c r="M756" s="16"/>
    </row>
    <row r="757" spans="1:13">
      <c r="A757" s="11" t="s">
        <v>6332</v>
      </c>
      <c r="B757" s="11" t="s">
        <v>6235</v>
      </c>
      <c r="C757" s="12" t="s">
        <v>6333</v>
      </c>
      <c r="D757" s="13" t="s">
        <v>8403</v>
      </c>
      <c r="E757" s="13">
        <v>1</v>
      </c>
      <c r="F757" s="14" t="s">
        <v>8151</v>
      </c>
      <c r="G757" s="13">
        <v>19</v>
      </c>
      <c r="H757" s="14" t="s">
        <v>8151</v>
      </c>
      <c r="I757" s="13" t="s">
        <v>8155</v>
      </c>
      <c r="J757" s="13">
        <v>4</v>
      </c>
      <c r="K757" s="13" t="str">
        <f t="shared" si="14"/>
        <v xml:space="preserve"> B1-19-B4</v>
      </c>
      <c r="L757" s="15"/>
      <c r="M757" s="16"/>
    </row>
    <row r="758" spans="1:13">
      <c r="A758" s="11" t="s">
        <v>3871</v>
      </c>
      <c r="B758" s="11" t="s">
        <v>8415</v>
      </c>
      <c r="C758" s="12" t="s">
        <v>3872</v>
      </c>
      <c r="D758" s="13" t="s">
        <v>8403</v>
      </c>
      <c r="E758" s="13">
        <v>1</v>
      </c>
      <c r="F758" s="14" t="s">
        <v>8151</v>
      </c>
      <c r="G758" s="13">
        <v>19</v>
      </c>
      <c r="H758" s="14" t="s">
        <v>8151</v>
      </c>
      <c r="I758" s="13" t="s">
        <v>8155</v>
      </c>
      <c r="J758" s="13">
        <v>5</v>
      </c>
      <c r="K758" s="13" t="str">
        <f t="shared" si="14"/>
        <v xml:space="preserve"> B1-19-B5</v>
      </c>
      <c r="L758" s="15"/>
      <c r="M758" s="16"/>
    </row>
    <row r="759" spans="1:13">
      <c r="A759" s="11" t="s">
        <v>8608</v>
      </c>
      <c r="B759" s="11" t="s">
        <v>8609</v>
      </c>
      <c r="C759" s="12" t="s">
        <v>4366</v>
      </c>
      <c r="D759" s="13" t="s">
        <v>8403</v>
      </c>
      <c r="E759" s="13">
        <v>1</v>
      </c>
      <c r="F759" s="14" t="s">
        <v>8151</v>
      </c>
      <c r="G759" s="13">
        <v>19</v>
      </c>
      <c r="H759" s="14" t="s">
        <v>8151</v>
      </c>
      <c r="I759" s="13" t="s">
        <v>8156</v>
      </c>
      <c r="J759" s="13">
        <v>1</v>
      </c>
      <c r="K759" s="13" t="str">
        <f t="shared" si="14"/>
        <v xml:space="preserve"> B1-19-C1</v>
      </c>
      <c r="L759" s="15"/>
      <c r="M759" s="16"/>
    </row>
    <row r="760" spans="1:13">
      <c r="A760" s="73" t="s">
        <v>4040</v>
      </c>
      <c r="B760" s="72" t="s">
        <v>8414</v>
      </c>
      <c r="C760" s="73" t="s">
        <v>4041</v>
      </c>
      <c r="D760" s="74" t="s">
        <v>8403</v>
      </c>
      <c r="E760" s="74">
        <v>1</v>
      </c>
      <c r="F760" s="75" t="s">
        <v>8151</v>
      </c>
      <c r="G760" s="74">
        <v>19</v>
      </c>
      <c r="H760" s="75" t="s">
        <v>8151</v>
      </c>
      <c r="I760" s="74" t="s">
        <v>8156</v>
      </c>
      <c r="J760" s="74">
        <v>2</v>
      </c>
      <c r="K760" s="74" t="str">
        <f t="shared" si="14"/>
        <v xml:space="preserve"> B1-19-C2</v>
      </c>
      <c r="L760" s="76">
        <v>43125</v>
      </c>
      <c r="M760" s="77" t="s">
        <v>8409</v>
      </c>
    </row>
    <row r="761" spans="1:13">
      <c r="A761" s="11" t="s">
        <v>6140</v>
      </c>
      <c r="B761" s="11" t="s">
        <v>6086</v>
      </c>
      <c r="C761" s="12" t="s">
        <v>6141</v>
      </c>
      <c r="D761" s="13" t="s">
        <v>8403</v>
      </c>
      <c r="E761" s="13">
        <v>1</v>
      </c>
      <c r="F761" s="14" t="s">
        <v>8151</v>
      </c>
      <c r="G761" s="13">
        <v>19</v>
      </c>
      <c r="H761" s="14" t="s">
        <v>8151</v>
      </c>
      <c r="I761" s="13" t="s">
        <v>8156</v>
      </c>
      <c r="J761" s="13">
        <v>3</v>
      </c>
      <c r="K761" s="13" t="str">
        <f t="shared" ref="K761:K824" si="15">D761&amp;E761&amp;F761&amp;G761&amp;H761&amp;I761&amp;J761</f>
        <v xml:space="preserve"> B1-19-C3</v>
      </c>
      <c r="L761" s="15"/>
      <c r="M761" s="16"/>
    </row>
    <row r="762" spans="1:13">
      <c r="A762" s="11" t="s">
        <v>6471</v>
      </c>
      <c r="B762" s="11" t="s">
        <v>8552</v>
      </c>
      <c r="C762" s="12" t="s">
        <v>6472</v>
      </c>
      <c r="D762" s="13" t="s">
        <v>8403</v>
      </c>
      <c r="E762" s="13">
        <v>1</v>
      </c>
      <c r="F762" s="14" t="s">
        <v>8151</v>
      </c>
      <c r="G762" s="13">
        <v>19</v>
      </c>
      <c r="H762" s="14" t="s">
        <v>8151</v>
      </c>
      <c r="I762" s="13" t="s">
        <v>8156</v>
      </c>
      <c r="J762" s="13">
        <v>4</v>
      </c>
      <c r="K762" s="13" t="str">
        <f t="shared" si="15"/>
        <v xml:space="preserve"> B1-19-C4</v>
      </c>
      <c r="L762" s="15"/>
      <c r="M762" s="16"/>
    </row>
    <row r="763" spans="1:13">
      <c r="A763" s="11" t="s">
        <v>3879</v>
      </c>
      <c r="B763" s="11" t="s">
        <v>8415</v>
      </c>
      <c r="C763" s="12" t="s">
        <v>3880</v>
      </c>
      <c r="D763" s="13" t="s">
        <v>8403</v>
      </c>
      <c r="E763" s="13">
        <v>1</v>
      </c>
      <c r="F763" s="14" t="s">
        <v>8151</v>
      </c>
      <c r="G763" s="13">
        <v>19</v>
      </c>
      <c r="H763" s="14" t="s">
        <v>8151</v>
      </c>
      <c r="I763" s="13" t="s">
        <v>8156</v>
      </c>
      <c r="J763" s="13">
        <v>5</v>
      </c>
      <c r="K763" s="13" t="str">
        <f t="shared" si="15"/>
        <v xml:space="preserve"> B1-19-C5</v>
      </c>
      <c r="L763" s="15"/>
      <c r="M763" s="16"/>
    </row>
    <row r="764" spans="1:13">
      <c r="A764" s="11" t="s">
        <v>8493</v>
      </c>
      <c r="B764" s="11" t="s">
        <v>8494</v>
      </c>
      <c r="C764" s="12" t="s">
        <v>4499</v>
      </c>
      <c r="D764" s="13" t="s">
        <v>8403</v>
      </c>
      <c r="E764" s="13">
        <v>1</v>
      </c>
      <c r="F764" s="14" t="s">
        <v>8151</v>
      </c>
      <c r="G764" s="13">
        <v>19</v>
      </c>
      <c r="H764" s="14" t="s">
        <v>8151</v>
      </c>
      <c r="I764" s="13" t="s">
        <v>8157</v>
      </c>
      <c r="J764" s="13">
        <v>1</v>
      </c>
      <c r="K764" s="13" t="str">
        <f t="shared" si="15"/>
        <v xml:space="preserve"> B1-19-D1</v>
      </c>
      <c r="L764" s="15"/>
      <c r="M764" s="16"/>
    </row>
    <row r="765" spans="1:13">
      <c r="A765" s="11" t="s">
        <v>8610</v>
      </c>
      <c r="B765" s="11" t="s">
        <v>6235</v>
      </c>
      <c r="C765" s="12" t="s">
        <v>6225</v>
      </c>
      <c r="D765" s="13" t="s">
        <v>8403</v>
      </c>
      <c r="E765" s="13">
        <v>1</v>
      </c>
      <c r="F765" s="14" t="s">
        <v>8151</v>
      </c>
      <c r="G765" s="13">
        <v>19</v>
      </c>
      <c r="H765" s="14" t="s">
        <v>8151</v>
      </c>
      <c r="I765" s="13" t="s">
        <v>8157</v>
      </c>
      <c r="J765" s="13">
        <v>2</v>
      </c>
      <c r="K765" s="13" t="str">
        <f t="shared" si="15"/>
        <v xml:space="preserve"> B1-19-D2</v>
      </c>
      <c r="L765" s="15"/>
      <c r="M765" s="16"/>
    </row>
    <row r="766" spans="1:13">
      <c r="A766" s="11" t="s">
        <v>5833</v>
      </c>
      <c r="B766" s="11" t="s">
        <v>5780</v>
      </c>
      <c r="C766" s="12" t="s">
        <v>5834</v>
      </c>
      <c r="D766" s="13" t="s">
        <v>8403</v>
      </c>
      <c r="E766" s="13">
        <v>1</v>
      </c>
      <c r="F766" s="14" t="s">
        <v>8151</v>
      </c>
      <c r="G766" s="13">
        <v>19</v>
      </c>
      <c r="H766" s="14" t="s">
        <v>8151</v>
      </c>
      <c r="I766" s="13" t="s">
        <v>8157</v>
      </c>
      <c r="J766" s="13">
        <v>3</v>
      </c>
      <c r="K766" s="13" t="str">
        <f t="shared" si="15"/>
        <v xml:space="preserve"> B1-19-D3</v>
      </c>
      <c r="L766" s="15"/>
      <c r="M766" s="16"/>
    </row>
    <row r="767" spans="1:13">
      <c r="A767" s="11" t="s">
        <v>6430</v>
      </c>
      <c r="B767" s="11" t="s">
        <v>8611</v>
      </c>
      <c r="C767" s="12" t="s">
        <v>6431</v>
      </c>
      <c r="D767" s="13" t="s">
        <v>8403</v>
      </c>
      <c r="E767" s="13">
        <v>1</v>
      </c>
      <c r="F767" s="14" t="s">
        <v>8151</v>
      </c>
      <c r="G767" s="13">
        <v>19</v>
      </c>
      <c r="H767" s="14" t="s">
        <v>8151</v>
      </c>
      <c r="I767" s="13" t="s">
        <v>8157</v>
      </c>
      <c r="J767" s="13">
        <v>4</v>
      </c>
      <c r="K767" s="13" t="str">
        <f t="shared" si="15"/>
        <v xml:space="preserve"> B1-19-D4</v>
      </c>
      <c r="L767" s="15"/>
      <c r="M767" s="16"/>
    </row>
    <row r="768" spans="1:13">
      <c r="A768" s="11" t="s">
        <v>8612</v>
      </c>
      <c r="B768" s="11" t="s">
        <v>414</v>
      </c>
      <c r="C768" s="12" t="s">
        <v>725</v>
      </c>
      <c r="D768" s="13" t="s">
        <v>8403</v>
      </c>
      <c r="E768" s="13">
        <v>1</v>
      </c>
      <c r="F768" s="14" t="s">
        <v>8151</v>
      </c>
      <c r="G768" s="13">
        <v>19</v>
      </c>
      <c r="H768" s="14" t="s">
        <v>8151</v>
      </c>
      <c r="I768" s="13" t="s">
        <v>8157</v>
      </c>
      <c r="J768" s="13">
        <v>5</v>
      </c>
      <c r="K768" s="13" t="str">
        <f t="shared" si="15"/>
        <v xml:space="preserve"> B1-19-D5</v>
      </c>
      <c r="L768" s="15"/>
      <c r="M768" s="16"/>
    </row>
    <row r="769" spans="1:13">
      <c r="A769" s="11" t="s">
        <v>8613</v>
      </c>
      <c r="B769" s="11" t="s">
        <v>8609</v>
      </c>
      <c r="C769" s="12" t="s">
        <v>4359</v>
      </c>
      <c r="D769" s="13" t="s">
        <v>8403</v>
      </c>
      <c r="E769" s="13">
        <v>1</v>
      </c>
      <c r="F769" s="14" t="s">
        <v>8151</v>
      </c>
      <c r="G769" s="13">
        <v>20</v>
      </c>
      <c r="H769" s="14" t="s">
        <v>8151</v>
      </c>
      <c r="I769" s="13" t="s">
        <v>8150</v>
      </c>
      <c r="J769" s="13">
        <v>1</v>
      </c>
      <c r="K769" s="13" t="str">
        <f t="shared" si="15"/>
        <v xml:space="preserve"> B1-20-A1</v>
      </c>
      <c r="L769" s="15"/>
      <c r="M769" s="16"/>
    </row>
    <row r="770" spans="1:13">
      <c r="A770" s="11" t="s">
        <v>8614</v>
      </c>
      <c r="B770" s="11" t="s">
        <v>8615</v>
      </c>
      <c r="C770" s="12" t="s">
        <v>4350</v>
      </c>
      <c r="D770" s="13" t="s">
        <v>8403</v>
      </c>
      <c r="E770" s="13">
        <v>1</v>
      </c>
      <c r="F770" s="14" t="s">
        <v>8151</v>
      </c>
      <c r="G770" s="13">
        <v>20</v>
      </c>
      <c r="H770" s="14" t="s">
        <v>8151</v>
      </c>
      <c r="I770" s="13" t="s">
        <v>8150</v>
      </c>
      <c r="J770" s="13">
        <v>2</v>
      </c>
      <c r="K770" s="13" t="str">
        <f t="shared" si="15"/>
        <v xml:space="preserve"> B1-20-A2</v>
      </c>
      <c r="L770" s="15"/>
      <c r="M770" s="16"/>
    </row>
    <row r="771" spans="1:13">
      <c r="A771" s="11" t="s">
        <v>8616</v>
      </c>
      <c r="B771" s="11" t="s">
        <v>8465</v>
      </c>
      <c r="C771" s="12" t="s">
        <v>4777</v>
      </c>
      <c r="D771" s="13" t="s">
        <v>8403</v>
      </c>
      <c r="E771" s="13">
        <v>1</v>
      </c>
      <c r="F771" s="14" t="s">
        <v>8151</v>
      </c>
      <c r="G771" s="13">
        <v>20</v>
      </c>
      <c r="H771" s="14" t="s">
        <v>8151</v>
      </c>
      <c r="I771" s="13" t="s">
        <v>8150</v>
      </c>
      <c r="J771" s="13">
        <v>3</v>
      </c>
      <c r="K771" s="13" t="str">
        <f t="shared" si="15"/>
        <v xml:space="preserve"> B1-20-A3</v>
      </c>
      <c r="L771" s="15"/>
      <c r="M771" s="16"/>
    </row>
    <row r="772" spans="1:13">
      <c r="A772" s="11" t="s">
        <v>6164</v>
      </c>
      <c r="B772" s="11" t="s">
        <v>6086</v>
      </c>
      <c r="C772" s="12" t="s">
        <v>6165</v>
      </c>
      <c r="D772" s="13" t="s">
        <v>8403</v>
      </c>
      <c r="E772" s="13">
        <v>1</v>
      </c>
      <c r="F772" s="14" t="s">
        <v>8151</v>
      </c>
      <c r="G772" s="13">
        <v>20</v>
      </c>
      <c r="H772" s="14" t="s">
        <v>8151</v>
      </c>
      <c r="I772" s="13" t="s">
        <v>8150</v>
      </c>
      <c r="J772" s="13">
        <v>4</v>
      </c>
      <c r="K772" s="13" t="str">
        <f t="shared" si="15"/>
        <v xml:space="preserve"> B1-20-A4</v>
      </c>
      <c r="L772" s="15"/>
      <c r="M772" s="16"/>
    </row>
    <row r="773" spans="1:13">
      <c r="A773" s="11" t="s">
        <v>6002</v>
      </c>
      <c r="B773" s="11" t="s">
        <v>5992</v>
      </c>
      <c r="C773" s="12" t="s">
        <v>6003</v>
      </c>
      <c r="D773" s="13" t="s">
        <v>8403</v>
      </c>
      <c r="E773" s="13">
        <v>1</v>
      </c>
      <c r="F773" s="14" t="s">
        <v>8151</v>
      </c>
      <c r="G773" s="13">
        <v>20</v>
      </c>
      <c r="H773" s="14" t="s">
        <v>8151</v>
      </c>
      <c r="I773" s="13" t="s">
        <v>8150</v>
      </c>
      <c r="J773" s="13">
        <v>5</v>
      </c>
      <c r="K773" s="13" t="str">
        <f t="shared" si="15"/>
        <v xml:space="preserve"> B1-20-A5</v>
      </c>
      <c r="L773" s="15"/>
      <c r="M773" s="16"/>
    </row>
    <row r="774" spans="1:13">
      <c r="A774" s="11" t="s">
        <v>123</v>
      </c>
      <c r="B774" s="11" t="s">
        <v>8329</v>
      </c>
      <c r="C774" s="12" t="s">
        <v>124</v>
      </c>
      <c r="D774" s="13" t="s">
        <v>8403</v>
      </c>
      <c r="E774" s="13">
        <v>1</v>
      </c>
      <c r="F774" s="14" t="s">
        <v>8151</v>
      </c>
      <c r="G774" s="13">
        <v>20</v>
      </c>
      <c r="H774" s="14" t="s">
        <v>8151</v>
      </c>
      <c r="I774" s="13" t="s">
        <v>8155</v>
      </c>
      <c r="J774" s="13">
        <v>1</v>
      </c>
      <c r="K774" s="13" t="str">
        <f t="shared" si="15"/>
        <v xml:space="preserve"> B1-20-B1</v>
      </c>
      <c r="L774" s="15"/>
      <c r="M774" s="16"/>
    </row>
    <row r="775" spans="1:13">
      <c r="A775" s="11" t="s">
        <v>8617</v>
      </c>
      <c r="B775" s="11" t="s">
        <v>5780</v>
      </c>
      <c r="C775" s="12" t="s">
        <v>5764</v>
      </c>
      <c r="D775" s="13" t="s">
        <v>8403</v>
      </c>
      <c r="E775" s="13">
        <v>1</v>
      </c>
      <c r="F775" s="14" t="s">
        <v>8151</v>
      </c>
      <c r="G775" s="13">
        <v>20</v>
      </c>
      <c r="H775" s="14" t="s">
        <v>8151</v>
      </c>
      <c r="I775" s="13" t="s">
        <v>8155</v>
      </c>
      <c r="J775" s="13">
        <v>2</v>
      </c>
      <c r="K775" s="13" t="str">
        <f t="shared" si="15"/>
        <v xml:space="preserve"> B1-20-B2</v>
      </c>
      <c r="L775" s="15"/>
      <c r="M775" s="16"/>
    </row>
    <row r="776" spans="1:13">
      <c r="A776" s="11" t="s">
        <v>4651</v>
      </c>
      <c r="B776" s="11" t="s">
        <v>8494</v>
      </c>
      <c r="C776" s="12" t="s">
        <v>4652</v>
      </c>
      <c r="D776" s="13" t="s">
        <v>8403</v>
      </c>
      <c r="E776" s="13">
        <v>1</v>
      </c>
      <c r="F776" s="14" t="s">
        <v>8151</v>
      </c>
      <c r="G776" s="13">
        <v>20</v>
      </c>
      <c r="H776" s="14" t="s">
        <v>8151</v>
      </c>
      <c r="I776" s="13" t="s">
        <v>8155</v>
      </c>
      <c r="J776" s="13">
        <v>3</v>
      </c>
      <c r="K776" s="13" t="str">
        <f t="shared" si="15"/>
        <v xml:space="preserve"> B1-20-B3</v>
      </c>
      <c r="L776" s="15"/>
      <c r="M776" s="16"/>
    </row>
    <row r="777" spans="1:13">
      <c r="A777" s="11" t="s">
        <v>784</v>
      </c>
      <c r="B777" s="11" t="s">
        <v>8345</v>
      </c>
      <c r="C777" s="12" t="s">
        <v>785</v>
      </c>
      <c r="D777" s="13" t="s">
        <v>8403</v>
      </c>
      <c r="E777" s="13">
        <v>1</v>
      </c>
      <c r="F777" s="14" t="s">
        <v>8151</v>
      </c>
      <c r="G777" s="13">
        <v>20</v>
      </c>
      <c r="H777" s="14" t="s">
        <v>8151</v>
      </c>
      <c r="I777" s="13" t="s">
        <v>8155</v>
      </c>
      <c r="J777" s="13">
        <v>4</v>
      </c>
      <c r="K777" s="13" t="str">
        <f t="shared" si="15"/>
        <v xml:space="preserve"> B1-20-B4</v>
      </c>
      <c r="L777" s="15"/>
      <c r="M777" s="16"/>
    </row>
    <row r="778" spans="1:13">
      <c r="A778" s="11" t="s">
        <v>6318</v>
      </c>
      <c r="B778" s="11" t="s">
        <v>6235</v>
      </c>
      <c r="C778" s="12" t="s">
        <v>6319</v>
      </c>
      <c r="D778" s="13" t="s">
        <v>8403</v>
      </c>
      <c r="E778" s="13">
        <v>1</v>
      </c>
      <c r="F778" s="14" t="s">
        <v>8151</v>
      </c>
      <c r="G778" s="13">
        <v>20</v>
      </c>
      <c r="H778" s="14" t="s">
        <v>8151</v>
      </c>
      <c r="I778" s="13" t="s">
        <v>8155</v>
      </c>
      <c r="J778" s="13">
        <v>5</v>
      </c>
      <c r="K778" s="13" t="str">
        <f t="shared" si="15"/>
        <v xml:space="preserve"> B1-20-B5</v>
      </c>
      <c r="L778" s="15"/>
      <c r="M778" s="16"/>
    </row>
    <row r="779" spans="1:13">
      <c r="A779" s="11" t="s">
        <v>8618</v>
      </c>
      <c r="B779" s="11" t="s">
        <v>8578</v>
      </c>
      <c r="C779" s="12" t="s">
        <v>4486</v>
      </c>
      <c r="D779" s="13" t="s">
        <v>8403</v>
      </c>
      <c r="E779" s="13">
        <v>1</v>
      </c>
      <c r="F779" s="14" t="s">
        <v>8151</v>
      </c>
      <c r="G779" s="13">
        <v>20</v>
      </c>
      <c r="H779" s="14" t="s">
        <v>8151</v>
      </c>
      <c r="I779" s="13" t="s">
        <v>8156</v>
      </c>
      <c r="J779" s="13">
        <v>1</v>
      </c>
      <c r="K779" s="13" t="str">
        <f t="shared" si="15"/>
        <v xml:space="preserve"> B1-20-C1</v>
      </c>
      <c r="L779" s="15"/>
      <c r="M779" s="16"/>
    </row>
    <row r="780" spans="1:13">
      <c r="A780" s="11" t="s">
        <v>5810</v>
      </c>
      <c r="B780" s="11" t="s">
        <v>8619</v>
      </c>
      <c r="C780" s="12" t="s">
        <v>5811</v>
      </c>
      <c r="D780" s="13" t="s">
        <v>8403</v>
      </c>
      <c r="E780" s="13">
        <v>1</v>
      </c>
      <c r="F780" s="14" t="s">
        <v>8151</v>
      </c>
      <c r="G780" s="13">
        <v>20</v>
      </c>
      <c r="H780" s="14" t="s">
        <v>8151</v>
      </c>
      <c r="I780" s="13" t="s">
        <v>8156</v>
      </c>
      <c r="J780" s="13">
        <v>2</v>
      </c>
      <c r="K780" s="13" t="str">
        <f t="shared" si="15"/>
        <v xml:space="preserve"> B1-20-C2</v>
      </c>
      <c r="L780" s="15"/>
      <c r="M780" s="16"/>
    </row>
    <row r="781" spans="1:13">
      <c r="A781" s="11" t="s">
        <v>5856</v>
      </c>
      <c r="B781" s="11" t="s">
        <v>5780</v>
      </c>
      <c r="C781" s="12" t="s">
        <v>5857</v>
      </c>
      <c r="D781" s="13" t="s">
        <v>8403</v>
      </c>
      <c r="E781" s="13">
        <v>1</v>
      </c>
      <c r="F781" s="14" t="s">
        <v>8151</v>
      </c>
      <c r="G781" s="13">
        <v>20</v>
      </c>
      <c r="H781" s="14" t="s">
        <v>8151</v>
      </c>
      <c r="I781" s="13" t="s">
        <v>8156</v>
      </c>
      <c r="J781" s="13">
        <v>3</v>
      </c>
      <c r="K781" s="13" t="str">
        <f t="shared" si="15"/>
        <v xml:space="preserve"> B1-20-C3</v>
      </c>
      <c r="L781" s="15"/>
      <c r="M781" s="16"/>
    </row>
    <row r="782" spans="1:13">
      <c r="A782" s="11" t="s">
        <v>5848</v>
      </c>
      <c r="B782" s="11" t="s">
        <v>5780</v>
      </c>
      <c r="C782" s="12" t="s">
        <v>5849</v>
      </c>
      <c r="D782" s="13" t="s">
        <v>8403</v>
      </c>
      <c r="E782" s="13">
        <v>1</v>
      </c>
      <c r="F782" s="14" t="s">
        <v>8151</v>
      </c>
      <c r="G782" s="13">
        <v>20</v>
      </c>
      <c r="H782" s="14" t="s">
        <v>8151</v>
      </c>
      <c r="I782" s="13" t="s">
        <v>8156</v>
      </c>
      <c r="J782" s="13">
        <v>4</v>
      </c>
      <c r="K782" s="13" t="str">
        <f t="shared" si="15"/>
        <v xml:space="preserve"> B1-20-C4</v>
      </c>
      <c r="L782" s="15"/>
      <c r="M782" s="16"/>
    </row>
    <row r="783" spans="1:13">
      <c r="A783" s="11" t="s">
        <v>5704</v>
      </c>
      <c r="B783" s="11" t="s">
        <v>8620</v>
      </c>
      <c r="C783" s="12" t="s">
        <v>5705</v>
      </c>
      <c r="D783" s="13" t="s">
        <v>8403</v>
      </c>
      <c r="E783" s="13">
        <v>1</v>
      </c>
      <c r="F783" s="14" t="s">
        <v>8151</v>
      </c>
      <c r="G783" s="13">
        <v>20</v>
      </c>
      <c r="H783" s="14" t="s">
        <v>8151</v>
      </c>
      <c r="I783" s="13" t="s">
        <v>8156</v>
      </c>
      <c r="J783" s="13">
        <v>5</v>
      </c>
      <c r="K783" s="13" t="str">
        <f t="shared" si="15"/>
        <v xml:space="preserve"> B1-20-C5</v>
      </c>
      <c r="L783" s="15"/>
      <c r="M783" s="16"/>
    </row>
    <row r="784" spans="1:13">
      <c r="A784" s="11" t="s">
        <v>8621</v>
      </c>
      <c r="B784" s="11" t="s">
        <v>8622</v>
      </c>
      <c r="C784" s="12" t="s">
        <v>6043</v>
      </c>
      <c r="D784" s="13" t="s">
        <v>8403</v>
      </c>
      <c r="E784" s="13">
        <v>1</v>
      </c>
      <c r="F784" s="14" t="s">
        <v>8151</v>
      </c>
      <c r="G784" s="13">
        <v>20</v>
      </c>
      <c r="H784" s="14" t="s">
        <v>8151</v>
      </c>
      <c r="I784" s="13" t="s">
        <v>8157</v>
      </c>
      <c r="J784" s="13">
        <v>1</v>
      </c>
      <c r="K784" s="13" t="str">
        <f t="shared" si="15"/>
        <v xml:space="preserve"> B1-20-D1</v>
      </c>
      <c r="L784" s="15"/>
      <c r="M784" s="16"/>
    </row>
    <row r="785" spans="1:13">
      <c r="A785" s="11" t="s">
        <v>8623</v>
      </c>
      <c r="B785" s="11" t="s">
        <v>8494</v>
      </c>
      <c r="C785" s="12" t="s">
        <v>4508</v>
      </c>
      <c r="D785" s="13" t="s">
        <v>8403</v>
      </c>
      <c r="E785" s="13">
        <v>1</v>
      </c>
      <c r="F785" s="14" t="s">
        <v>8151</v>
      </c>
      <c r="G785" s="13">
        <v>20</v>
      </c>
      <c r="H785" s="14" t="s">
        <v>8151</v>
      </c>
      <c r="I785" s="13" t="s">
        <v>8157</v>
      </c>
      <c r="J785" s="13">
        <v>2</v>
      </c>
      <c r="K785" s="13" t="str">
        <f t="shared" si="15"/>
        <v xml:space="preserve"> B1-20-D2</v>
      </c>
      <c r="L785" s="15"/>
      <c r="M785" s="16"/>
    </row>
    <row r="786" spans="1:13">
      <c r="A786" s="11" t="s">
        <v>4922</v>
      </c>
      <c r="B786" s="11" t="s">
        <v>8465</v>
      </c>
      <c r="C786" s="12" t="s">
        <v>4923</v>
      </c>
      <c r="D786" s="13" t="s">
        <v>8403</v>
      </c>
      <c r="E786" s="13">
        <v>1</v>
      </c>
      <c r="F786" s="14" t="s">
        <v>8151</v>
      </c>
      <c r="G786" s="13">
        <v>20</v>
      </c>
      <c r="H786" s="14" t="s">
        <v>8151</v>
      </c>
      <c r="I786" s="13" t="s">
        <v>8157</v>
      </c>
      <c r="J786" s="13">
        <v>3</v>
      </c>
      <c r="K786" s="13" t="str">
        <f t="shared" si="15"/>
        <v xml:space="preserve"> B1-20-D3</v>
      </c>
      <c r="L786" s="15"/>
      <c r="M786" s="16"/>
    </row>
    <row r="787" spans="1:13">
      <c r="A787" s="11" t="s">
        <v>6156</v>
      </c>
      <c r="B787" s="11" t="s">
        <v>6086</v>
      </c>
      <c r="C787" s="12" t="s">
        <v>6157</v>
      </c>
      <c r="D787" s="13" t="s">
        <v>8403</v>
      </c>
      <c r="E787" s="13">
        <v>1</v>
      </c>
      <c r="F787" s="14" t="s">
        <v>8151</v>
      </c>
      <c r="G787" s="13">
        <v>20</v>
      </c>
      <c r="H787" s="14" t="s">
        <v>8151</v>
      </c>
      <c r="I787" s="13" t="s">
        <v>8157</v>
      </c>
      <c r="J787" s="13">
        <v>4</v>
      </c>
      <c r="K787" s="13" t="str">
        <f t="shared" si="15"/>
        <v xml:space="preserve"> B1-20-D4</v>
      </c>
      <c r="L787" s="15"/>
      <c r="M787" s="16"/>
    </row>
    <row r="788" spans="1:13">
      <c r="A788" s="11" t="s">
        <v>2923</v>
      </c>
      <c r="B788" s="11" t="s">
        <v>8388</v>
      </c>
      <c r="C788" s="12" t="s">
        <v>2924</v>
      </c>
      <c r="D788" s="13" t="s">
        <v>8403</v>
      </c>
      <c r="E788" s="13">
        <v>1</v>
      </c>
      <c r="F788" s="14" t="s">
        <v>8151</v>
      </c>
      <c r="G788" s="13">
        <v>20</v>
      </c>
      <c r="H788" s="14" t="s">
        <v>8151</v>
      </c>
      <c r="I788" s="13" t="s">
        <v>8157</v>
      </c>
      <c r="J788" s="13">
        <v>5</v>
      </c>
      <c r="K788" s="13" t="str">
        <f t="shared" si="15"/>
        <v xml:space="preserve"> B1-20-D5</v>
      </c>
      <c r="L788" s="15"/>
      <c r="M788" s="16"/>
    </row>
    <row r="789" spans="1:13">
      <c r="A789" s="11" t="s">
        <v>872</v>
      </c>
      <c r="B789" s="11" t="s">
        <v>8345</v>
      </c>
      <c r="C789" s="12" t="s">
        <v>873</v>
      </c>
      <c r="D789" s="13" t="s">
        <v>8403</v>
      </c>
      <c r="E789" s="13">
        <v>2</v>
      </c>
      <c r="F789" s="14" t="s">
        <v>8151</v>
      </c>
      <c r="G789" s="14" t="s">
        <v>8152</v>
      </c>
      <c r="H789" s="14" t="s">
        <v>8151</v>
      </c>
      <c r="I789" s="13" t="s">
        <v>8150</v>
      </c>
      <c r="J789" s="13">
        <v>1</v>
      </c>
      <c r="K789" s="13" t="str">
        <f t="shared" si="15"/>
        <v xml:space="preserve"> B2-01-A1</v>
      </c>
      <c r="L789" s="15"/>
      <c r="M789" s="16"/>
    </row>
    <row r="790" spans="1:13">
      <c r="A790" s="11" t="s">
        <v>6365</v>
      </c>
      <c r="B790" s="11" t="s">
        <v>8624</v>
      </c>
      <c r="C790" s="12" t="s">
        <v>6359</v>
      </c>
      <c r="D790" s="13" t="s">
        <v>8403</v>
      </c>
      <c r="E790" s="13">
        <v>2</v>
      </c>
      <c r="F790" s="14" t="s">
        <v>8151</v>
      </c>
      <c r="G790" s="14" t="s">
        <v>8152</v>
      </c>
      <c r="H790" s="14" t="s">
        <v>8151</v>
      </c>
      <c r="I790" s="13" t="s">
        <v>8150</v>
      </c>
      <c r="J790" s="13">
        <v>2</v>
      </c>
      <c r="K790" s="13" t="str">
        <f t="shared" si="15"/>
        <v xml:space="preserve"> B2-01-A2</v>
      </c>
      <c r="L790" s="15"/>
      <c r="M790" s="16"/>
    </row>
    <row r="791" spans="1:13">
      <c r="A791" s="11" t="s">
        <v>4381</v>
      </c>
      <c r="B791" s="11" t="s">
        <v>8625</v>
      </c>
      <c r="C791" s="12" t="s">
        <v>4382</v>
      </c>
      <c r="D791" s="13" t="s">
        <v>8403</v>
      </c>
      <c r="E791" s="13">
        <v>2</v>
      </c>
      <c r="F791" s="14" t="s">
        <v>8151</v>
      </c>
      <c r="G791" s="14" t="s">
        <v>8152</v>
      </c>
      <c r="H791" s="14" t="s">
        <v>8151</v>
      </c>
      <c r="I791" s="13" t="s">
        <v>8150</v>
      </c>
      <c r="J791" s="13">
        <v>3</v>
      </c>
      <c r="K791" s="13" t="str">
        <f t="shared" si="15"/>
        <v xml:space="preserve"> B2-01-A3</v>
      </c>
      <c r="L791" s="15"/>
      <c r="M791" s="16"/>
    </row>
    <row r="792" spans="1:13">
      <c r="A792" s="11" t="s">
        <v>3157</v>
      </c>
      <c r="B792" s="11" t="s">
        <v>8413</v>
      </c>
      <c r="C792" s="12" t="s">
        <v>3158</v>
      </c>
      <c r="D792" s="13" t="s">
        <v>8403</v>
      </c>
      <c r="E792" s="13">
        <v>2</v>
      </c>
      <c r="F792" s="14" t="s">
        <v>8151</v>
      </c>
      <c r="G792" s="14" t="s">
        <v>8152</v>
      </c>
      <c r="H792" s="14" t="s">
        <v>8151</v>
      </c>
      <c r="I792" s="13" t="s">
        <v>8150</v>
      </c>
      <c r="J792" s="13">
        <v>4</v>
      </c>
      <c r="K792" s="13" t="str">
        <f t="shared" si="15"/>
        <v xml:space="preserve"> B2-01-A4</v>
      </c>
      <c r="L792" s="15"/>
      <c r="M792" s="16"/>
    </row>
    <row r="793" spans="1:13">
      <c r="A793" s="11" t="s">
        <v>4465</v>
      </c>
      <c r="B793" s="11" t="s">
        <v>8626</v>
      </c>
      <c r="C793" s="12" t="s">
        <v>4466</v>
      </c>
      <c r="D793" s="13" t="s">
        <v>8403</v>
      </c>
      <c r="E793" s="13">
        <v>2</v>
      </c>
      <c r="F793" s="14" t="s">
        <v>8151</v>
      </c>
      <c r="G793" s="14" t="s">
        <v>8152</v>
      </c>
      <c r="H793" s="14" t="s">
        <v>8151</v>
      </c>
      <c r="I793" s="13" t="s">
        <v>8150</v>
      </c>
      <c r="J793" s="13">
        <v>5</v>
      </c>
      <c r="K793" s="13" t="str">
        <f t="shared" si="15"/>
        <v xml:space="preserve"> B2-01-A5</v>
      </c>
      <c r="L793" s="15"/>
      <c r="M793" s="16"/>
    </row>
    <row r="794" spans="1:13">
      <c r="A794" s="11" t="s">
        <v>799</v>
      </c>
      <c r="B794" s="11" t="s">
        <v>8627</v>
      </c>
      <c r="C794" s="12" t="s">
        <v>800</v>
      </c>
      <c r="D794" s="13" t="s">
        <v>8403</v>
      </c>
      <c r="E794" s="13">
        <v>2</v>
      </c>
      <c r="F794" s="14" t="s">
        <v>8151</v>
      </c>
      <c r="G794" s="14" t="s">
        <v>8152</v>
      </c>
      <c r="H794" s="14" t="s">
        <v>8151</v>
      </c>
      <c r="I794" s="13" t="s">
        <v>8155</v>
      </c>
      <c r="J794" s="13">
        <v>1</v>
      </c>
      <c r="K794" s="13" t="str">
        <f t="shared" si="15"/>
        <v xml:space="preserve"> B2-01-B1</v>
      </c>
      <c r="L794" s="15"/>
      <c r="M794" s="16"/>
    </row>
    <row r="795" spans="1:13">
      <c r="A795" s="11" t="s">
        <v>4391</v>
      </c>
      <c r="B795" s="11" t="s">
        <v>8609</v>
      </c>
      <c r="C795" s="12" t="s">
        <v>4392</v>
      </c>
      <c r="D795" s="13" t="s">
        <v>8403</v>
      </c>
      <c r="E795" s="13">
        <v>2</v>
      </c>
      <c r="F795" s="14" t="s">
        <v>8151</v>
      </c>
      <c r="G795" s="14" t="s">
        <v>8152</v>
      </c>
      <c r="H795" s="14" t="s">
        <v>8151</v>
      </c>
      <c r="I795" s="13" t="s">
        <v>8155</v>
      </c>
      <c r="J795" s="13">
        <v>2</v>
      </c>
      <c r="K795" s="13" t="str">
        <f t="shared" si="15"/>
        <v xml:space="preserve"> B2-01-B2</v>
      </c>
      <c r="L795" s="15"/>
      <c r="M795" s="16"/>
    </row>
    <row r="796" spans="1:13">
      <c r="A796" s="11" t="s">
        <v>6541</v>
      </c>
      <c r="B796" s="11" t="s">
        <v>8628</v>
      </c>
      <c r="C796" s="12" t="s">
        <v>6536</v>
      </c>
      <c r="D796" s="13" t="s">
        <v>8403</v>
      </c>
      <c r="E796" s="13">
        <v>2</v>
      </c>
      <c r="F796" s="14" t="s">
        <v>8151</v>
      </c>
      <c r="G796" s="14" t="s">
        <v>8152</v>
      </c>
      <c r="H796" s="14" t="s">
        <v>8151</v>
      </c>
      <c r="I796" s="13" t="s">
        <v>8155</v>
      </c>
      <c r="J796" s="13">
        <v>3</v>
      </c>
      <c r="K796" s="13" t="str">
        <f t="shared" si="15"/>
        <v xml:space="preserve"> B2-01-B3</v>
      </c>
      <c r="L796" s="15"/>
      <c r="M796" s="16"/>
    </row>
    <row r="797" spans="1:13">
      <c r="A797" s="11" t="s">
        <v>8629</v>
      </c>
      <c r="B797" s="11" t="s">
        <v>8609</v>
      </c>
      <c r="C797" s="12" t="s">
        <v>4374</v>
      </c>
      <c r="D797" s="13" t="s">
        <v>8403</v>
      </c>
      <c r="E797" s="13">
        <v>2</v>
      </c>
      <c r="F797" s="14" t="s">
        <v>8151</v>
      </c>
      <c r="G797" s="14" t="s">
        <v>8152</v>
      </c>
      <c r="H797" s="14" t="s">
        <v>8151</v>
      </c>
      <c r="I797" s="13" t="s">
        <v>8155</v>
      </c>
      <c r="J797" s="13">
        <v>4</v>
      </c>
      <c r="K797" s="13" t="str">
        <f t="shared" si="15"/>
        <v xml:space="preserve"> B2-01-B4</v>
      </c>
      <c r="L797" s="15"/>
      <c r="M797" s="16"/>
    </row>
    <row r="798" spans="1:13">
      <c r="A798" s="11" t="s">
        <v>6148</v>
      </c>
      <c r="B798" s="11" t="s">
        <v>6086</v>
      </c>
      <c r="C798" s="12" t="s">
        <v>6149</v>
      </c>
      <c r="D798" s="13" t="s">
        <v>8403</v>
      </c>
      <c r="E798" s="13">
        <v>2</v>
      </c>
      <c r="F798" s="14" t="s">
        <v>8151</v>
      </c>
      <c r="G798" s="14" t="s">
        <v>8152</v>
      </c>
      <c r="H798" s="14" t="s">
        <v>8151</v>
      </c>
      <c r="I798" s="13" t="s">
        <v>8155</v>
      </c>
      <c r="J798" s="13">
        <v>5</v>
      </c>
      <c r="K798" s="13" t="str">
        <f t="shared" si="15"/>
        <v xml:space="preserve"> B2-01-B5</v>
      </c>
      <c r="L798" s="15"/>
      <c r="M798" s="16"/>
    </row>
    <row r="799" spans="1:13">
      <c r="A799" s="11" t="s">
        <v>8630</v>
      </c>
      <c r="B799" s="11" t="s">
        <v>8631</v>
      </c>
      <c r="C799" s="12" t="s">
        <v>5735</v>
      </c>
      <c r="D799" s="13" t="s">
        <v>8403</v>
      </c>
      <c r="E799" s="13">
        <v>2</v>
      </c>
      <c r="F799" s="14" t="s">
        <v>8151</v>
      </c>
      <c r="G799" s="14" t="s">
        <v>8152</v>
      </c>
      <c r="H799" s="14" t="s">
        <v>8151</v>
      </c>
      <c r="I799" s="13" t="s">
        <v>8156</v>
      </c>
      <c r="J799" s="13">
        <v>1</v>
      </c>
      <c r="K799" s="13" t="str">
        <f t="shared" si="15"/>
        <v xml:space="preserve"> B2-01-C1</v>
      </c>
      <c r="L799" s="15"/>
      <c r="M799" s="16"/>
    </row>
    <row r="800" spans="1:13">
      <c r="A800" s="11" t="s">
        <v>807</v>
      </c>
      <c r="B800" s="11" t="s">
        <v>8627</v>
      </c>
      <c r="C800" s="12" t="s">
        <v>808</v>
      </c>
      <c r="D800" s="13" t="s">
        <v>8403</v>
      </c>
      <c r="E800" s="13">
        <v>2</v>
      </c>
      <c r="F800" s="14" t="s">
        <v>8151</v>
      </c>
      <c r="G800" s="14" t="s">
        <v>8152</v>
      </c>
      <c r="H800" s="14" t="s">
        <v>8151</v>
      </c>
      <c r="I800" s="13" t="s">
        <v>8156</v>
      </c>
      <c r="J800" s="13">
        <v>2</v>
      </c>
      <c r="K800" s="13" t="str">
        <f t="shared" si="15"/>
        <v xml:space="preserve"> B2-01-C2</v>
      </c>
      <c r="L800" s="15"/>
      <c r="M800" s="16"/>
    </row>
    <row r="801" spans="1:13">
      <c r="A801" s="11" t="s">
        <v>6520</v>
      </c>
      <c r="B801" s="11" t="s">
        <v>8632</v>
      </c>
      <c r="C801" s="12" t="s">
        <v>6514</v>
      </c>
      <c r="D801" s="13" t="s">
        <v>8403</v>
      </c>
      <c r="E801" s="13">
        <v>2</v>
      </c>
      <c r="F801" s="14" t="s">
        <v>8151</v>
      </c>
      <c r="G801" s="14" t="s">
        <v>8152</v>
      </c>
      <c r="H801" s="14" t="s">
        <v>8151</v>
      </c>
      <c r="I801" s="13" t="s">
        <v>8156</v>
      </c>
      <c r="J801" s="13">
        <v>3</v>
      </c>
      <c r="K801" s="13" t="str">
        <f t="shared" si="15"/>
        <v xml:space="preserve"> B2-01-C3</v>
      </c>
      <c r="L801" s="15"/>
      <c r="M801" s="16"/>
    </row>
    <row r="802" spans="1:13">
      <c r="A802" s="11" t="s">
        <v>4399</v>
      </c>
      <c r="B802" s="11" t="s">
        <v>8609</v>
      </c>
      <c r="C802" s="12" t="s">
        <v>4400</v>
      </c>
      <c r="D802" s="13" t="s">
        <v>8403</v>
      </c>
      <c r="E802" s="13">
        <v>2</v>
      </c>
      <c r="F802" s="14" t="s">
        <v>8151</v>
      </c>
      <c r="G802" s="14" t="s">
        <v>8152</v>
      </c>
      <c r="H802" s="14" t="s">
        <v>8151</v>
      </c>
      <c r="I802" s="13" t="s">
        <v>8156</v>
      </c>
      <c r="J802" s="13">
        <v>4</v>
      </c>
      <c r="K802" s="13" t="str">
        <f t="shared" si="15"/>
        <v xml:space="preserve"> B2-01-C4</v>
      </c>
      <c r="L802" s="15"/>
      <c r="M802" s="16"/>
    </row>
    <row r="803" spans="1:13">
      <c r="A803" s="11" t="s">
        <v>3419</v>
      </c>
      <c r="B803" s="11" t="s">
        <v>8410</v>
      </c>
      <c r="C803" s="12" t="s">
        <v>3420</v>
      </c>
      <c r="D803" s="13" t="s">
        <v>8403</v>
      </c>
      <c r="E803" s="13">
        <v>2</v>
      </c>
      <c r="F803" s="14" t="s">
        <v>8151</v>
      </c>
      <c r="G803" s="14" t="s">
        <v>8152</v>
      </c>
      <c r="H803" s="14" t="s">
        <v>8151</v>
      </c>
      <c r="I803" s="13" t="s">
        <v>8156</v>
      </c>
      <c r="J803" s="13">
        <v>5</v>
      </c>
      <c r="K803" s="13" t="str">
        <f t="shared" si="15"/>
        <v xml:space="preserve"> B2-01-C5</v>
      </c>
      <c r="L803" s="15"/>
      <c r="M803" s="16"/>
    </row>
    <row r="804" spans="1:13">
      <c r="A804" s="11" t="s">
        <v>131</v>
      </c>
      <c r="B804" s="11" t="s">
        <v>8329</v>
      </c>
      <c r="C804" s="12" t="s">
        <v>132</v>
      </c>
      <c r="D804" s="13" t="s">
        <v>8403</v>
      </c>
      <c r="E804" s="13">
        <v>2</v>
      </c>
      <c r="F804" s="14" t="s">
        <v>8151</v>
      </c>
      <c r="G804" s="14" t="s">
        <v>8152</v>
      </c>
      <c r="H804" s="14" t="s">
        <v>8151</v>
      </c>
      <c r="I804" s="13" t="s">
        <v>8157</v>
      </c>
      <c r="J804" s="13">
        <v>1</v>
      </c>
      <c r="K804" s="13" t="str">
        <f t="shared" si="15"/>
        <v xml:space="preserve"> B2-01-D1</v>
      </c>
      <c r="L804" s="15"/>
      <c r="M804" s="16"/>
    </row>
    <row r="805" spans="1:13">
      <c r="A805" s="11" t="s">
        <v>1072</v>
      </c>
      <c r="B805" s="11" t="s">
        <v>8387</v>
      </c>
      <c r="C805" s="12" t="s">
        <v>1073</v>
      </c>
      <c r="D805" s="13" t="s">
        <v>8403</v>
      </c>
      <c r="E805" s="13">
        <v>2</v>
      </c>
      <c r="F805" s="14" t="s">
        <v>8151</v>
      </c>
      <c r="G805" s="14" t="s">
        <v>8152</v>
      </c>
      <c r="H805" s="14" t="s">
        <v>8151</v>
      </c>
      <c r="I805" s="13" t="s">
        <v>8157</v>
      </c>
      <c r="J805" s="13">
        <v>2</v>
      </c>
      <c r="K805" s="13" t="str">
        <f t="shared" si="15"/>
        <v xml:space="preserve"> B2-01-D2</v>
      </c>
      <c r="L805" s="15"/>
      <c r="M805" s="16"/>
    </row>
    <row r="806" spans="1:13">
      <c r="A806" s="11" t="s">
        <v>6531</v>
      </c>
      <c r="B806" s="11" t="s">
        <v>8633</v>
      </c>
      <c r="C806" s="12" t="s">
        <v>6525</v>
      </c>
      <c r="D806" s="13" t="s">
        <v>8403</v>
      </c>
      <c r="E806" s="13">
        <v>2</v>
      </c>
      <c r="F806" s="14" t="s">
        <v>8151</v>
      </c>
      <c r="G806" s="14" t="s">
        <v>8152</v>
      </c>
      <c r="H806" s="14" t="s">
        <v>8151</v>
      </c>
      <c r="I806" s="13" t="s">
        <v>8157</v>
      </c>
      <c r="J806" s="13">
        <v>3</v>
      </c>
      <c r="K806" s="13" t="str">
        <f t="shared" si="15"/>
        <v xml:space="preserve"> B2-01-D3</v>
      </c>
      <c r="L806" s="15"/>
      <c r="M806" s="16"/>
    </row>
    <row r="807" spans="1:13">
      <c r="A807" s="11" t="s">
        <v>865</v>
      </c>
      <c r="B807" s="11" t="s">
        <v>8634</v>
      </c>
      <c r="C807" s="12" t="s">
        <v>866</v>
      </c>
      <c r="D807" s="13" t="s">
        <v>8403</v>
      </c>
      <c r="E807" s="13">
        <v>2</v>
      </c>
      <c r="F807" s="14" t="s">
        <v>8151</v>
      </c>
      <c r="G807" s="14" t="s">
        <v>8152</v>
      </c>
      <c r="H807" s="14" t="s">
        <v>8151</v>
      </c>
      <c r="I807" s="13" t="s">
        <v>8157</v>
      </c>
      <c r="J807" s="13">
        <v>4</v>
      </c>
      <c r="K807" s="13" t="str">
        <f t="shared" si="15"/>
        <v xml:space="preserve"> B2-01-D4</v>
      </c>
      <c r="L807" s="15"/>
      <c r="M807" s="16"/>
    </row>
    <row r="808" spans="1:13">
      <c r="A808" s="11" t="s">
        <v>5840</v>
      </c>
      <c r="B808" s="11" t="s">
        <v>5780</v>
      </c>
      <c r="C808" s="12" t="s">
        <v>5841</v>
      </c>
      <c r="D808" s="13" t="s">
        <v>8403</v>
      </c>
      <c r="E808" s="13">
        <v>2</v>
      </c>
      <c r="F808" s="14" t="s">
        <v>8151</v>
      </c>
      <c r="G808" s="14" t="s">
        <v>8152</v>
      </c>
      <c r="H808" s="14" t="s">
        <v>8151</v>
      </c>
      <c r="I808" s="13" t="s">
        <v>8157</v>
      </c>
      <c r="J808" s="13">
        <v>5</v>
      </c>
      <c r="K808" s="13" t="str">
        <f t="shared" si="15"/>
        <v xml:space="preserve"> B2-01-D5</v>
      </c>
      <c r="L808" s="15"/>
      <c r="M808" s="16"/>
    </row>
    <row r="809" spans="1:13">
      <c r="A809" s="11" t="s">
        <v>503</v>
      </c>
      <c r="B809" s="11" t="s">
        <v>414</v>
      </c>
      <c r="C809" s="12" t="s">
        <v>504</v>
      </c>
      <c r="D809" s="13" t="s">
        <v>8403</v>
      </c>
      <c r="E809" s="13">
        <v>2</v>
      </c>
      <c r="F809" s="14" t="s">
        <v>8151</v>
      </c>
      <c r="G809" s="14" t="s">
        <v>8159</v>
      </c>
      <c r="H809" s="14" t="s">
        <v>8151</v>
      </c>
      <c r="I809" s="13" t="s">
        <v>8150</v>
      </c>
      <c r="J809" s="13">
        <v>1</v>
      </c>
      <c r="K809" s="13" t="str">
        <f t="shared" si="15"/>
        <v xml:space="preserve"> B2-02-A1</v>
      </c>
      <c r="L809" s="15"/>
      <c r="M809" s="16"/>
    </row>
    <row r="810" spans="1:13">
      <c r="A810" s="11" t="s">
        <v>3135</v>
      </c>
      <c r="B810" s="11" t="s">
        <v>8413</v>
      </c>
      <c r="C810" s="12" t="s">
        <v>3136</v>
      </c>
      <c r="D810" s="13" t="s">
        <v>8403</v>
      </c>
      <c r="E810" s="13">
        <v>2</v>
      </c>
      <c r="F810" s="14" t="s">
        <v>8151</v>
      </c>
      <c r="G810" s="14" t="s">
        <v>8159</v>
      </c>
      <c r="H810" s="14" t="s">
        <v>8151</v>
      </c>
      <c r="I810" s="13" t="s">
        <v>8150</v>
      </c>
      <c r="J810" s="13">
        <v>2</v>
      </c>
      <c r="K810" s="13" t="str">
        <f t="shared" si="15"/>
        <v xml:space="preserve"> B2-02-A2</v>
      </c>
      <c r="L810" s="15"/>
      <c r="M810" s="16"/>
    </row>
    <row r="811" spans="1:13">
      <c r="A811" s="11" t="s">
        <v>6454</v>
      </c>
      <c r="B811" s="11" t="s">
        <v>8635</v>
      </c>
      <c r="C811" s="12" t="s">
        <v>6455</v>
      </c>
      <c r="D811" s="13" t="s">
        <v>8403</v>
      </c>
      <c r="E811" s="13">
        <v>2</v>
      </c>
      <c r="F811" s="14" t="s">
        <v>8151</v>
      </c>
      <c r="G811" s="14" t="s">
        <v>8159</v>
      </c>
      <c r="H811" s="14" t="s">
        <v>8151</v>
      </c>
      <c r="I811" s="13" t="s">
        <v>8150</v>
      </c>
      <c r="J811" s="13">
        <v>3</v>
      </c>
      <c r="K811" s="13" t="str">
        <f t="shared" si="15"/>
        <v xml:space="preserve"> B2-02-A3</v>
      </c>
      <c r="L811" s="15"/>
      <c r="M811" s="16"/>
    </row>
    <row r="812" spans="1:13">
      <c r="A812" s="11" t="s">
        <v>8636</v>
      </c>
      <c r="B812" s="11" t="s">
        <v>8402</v>
      </c>
      <c r="C812" s="12" t="s">
        <v>4692</v>
      </c>
      <c r="D812" s="13" t="s">
        <v>8403</v>
      </c>
      <c r="E812" s="13">
        <v>2</v>
      </c>
      <c r="F812" s="14" t="s">
        <v>8151</v>
      </c>
      <c r="G812" s="14" t="s">
        <v>8159</v>
      </c>
      <c r="H812" s="14" t="s">
        <v>8151</v>
      </c>
      <c r="I812" s="13" t="s">
        <v>8150</v>
      </c>
      <c r="J812" s="13">
        <v>4</v>
      </c>
      <c r="K812" s="13" t="str">
        <f t="shared" si="15"/>
        <v xml:space="preserve"> B2-02-A4</v>
      </c>
      <c r="L812" s="15"/>
      <c r="M812" s="16"/>
    </row>
    <row r="813" spans="1:13">
      <c r="A813" s="11" t="s">
        <v>6325</v>
      </c>
      <c r="B813" s="11" t="s">
        <v>6235</v>
      </c>
      <c r="C813" s="12" t="s">
        <v>6326</v>
      </c>
      <c r="D813" s="13" t="s">
        <v>8403</v>
      </c>
      <c r="E813" s="13">
        <v>2</v>
      </c>
      <c r="F813" s="14" t="s">
        <v>8151</v>
      </c>
      <c r="G813" s="14" t="s">
        <v>8159</v>
      </c>
      <c r="H813" s="14" t="s">
        <v>8151</v>
      </c>
      <c r="I813" s="13" t="s">
        <v>8150</v>
      </c>
      <c r="J813" s="13">
        <v>5</v>
      </c>
      <c r="K813" s="13" t="str">
        <f t="shared" si="15"/>
        <v xml:space="preserve"> B2-02-A5</v>
      </c>
      <c r="L813" s="15"/>
      <c r="M813" s="16"/>
    </row>
    <row r="814" spans="1:13">
      <c r="A814" s="11" t="s">
        <v>8637</v>
      </c>
      <c r="B814" s="11" t="s">
        <v>8440</v>
      </c>
      <c r="C814" s="12" t="s">
        <v>5188</v>
      </c>
      <c r="D814" s="13" t="s">
        <v>8403</v>
      </c>
      <c r="E814" s="13">
        <v>2</v>
      </c>
      <c r="F814" s="14" t="s">
        <v>8151</v>
      </c>
      <c r="G814" s="14" t="s">
        <v>8159</v>
      </c>
      <c r="H814" s="14" t="s">
        <v>8151</v>
      </c>
      <c r="I814" s="13" t="s">
        <v>8155</v>
      </c>
      <c r="J814" s="13">
        <v>1</v>
      </c>
      <c r="K814" s="13" t="str">
        <f t="shared" si="15"/>
        <v xml:space="preserve"> B2-02-B1</v>
      </c>
      <c r="L814" s="15"/>
      <c r="M814" s="16"/>
    </row>
    <row r="815" spans="1:13">
      <c r="A815" s="11" t="s">
        <v>1711</v>
      </c>
      <c r="B815" s="11" t="s">
        <v>8638</v>
      </c>
      <c r="C815" s="12" t="s">
        <v>1712</v>
      </c>
      <c r="D815" s="13" t="s">
        <v>8403</v>
      </c>
      <c r="E815" s="13">
        <v>2</v>
      </c>
      <c r="F815" s="14" t="s">
        <v>8151</v>
      </c>
      <c r="G815" s="14" t="s">
        <v>8159</v>
      </c>
      <c r="H815" s="14" t="s">
        <v>8151</v>
      </c>
      <c r="I815" s="13" t="s">
        <v>8155</v>
      </c>
      <c r="J815" s="13">
        <v>2</v>
      </c>
      <c r="K815" s="13" t="str">
        <f t="shared" si="15"/>
        <v xml:space="preserve"> B2-02-B2</v>
      </c>
      <c r="L815" s="15"/>
      <c r="M815" s="16"/>
    </row>
    <row r="816" spans="1:13">
      <c r="A816" s="11" t="s">
        <v>8639</v>
      </c>
      <c r="B816" s="11" t="s">
        <v>6086</v>
      </c>
      <c r="C816" s="12" t="s">
        <v>6066</v>
      </c>
      <c r="D816" s="13" t="s">
        <v>8403</v>
      </c>
      <c r="E816" s="13">
        <v>2</v>
      </c>
      <c r="F816" s="14" t="s">
        <v>8151</v>
      </c>
      <c r="G816" s="14" t="s">
        <v>8159</v>
      </c>
      <c r="H816" s="14" t="s">
        <v>8151</v>
      </c>
      <c r="I816" s="13" t="s">
        <v>8155</v>
      </c>
      <c r="J816" s="13">
        <v>3</v>
      </c>
      <c r="K816" s="13" t="str">
        <f t="shared" si="15"/>
        <v xml:space="preserve"> B2-02-B3</v>
      </c>
      <c r="L816" s="15"/>
      <c r="M816" s="16"/>
    </row>
    <row r="817" spans="1:13">
      <c r="A817" s="11" t="s">
        <v>5576</v>
      </c>
      <c r="B817" s="11" t="s">
        <v>5532</v>
      </c>
      <c r="C817" s="12" t="s">
        <v>5577</v>
      </c>
      <c r="D817" s="13" t="s">
        <v>8403</v>
      </c>
      <c r="E817" s="13">
        <v>2</v>
      </c>
      <c r="F817" s="14" t="s">
        <v>8151</v>
      </c>
      <c r="G817" s="14" t="s">
        <v>8159</v>
      </c>
      <c r="H817" s="14" t="s">
        <v>8151</v>
      </c>
      <c r="I817" s="13" t="s">
        <v>8155</v>
      </c>
      <c r="J817" s="13">
        <v>4</v>
      </c>
      <c r="K817" s="13" t="str">
        <f t="shared" si="15"/>
        <v xml:space="preserve"> B2-02-B4</v>
      </c>
      <c r="L817" s="15"/>
      <c r="M817" s="16"/>
    </row>
    <row r="818" spans="1:13">
      <c r="A818" s="11" t="s">
        <v>6009</v>
      </c>
      <c r="B818" s="11" t="s">
        <v>5992</v>
      </c>
      <c r="C818" s="12" t="s">
        <v>6010</v>
      </c>
      <c r="D818" s="13" t="s">
        <v>8403</v>
      </c>
      <c r="E818" s="13">
        <v>2</v>
      </c>
      <c r="F818" s="14" t="s">
        <v>8151</v>
      </c>
      <c r="G818" s="14" t="s">
        <v>8159</v>
      </c>
      <c r="H818" s="14" t="s">
        <v>8151</v>
      </c>
      <c r="I818" s="13" t="s">
        <v>8155</v>
      </c>
      <c r="J818" s="13">
        <v>5</v>
      </c>
      <c r="K818" s="13" t="str">
        <f t="shared" si="15"/>
        <v xml:space="preserve"> B2-02-B5</v>
      </c>
      <c r="L818" s="15"/>
      <c r="M818" s="16"/>
    </row>
    <row r="819" spans="1:13">
      <c r="A819" s="11" t="s">
        <v>8640</v>
      </c>
      <c r="B819" s="11" t="s">
        <v>8578</v>
      </c>
      <c r="C819" s="12" t="s">
        <v>4755</v>
      </c>
      <c r="D819" s="13" t="s">
        <v>8403</v>
      </c>
      <c r="E819" s="13">
        <v>2</v>
      </c>
      <c r="F819" s="14" t="s">
        <v>8151</v>
      </c>
      <c r="G819" s="14" t="s">
        <v>8159</v>
      </c>
      <c r="H819" s="14" t="s">
        <v>8151</v>
      </c>
      <c r="I819" s="13" t="s">
        <v>8156</v>
      </c>
      <c r="J819" s="13">
        <v>1</v>
      </c>
      <c r="K819" s="13" t="str">
        <f t="shared" si="15"/>
        <v xml:space="preserve"> B2-02-C1</v>
      </c>
      <c r="L819" s="15"/>
      <c r="M819" s="16"/>
    </row>
    <row r="820" spans="1:13">
      <c r="A820" s="11" t="s">
        <v>8641</v>
      </c>
      <c r="B820" s="11" t="s">
        <v>6086</v>
      </c>
      <c r="C820" s="12" t="s">
        <v>6072</v>
      </c>
      <c r="D820" s="13" t="s">
        <v>8403</v>
      </c>
      <c r="E820" s="13">
        <v>2</v>
      </c>
      <c r="F820" s="14" t="s">
        <v>8151</v>
      </c>
      <c r="G820" s="14" t="s">
        <v>8159</v>
      </c>
      <c r="H820" s="14" t="s">
        <v>8151</v>
      </c>
      <c r="I820" s="13" t="s">
        <v>8156</v>
      </c>
      <c r="J820" s="13">
        <v>2</v>
      </c>
      <c r="K820" s="13" t="str">
        <f t="shared" si="15"/>
        <v xml:space="preserve"> B2-02-C2</v>
      </c>
      <c r="L820" s="15"/>
      <c r="M820" s="16"/>
    </row>
    <row r="821" spans="1:13">
      <c r="A821" s="11" t="s">
        <v>8642</v>
      </c>
      <c r="B821" s="11" t="s">
        <v>5780</v>
      </c>
      <c r="C821" s="12" t="s">
        <v>5758</v>
      </c>
      <c r="D821" s="13" t="s">
        <v>8403</v>
      </c>
      <c r="E821" s="13">
        <v>2</v>
      </c>
      <c r="F821" s="14" t="s">
        <v>8151</v>
      </c>
      <c r="G821" s="14" t="s">
        <v>8159</v>
      </c>
      <c r="H821" s="14" t="s">
        <v>8151</v>
      </c>
      <c r="I821" s="13" t="s">
        <v>8156</v>
      </c>
      <c r="J821" s="13">
        <v>3</v>
      </c>
      <c r="K821" s="13" t="str">
        <f t="shared" si="15"/>
        <v xml:space="preserve"> B2-02-C3</v>
      </c>
      <c r="L821" s="15"/>
      <c r="M821" s="16"/>
    </row>
    <row r="822" spans="1:13">
      <c r="A822" s="11" t="s">
        <v>6016</v>
      </c>
      <c r="B822" s="11" t="s">
        <v>5992</v>
      </c>
      <c r="C822" s="12" t="s">
        <v>6017</v>
      </c>
      <c r="D822" s="13" t="s">
        <v>8403</v>
      </c>
      <c r="E822" s="13">
        <v>2</v>
      </c>
      <c r="F822" s="14" t="s">
        <v>8151</v>
      </c>
      <c r="G822" s="14" t="s">
        <v>8159</v>
      </c>
      <c r="H822" s="14" t="s">
        <v>8151</v>
      </c>
      <c r="I822" s="13" t="s">
        <v>8156</v>
      </c>
      <c r="J822" s="13">
        <v>4</v>
      </c>
      <c r="K822" s="13" t="str">
        <f t="shared" si="15"/>
        <v xml:space="preserve"> B2-02-C4</v>
      </c>
      <c r="L822" s="15"/>
      <c r="M822" s="16"/>
    </row>
    <row r="823" spans="1:13">
      <c r="A823" s="11" t="s">
        <v>8643</v>
      </c>
      <c r="B823" s="11" t="s">
        <v>8644</v>
      </c>
      <c r="C823" s="12" t="s">
        <v>5362</v>
      </c>
      <c r="D823" s="13" t="s">
        <v>8403</v>
      </c>
      <c r="E823" s="13">
        <v>2</v>
      </c>
      <c r="F823" s="14" t="s">
        <v>8151</v>
      </c>
      <c r="G823" s="14" t="s">
        <v>8159</v>
      </c>
      <c r="H823" s="14" t="s">
        <v>8151</v>
      </c>
      <c r="I823" s="13" t="s">
        <v>8156</v>
      </c>
      <c r="J823" s="13">
        <v>5</v>
      </c>
      <c r="K823" s="13" t="str">
        <f t="shared" si="15"/>
        <v xml:space="preserve"> B2-02-C5</v>
      </c>
      <c r="L823" s="15"/>
      <c r="M823" s="16"/>
    </row>
    <row r="824" spans="1:13">
      <c r="A824" s="11" t="s">
        <v>2986</v>
      </c>
      <c r="B824" s="11" t="s">
        <v>8413</v>
      </c>
      <c r="C824" s="12" t="s">
        <v>2987</v>
      </c>
      <c r="D824" s="13" t="s">
        <v>8403</v>
      </c>
      <c r="E824" s="13">
        <v>2</v>
      </c>
      <c r="F824" s="14" t="s">
        <v>8151</v>
      </c>
      <c r="G824" s="14" t="s">
        <v>8159</v>
      </c>
      <c r="H824" s="14" t="s">
        <v>8151</v>
      </c>
      <c r="I824" s="13" t="s">
        <v>8157</v>
      </c>
      <c r="J824" s="13">
        <v>1</v>
      </c>
      <c r="K824" s="13" t="str">
        <f t="shared" si="15"/>
        <v xml:space="preserve"> B2-02-D1</v>
      </c>
      <c r="L824" s="15"/>
      <c r="M824" s="16"/>
    </row>
    <row r="825" spans="1:13">
      <c r="A825" s="11" t="s">
        <v>70</v>
      </c>
      <c r="B825" s="11" t="s">
        <v>8645</v>
      </c>
      <c r="C825" s="12" t="s">
        <v>71</v>
      </c>
      <c r="D825" s="13" t="s">
        <v>8403</v>
      </c>
      <c r="E825" s="13">
        <v>2</v>
      </c>
      <c r="F825" s="14" t="s">
        <v>8151</v>
      </c>
      <c r="G825" s="14" t="s">
        <v>8159</v>
      </c>
      <c r="H825" s="14" t="s">
        <v>8151</v>
      </c>
      <c r="I825" s="13" t="s">
        <v>8157</v>
      </c>
      <c r="J825" s="13">
        <v>2</v>
      </c>
      <c r="K825" s="13" t="str">
        <f t="shared" ref="K825:K888" si="16">D825&amp;E825&amp;F825&amp;G825&amp;H825&amp;I825&amp;J825</f>
        <v xml:space="preserve"> B2-02-D2</v>
      </c>
      <c r="L825" s="15"/>
      <c r="M825" s="16"/>
    </row>
    <row r="826" spans="1:13">
      <c r="A826" s="11" t="s">
        <v>3397</v>
      </c>
      <c r="B826" s="11" t="s">
        <v>8410</v>
      </c>
      <c r="C826" s="12" t="s">
        <v>3398</v>
      </c>
      <c r="D826" s="13" t="s">
        <v>8403</v>
      </c>
      <c r="E826" s="13">
        <v>2</v>
      </c>
      <c r="F826" s="14" t="s">
        <v>8151</v>
      </c>
      <c r="G826" s="14" t="s">
        <v>8159</v>
      </c>
      <c r="H826" s="14" t="s">
        <v>8151</v>
      </c>
      <c r="I826" s="13" t="s">
        <v>8157</v>
      </c>
      <c r="J826" s="13">
        <v>3</v>
      </c>
      <c r="K826" s="13" t="str">
        <f t="shared" si="16"/>
        <v xml:space="preserve"> B2-02-D3</v>
      </c>
      <c r="L826" s="15"/>
      <c r="M826" s="16"/>
    </row>
    <row r="827" spans="1:13">
      <c r="A827" s="11" t="s">
        <v>5327</v>
      </c>
      <c r="B827" s="11" t="s">
        <v>5298</v>
      </c>
      <c r="C827" s="12" t="s">
        <v>5328</v>
      </c>
      <c r="D827" s="13" t="s">
        <v>8403</v>
      </c>
      <c r="E827" s="13">
        <v>2</v>
      </c>
      <c r="F827" s="14" t="s">
        <v>8151</v>
      </c>
      <c r="G827" s="14" t="s">
        <v>8159</v>
      </c>
      <c r="H827" s="14" t="s">
        <v>8151</v>
      </c>
      <c r="I827" s="13" t="s">
        <v>8157</v>
      </c>
      <c r="J827" s="13">
        <v>4</v>
      </c>
      <c r="K827" s="13" t="str">
        <f t="shared" si="16"/>
        <v xml:space="preserve"> B2-02-D4</v>
      </c>
      <c r="L827" s="15"/>
      <c r="M827" s="16"/>
    </row>
    <row r="828" spans="1:13">
      <c r="A828" s="11" t="s">
        <v>8646</v>
      </c>
      <c r="B828" s="11" t="s">
        <v>8404</v>
      </c>
      <c r="C828" s="12" t="s">
        <v>4967</v>
      </c>
      <c r="D828" s="13" t="s">
        <v>8403</v>
      </c>
      <c r="E828" s="13">
        <v>2</v>
      </c>
      <c r="F828" s="14" t="s">
        <v>8151</v>
      </c>
      <c r="G828" s="14" t="s">
        <v>8159</v>
      </c>
      <c r="H828" s="14" t="s">
        <v>8151</v>
      </c>
      <c r="I828" s="13" t="s">
        <v>8157</v>
      </c>
      <c r="J828" s="13">
        <v>5</v>
      </c>
      <c r="K828" s="13" t="str">
        <f t="shared" si="16"/>
        <v xml:space="preserve"> B2-02-D5</v>
      </c>
      <c r="L828" s="15"/>
      <c r="M828" s="16"/>
    </row>
    <row r="829" spans="1:13">
      <c r="A829" s="72" t="s">
        <v>3220</v>
      </c>
      <c r="B829" s="72" t="s">
        <v>8432</v>
      </c>
      <c r="C829" s="73" t="s">
        <v>3221</v>
      </c>
      <c r="D829" s="74" t="s">
        <v>8403</v>
      </c>
      <c r="E829" s="74">
        <v>2</v>
      </c>
      <c r="F829" s="75" t="s">
        <v>8151</v>
      </c>
      <c r="G829" s="75" t="s">
        <v>8164</v>
      </c>
      <c r="H829" s="75" t="s">
        <v>8151</v>
      </c>
      <c r="I829" s="74" t="s">
        <v>8150</v>
      </c>
      <c r="J829" s="86">
        <v>1</v>
      </c>
      <c r="K829" s="74" t="str">
        <f t="shared" si="16"/>
        <v xml:space="preserve"> B2-03-A1</v>
      </c>
      <c r="L829" s="76">
        <v>43125</v>
      </c>
      <c r="M829" s="77" t="s">
        <v>8409</v>
      </c>
    </row>
    <row r="830" spans="1:13">
      <c r="A830" s="11" t="s">
        <v>8647</v>
      </c>
      <c r="B830" s="11" t="s">
        <v>8465</v>
      </c>
      <c r="C830" s="12" t="s">
        <v>4810</v>
      </c>
      <c r="D830" s="13" t="s">
        <v>8403</v>
      </c>
      <c r="E830" s="13">
        <v>2</v>
      </c>
      <c r="F830" s="14" t="s">
        <v>8151</v>
      </c>
      <c r="G830" s="14" t="s">
        <v>8164</v>
      </c>
      <c r="H830" s="14" t="s">
        <v>8151</v>
      </c>
      <c r="I830" s="13" t="s">
        <v>8150</v>
      </c>
      <c r="J830" s="13">
        <v>2</v>
      </c>
      <c r="K830" s="13" t="str">
        <f t="shared" si="16"/>
        <v xml:space="preserve"> B2-03-A2</v>
      </c>
      <c r="L830" s="15"/>
      <c r="M830" s="16"/>
    </row>
    <row r="831" spans="1:13">
      <c r="A831" s="11" t="s">
        <v>4562</v>
      </c>
      <c r="B831" s="11" t="s">
        <v>2981</v>
      </c>
      <c r="C831" s="12" t="s">
        <v>4563</v>
      </c>
      <c r="D831" s="13" t="s">
        <v>8403</v>
      </c>
      <c r="E831" s="13">
        <v>2</v>
      </c>
      <c r="F831" s="14" t="s">
        <v>8151</v>
      </c>
      <c r="G831" s="14" t="s">
        <v>8164</v>
      </c>
      <c r="H831" s="14" t="s">
        <v>8151</v>
      </c>
      <c r="I831" s="13" t="s">
        <v>8150</v>
      </c>
      <c r="J831" s="13">
        <v>3</v>
      </c>
      <c r="K831" s="13" t="str">
        <f t="shared" si="16"/>
        <v xml:space="preserve"> B2-03-A3</v>
      </c>
      <c r="L831" s="15"/>
      <c r="M831" s="16"/>
    </row>
    <row r="832" spans="1:13">
      <c r="A832" s="11" t="s">
        <v>4660</v>
      </c>
      <c r="B832" s="11" t="s">
        <v>8494</v>
      </c>
      <c r="C832" s="12" t="s">
        <v>4661</v>
      </c>
      <c r="D832" s="13" t="s">
        <v>8403</v>
      </c>
      <c r="E832" s="13">
        <v>2</v>
      </c>
      <c r="F832" s="14" t="s">
        <v>8151</v>
      </c>
      <c r="G832" s="14" t="s">
        <v>8164</v>
      </c>
      <c r="H832" s="14" t="s">
        <v>8151</v>
      </c>
      <c r="I832" s="13" t="s">
        <v>8150</v>
      </c>
      <c r="J832" s="13">
        <v>4</v>
      </c>
      <c r="K832" s="13" t="str">
        <f t="shared" si="16"/>
        <v xml:space="preserve"> B2-03-A4</v>
      </c>
      <c r="L832" s="15"/>
      <c r="M832" s="16"/>
    </row>
    <row r="833" spans="1:13">
      <c r="A833" s="59" t="s">
        <v>4117</v>
      </c>
      <c r="B833" s="59" t="s">
        <v>4120</v>
      </c>
      <c r="C833" s="60" t="s">
        <v>4118</v>
      </c>
      <c r="D833" s="61" t="s">
        <v>8403</v>
      </c>
      <c r="E833" s="61">
        <v>2</v>
      </c>
      <c r="F833" s="62" t="s">
        <v>8151</v>
      </c>
      <c r="G833" s="62" t="s">
        <v>8164</v>
      </c>
      <c r="H833" s="62" t="s">
        <v>8151</v>
      </c>
      <c r="I833" s="61" t="s">
        <v>8150</v>
      </c>
      <c r="J833" s="61">
        <v>5</v>
      </c>
      <c r="K833" s="61" t="str">
        <f t="shared" si="16"/>
        <v xml:space="preserve"> B2-03-A5</v>
      </c>
      <c r="L833" s="15"/>
      <c r="M833" s="16"/>
    </row>
    <row r="834" spans="1:13">
      <c r="A834" s="72" t="s">
        <v>6275</v>
      </c>
      <c r="B834" s="72" t="s">
        <v>6235</v>
      </c>
      <c r="C834" s="73" t="s">
        <v>6276</v>
      </c>
      <c r="D834" s="74" t="s">
        <v>8403</v>
      </c>
      <c r="E834" s="74">
        <v>2</v>
      </c>
      <c r="F834" s="75" t="s">
        <v>8151</v>
      </c>
      <c r="G834" s="75" t="s">
        <v>8164</v>
      </c>
      <c r="H834" s="75" t="s">
        <v>8151</v>
      </c>
      <c r="I834" s="74" t="s">
        <v>8155</v>
      </c>
      <c r="J834" s="74">
        <v>1</v>
      </c>
      <c r="K834" s="74" t="str">
        <f t="shared" si="16"/>
        <v xml:space="preserve"> B2-03-B1</v>
      </c>
      <c r="L834" s="76">
        <v>43125</v>
      </c>
      <c r="M834" s="77" t="s">
        <v>8409</v>
      </c>
    </row>
    <row r="835" spans="1:13">
      <c r="A835" s="11" t="s">
        <v>8648</v>
      </c>
      <c r="B835" s="11" t="s">
        <v>8649</v>
      </c>
      <c r="C835" s="12" t="s">
        <v>5764</v>
      </c>
      <c r="D835" s="13" t="s">
        <v>8403</v>
      </c>
      <c r="E835" s="13">
        <v>2</v>
      </c>
      <c r="F835" s="14" t="s">
        <v>8151</v>
      </c>
      <c r="G835" s="14" t="s">
        <v>8164</v>
      </c>
      <c r="H835" s="14" t="s">
        <v>8151</v>
      </c>
      <c r="I835" s="13" t="s">
        <v>8155</v>
      </c>
      <c r="J835" s="13">
        <v>2</v>
      </c>
      <c r="K835" s="13" t="str">
        <f t="shared" si="16"/>
        <v xml:space="preserve"> B2-03-B2</v>
      </c>
      <c r="L835" s="15"/>
      <c r="M835" s="16"/>
    </row>
    <row r="836" spans="1:13">
      <c r="A836" s="72" t="s">
        <v>3100</v>
      </c>
      <c r="B836" s="72" t="s">
        <v>8432</v>
      </c>
      <c r="C836" s="73" t="s">
        <v>3101</v>
      </c>
      <c r="D836" s="74" t="s">
        <v>8403</v>
      </c>
      <c r="E836" s="74">
        <v>2</v>
      </c>
      <c r="F836" s="75" t="s">
        <v>8151</v>
      </c>
      <c r="G836" s="75" t="s">
        <v>8164</v>
      </c>
      <c r="H836" s="75" t="s">
        <v>8151</v>
      </c>
      <c r="I836" s="74" t="s">
        <v>8155</v>
      </c>
      <c r="J836" s="74">
        <v>3</v>
      </c>
      <c r="K836" s="74" t="str">
        <f t="shared" si="16"/>
        <v xml:space="preserve"> B2-03-B3</v>
      </c>
      <c r="L836" s="76">
        <v>43125</v>
      </c>
      <c r="M836" s="77" t="s">
        <v>8409</v>
      </c>
    </row>
    <row r="837" spans="1:13">
      <c r="A837" s="11" t="s">
        <v>8650</v>
      </c>
      <c r="B837" s="11" t="s">
        <v>6235</v>
      </c>
      <c r="C837" s="12" t="s">
        <v>6219</v>
      </c>
      <c r="D837" s="13" t="s">
        <v>8403</v>
      </c>
      <c r="E837" s="13">
        <v>2</v>
      </c>
      <c r="F837" s="14" t="s">
        <v>8151</v>
      </c>
      <c r="G837" s="14" t="s">
        <v>8164</v>
      </c>
      <c r="H837" s="14" t="s">
        <v>8151</v>
      </c>
      <c r="I837" s="13" t="s">
        <v>8155</v>
      </c>
      <c r="J837" s="13">
        <v>4</v>
      </c>
      <c r="K837" s="13" t="str">
        <f t="shared" si="16"/>
        <v xml:space="preserve"> B2-03-B4</v>
      </c>
      <c r="L837" s="15"/>
      <c r="M837" s="16"/>
    </row>
    <row r="838" spans="1:13">
      <c r="A838" s="11" t="s">
        <v>4307</v>
      </c>
      <c r="B838" s="11" t="s">
        <v>8651</v>
      </c>
      <c r="C838" s="12" t="s">
        <v>4308</v>
      </c>
      <c r="D838" s="13" t="s">
        <v>8403</v>
      </c>
      <c r="E838" s="13">
        <v>2</v>
      </c>
      <c r="F838" s="14" t="s">
        <v>8151</v>
      </c>
      <c r="G838" s="14" t="s">
        <v>8164</v>
      </c>
      <c r="H838" s="14" t="s">
        <v>8151</v>
      </c>
      <c r="I838" s="13" t="s">
        <v>8155</v>
      </c>
      <c r="J838" s="13">
        <v>5</v>
      </c>
      <c r="K838" s="13" t="str">
        <f t="shared" si="16"/>
        <v xml:space="preserve"> B2-03-B5</v>
      </c>
      <c r="L838" s="15"/>
      <c r="M838" s="16"/>
    </row>
    <row r="839" spans="1:13">
      <c r="A839" s="11" t="s">
        <v>8652</v>
      </c>
      <c r="B839" s="11" t="s">
        <v>8465</v>
      </c>
      <c r="C839" s="12" t="s">
        <v>4768</v>
      </c>
      <c r="D839" s="13" t="s">
        <v>8403</v>
      </c>
      <c r="E839" s="13">
        <v>2</v>
      </c>
      <c r="F839" s="14" t="s">
        <v>8151</v>
      </c>
      <c r="G839" s="14" t="s">
        <v>8164</v>
      </c>
      <c r="H839" s="14" t="s">
        <v>8151</v>
      </c>
      <c r="I839" s="13" t="s">
        <v>8156</v>
      </c>
      <c r="J839" s="13">
        <v>1</v>
      </c>
      <c r="K839" s="13" t="str">
        <f t="shared" si="16"/>
        <v xml:space="preserve"> B2-03-C1</v>
      </c>
      <c r="L839" s="15"/>
      <c r="M839" s="16"/>
    </row>
    <row r="840" spans="1:13">
      <c r="A840" s="11" t="s">
        <v>8653</v>
      </c>
      <c r="B840" s="11" t="s">
        <v>8494</v>
      </c>
      <c r="C840" s="12" t="s">
        <v>4540</v>
      </c>
      <c r="D840" s="13" t="s">
        <v>8403</v>
      </c>
      <c r="E840" s="13">
        <v>2</v>
      </c>
      <c r="F840" s="14" t="s">
        <v>8151</v>
      </c>
      <c r="G840" s="14" t="s">
        <v>8164</v>
      </c>
      <c r="H840" s="14" t="s">
        <v>8151</v>
      </c>
      <c r="I840" s="13" t="s">
        <v>8156</v>
      </c>
      <c r="J840" s="13">
        <v>2</v>
      </c>
      <c r="K840" s="13" t="str">
        <f t="shared" si="16"/>
        <v xml:space="preserve"> B2-03-C2</v>
      </c>
      <c r="L840" s="15"/>
      <c r="M840" s="16"/>
    </row>
    <row r="841" spans="1:13">
      <c r="A841" s="11" t="s">
        <v>6120</v>
      </c>
      <c r="B841" s="11" t="s">
        <v>8654</v>
      </c>
      <c r="C841" s="12" t="s">
        <v>6115</v>
      </c>
      <c r="D841" s="13" t="s">
        <v>8403</v>
      </c>
      <c r="E841" s="13">
        <v>2</v>
      </c>
      <c r="F841" s="14" t="s">
        <v>8151</v>
      </c>
      <c r="G841" s="14" t="s">
        <v>8164</v>
      </c>
      <c r="H841" s="14" t="s">
        <v>8151</v>
      </c>
      <c r="I841" s="13" t="s">
        <v>8156</v>
      </c>
      <c r="J841" s="13">
        <v>3</v>
      </c>
      <c r="K841" s="13" t="str">
        <f t="shared" si="16"/>
        <v xml:space="preserve"> B2-03-C3</v>
      </c>
      <c r="L841" s="15"/>
      <c r="M841" s="16"/>
    </row>
    <row r="842" spans="1:13">
      <c r="A842" s="11" t="s">
        <v>8655</v>
      </c>
      <c r="B842" s="11" t="s">
        <v>8410</v>
      </c>
      <c r="C842" s="12" t="s">
        <v>3290</v>
      </c>
      <c r="D842" s="13" t="s">
        <v>8403</v>
      </c>
      <c r="E842" s="13">
        <v>2</v>
      </c>
      <c r="F842" s="14" t="s">
        <v>8151</v>
      </c>
      <c r="G842" s="14" t="s">
        <v>8164</v>
      </c>
      <c r="H842" s="14" t="s">
        <v>8151</v>
      </c>
      <c r="I842" s="13" t="s">
        <v>8156</v>
      </c>
      <c r="J842" s="13">
        <v>4</v>
      </c>
      <c r="K842" s="13" t="str">
        <f t="shared" si="16"/>
        <v xml:space="preserve"> B2-03-C4</v>
      </c>
      <c r="L842" s="15"/>
      <c r="M842" s="16"/>
    </row>
    <row r="843" spans="1:13">
      <c r="A843" s="11" t="s">
        <v>5712</v>
      </c>
      <c r="B843" s="11" t="s">
        <v>8620</v>
      </c>
      <c r="C843" s="12" t="s">
        <v>5713</v>
      </c>
      <c r="D843" s="13" t="s">
        <v>8403</v>
      </c>
      <c r="E843" s="13">
        <v>2</v>
      </c>
      <c r="F843" s="14" t="s">
        <v>8151</v>
      </c>
      <c r="G843" s="14" t="s">
        <v>8164</v>
      </c>
      <c r="H843" s="14" t="s">
        <v>8151</v>
      </c>
      <c r="I843" s="13" t="s">
        <v>8156</v>
      </c>
      <c r="J843" s="13">
        <v>5</v>
      </c>
      <c r="K843" s="13" t="str">
        <f t="shared" si="16"/>
        <v xml:space="preserve"> B2-03-C5</v>
      </c>
      <c r="L843" s="15"/>
      <c r="M843" s="16"/>
    </row>
    <row r="844" spans="1:13">
      <c r="A844" s="73" t="s">
        <v>4423</v>
      </c>
      <c r="B844" s="72" t="s">
        <v>8442</v>
      </c>
      <c r="C844" s="73" t="s">
        <v>4424</v>
      </c>
      <c r="D844" s="74" t="s">
        <v>8403</v>
      </c>
      <c r="E844" s="74">
        <v>2</v>
      </c>
      <c r="F844" s="75" t="s">
        <v>8151</v>
      </c>
      <c r="G844" s="75" t="s">
        <v>8164</v>
      </c>
      <c r="H844" s="75" t="s">
        <v>8151</v>
      </c>
      <c r="I844" s="74" t="s">
        <v>8157</v>
      </c>
      <c r="J844" s="74">
        <v>1</v>
      </c>
      <c r="K844" s="74" t="str">
        <f t="shared" si="16"/>
        <v xml:space="preserve"> B2-03-D1</v>
      </c>
      <c r="L844" s="76">
        <v>43125</v>
      </c>
      <c r="M844" s="77" t="s">
        <v>8409</v>
      </c>
    </row>
    <row r="845" spans="1:13">
      <c r="A845" s="11" t="s">
        <v>3427</v>
      </c>
      <c r="B845" s="11" t="s">
        <v>8410</v>
      </c>
      <c r="C845" s="12" t="s">
        <v>3428</v>
      </c>
      <c r="D845" s="13" t="s">
        <v>8403</v>
      </c>
      <c r="E845" s="13">
        <v>2</v>
      </c>
      <c r="F845" s="14" t="s">
        <v>8151</v>
      </c>
      <c r="G845" s="14" t="s">
        <v>8164</v>
      </c>
      <c r="H845" s="14" t="s">
        <v>8151</v>
      </c>
      <c r="I845" s="13" t="s">
        <v>8157</v>
      </c>
      <c r="J845" s="13">
        <v>2</v>
      </c>
      <c r="K845" s="13" t="str">
        <f t="shared" si="16"/>
        <v xml:space="preserve"> B2-03-D2</v>
      </c>
      <c r="L845" s="15"/>
      <c r="M845" s="16"/>
    </row>
    <row r="846" spans="1:13">
      <c r="A846" s="11" t="s">
        <v>8656</v>
      </c>
      <c r="B846" s="11" t="s">
        <v>5992</v>
      </c>
      <c r="C846" s="12" t="s">
        <v>5918</v>
      </c>
      <c r="D846" s="13" t="s">
        <v>8403</v>
      </c>
      <c r="E846" s="13">
        <v>2</v>
      </c>
      <c r="F846" s="14" t="s">
        <v>8151</v>
      </c>
      <c r="G846" s="14" t="s">
        <v>8164</v>
      </c>
      <c r="H846" s="14" t="s">
        <v>8151</v>
      </c>
      <c r="I846" s="13" t="s">
        <v>8157</v>
      </c>
      <c r="J846" s="13">
        <v>3</v>
      </c>
      <c r="K846" s="13" t="str">
        <f t="shared" si="16"/>
        <v xml:space="preserve"> B2-03-D3</v>
      </c>
      <c r="L846" s="15"/>
      <c r="M846" s="16"/>
    </row>
    <row r="847" spans="1:13">
      <c r="A847" s="11" t="s">
        <v>8657</v>
      </c>
      <c r="B847" s="11" t="s">
        <v>8413</v>
      </c>
      <c r="C847" s="12" t="s">
        <v>3024</v>
      </c>
      <c r="D847" s="13" t="s">
        <v>8403</v>
      </c>
      <c r="E847" s="13">
        <v>2</v>
      </c>
      <c r="F847" s="14" t="s">
        <v>8151</v>
      </c>
      <c r="G847" s="14" t="s">
        <v>8164</v>
      </c>
      <c r="H847" s="14" t="s">
        <v>8151</v>
      </c>
      <c r="I847" s="13" t="s">
        <v>8157</v>
      </c>
      <c r="J847" s="13">
        <v>4</v>
      </c>
      <c r="K847" s="13" t="str">
        <f t="shared" si="16"/>
        <v xml:space="preserve"> B2-03-D4</v>
      </c>
      <c r="L847" s="15"/>
      <c r="M847" s="16"/>
    </row>
    <row r="848" spans="1:13">
      <c r="A848" s="11" t="s">
        <v>4931</v>
      </c>
      <c r="B848" s="11" t="s">
        <v>8465</v>
      </c>
      <c r="C848" s="12" t="s">
        <v>4932</v>
      </c>
      <c r="D848" s="13" t="s">
        <v>8403</v>
      </c>
      <c r="E848" s="13">
        <v>2</v>
      </c>
      <c r="F848" s="14" t="s">
        <v>8151</v>
      </c>
      <c r="G848" s="14" t="s">
        <v>8164</v>
      </c>
      <c r="H848" s="14" t="s">
        <v>8151</v>
      </c>
      <c r="I848" s="13" t="s">
        <v>8157</v>
      </c>
      <c r="J848" s="13">
        <v>5</v>
      </c>
      <c r="K848" s="13" t="str">
        <f t="shared" si="16"/>
        <v xml:space="preserve"> B2-03-D5</v>
      </c>
      <c r="L848" s="15"/>
      <c r="M848" s="16"/>
    </row>
    <row r="849" spans="1:13">
      <c r="A849" s="10" t="s">
        <v>8658</v>
      </c>
      <c r="B849" s="10" t="s">
        <v>8494</v>
      </c>
      <c r="C849" s="23" t="s">
        <v>4555</v>
      </c>
      <c r="D849" s="24" t="s">
        <v>8156</v>
      </c>
      <c r="E849" s="25">
        <v>2</v>
      </c>
      <c r="F849" s="25" t="s">
        <v>8151</v>
      </c>
      <c r="G849" s="25" t="s">
        <v>8152</v>
      </c>
      <c r="H849" s="25" t="s">
        <v>8151</v>
      </c>
      <c r="I849" s="24" t="s">
        <v>8150</v>
      </c>
      <c r="J849" s="24">
        <v>1</v>
      </c>
      <c r="K849" s="24" t="str">
        <f t="shared" si="16"/>
        <v>C2-01-A1</v>
      </c>
      <c r="L849" s="15"/>
      <c r="M849" s="16"/>
    </row>
    <row r="850" spans="1:13">
      <c r="A850" s="10" t="s">
        <v>8659</v>
      </c>
      <c r="B850" s="10" t="s">
        <v>5780</v>
      </c>
      <c r="C850" s="23" t="s">
        <v>5785</v>
      </c>
      <c r="D850" s="24" t="s">
        <v>8156</v>
      </c>
      <c r="E850" s="25">
        <v>2</v>
      </c>
      <c r="F850" s="25" t="s">
        <v>8151</v>
      </c>
      <c r="G850" s="25" t="s">
        <v>8152</v>
      </c>
      <c r="H850" s="25" t="s">
        <v>8151</v>
      </c>
      <c r="I850" s="24" t="s">
        <v>8150</v>
      </c>
      <c r="J850" s="24">
        <v>2</v>
      </c>
      <c r="K850" s="24" t="str">
        <f t="shared" si="16"/>
        <v>C2-01-A2</v>
      </c>
      <c r="L850" s="15"/>
      <c r="M850" s="16"/>
    </row>
    <row r="851" spans="1:13">
      <c r="A851" s="10" t="s">
        <v>6188</v>
      </c>
      <c r="B851" s="10" t="s">
        <v>8622</v>
      </c>
      <c r="C851" s="23" t="s">
        <v>6189</v>
      </c>
      <c r="D851" s="24" t="s">
        <v>8156</v>
      </c>
      <c r="E851" s="25">
        <v>2</v>
      </c>
      <c r="F851" s="25" t="s">
        <v>8151</v>
      </c>
      <c r="G851" s="25" t="s">
        <v>8152</v>
      </c>
      <c r="H851" s="25" t="s">
        <v>8151</v>
      </c>
      <c r="I851" s="24" t="s">
        <v>8155</v>
      </c>
      <c r="J851" s="24">
        <v>1</v>
      </c>
      <c r="K851" s="24" t="str">
        <f t="shared" si="16"/>
        <v>C2-01-B1</v>
      </c>
      <c r="L851" s="15"/>
      <c r="M851" s="16"/>
    </row>
    <row r="852" spans="1:13">
      <c r="A852" s="10" t="s">
        <v>8660</v>
      </c>
      <c r="B852" s="10" t="s">
        <v>8465</v>
      </c>
      <c r="C852" s="23" t="s">
        <v>4825</v>
      </c>
      <c r="D852" s="24" t="s">
        <v>8156</v>
      </c>
      <c r="E852" s="25">
        <v>2</v>
      </c>
      <c r="F852" s="25" t="s">
        <v>8151</v>
      </c>
      <c r="G852" s="25" t="s">
        <v>8152</v>
      </c>
      <c r="H852" s="25" t="s">
        <v>8151</v>
      </c>
      <c r="I852" s="24" t="s">
        <v>8155</v>
      </c>
      <c r="J852" s="24">
        <v>2</v>
      </c>
      <c r="K852" s="24" t="str">
        <f t="shared" si="16"/>
        <v>C2-01-B2</v>
      </c>
      <c r="L852" s="15"/>
      <c r="M852" s="16"/>
    </row>
    <row r="853" spans="1:13">
      <c r="A853" s="10" t="s">
        <v>8661</v>
      </c>
      <c r="B853" s="10" t="s">
        <v>8410</v>
      </c>
      <c r="C853" s="23" t="s">
        <v>3285</v>
      </c>
      <c r="D853" s="24" t="s">
        <v>8156</v>
      </c>
      <c r="E853" s="25">
        <v>2</v>
      </c>
      <c r="F853" s="25" t="s">
        <v>8151</v>
      </c>
      <c r="G853" s="25" t="s">
        <v>8152</v>
      </c>
      <c r="H853" s="25" t="s">
        <v>8151</v>
      </c>
      <c r="I853" s="24" t="s">
        <v>8156</v>
      </c>
      <c r="J853" s="24">
        <v>1</v>
      </c>
      <c r="K853" s="24" t="str">
        <f t="shared" si="16"/>
        <v>C2-01-C1</v>
      </c>
      <c r="L853" s="15"/>
      <c r="M853" s="16"/>
    </row>
    <row r="854" spans="1:13">
      <c r="A854" s="10" t="s">
        <v>8662</v>
      </c>
      <c r="B854" s="10" t="s">
        <v>5298</v>
      </c>
      <c r="C854" s="23" t="s">
        <v>5224</v>
      </c>
      <c r="D854" s="24" t="s">
        <v>8156</v>
      </c>
      <c r="E854" s="25">
        <v>2</v>
      </c>
      <c r="F854" s="25" t="s">
        <v>8151</v>
      </c>
      <c r="G854" s="25" t="s">
        <v>8152</v>
      </c>
      <c r="H854" s="25" t="s">
        <v>8151</v>
      </c>
      <c r="I854" s="24" t="s">
        <v>8156</v>
      </c>
      <c r="J854" s="24">
        <v>2</v>
      </c>
      <c r="K854" s="24" t="str">
        <f t="shared" si="16"/>
        <v>C2-01-C2</v>
      </c>
      <c r="L854" s="15"/>
      <c r="M854" s="16"/>
    </row>
    <row r="855" spans="1:13">
      <c r="A855" s="10" t="s">
        <v>2942</v>
      </c>
      <c r="B855" s="10" t="s">
        <v>8663</v>
      </c>
      <c r="C855" s="23" t="s">
        <v>2943</v>
      </c>
      <c r="D855" s="24" t="s">
        <v>8156</v>
      </c>
      <c r="E855" s="24">
        <v>2</v>
      </c>
      <c r="F855" s="25" t="s">
        <v>8151</v>
      </c>
      <c r="G855" s="25" t="s">
        <v>8152</v>
      </c>
      <c r="H855" s="25" t="s">
        <v>8151</v>
      </c>
      <c r="I855" s="24" t="s">
        <v>8157</v>
      </c>
      <c r="J855" s="24">
        <v>1</v>
      </c>
      <c r="K855" s="24" t="str">
        <f t="shared" si="16"/>
        <v>C2-01-D1</v>
      </c>
      <c r="L855" s="15"/>
      <c r="M855" s="16"/>
    </row>
    <row r="856" spans="1:13">
      <c r="A856" s="10" t="s">
        <v>5317</v>
      </c>
      <c r="B856" s="10" t="s">
        <v>8664</v>
      </c>
      <c r="C856" s="23" t="s">
        <v>5318</v>
      </c>
      <c r="D856" s="24" t="s">
        <v>8156</v>
      </c>
      <c r="E856" s="24">
        <v>2</v>
      </c>
      <c r="F856" s="25" t="s">
        <v>8151</v>
      </c>
      <c r="G856" s="25" t="s">
        <v>8152</v>
      </c>
      <c r="H856" s="25" t="s">
        <v>8151</v>
      </c>
      <c r="I856" s="24" t="s">
        <v>8157</v>
      </c>
      <c r="J856" s="24">
        <v>2</v>
      </c>
      <c r="K856" s="24" t="str">
        <f t="shared" si="16"/>
        <v>C2-01-D2</v>
      </c>
      <c r="L856" s="15"/>
      <c r="M856" s="16"/>
    </row>
    <row r="857" spans="1:13">
      <c r="A857" s="10" t="s">
        <v>8665</v>
      </c>
      <c r="B857" s="10" t="s">
        <v>6086</v>
      </c>
      <c r="C857" s="23" t="s">
        <v>6091</v>
      </c>
      <c r="D857" s="24" t="s">
        <v>8156</v>
      </c>
      <c r="E857" s="24">
        <v>2</v>
      </c>
      <c r="F857" s="25" t="s">
        <v>8151</v>
      </c>
      <c r="G857" s="25" t="s">
        <v>8159</v>
      </c>
      <c r="H857" s="25" t="s">
        <v>8151</v>
      </c>
      <c r="I857" s="24" t="s">
        <v>8150</v>
      </c>
      <c r="J857" s="24">
        <v>1</v>
      </c>
      <c r="K857" s="24" t="str">
        <f t="shared" si="16"/>
        <v>C2-02-A1</v>
      </c>
      <c r="L857" s="15"/>
      <c r="M857" s="16"/>
    </row>
    <row r="858" spans="1:13">
      <c r="A858" s="10" t="s">
        <v>8666</v>
      </c>
      <c r="B858" s="10" t="s">
        <v>5298</v>
      </c>
      <c r="C858" s="23" t="s">
        <v>5233</v>
      </c>
      <c r="D858" s="24" t="s">
        <v>8156</v>
      </c>
      <c r="E858" s="24">
        <v>2</v>
      </c>
      <c r="F858" s="25" t="s">
        <v>8151</v>
      </c>
      <c r="G858" s="25" t="s">
        <v>8159</v>
      </c>
      <c r="H858" s="25" t="s">
        <v>8151</v>
      </c>
      <c r="I858" s="24" t="s">
        <v>8150</v>
      </c>
      <c r="J858" s="24">
        <v>2</v>
      </c>
      <c r="K858" s="24" t="str">
        <f t="shared" si="16"/>
        <v>C2-02-A2</v>
      </c>
      <c r="L858" s="15"/>
      <c r="M858" s="16"/>
    </row>
    <row r="859" spans="1:13">
      <c r="A859" s="10" t="s">
        <v>5666</v>
      </c>
      <c r="B859" s="10" t="s">
        <v>8667</v>
      </c>
      <c r="C859" s="23" t="s">
        <v>5667</v>
      </c>
      <c r="D859" s="24" t="s">
        <v>8156</v>
      </c>
      <c r="E859" s="24">
        <v>2</v>
      </c>
      <c r="F859" s="25" t="s">
        <v>8151</v>
      </c>
      <c r="G859" s="25" t="s">
        <v>8159</v>
      </c>
      <c r="H859" s="25" t="s">
        <v>8151</v>
      </c>
      <c r="I859" s="24" t="s">
        <v>8155</v>
      </c>
      <c r="J859" s="24">
        <v>1</v>
      </c>
      <c r="K859" s="24" t="str">
        <f t="shared" si="16"/>
        <v>C2-02-B1</v>
      </c>
      <c r="L859" s="15"/>
      <c r="M859" s="16"/>
    </row>
    <row r="860" spans="1:13">
      <c r="A860" s="10" t="s">
        <v>8668</v>
      </c>
      <c r="B860" s="10" t="s">
        <v>5532</v>
      </c>
      <c r="C860" s="23" t="s">
        <v>5465</v>
      </c>
      <c r="D860" s="24" t="s">
        <v>8156</v>
      </c>
      <c r="E860" s="24">
        <v>2</v>
      </c>
      <c r="F860" s="25" t="s">
        <v>8151</v>
      </c>
      <c r="G860" s="25" t="s">
        <v>8159</v>
      </c>
      <c r="H860" s="25" t="s">
        <v>8151</v>
      </c>
      <c r="I860" s="24" t="s">
        <v>8155</v>
      </c>
      <c r="J860" s="24">
        <v>2</v>
      </c>
      <c r="K860" s="24" t="str">
        <f t="shared" si="16"/>
        <v>C2-02-B2</v>
      </c>
      <c r="L860" s="15"/>
      <c r="M860" s="16"/>
    </row>
    <row r="861" spans="1:13">
      <c r="A861" s="10" t="s">
        <v>5685</v>
      </c>
      <c r="B861" s="10" t="s">
        <v>8669</v>
      </c>
      <c r="C861" s="23" t="s">
        <v>5686</v>
      </c>
      <c r="D861" s="24" t="s">
        <v>8156</v>
      </c>
      <c r="E861" s="24">
        <v>2</v>
      </c>
      <c r="F861" s="25" t="s">
        <v>8151</v>
      </c>
      <c r="G861" s="25" t="s">
        <v>8159</v>
      </c>
      <c r="H861" s="25" t="s">
        <v>8151</v>
      </c>
      <c r="I861" s="24" t="s">
        <v>8156</v>
      </c>
      <c r="J861" s="24">
        <v>1</v>
      </c>
      <c r="K861" s="24" t="str">
        <f t="shared" si="16"/>
        <v>C2-02-C1</v>
      </c>
      <c r="L861" s="15"/>
      <c r="M861" s="16"/>
    </row>
    <row r="862" spans="1:13">
      <c r="A862" s="10" t="s">
        <v>8670</v>
      </c>
      <c r="B862" s="10" t="s">
        <v>8350</v>
      </c>
      <c r="C862" s="23" t="s">
        <v>5401</v>
      </c>
      <c r="D862" s="24" t="s">
        <v>8156</v>
      </c>
      <c r="E862" s="24">
        <v>2</v>
      </c>
      <c r="F862" s="25" t="s">
        <v>8151</v>
      </c>
      <c r="G862" s="25" t="s">
        <v>8159</v>
      </c>
      <c r="H862" s="25" t="s">
        <v>8151</v>
      </c>
      <c r="I862" s="24" t="s">
        <v>8156</v>
      </c>
      <c r="J862" s="24">
        <v>2</v>
      </c>
      <c r="K862" s="24" t="str">
        <f t="shared" si="16"/>
        <v>C2-02-C2</v>
      </c>
      <c r="L862" s="15"/>
      <c r="M862" s="16"/>
    </row>
    <row r="863" spans="1:13">
      <c r="A863" s="10" t="s">
        <v>5345</v>
      </c>
      <c r="B863" s="10" t="s">
        <v>5298</v>
      </c>
      <c r="C863" s="23" t="s">
        <v>5346</v>
      </c>
      <c r="D863" s="24" t="s">
        <v>8156</v>
      </c>
      <c r="E863" s="24">
        <v>2</v>
      </c>
      <c r="F863" s="25" t="s">
        <v>8151</v>
      </c>
      <c r="G863" s="25" t="s">
        <v>8159</v>
      </c>
      <c r="H863" s="25" t="s">
        <v>8151</v>
      </c>
      <c r="I863" s="24" t="s">
        <v>8157</v>
      </c>
      <c r="J863" s="24">
        <v>1</v>
      </c>
      <c r="K863" s="24" t="str">
        <f t="shared" si="16"/>
        <v>C2-02-D1</v>
      </c>
      <c r="L863" s="15"/>
      <c r="M863" s="16"/>
    </row>
    <row r="864" spans="1:13">
      <c r="A864" s="10" t="s">
        <v>8671</v>
      </c>
      <c r="B864" s="10" t="s">
        <v>8405</v>
      </c>
      <c r="C864" s="23" t="s">
        <v>5647</v>
      </c>
      <c r="D864" s="24" t="s">
        <v>8156</v>
      </c>
      <c r="E864" s="24">
        <v>2</v>
      </c>
      <c r="F864" s="25" t="s">
        <v>8151</v>
      </c>
      <c r="G864" s="25" t="s">
        <v>8159</v>
      </c>
      <c r="H864" s="25" t="s">
        <v>8151</v>
      </c>
      <c r="I864" s="24" t="s">
        <v>8157</v>
      </c>
      <c r="J864" s="24">
        <v>2</v>
      </c>
      <c r="K864" s="24" t="str">
        <f t="shared" si="16"/>
        <v>C2-02-D2</v>
      </c>
      <c r="L864" s="15"/>
      <c r="M864" s="16"/>
    </row>
    <row r="865" spans="1:13">
      <c r="A865" s="10" t="s">
        <v>3002</v>
      </c>
      <c r="B865" s="10" t="s">
        <v>8413</v>
      </c>
      <c r="C865" s="23" t="s">
        <v>3003</v>
      </c>
      <c r="D865" s="24" t="s">
        <v>8156</v>
      </c>
      <c r="E865" s="24">
        <v>2</v>
      </c>
      <c r="F865" s="25" t="s">
        <v>8151</v>
      </c>
      <c r="G865" s="25" t="s">
        <v>8164</v>
      </c>
      <c r="H865" s="25" t="s">
        <v>8151</v>
      </c>
      <c r="I865" s="24" t="s">
        <v>8150</v>
      </c>
      <c r="J865" s="24">
        <v>1</v>
      </c>
      <c r="K865" s="24" t="str">
        <f t="shared" si="16"/>
        <v>C2-03-A1</v>
      </c>
      <c r="L865" s="15"/>
      <c r="M865" s="16"/>
    </row>
    <row r="866" spans="1:13">
      <c r="A866" s="34"/>
      <c r="B866" s="34"/>
      <c r="C866" s="87"/>
      <c r="D866" s="34" t="s">
        <v>8156</v>
      </c>
      <c r="E866" s="34">
        <v>2</v>
      </c>
      <c r="F866" s="35" t="s">
        <v>8151</v>
      </c>
      <c r="G866" s="35" t="s">
        <v>8164</v>
      </c>
      <c r="H866" s="35" t="s">
        <v>8151</v>
      </c>
      <c r="I866" s="34" t="s">
        <v>8150</v>
      </c>
      <c r="J866" s="34">
        <v>2</v>
      </c>
      <c r="K866" s="34" t="str">
        <f t="shared" si="16"/>
        <v>C2-03-A2</v>
      </c>
      <c r="L866" s="45"/>
      <c r="M866" s="46"/>
    </row>
    <row r="867" spans="1:13">
      <c r="A867" s="34"/>
      <c r="B867" s="34"/>
      <c r="C867" s="87"/>
      <c r="D867" s="34" t="s">
        <v>8156</v>
      </c>
      <c r="E867" s="34">
        <v>2</v>
      </c>
      <c r="F867" s="35" t="s">
        <v>8151</v>
      </c>
      <c r="G867" s="35" t="s">
        <v>8164</v>
      </c>
      <c r="H867" s="35" t="s">
        <v>8151</v>
      </c>
      <c r="I867" s="34" t="s">
        <v>8155</v>
      </c>
      <c r="J867" s="34">
        <v>1</v>
      </c>
      <c r="K867" s="34" t="str">
        <f t="shared" si="16"/>
        <v>C2-03-B1</v>
      </c>
      <c r="L867" s="45"/>
      <c r="M867" s="46"/>
    </row>
    <row r="868" spans="1:13">
      <c r="A868" s="88" t="s">
        <v>4572</v>
      </c>
      <c r="B868" s="88" t="s">
        <v>8672</v>
      </c>
      <c r="C868" s="89" t="s">
        <v>4573</v>
      </c>
      <c r="D868" s="90" t="s">
        <v>8156</v>
      </c>
      <c r="E868" s="90">
        <v>2</v>
      </c>
      <c r="F868" s="91" t="s">
        <v>8151</v>
      </c>
      <c r="G868" s="91" t="s">
        <v>8164</v>
      </c>
      <c r="H868" s="91" t="s">
        <v>8151</v>
      </c>
      <c r="I868" s="90" t="s">
        <v>8155</v>
      </c>
      <c r="J868" s="90">
        <v>2</v>
      </c>
      <c r="K868" s="90" t="str">
        <f t="shared" si="16"/>
        <v>C2-03-B2</v>
      </c>
      <c r="L868" s="92">
        <v>43122</v>
      </c>
      <c r="M868" s="93" t="s">
        <v>8673</v>
      </c>
    </row>
    <row r="869" spans="1:13">
      <c r="A869" s="88" t="s">
        <v>4848</v>
      </c>
      <c r="B869" s="88" t="s">
        <v>8674</v>
      </c>
      <c r="C869" s="89" t="s">
        <v>4843</v>
      </c>
      <c r="D869" s="90" t="s">
        <v>8156</v>
      </c>
      <c r="E869" s="90">
        <v>2</v>
      </c>
      <c r="F869" s="91" t="s">
        <v>8151</v>
      </c>
      <c r="G869" s="91" t="s">
        <v>8164</v>
      </c>
      <c r="H869" s="91" t="s">
        <v>8151</v>
      </c>
      <c r="I869" s="90" t="s">
        <v>8156</v>
      </c>
      <c r="J869" s="90">
        <v>1</v>
      </c>
      <c r="K869" s="90" t="str">
        <f t="shared" si="16"/>
        <v>C2-03-C1</v>
      </c>
      <c r="L869" s="92">
        <v>43122</v>
      </c>
      <c r="M869" s="93" t="s">
        <v>8673</v>
      </c>
    </row>
    <row r="870" spans="1:13">
      <c r="A870" s="88" t="s">
        <v>8675</v>
      </c>
      <c r="B870" s="88" t="s">
        <v>8494</v>
      </c>
      <c r="C870" s="89" t="s">
        <v>4546</v>
      </c>
      <c r="D870" s="90" t="s">
        <v>8156</v>
      </c>
      <c r="E870" s="90">
        <v>2</v>
      </c>
      <c r="F870" s="91" t="s">
        <v>8151</v>
      </c>
      <c r="G870" s="91" t="s">
        <v>8164</v>
      </c>
      <c r="H870" s="91" t="s">
        <v>8151</v>
      </c>
      <c r="I870" s="90" t="s">
        <v>8156</v>
      </c>
      <c r="J870" s="90">
        <v>2</v>
      </c>
      <c r="K870" s="90" t="str">
        <f t="shared" si="16"/>
        <v>C2-03-C2</v>
      </c>
      <c r="L870" s="92">
        <v>43122</v>
      </c>
      <c r="M870" s="93" t="s">
        <v>8673</v>
      </c>
    </row>
    <row r="871" spans="1:13">
      <c r="A871" s="88" t="s">
        <v>5488</v>
      </c>
      <c r="B871" s="88" t="s">
        <v>8676</v>
      </c>
      <c r="C871" s="89" t="s">
        <v>5483</v>
      </c>
      <c r="D871" s="90" t="s">
        <v>8156</v>
      </c>
      <c r="E871" s="90">
        <v>2</v>
      </c>
      <c r="F871" s="91" t="s">
        <v>8151</v>
      </c>
      <c r="G871" s="91" t="s">
        <v>8164</v>
      </c>
      <c r="H871" s="91" t="s">
        <v>8151</v>
      </c>
      <c r="I871" s="90" t="s">
        <v>8157</v>
      </c>
      <c r="J871" s="90">
        <v>1</v>
      </c>
      <c r="K871" s="90" t="str">
        <f t="shared" si="16"/>
        <v>C2-03-D1</v>
      </c>
      <c r="L871" s="92">
        <v>43122</v>
      </c>
      <c r="M871" s="93" t="s">
        <v>8673</v>
      </c>
    </row>
    <row r="872" spans="1:13">
      <c r="A872" s="88" t="s">
        <v>8677</v>
      </c>
      <c r="B872" s="88" t="s">
        <v>8678</v>
      </c>
      <c r="C872" s="89" t="s">
        <v>6369</v>
      </c>
      <c r="D872" s="90" t="s">
        <v>8156</v>
      </c>
      <c r="E872" s="90">
        <v>2</v>
      </c>
      <c r="F872" s="91" t="s">
        <v>8151</v>
      </c>
      <c r="G872" s="91" t="s">
        <v>8164</v>
      </c>
      <c r="H872" s="91" t="s">
        <v>8151</v>
      </c>
      <c r="I872" s="90" t="s">
        <v>8157</v>
      </c>
      <c r="J872" s="90">
        <v>2</v>
      </c>
      <c r="K872" s="90" t="str">
        <f t="shared" si="16"/>
        <v>C2-03-D2</v>
      </c>
      <c r="L872" s="92">
        <v>43122</v>
      </c>
      <c r="M872" s="93" t="s">
        <v>8673</v>
      </c>
    </row>
    <row r="873" spans="1:13">
      <c r="A873" s="89" t="s">
        <v>5258</v>
      </c>
      <c r="B873" s="88" t="s">
        <v>5298</v>
      </c>
      <c r="C873" s="89" t="s">
        <v>5259</v>
      </c>
      <c r="D873" s="90" t="s">
        <v>8156</v>
      </c>
      <c r="E873" s="90">
        <v>2</v>
      </c>
      <c r="F873" s="91" t="s">
        <v>8151</v>
      </c>
      <c r="G873" s="91" t="s">
        <v>8173</v>
      </c>
      <c r="H873" s="91" t="s">
        <v>8151</v>
      </c>
      <c r="I873" s="90" t="s">
        <v>8150</v>
      </c>
      <c r="J873" s="90">
        <v>1</v>
      </c>
      <c r="K873" s="90" t="str">
        <f t="shared" si="16"/>
        <v>C2-04-A1</v>
      </c>
      <c r="L873" s="92">
        <v>43122</v>
      </c>
      <c r="M873" s="93" t="s">
        <v>8673</v>
      </c>
    </row>
    <row r="874" spans="1:13">
      <c r="A874" s="88" t="s">
        <v>5492</v>
      </c>
      <c r="B874" s="88" t="s">
        <v>5532</v>
      </c>
      <c r="C874" s="89" t="s">
        <v>5493</v>
      </c>
      <c r="D874" s="90" t="s">
        <v>8156</v>
      </c>
      <c r="E874" s="90">
        <v>2</v>
      </c>
      <c r="F874" s="91" t="s">
        <v>8151</v>
      </c>
      <c r="G874" s="91" t="s">
        <v>8173</v>
      </c>
      <c r="H874" s="91" t="s">
        <v>8151</v>
      </c>
      <c r="I874" s="90" t="s">
        <v>8150</v>
      </c>
      <c r="J874" s="90">
        <v>2</v>
      </c>
      <c r="K874" s="90" t="str">
        <f t="shared" si="16"/>
        <v>C2-04-A2</v>
      </c>
      <c r="L874" s="92">
        <v>43122</v>
      </c>
      <c r="M874" s="93" t="s">
        <v>8673</v>
      </c>
    </row>
    <row r="875" spans="1:13">
      <c r="A875" s="88" t="s">
        <v>8679</v>
      </c>
      <c r="B875" s="88" t="s">
        <v>8584</v>
      </c>
      <c r="C875" s="89" t="s">
        <v>4514</v>
      </c>
      <c r="D875" s="90" t="s">
        <v>8156</v>
      </c>
      <c r="E875" s="90">
        <v>2</v>
      </c>
      <c r="F875" s="91" t="s">
        <v>8151</v>
      </c>
      <c r="G875" s="91" t="s">
        <v>8173</v>
      </c>
      <c r="H875" s="91" t="s">
        <v>8151</v>
      </c>
      <c r="I875" s="90" t="s">
        <v>8155</v>
      </c>
      <c r="J875" s="90">
        <v>1</v>
      </c>
      <c r="K875" s="90" t="str">
        <f t="shared" si="16"/>
        <v>C2-04-B1</v>
      </c>
      <c r="L875" s="92">
        <v>43122</v>
      </c>
      <c r="M875" s="93" t="s">
        <v>8673</v>
      </c>
    </row>
    <row r="876" spans="1:13">
      <c r="A876" s="88" t="s">
        <v>8680</v>
      </c>
      <c r="B876" s="88" t="s">
        <v>8584</v>
      </c>
      <c r="C876" s="89" t="s">
        <v>4784</v>
      </c>
      <c r="D876" s="90" t="s">
        <v>8156</v>
      </c>
      <c r="E876" s="90">
        <v>2</v>
      </c>
      <c r="F876" s="91" t="s">
        <v>8151</v>
      </c>
      <c r="G876" s="91" t="s">
        <v>8173</v>
      </c>
      <c r="H876" s="91" t="s">
        <v>8151</v>
      </c>
      <c r="I876" s="90" t="s">
        <v>8155</v>
      </c>
      <c r="J876" s="90">
        <v>2</v>
      </c>
      <c r="K876" s="90" t="str">
        <f t="shared" si="16"/>
        <v>C2-04-B2</v>
      </c>
      <c r="L876" s="92">
        <v>43122</v>
      </c>
      <c r="M876" s="93" t="s">
        <v>8673</v>
      </c>
    </row>
    <row r="877" spans="1:13">
      <c r="A877" s="88" t="s">
        <v>4676</v>
      </c>
      <c r="B877" s="88" t="s">
        <v>8494</v>
      </c>
      <c r="C877" s="89" t="s">
        <v>4677</v>
      </c>
      <c r="D877" s="90" t="s">
        <v>8156</v>
      </c>
      <c r="E877" s="90">
        <v>2</v>
      </c>
      <c r="F877" s="91" t="s">
        <v>8151</v>
      </c>
      <c r="G877" s="91" t="s">
        <v>8173</v>
      </c>
      <c r="H877" s="91" t="s">
        <v>8151</v>
      </c>
      <c r="I877" s="90" t="s">
        <v>8156</v>
      </c>
      <c r="J877" s="90">
        <v>1</v>
      </c>
      <c r="K877" s="90" t="str">
        <f t="shared" si="16"/>
        <v>C2-04-C1</v>
      </c>
      <c r="L877" s="92">
        <v>43122</v>
      </c>
      <c r="M877" s="93" t="s">
        <v>8673</v>
      </c>
    </row>
    <row r="878" spans="1:13">
      <c r="A878" s="89" t="s">
        <v>5594</v>
      </c>
      <c r="B878" s="88" t="s">
        <v>5532</v>
      </c>
      <c r="C878" s="89" t="s">
        <v>5595</v>
      </c>
      <c r="D878" s="90" t="s">
        <v>8156</v>
      </c>
      <c r="E878" s="90">
        <v>2</v>
      </c>
      <c r="F878" s="91" t="s">
        <v>8151</v>
      </c>
      <c r="G878" s="91" t="s">
        <v>8173</v>
      </c>
      <c r="H878" s="91" t="s">
        <v>8151</v>
      </c>
      <c r="I878" s="90" t="s">
        <v>8156</v>
      </c>
      <c r="J878" s="90">
        <v>2</v>
      </c>
      <c r="K878" s="90" t="str">
        <f t="shared" si="16"/>
        <v>C2-04-C2</v>
      </c>
      <c r="L878" s="92">
        <v>43122</v>
      </c>
      <c r="M878" s="93" t="s">
        <v>8673</v>
      </c>
    </row>
    <row r="879" spans="1:13">
      <c r="A879" s="88" t="s">
        <v>4884</v>
      </c>
      <c r="B879" s="88" t="s">
        <v>8681</v>
      </c>
      <c r="C879" s="89" t="s">
        <v>4885</v>
      </c>
      <c r="D879" s="90" t="s">
        <v>8156</v>
      </c>
      <c r="E879" s="90">
        <v>2</v>
      </c>
      <c r="F879" s="91" t="s">
        <v>8151</v>
      </c>
      <c r="G879" s="91" t="s">
        <v>8173</v>
      </c>
      <c r="H879" s="91" t="s">
        <v>8151</v>
      </c>
      <c r="I879" s="90" t="s">
        <v>8157</v>
      </c>
      <c r="J879" s="90">
        <v>1</v>
      </c>
      <c r="K879" s="90" t="str">
        <f t="shared" si="16"/>
        <v>C2-04-D1</v>
      </c>
      <c r="L879" s="92">
        <v>43122</v>
      </c>
      <c r="M879" s="93" t="s">
        <v>8673</v>
      </c>
    </row>
    <row r="880" spans="1:13">
      <c r="A880" s="60" t="s">
        <v>4612</v>
      </c>
      <c r="B880" s="88" t="s">
        <v>8681</v>
      </c>
      <c r="C880" s="60" t="s">
        <v>4613</v>
      </c>
      <c r="D880" s="90" t="s">
        <v>8156</v>
      </c>
      <c r="E880" s="90">
        <v>2</v>
      </c>
      <c r="F880" s="91" t="s">
        <v>8151</v>
      </c>
      <c r="G880" s="91" t="s">
        <v>8173</v>
      </c>
      <c r="H880" s="91" t="s">
        <v>8151</v>
      </c>
      <c r="I880" s="90" t="s">
        <v>8157</v>
      </c>
      <c r="J880" s="90">
        <v>2</v>
      </c>
      <c r="K880" s="90" t="str">
        <f t="shared" si="16"/>
        <v>C2-04-D2</v>
      </c>
      <c r="L880" s="92">
        <v>43122</v>
      </c>
      <c r="M880" s="93" t="s">
        <v>8673</v>
      </c>
    </row>
    <row r="881" spans="1:13">
      <c r="A881" s="88" t="s">
        <v>8682</v>
      </c>
      <c r="B881" s="88" t="s">
        <v>8465</v>
      </c>
      <c r="C881" s="89" t="s">
        <v>4816</v>
      </c>
      <c r="D881" s="90" t="s">
        <v>8156</v>
      </c>
      <c r="E881" s="90">
        <v>1</v>
      </c>
      <c r="F881" s="91" t="s">
        <v>8151</v>
      </c>
      <c r="G881" s="91">
        <v>17</v>
      </c>
      <c r="H881" s="91" t="s">
        <v>8151</v>
      </c>
      <c r="I881" s="90" t="s">
        <v>8150</v>
      </c>
      <c r="J881" s="90">
        <v>1</v>
      </c>
      <c r="K881" s="90" t="str">
        <f t="shared" si="16"/>
        <v>C1-17-A1</v>
      </c>
      <c r="L881" s="92">
        <v>43122</v>
      </c>
      <c r="M881" s="93" t="s">
        <v>8673</v>
      </c>
    </row>
    <row r="882" spans="1:13">
      <c r="A882" s="88" t="s">
        <v>8683</v>
      </c>
      <c r="B882" s="88" t="s">
        <v>8684</v>
      </c>
      <c r="C882" s="89" t="s">
        <v>6383</v>
      </c>
      <c r="D882" s="90" t="s">
        <v>8156</v>
      </c>
      <c r="E882" s="90">
        <v>1</v>
      </c>
      <c r="F882" s="91" t="s">
        <v>8151</v>
      </c>
      <c r="G882" s="91">
        <v>17</v>
      </c>
      <c r="H882" s="91" t="s">
        <v>8151</v>
      </c>
      <c r="I882" s="90" t="s">
        <v>8150</v>
      </c>
      <c r="J882" s="90">
        <v>2</v>
      </c>
      <c r="K882" s="90" t="str">
        <f t="shared" si="16"/>
        <v>C1-17-A2</v>
      </c>
      <c r="L882" s="92">
        <v>43122</v>
      </c>
      <c r="M882" s="93" t="s">
        <v>8673</v>
      </c>
    </row>
    <row r="883" spans="1:13">
      <c r="A883" s="89" t="s">
        <v>4579</v>
      </c>
      <c r="B883" s="88" t="s">
        <v>8494</v>
      </c>
      <c r="C883" s="89" t="s">
        <v>4580</v>
      </c>
      <c r="D883" s="90" t="s">
        <v>8156</v>
      </c>
      <c r="E883" s="90">
        <v>1</v>
      </c>
      <c r="F883" s="91" t="s">
        <v>8151</v>
      </c>
      <c r="G883" s="91">
        <v>17</v>
      </c>
      <c r="H883" s="91" t="s">
        <v>8151</v>
      </c>
      <c r="I883" s="90" t="s">
        <v>8155</v>
      </c>
      <c r="J883" s="90">
        <v>1</v>
      </c>
      <c r="K883" s="90" t="str">
        <f t="shared" si="16"/>
        <v>C1-17-B1</v>
      </c>
      <c r="L883" s="92">
        <v>43122</v>
      </c>
      <c r="M883" s="93" t="s">
        <v>8673</v>
      </c>
    </row>
    <row r="884" spans="1:13">
      <c r="A884" s="94">
        <v>6786204040</v>
      </c>
      <c r="B884" s="88" t="s">
        <v>8685</v>
      </c>
      <c r="C884" s="88" t="s">
        <v>4797</v>
      </c>
      <c r="D884" s="90" t="s">
        <v>8156</v>
      </c>
      <c r="E884" s="90">
        <v>1</v>
      </c>
      <c r="F884" s="91" t="s">
        <v>8151</v>
      </c>
      <c r="G884" s="91">
        <v>17</v>
      </c>
      <c r="H884" s="91" t="s">
        <v>8151</v>
      </c>
      <c r="I884" s="90" t="s">
        <v>8155</v>
      </c>
      <c r="J884" s="90">
        <v>2</v>
      </c>
      <c r="K884" s="90" t="str">
        <f t="shared" si="16"/>
        <v>C1-17-B2</v>
      </c>
      <c r="L884" s="92">
        <v>43122</v>
      </c>
      <c r="M884" s="93" t="s">
        <v>8673</v>
      </c>
    </row>
    <row r="885" spans="1:13">
      <c r="A885" s="88" t="s">
        <v>8686</v>
      </c>
      <c r="B885" s="88" t="s">
        <v>5532</v>
      </c>
      <c r="C885" s="89" t="s">
        <v>5456</v>
      </c>
      <c r="D885" s="90" t="s">
        <v>8156</v>
      </c>
      <c r="E885" s="90">
        <v>1</v>
      </c>
      <c r="F885" s="91" t="s">
        <v>8151</v>
      </c>
      <c r="G885" s="91">
        <v>17</v>
      </c>
      <c r="H885" s="91" t="s">
        <v>8151</v>
      </c>
      <c r="I885" s="90" t="s">
        <v>8156</v>
      </c>
      <c r="J885" s="90">
        <v>1</v>
      </c>
      <c r="K885" s="90" t="str">
        <f t="shared" si="16"/>
        <v>C1-17-C1</v>
      </c>
      <c r="L885" s="92">
        <v>43122</v>
      </c>
      <c r="M885" s="93" t="s">
        <v>8673</v>
      </c>
    </row>
    <row r="886" spans="1:13">
      <c r="A886" s="88" t="s">
        <v>4746</v>
      </c>
      <c r="B886" s="88" t="s">
        <v>8578</v>
      </c>
      <c r="C886" s="88" t="s">
        <v>4747</v>
      </c>
      <c r="D886" s="90" t="s">
        <v>8156</v>
      </c>
      <c r="E886" s="90">
        <v>1</v>
      </c>
      <c r="F886" s="91" t="s">
        <v>8151</v>
      </c>
      <c r="G886" s="91">
        <v>17</v>
      </c>
      <c r="H886" s="91" t="s">
        <v>8151</v>
      </c>
      <c r="I886" s="90" t="s">
        <v>8156</v>
      </c>
      <c r="J886" s="90">
        <v>2</v>
      </c>
      <c r="K886" s="90" t="str">
        <f t="shared" si="16"/>
        <v>C1-17-C2</v>
      </c>
      <c r="L886" s="92">
        <v>43122</v>
      </c>
      <c r="M886" s="93" t="s">
        <v>8673</v>
      </c>
    </row>
    <row r="887" spans="1:13">
      <c r="A887" s="88" t="s">
        <v>4852</v>
      </c>
      <c r="B887" s="88" t="s">
        <v>8465</v>
      </c>
      <c r="C887" s="88" t="s">
        <v>4853</v>
      </c>
      <c r="D887" s="90" t="s">
        <v>8156</v>
      </c>
      <c r="E887" s="90">
        <v>1</v>
      </c>
      <c r="F887" s="91" t="s">
        <v>8151</v>
      </c>
      <c r="G887" s="91">
        <v>17</v>
      </c>
      <c r="H887" s="91" t="s">
        <v>8151</v>
      </c>
      <c r="I887" s="90" t="s">
        <v>8157</v>
      </c>
      <c r="J887" s="90">
        <v>1</v>
      </c>
      <c r="K887" s="90" t="str">
        <f t="shared" si="16"/>
        <v>C1-17-D1</v>
      </c>
      <c r="L887" s="92">
        <v>43122</v>
      </c>
      <c r="M887" s="93" t="s">
        <v>8673</v>
      </c>
    </row>
    <row r="888" spans="1:13">
      <c r="A888" s="88" t="s">
        <v>5019</v>
      </c>
      <c r="B888" s="88" t="s">
        <v>8578</v>
      </c>
      <c r="C888" s="88" t="s">
        <v>5020</v>
      </c>
      <c r="D888" s="90" t="s">
        <v>8156</v>
      </c>
      <c r="E888" s="90">
        <v>1</v>
      </c>
      <c r="F888" s="91" t="s">
        <v>8151</v>
      </c>
      <c r="G888" s="91">
        <v>17</v>
      </c>
      <c r="H888" s="91" t="s">
        <v>8151</v>
      </c>
      <c r="I888" s="90" t="s">
        <v>8157</v>
      </c>
      <c r="J888" s="90">
        <v>2</v>
      </c>
      <c r="K888" s="90" t="str">
        <f t="shared" si="16"/>
        <v>C1-17-D2</v>
      </c>
      <c r="L888" s="92">
        <v>43122</v>
      </c>
      <c r="M888" s="93" t="s">
        <v>8673</v>
      </c>
    </row>
    <row r="889" spans="1:13">
      <c r="A889" s="10" t="s">
        <v>8687</v>
      </c>
      <c r="B889" s="10" t="s">
        <v>8688</v>
      </c>
      <c r="C889" s="23" t="s">
        <v>4527</v>
      </c>
      <c r="D889" s="24" t="s">
        <v>8156</v>
      </c>
      <c r="E889" s="24">
        <v>1</v>
      </c>
      <c r="F889" s="25" t="s">
        <v>8151</v>
      </c>
      <c r="G889" s="24">
        <v>18</v>
      </c>
      <c r="H889" s="25" t="s">
        <v>8151</v>
      </c>
      <c r="I889" s="24" t="s">
        <v>8150</v>
      </c>
      <c r="J889" s="24">
        <v>1</v>
      </c>
      <c r="K889" s="24" t="str">
        <f t="shared" ref="K889:K912" si="17">D889&amp;E889&amp;F889&amp;G889&amp;H889&amp;I889&amp;J889</f>
        <v>C1-18-A1</v>
      </c>
      <c r="L889" s="15"/>
      <c r="M889" s="16"/>
    </row>
    <row r="890" spans="1:13">
      <c r="A890" s="10" t="s">
        <v>5566</v>
      </c>
      <c r="B890" s="10" t="s">
        <v>8689</v>
      </c>
      <c r="C890" s="23" t="s">
        <v>5567</v>
      </c>
      <c r="D890" s="24" t="s">
        <v>8156</v>
      </c>
      <c r="E890" s="24">
        <v>1</v>
      </c>
      <c r="F890" s="25" t="s">
        <v>8151</v>
      </c>
      <c r="G890" s="24">
        <v>18</v>
      </c>
      <c r="H890" s="25" t="s">
        <v>8151</v>
      </c>
      <c r="I890" s="24" t="s">
        <v>8150</v>
      </c>
      <c r="J890" s="24">
        <v>2</v>
      </c>
      <c r="K890" s="24" t="str">
        <f t="shared" si="17"/>
        <v>C1-18-A2</v>
      </c>
      <c r="L890" s="15"/>
      <c r="M890" s="16"/>
    </row>
    <row r="891" spans="1:13">
      <c r="A891" s="10" t="s">
        <v>4861</v>
      </c>
      <c r="B891" s="10" t="s">
        <v>8465</v>
      </c>
      <c r="C891" s="23" t="s">
        <v>4862</v>
      </c>
      <c r="D891" s="24" t="s">
        <v>8156</v>
      </c>
      <c r="E891" s="24">
        <v>1</v>
      </c>
      <c r="F891" s="25" t="s">
        <v>8151</v>
      </c>
      <c r="G891" s="24">
        <v>18</v>
      </c>
      <c r="H891" s="25" t="s">
        <v>8151</v>
      </c>
      <c r="I891" s="24" t="s">
        <v>8155</v>
      </c>
      <c r="J891" s="24">
        <v>1</v>
      </c>
      <c r="K891" s="24" t="str">
        <f t="shared" si="17"/>
        <v>C1-18-B1</v>
      </c>
      <c r="L891" s="15"/>
      <c r="M891" s="16"/>
    </row>
    <row r="892" spans="1:13">
      <c r="A892" s="10" t="s">
        <v>4588</v>
      </c>
      <c r="B892" s="10" t="s">
        <v>8494</v>
      </c>
      <c r="C892" s="23" t="s">
        <v>4589</v>
      </c>
      <c r="D892" s="24" t="s">
        <v>8156</v>
      </c>
      <c r="E892" s="24">
        <v>1</v>
      </c>
      <c r="F892" s="25" t="s">
        <v>8151</v>
      </c>
      <c r="G892" s="24">
        <v>18</v>
      </c>
      <c r="H892" s="25" t="s">
        <v>8151</v>
      </c>
      <c r="I892" s="24" t="s">
        <v>8155</v>
      </c>
      <c r="J892" s="24">
        <v>2</v>
      </c>
      <c r="K892" s="24" t="str">
        <f t="shared" si="17"/>
        <v>C1-18-B2</v>
      </c>
      <c r="L892" s="15"/>
      <c r="M892" s="16"/>
    </row>
    <row r="893" spans="1:13">
      <c r="A893" s="10" t="s">
        <v>5267</v>
      </c>
      <c r="B893" s="10" t="s">
        <v>5298</v>
      </c>
      <c r="C893" s="23" t="s">
        <v>5268</v>
      </c>
      <c r="D893" s="24" t="s">
        <v>8156</v>
      </c>
      <c r="E893" s="24">
        <v>1</v>
      </c>
      <c r="F893" s="25" t="s">
        <v>8151</v>
      </c>
      <c r="G893" s="24">
        <v>18</v>
      </c>
      <c r="H893" s="25" t="s">
        <v>8151</v>
      </c>
      <c r="I893" s="24" t="s">
        <v>8156</v>
      </c>
      <c r="J893" s="24">
        <v>1</v>
      </c>
      <c r="K893" s="24" t="str">
        <f t="shared" si="17"/>
        <v>C1-18-C1</v>
      </c>
      <c r="L893" s="15"/>
      <c r="M893" s="16"/>
    </row>
    <row r="894" spans="1:13">
      <c r="A894" s="10" t="s">
        <v>5501</v>
      </c>
      <c r="B894" s="10" t="s">
        <v>5532</v>
      </c>
      <c r="C894" s="23" t="s">
        <v>5502</v>
      </c>
      <c r="D894" s="24" t="s">
        <v>8156</v>
      </c>
      <c r="E894" s="24">
        <v>1</v>
      </c>
      <c r="F894" s="25" t="s">
        <v>8151</v>
      </c>
      <c r="G894" s="24">
        <v>18</v>
      </c>
      <c r="H894" s="25" t="s">
        <v>8151</v>
      </c>
      <c r="I894" s="24" t="s">
        <v>8156</v>
      </c>
      <c r="J894" s="24">
        <v>2</v>
      </c>
      <c r="K894" s="24" t="str">
        <f t="shared" si="17"/>
        <v>C1-18-C2</v>
      </c>
      <c r="L894" s="15"/>
      <c r="M894" s="16"/>
    </row>
    <row r="895" spans="1:13">
      <c r="A895" s="10" t="s">
        <v>5508</v>
      </c>
      <c r="B895" s="10" t="s">
        <v>5532</v>
      </c>
      <c r="C895" s="23" t="s">
        <v>5509</v>
      </c>
      <c r="D895" s="24" t="s">
        <v>8156</v>
      </c>
      <c r="E895" s="24">
        <v>1</v>
      </c>
      <c r="F895" s="25" t="s">
        <v>8151</v>
      </c>
      <c r="G895" s="24">
        <v>18</v>
      </c>
      <c r="H895" s="25" t="s">
        <v>8151</v>
      </c>
      <c r="I895" s="24" t="s">
        <v>8157</v>
      </c>
      <c r="J895" s="24">
        <v>1</v>
      </c>
      <c r="K895" s="24" t="str">
        <f t="shared" si="17"/>
        <v>C1-18-D1</v>
      </c>
      <c r="L895" s="15"/>
      <c r="M895" s="16"/>
    </row>
    <row r="896" spans="1:13">
      <c r="A896" s="10" t="s">
        <v>5250</v>
      </c>
      <c r="B896" s="10" t="s">
        <v>8690</v>
      </c>
      <c r="C896" s="23" t="s">
        <v>5251</v>
      </c>
      <c r="D896" s="24" t="s">
        <v>8156</v>
      </c>
      <c r="E896" s="24">
        <v>1</v>
      </c>
      <c r="F896" s="25" t="s">
        <v>8151</v>
      </c>
      <c r="G896" s="24">
        <v>18</v>
      </c>
      <c r="H896" s="25" t="s">
        <v>8151</v>
      </c>
      <c r="I896" s="24" t="s">
        <v>8157</v>
      </c>
      <c r="J896" s="24">
        <v>2</v>
      </c>
      <c r="K896" s="24" t="str">
        <f t="shared" si="17"/>
        <v>C1-18-D2</v>
      </c>
      <c r="L896" s="15"/>
      <c r="M896" s="16"/>
    </row>
    <row r="897" spans="1:13">
      <c r="A897" s="10" t="s">
        <v>8691</v>
      </c>
      <c r="B897" s="10" t="s">
        <v>8440</v>
      </c>
      <c r="C897" s="23" t="s">
        <v>5418</v>
      </c>
      <c r="D897" s="24" t="s">
        <v>8156</v>
      </c>
      <c r="E897" s="24">
        <v>1</v>
      </c>
      <c r="F897" s="25" t="s">
        <v>8151</v>
      </c>
      <c r="G897" s="24">
        <v>19</v>
      </c>
      <c r="H897" s="25" t="s">
        <v>8151</v>
      </c>
      <c r="I897" s="24" t="s">
        <v>8150</v>
      </c>
      <c r="J897" s="24">
        <v>2</v>
      </c>
      <c r="K897" s="24" t="str">
        <f t="shared" si="17"/>
        <v>C1-19-A2</v>
      </c>
      <c r="L897" s="15"/>
      <c r="M897" s="16"/>
    </row>
    <row r="898" spans="1:13">
      <c r="A898" s="10" t="s">
        <v>4912</v>
      </c>
      <c r="B898" s="10" t="s">
        <v>8465</v>
      </c>
      <c r="C898" s="23" t="s">
        <v>4913</v>
      </c>
      <c r="D898" s="24" t="s">
        <v>8156</v>
      </c>
      <c r="E898" s="24">
        <v>1</v>
      </c>
      <c r="F898" s="25" t="s">
        <v>8151</v>
      </c>
      <c r="G898" s="24">
        <v>19</v>
      </c>
      <c r="H898" s="25" t="s">
        <v>8151</v>
      </c>
      <c r="I898" s="24" t="s">
        <v>8155</v>
      </c>
      <c r="J898" s="24">
        <v>1</v>
      </c>
      <c r="K898" s="24" t="str">
        <f t="shared" si="17"/>
        <v>C1-19-B1</v>
      </c>
      <c r="L898" s="15"/>
      <c r="M898" s="16"/>
    </row>
    <row r="899" spans="1:13">
      <c r="A899" s="10" t="s">
        <v>4641</v>
      </c>
      <c r="B899" s="10" t="s">
        <v>8692</v>
      </c>
      <c r="C899" s="23" t="s">
        <v>4642</v>
      </c>
      <c r="D899" s="24" t="s">
        <v>8156</v>
      </c>
      <c r="E899" s="24">
        <v>1</v>
      </c>
      <c r="F899" s="25" t="s">
        <v>8151</v>
      </c>
      <c r="G899" s="24">
        <v>19</v>
      </c>
      <c r="H899" s="25" t="s">
        <v>8151</v>
      </c>
      <c r="I899" s="24" t="s">
        <v>8155</v>
      </c>
      <c r="J899" s="24">
        <v>2</v>
      </c>
      <c r="K899" s="24" t="str">
        <f t="shared" si="17"/>
        <v>C1-19-B2</v>
      </c>
      <c r="L899" s="15"/>
      <c r="M899" s="16"/>
    </row>
    <row r="900" spans="1:13">
      <c r="A900" s="10" t="s">
        <v>4597</v>
      </c>
      <c r="B900" s="10" t="s">
        <v>8494</v>
      </c>
      <c r="C900" s="23" t="s">
        <v>4598</v>
      </c>
      <c r="D900" s="24" t="s">
        <v>8156</v>
      </c>
      <c r="E900" s="24">
        <v>1</v>
      </c>
      <c r="F900" s="25" t="s">
        <v>8151</v>
      </c>
      <c r="G900" s="24">
        <v>19</v>
      </c>
      <c r="H900" s="25" t="s">
        <v>8151</v>
      </c>
      <c r="I900" s="24" t="s">
        <v>8156</v>
      </c>
      <c r="J900" s="24">
        <v>1</v>
      </c>
      <c r="K900" s="24" t="str">
        <f t="shared" si="17"/>
        <v>C1-19-C1</v>
      </c>
      <c r="L900" s="15"/>
      <c r="M900" s="16"/>
    </row>
    <row r="901" spans="1:13">
      <c r="A901" s="10" t="s">
        <v>4869</v>
      </c>
      <c r="B901" s="10" t="s">
        <v>8465</v>
      </c>
      <c r="C901" s="23" t="s">
        <v>4870</v>
      </c>
      <c r="D901" s="24" t="s">
        <v>8156</v>
      </c>
      <c r="E901" s="24">
        <v>1</v>
      </c>
      <c r="F901" s="25" t="s">
        <v>8151</v>
      </c>
      <c r="G901" s="24">
        <v>19</v>
      </c>
      <c r="H901" s="25" t="s">
        <v>8151</v>
      </c>
      <c r="I901" s="24" t="s">
        <v>8156</v>
      </c>
      <c r="J901" s="24">
        <v>2</v>
      </c>
      <c r="K901" s="24" t="str">
        <f t="shared" si="17"/>
        <v>C1-19-C2</v>
      </c>
      <c r="L901" s="15"/>
      <c r="M901" s="16"/>
    </row>
    <row r="902" spans="1:13">
      <c r="A902" s="10" t="s">
        <v>6173</v>
      </c>
      <c r="B902" s="10" t="s">
        <v>6086</v>
      </c>
      <c r="C902" s="23" t="s">
        <v>6174</v>
      </c>
      <c r="D902" s="24" t="s">
        <v>8156</v>
      </c>
      <c r="E902" s="24">
        <v>1</v>
      </c>
      <c r="F902" s="25" t="s">
        <v>8151</v>
      </c>
      <c r="G902" s="24">
        <v>19</v>
      </c>
      <c r="H902" s="25" t="s">
        <v>8151</v>
      </c>
      <c r="I902" s="24" t="s">
        <v>8157</v>
      </c>
      <c r="J902" s="24">
        <v>1</v>
      </c>
      <c r="K902" s="24" t="str">
        <f t="shared" si="17"/>
        <v>C1-19-D1</v>
      </c>
      <c r="L902" s="15"/>
      <c r="M902" s="16"/>
    </row>
    <row r="903" spans="1:13">
      <c r="A903" s="10" t="s">
        <v>5865</v>
      </c>
      <c r="B903" s="10" t="s">
        <v>5780</v>
      </c>
      <c r="C903" s="23" t="s">
        <v>5866</v>
      </c>
      <c r="D903" s="24" t="s">
        <v>8156</v>
      </c>
      <c r="E903" s="24">
        <v>1</v>
      </c>
      <c r="F903" s="25" t="s">
        <v>8151</v>
      </c>
      <c r="G903" s="24">
        <v>19</v>
      </c>
      <c r="H903" s="25" t="s">
        <v>8151</v>
      </c>
      <c r="I903" s="24" t="s">
        <v>8157</v>
      </c>
      <c r="J903" s="24">
        <v>2</v>
      </c>
      <c r="K903" s="24" t="str">
        <f t="shared" si="17"/>
        <v>C1-19-D2</v>
      </c>
      <c r="L903" s="15"/>
      <c r="M903" s="16"/>
    </row>
    <row r="904" spans="1:13">
      <c r="A904" s="10" t="s">
        <v>8693</v>
      </c>
      <c r="B904" s="10" t="s">
        <v>8694</v>
      </c>
      <c r="C904" s="23" t="s">
        <v>5887</v>
      </c>
      <c r="D904" s="24" t="s">
        <v>8156</v>
      </c>
      <c r="E904" s="24">
        <v>1</v>
      </c>
      <c r="F904" s="25" t="s">
        <v>8151</v>
      </c>
      <c r="G904" s="24">
        <v>19</v>
      </c>
      <c r="H904" s="25" t="s">
        <v>8151</v>
      </c>
      <c r="I904" s="24" t="s">
        <v>8150</v>
      </c>
      <c r="J904" s="24">
        <v>1</v>
      </c>
      <c r="K904" s="24" t="str">
        <f t="shared" si="17"/>
        <v>C1-19-A1</v>
      </c>
      <c r="L904" s="15"/>
      <c r="M904" s="16"/>
    </row>
    <row r="905" spans="1:13">
      <c r="A905" s="10" t="s">
        <v>4620</v>
      </c>
      <c r="B905" s="10" t="s">
        <v>8494</v>
      </c>
      <c r="C905" s="23" t="s">
        <v>4621</v>
      </c>
      <c r="D905" s="24" t="s">
        <v>8156</v>
      </c>
      <c r="E905" s="24">
        <v>1</v>
      </c>
      <c r="F905" s="25" t="s">
        <v>8151</v>
      </c>
      <c r="G905" s="25">
        <v>20</v>
      </c>
      <c r="H905" s="25" t="s">
        <v>8151</v>
      </c>
      <c r="I905" s="24" t="s">
        <v>8150</v>
      </c>
      <c r="J905" s="24">
        <v>1</v>
      </c>
      <c r="K905" s="24" t="str">
        <f t="shared" si="17"/>
        <v>C1-20-A1</v>
      </c>
      <c r="L905" s="15"/>
      <c r="M905" s="16"/>
    </row>
    <row r="906" spans="1:13">
      <c r="A906" s="10" t="s">
        <v>4634</v>
      </c>
      <c r="B906" s="10" t="s">
        <v>8494</v>
      </c>
      <c r="C906" s="23" t="s">
        <v>4635</v>
      </c>
      <c r="D906" s="24" t="s">
        <v>8156</v>
      </c>
      <c r="E906" s="24">
        <v>1</v>
      </c>
      <c r="F906" s="25" t="s">
        <v>8151</v>
      </c>
      <c r="G906" s="25">
        <v>20</v>
      </c>
      <c r="H906" s="25" t="s">
        <v>8151</v>
      </c>
      <c r="I906" s="24" t="s">
        <v>8150</v>
      </c>
      <c r="J906" s="24">
        <v>2</v>
      </c>
      <c r="K906" s="24" t="str">
        <f t="shared" si="17"/>
        <v>C1-20-A2</v>
      </c>
      <c r="L906" s="15"/>
      <c r="M906" s="16"/>
    </row>
    <row r="907" spans="1:13">
      <c r="A907" s="10" t="s">
        <v>4905</v>
      </c>
      <c r="B907" s="10" t="s">
        <v>8465</v>
      </c>
      <c r="C907" s="23" t="s">
        <v>4906</v>
      </c>
      <c r="D907" s="24" t="s">
        <v>8156</v>
      </c>
      <c r="E907" s="24">
        <v>1</v>
      </c>
      <c r="F907" s="25" t="s">
        <v>8151</v>
      </c>
      <c r="G907" s="25">
        <v>20</v>
      </c>
      <c r="H907" s="25" t="s">
        <v>8151</v>
      </c>
      <c r="I907" s="24" t="s">
        <v>8155</v>
      </c>
      <c r="J907" s="24">
        <v>1</v>
      </c>
      <c r="K907" s="24" t="str">
        <f t="shared" si="17"/>
        <v>C1-20-B1</v>
      </c>
      <c r="L907" s="15"/>
      <c r="M907" s="16"/>
    </row>
    <row r="908" spans="1:13">
      <c r="A908" s="10" t="s">
        <v>4891</v>
      </c>
      <c r="B908" s="10" t="s">
        <v>8465</v>
      </c>
      <c r="C908" s="23" t="s">
        <v>4892</v>
      </c>
      <c r="D908" s="24" t="s">
        <v>8156</v>
      </c>
      <c r="E908" s="24">
        <v>1</v>
      </c>
      <c r="F908" s="25" t="s">
        <v>8151</v>
      </c>
      <c r="G908" s="25">
        <v>20</v>
      </c>
      <c r="H908" s="25" t="s">
        <v>8151</v>
      </c>
      <c r="I908" s="24" t="s">
        <v>8155</v>
      </c>
      <c r="J908" s="24">
        <v>2</v>
      </c>
      <c r="K908" s="24" t="str">
        <f t="shared" si="17"/>
        <v>C1-20-B2</v>
      </c>
      <c r="L908" s="15"/>
      <c r="M908" s="16"/>
    </row>
    <row r="909" spans="1:13">
      <c r="A909" s="10" t="s">
        <v>5302</v>
      </c>
      <c r="B909" s="10" t="s">
        <v>5298</v>
      </c>
      <c r="C909" s="23" t="s">
        <v>5303</v>
      </c>
      <c r="D909" s="24" t="s">
        <v>8156</v>
      </c>
      <c r="E909" s="24">
        <v>1</v>
      </c>
      <c r="F909" s="25" t="s">
        <v>8151</v>
      </c>
      <c r="G909" s="25">
        <v>20</v>
      </c>
      <c r="H909" s="25" t="s">
        <v>8151</v>
      </c>
      <c r="I909" s="24" t="s">
        <v>8156</v>
      </c>
      <c r="J909" s="24">
        <v>1</v>
      </c>
      <c r="K909" s="24" t="str">
        <f t="shared" si="17"/>
        <v>C1-20-C1</v>
      </c>
      <c r="L909" s="15"/>
      <c r="M909" s="16"/>
    </row>
    <row r="910" spans="1:13">
      <c r="A910" s="10" t="s">
        <v>5310</v>
      </c>
      <c r="B910" s="10" t="s">
        <v>5298</v>
      </c>
      <c r="C910" s="23" t="s">
        <v>5311</v>
      </c>
      <c r="D910" s="24" t="s">
        <v>8156</v>
      </c>
      <c r="E910" s="24">
        <v>1</v>
      </c>
      <c r="F910" s="25" t="s">
        <v>8151</v>
      </c>
      <c r="G910" s="25">
        <v>20</v>
      </c>
      <c r="H910" s="25" t="s">
        <v>8151</v>
      </c>
      <c r="I910" s="24" t="s">
        <v>8156</v>
      </c>
      <c r="J910" s="24">
        <v>2</v>
      </c>
      <c r="K910" s="24" t="str">
        <f t="shared" si="17"/>
        <v>C1-20-C2</v>
      </c>
      <c r="L910" s="15"/>
      <c r="M910" s="16"/>
    </row>
    <row r="911" spans="1:13">
      <c r="A911" s="10" t="s">
        <v>5544</v>
      </c>
      <c r="B911" s="10" t="s">
        <v>5532</v>
      </c>
      <c r="C911" s="23" t="s">
        <v>5545</v>
      </c>
      <c r="D911" s="24" t="s">
        <v>8156</v>
      </c>
      <c r="E911" s="24">
        <v>1</v>
      </c>
      <c r="F911" s="25" t="s">
        <v>8151</v>
      </c>
      <c r="G911" s="25">
        <v>20</v>
      </c>
      <c r="H911" s="25" t="s">
        <v>8151</v>
      </c>
      <c r="I911" s="24" t="s">
        <v>8157</v>
      </c>
      <c r="J911" s="24">
        <v>1</v>
      </c>
      <c r="K911" s="24" t="str">
        <f t="shared" si="17"/>
        <v>C1-20-D1</v>
      </c>
      <c r="L911" s="15"/>
      <c r="M911" s="16"/>
    </row>
    <row r="912" spans="1:13">
      <c r="A912" s="10" t="s">
        <v>5559</v>
      </c>
      <c r="B912" s="10" t="s">
        <v>5532</v>
      </c>
      <c r="C912" s="23" t="s">
        <v>5560</v>
      </c>
      <c r="D912" s="24" t="s">
        <v>8156</v>
      </c>
      <c r="E912" s="24">
        <v>1</v>
      </c>
      <c r="F912" s="25" t="s">
        <v>8151</v>
      </c>
      <c r="G912" s="25">
        <v>20</v>
      </c>
      <c r="H912" s="25" t="s">
        <v>8151</v>
      </c>
      <c r="I912" s="24" t="s">
        <v>8157</v>
      </c>
      <c r="J912" s="24">
        <v>2</v>
      </c>
      <c r="K912" s="24" t="str">
        <f t="shared" si="17"/>
        <v>C1-20-D2</v>
      </c>
      <c r="L912" s="15"/>
      <c r="M912" s="16"/>
    </row>
  </sheetData>
  <conditionalFormatting sqref="C510:C530 C532:C543 C630:C647 C878:C880 C545:C548 C734 C760 C755 C554:C567 C844 C2:C33 C50:C97 C164 C194:C224 C45 C130:C161">
    <cfRule type="cellIs" dxfId="105" priority="106" operator="equal">
      <formula>$C$47</formula>
    </cfRule>
  </conditionalFormatting>
  <conditionalFormatting sqref="C489:C507 C531 C614:C628 C749:C751 C822 C761:C768 C753:C754 C756:C759 C830:C833 C835 C837:C843 C868:C871 C694:C696 C874:C875 C650:C664 C666:C692 C877 C699:C716 C718:C728 C885 C509 C845:C848 C568 C609:C610 C162:C163 C48:C49 C228 C232:C233 C236 C58:C65 C165:C193 C225:C226 C238:C256 C34:C45 C159">
    <cfRule type="cellIs" dxfId="104" priority="105" operator="equal">
      <formula>$C$46</formula>
    </cfRule>
  </conditionalFormatting>
  <conditionalFormatting sqref="C257:C261 C769:C821 C289:C296 C872 C729:C733 C881:C882 C834 C549:C553 C823:C829 C836 C453:C454 C665 C544 C648:C649 C508 C479:C480 C629 C486:C487 C693 C697:C698 C717 C735:C747 C308:C448 C263 C265:C277 C298:C306 C98:C129 C159">
    <cfRule type="cellIs" dxfId="103" priority="104" operator="equal">
      <formula>$C$45</formula>
    </cfRule>
  </conditionalFormatting>
  <conditionalFormatting sqref="C449:C452 C455:C468 C883:C884">
    <cfRule type="cellIs" dxfId="102" priority="103" operator="equal">
      <formula>#REF!</formula>
    </cfRule>
  </conditionalFormatting>
  <conditionalFormatting sqref="C873 C481:C485 C469:C478 C488 C886:C888">
    <cfRule type="cellIs" dxfId="101" priority="102" operator="equal">
      <formula>$D$46</formula>
    </cfRule>
  </conditionalFormatting>
  <conditionalFormatting sqref="C849:C856">
    <cfRule type="cellIs" dxfId="100" priority="101" operator="equal">
      <formula>#REF!</formula>
    </cfRule>
  </conditionalFormatting>
  <conditionalFormatting sqref="C857:C864">
    <cfRule type="cellIs" dxfId="99" priority="100" operator="equal">
      <formula>#REF!</formula>
    </cfRule>
  </conditionalFormatting>
  <conditionalFormatting sqref="C865">
    <cfRule type="cellIs" dxfId="98" priority="99" operator="equal">
      <formula>#REF!</formula>
    </cfRule>
  </conditionalFormatting>
  <conditionalFormatting sqref="C889:C896">
    <cfRule type="cellIs" dxfId="97" priority="98" operator="equal">
      <formula>#REF!</formula>
    </cfRule>
  </conditionalFormatting>
  <conditionalFormatting sqref="C897:C904">
    <cfRule type="cellIs" dxfId="96" priority="97" operator="equal">
      <formula>#REF!</formula>
    </cfRule>
  </conditionalFormatting>
  <conditionalFormatting sqref="C905:C912">
    <cfRule type="cellIs" dxfId="95" priority="96" operator="equal">
      <formula>#REF!</formula>
    </cfRule>
  </conditionalFormatting>
  <conditionalFormatting sqref="C752">
    <cfRule type="cellIs" dxfId="94" priority="95" operator="equal">
      <formula>$C$45</formula>
    </cfRule>
  </conditionalFormatting>
  <conditionalFormatting sqref="C876">
    <cfRule type="cellIs" dxfId="93" priority="94" operator="equal">
      <formula>$C$46</formula>
    </cfRule>
  </conditionalFormatting>
  <conditionalFormatting sqref="C194:C224">
    <cfRule type="cellIs" dxfId="92" priority="93" operator="equal">
      <formula>$C$48</formula>
    </cfRule>
  </conditionalFormatting>
  <conditionalFormatting sqref="C307">
    <cfRule type="cellIs" dxfId="91" priority="92" operator="equal">
      <formula>$C$48</formula>
    </cfRule>
  </conditionalFormatting>
  <conditionalFormatting sqref="C307">
    <cfRule type="cellIs" dxfId="90" priority="91" operator="equal">
      <formula>$C$46</formula>
    </cfRule>
  </conditionalFormatting>
  <conditionalFormatting sqref="C307">
    <cfRule type="cellIs" dxfId="89" priority="90" operator="equal">
      <formula>$C$47</formula>
    </cfRule>
  </conditionalFormatting>
  <conditionalFormatting sqref="C307">
    <cfRule type="cellIs" dxfId="88" priority="89" operator="equal">
      <formula>$L$47</formula>
    </cfRule>
  </conditionalFormatting>
  <conditionalFormatting sqref="C307">
    <cfRule type="cellIs" dxfId="87" priority="88" operator="equal">
      <formula>$C$48</formula>
    </cfRule>
  </conditionalFormatting>
  <conditionalFormatting sqref="C307">
    <cfRule type="cellIs" dxfId="86" priority="87" operator="equal">
      <formula>$C$48</formula>
    </cfRule>
  </conditionalFormatting>
  <conditionalFormatting sqref="C307">
    <cfRule type="cellIs" dxfId="85" priority="86" operator="equal">
      <formula>$C$48</formula>
    </cfRule>
  </conditionalFormatting>
  <conditionalFormatting sqref="C569:C570">
    <cfRule type="cellIs" dxfId="84" priority="85" operator="equal">
      <formula>$C$48</formula>
    </cfRule>
  </conditionalFormatting>
  <conditionalFormatting sqref="C569:C570">
    <cfRule type="cellIs" dxfId="83" priority="84" operator="equal">
      <formula>$C$47</formula>
    </cfRule>
  </conditionalFormatting>
  <conditionalFormatting sqref="C570">
    <cfRule type="cellIs" dxfId="82" priority="83" operator="equal">
      <formula>$C$47</formula>
    </cfRule>
  </conditionalFormatting>
  <conditionalFormatting sqref="C569">
    <cfRule type="cellIs" dxfId="81" priority="82" operator="equal">
      <formula>$C$47</formula>
    </cfRule>
  </conditionalFormatting>
  <conditionalFormatting sqref="C569:C570">
    <cfRule type="cellIs" dxfId="80" priority="81" operator="equal">
      <formula>$L$47</formula>
    </cfRule>
  </conditionalFormatting>
  <conditionalFormatting sqref="C569:C570">
    <cfRule type="cellIs" dxfId="79" priority="80" operator="equal">
      <formula>$C$48</formula>
    </cfRule>
  </conditionalFormatting>
  <conditionalFormatting sqref="C569:C570">
    <cfRule type="cellIs" dxfId="78" priority="79" operator="equal">
      <formula>$C$48</formula>
    </cfRule>
  </conditionalFormatting>
  <conditionalFormatting sqref="C569:C570">
    <cfRule type="cellIs" dxfId="77" priority="78" operator="equal">
      <formula>$C$48</formula>
    </cfRule>
  </conditionalFormatting>
  <conditionalFormatting sqref="C571:C574">
    <cfRule type="cellIs" dxfId="76" priority="77" operator="equal">
      <formula>$C$48</formula>
    </cfRule>
  </conditionalFormatting>
  <conditionalFormatting sqref="C571:C574">
    <cfRule type="cellIs" dxfId="75" priority="76" operator="equal">
      <formula>$C$47</formula>
    </cfRule>
  </conditionalFormatting>
  <conditionalFormatting sqref="C572">
    <cfRule type="cellIs" dxfId="74" priority="75" operator="equal">
      <formula>$C$47</formula>
    </cfRule>
  </conditionalFormatting>
  <conditionalFormatting sqref="C574">
    <cfRule type="cellIs" dxfId="73" priority="74" operator="equal">
      <formula>$C$47</formula>
    </cfRule>
  </conditionalFormatting>
  <conditionalFormatting sqref="C573">
    <cfRule type="cellIs" dxfId="72" priority="73" operator="equal">
      <formula>$C$47</formula>
    </cfRule>
  </conditionalFormatting>
  <conditionalFormatting sqref="C571">
    <cfRule type="cellIs" dxfId="71" priority="72" operator="equal">
      <formula>$C$47</formula>
    </cfRule>
  </conditionalFormatting>
  <conditionalFormatting sqref="C571:C574">
    <cfRule type="cellIs" dxfId="70" priority="71" operator="equal">
      <formula>$L$47</formula>
    </cfRule>
  </conditionalFormatting>
  <conditionalFormatting sqref="C571:C574">
    <cfRule type="cellIs" dxfId="69" priority="70" operator="equal">
      <formula>$C$48</formula>
    </cfRule>
  </conditionalFormatting>
  <conditionalFormatting sqref="C571:C574">
    <cfRule type="cellIs" dxfId="68" priority="69" operator="equal">
      <formula>$C$48</formula>
    </cfRule>
  </conditionalFormatting>
  <conditionalFormatting sqref="C571:C574">
    <cfRule type="cellIs" dxfId="67" priority="68" operator="equal">
      <formula>$C$48</formula>
    </cfRule>
  </conditionalFormatting>
  <conditionalFormatting sqref="C589:C608">
    <cfRule type="cellIs" dxfId="66" priority="67" operator="equal">
      <formula>$C$48</formula>
    </cfRule>
  </conditionalFormatting>
  <conditionalFormatting sqref="C589:C608">
    <cfRule type="cellIs" dxfId="65" priority="66" operator="equal">
      <formula>$C$47</formula>
    </cfRule>
  </conditionalFormatting>
  <conditionalFormatting sqref="C590">
    <cfRule type="cellIs" dxfId="64" priority="65" operator="equal">
      <formula>$C$47</formula>
    </cfRule>
  </conditionalFormatting>
  <conditionalFormatting sqref="C591">
    <cfRule type="cellIs" dxfId="63" priority="64" operator="equal">
      <formula>$C$47</formula>
    </cfRule>
  </conditionalFormatting>
  <conditionalFormatting sqref="C592">
    <cfRule type="cellIs" dxfId="62" priority="63" operator="equal">
      <formula>$C$47</formula>
    </cfRule>
  </conditionalFormatting>
  <conditionalFormatting sqref="C593">
    <cfRule type="cellIs" dxfId="61" priority="62" operator="equal">
      <formula>$C$47</formula>
    </cfRule>
  </conditionalFormatting>
  <conditionalFormatting sqref="C589">
    <cfRule type="cellIs" dxfId="60" priority="61" operator="equal">
      <formula>$C$47</formula>
    </cfRule>
  </conditionalFormatting>
  <conditionalFormatting sqref="C594">
    <cfRule type="cellIs" dxfId="59" priority="60" operator="equal">
      <formula>$C$47</formula>
    </cfRule>
  </conditionalFormatting>
  <conditionalFormatting sqref="C595">
    <cfRule type="cellIs" dxfId="58" priority="59" operator="equal">
      <formula>$C$47</formula>
    </cfRule>
  </conditionalFormatting>
  <conditionalFormatting sqref="C596">
    <cfRule type="cellIs" dxfId="57" priority="58" operator="equal">
      <formula>$C$47</formula>
    </cfRule>
  </conditionalFormatting>
  <conditionalFormatting sqref="C597">
    <cfRule type="cellIs" dxfId="56" priority="57" operator="equal">
      <formula>$C$47</formula>
    </cfRule>
  </conditionalFormatting>
  <conditionalFormatting sqref="C598">
    <cfRule type="cellIs" dxfId="55" priority="56" operator="equal">
      <formula>$C$47</formula>
    </cfRule>
  </conditionalFormatting>
  <conditionalFormatting sqref="C599">
    <cfRule type="cellIs" dxfId="54" priority="55" operator="equal">
      <formula>$C$47</formula>
    </cfRule>
  </conditionalFormatting>
  <conditionalFormatting sqref="C600">
    <cfRule type="cellIs" dxfId="53" priority="54" operator="equal">
      <formula>$C$47</formula>
    </cfRule>
  </conditionalFormatting>
  <conditionalFormatting sqref="C601">
    <cfRule type="cellIs" dxfId="52" priority="53" operator="equal">
      <formula>$C$47</formula>
    </cfRule>
  </conditionalFormatting>
  <conditionalFormatting sqref="C602">
    <cfRule type="cellIs" dxfId="51" priority="52" operator="equal">
      <formula>$C$47</formula>
    </cfRule>
  </conditionalFormatting>
  <conditionalFormatting sqref="C603">
    <cfRule type="cellIs" dxfId="50" priority="51" operator="equal">
      <formula>$C$47</formula>
    </cfRule>
  </conditionalFormatting>
  <conditionalFormatting sqref="C589:C592">
    <cfRule type="cellIs" dxfId="49" priority="50" operator="equal">
      <formula>$L$47</formula>
    </cfRule>
  </conditionalFormatting>
  <conditionalFormatting sqref="C589:C592">
    <cfRule type="cellIs" dxfId="48" priority="49" operator="equal">
      <formula>$C$48</formula>
    </cfRule>
  </conditionalFormatting>
  <conditionalFormatting sqref="C589:C592">
    <cfRule type="cellIs" dxfId="47" priority="48" operator="equal">
      <formula>$C$48</formula>
    </cfRule>
  </conditionalFormatting>
  <conditionalFormatting sqref="C589:C592">
    <cfRule type="cellIs" dxfId="46" priority="47" operator="equal">
      <formula>$C$48</formula>
    </cfRule>
  </conditionalFormatting>
  <conditionalFormatting sqref="C593:C608">
    <cfRule type="cellIs" dxfId="45" priority="46" operator="equal">
      <formula>$L$47</formula>
    </cfRule>
  </conditionalFormatting>
  <conditionalFormatting sqref="C593:C608">
    <cfRule type="cellIs" dxfId="44" priority="45" operator="equal">
      <formula>$C$48</formula>
    </cfRule>
  </conditionalFormatting>
  <conditionalFormatting sqref="C593:C608">
    <cfRule type="cellIs" dxfId="43" priority="44" operator="equal">
      <formula>$C$48</formula>
    </cfRule>
  </conditionalFormatting>
  <conditionalFormatting sqref="C593:C608">
    <cfRule type="cellIs" dxfId="42" priority="43" operator="equal">
      <formula>$C$48</formula>
    </cfRule>
  </conditionalFormatting>
  <conditionalFormatting sqref="C591">
    <cfRule type="cellIs" dxfId="41" priority="42" operator="equal">
      <formula>$C$47</formula>
    </cfRule>
  </conditionalFormatting>
  <conditionalFormatting sqref="C592">
    <cfRule type="cellIs" dxfId="40" priority="41" operator="equal">
      <formula>$C$47</formula>
    </cfRule>
  </conditionalFormatting>
  <conditionalFormatting sqref="C591">
    <cfRule type="cellIs" dxfId="39" priority="40" operator="equal">
      <formula>$C$47</formula>
    </cfRule>
  </conditionalFormatting>
  <conditionalFormatting sqref="C592">
    <cfRule type="cellIs" dxfId="38" priority="39" operator="equal">
      <formula>$C$47</formula>
    </cfRule>
  </conditionalFormatting>
  <conditionalFormatting sqref="C591">
    <cfRule type="cellIs" dxfId="37" priority="38" operator="equal">
      <formula>$C$47</formula>
    </cfRule>
  </conditionalFormatting>
  <conditionalFormatting sqref="C575">
    <cfRule type="cellIs" dxfId="36" priority="37" operator="equal">
      <formula>$C$45</formula>
    </cfRule>
  </conditionalFormatting>
  <conditionalFormatting sqref="C577:C578">
    <cfRule type="cellIs" dxfId="35" priority="36" operator="equal">
      <formula>$C$47</formula>
    </cfRule>
  </conditionalFormatting>
  <conditionalFormatting sqref="C582:C583">
    <cfRule type="cellIs" dxfId="34" priority="35" operator="equal">
      <formula>$C$46</formula>
    </cfRule>
  </conditionalFormatting>
  <conditionalFormatting sqref="C582:C583">
    <cfRule type="cellIs" dxfId="33" priority="34" operator="equal">
      <formula>$C$47</formula>
    </cfRule>
  </conditionalFormatting>
  <conditionalFormatting sqref="C582:C583">
    <cfRule type="cellIs" dxfId="32" priority="33" operator="equal">
      <formula>$C$47</formula>
    </cfRule>
  </conditionalFormatting>
  <conditionalFormatting sqref="C587:C588">
    <cfRule type="cellIs" dxfId="31" priority="32" operator="equal">
      <formula>$C$46</formula>
    </cfRule>
  </conditionalFormatting>
  <conditionalFormatting sqref="C587:C588">
    <cfRule type="cellIs" dxfId="30" priority="31" operator="equal">
      <formula>$C$47</formula>
    </cfRule>
  </conditionalFormatting>
  <conditionalFormatting sqref="C587:C588">
    <cfRule type="cellIs" dxfId="29" priority="30" operator="equal">
      <formula>$C$47</formula>
    </cfRule>
  </conditionalFormatting>
  <conditionalFormatting sqref="C579">
    <cfRule type="cellIs" dxfId="28" priority="29" operator="equal">
      <formula>$C$47</formula>
    </cfRule>
  </conditionalFormatting>
  <conditionalFormatting sqref="C586">
    <cfRule type="cellIs" dxfId="27" priority="28" operator="equal">
      <formula>$C$46</formula>
    </cfRule>
  </conditionalFormatting>
  <conditionalFormatting sqref="C581">
    <cfRule type="cellIs" dxfId="26" priority="27" operator="equal">
      <formula>$C$46</formula>
    </cfRule>
  </conditionalFormatting>
  <conditionalFormatting sqref="C584">
    <cfRule type="cellIs" dxfId="25" priority="26" operator="equal">
      <formula>$C$47</formula>
    </cfRule>
  </conditionalFormatting>
  <conditionalFormatting sqref="C585">
    <cfRule type="cellIs" dxfId="24" priority="25" operator="equal">
      <formula>$C$45</formula>
    </cfRule>
  </conditionalFormatting>
  <conditionalFormatting sqref="C576">
    <cfRule type="cellIs" dxfId="23" priority="24" operator="equal">
      <formula>$C$45</formula>
    </cfRule>
  </conditionalFormatting>
  <conditionalFormatting sqref="C611:C613 C227 C229:C231 C234:C235 C237">
    <cfRule type="cellIs" dxfId="22" priority="23" operator="equal">
      <formula>#REF!</formula>
    </cfRule>
  </conditionalFormatting>
  <conditionalFormatting sqref="C288 C278:C281 C283 C286">
    <cfRule type="cellIs" dxfId="21" priority="22" operator="equal">
      <formula>#REF!</formula>
    </cfRule>
  </conditionalFormatting>
  <conditionalFormatting sqref="C262">
    <cfRule type="cellIs" dxfId="20" priority="21" operator="equal">
      <formula>$C$47</formula>
    </cfRule>
  </conditionalFormatting>
  <conditionalFormatting sqref="C262">
    <cfRule type="cellIs" dxfId="19" priority="20" operator="equal">
      <formula>$C$45</formula>
    </cfRule>
  </conditionalFormatting>
  <conditionalFormatting sqref="C262">
    <cfRule type="cellIs" dxfId="18" priority="19" operator="equal">
      <formula>$C$46</formula>
    </cfRule>
  </conditionalFormatting>
  <conditionalFormatting sqref="C262">
    <cfRule type="cellIs" dxfId="17" priority="18" operator="equal">
      <formula>$S$46</formula>
    </cfRule>
  </conditionalFormatting>
  <conditionalFormatting sqref="C262">
    <cfRule type="cellIs" dxfId="16" priority="17" operator="equal">
      <formula>$C$47</formula>
    </cfRule>
  </conditionalFormatting>
  <conditionalFormatting sqref="C262">
    <cfRule type="cellIs" dxfId="15" priority="16" operator="equal">
      <formula>$C$47</formula>
    </cfRule>
  </conditionalFormatting>
  <conditionalFormatting sqref="C262">
    <cfRule type="cellIs" dxfId="14" priority="15" operator="equal">
      <formula>$C$47</formula>
    </cfRule>
  </conditionalFormatting>
  <conditionalFormatting sqref="C264">
    <cfRule type="cellIs" dxfId="13" priority="14" operator="equal">
      <formula>$C$47</formula>
    </cfRule>
  </conditionalFormatting>
  <conditionalFormatting sqref="C264">
    <cfRule type="cellIs" dxfId="12" priority="13" operator="equal">
      <formula>$C$45</formula>
    </cfRule>
  </conditionalFormatting>
  <conditionalFormatting sqref="C264">
    <cfRule type="cellIs" dxfId="11" priority="12" operator="equal">
      <formula>$C$46</formula>
    </cfRule>
  </conditionalFormatting>
  <conditionalFormatting sqref="C264">
    <cfRule type="cellIs" dxfId="10" priority="11" operator="equal">
      <formula>$S$46</formula>
    </cfRule>
  </conditionalFormatting>
  <conditionalFormatting sqref="C264">
    <cfRule type="cellIs" dxfId="9" priority="10" operator="equal">
      <formula>$C$47</formula>
    </cfRule>
  </conditionalFormatting>
  <conditionalFormatting sqref="C264">
    <cfRule type="cellIs" dxfId="8" priority="9" operator="equal">
      <formula>$C$47</formula>
    </cfRule>
  </conditionalFormatting>
  <conditionalFormatting sqref="C264">
    <cfRule type="cellIs" dxfId="7" priority="8" operator="equal">
      <formula>$C$47</formula>
    </cfRule>
  </conditionalFormatting>
  <conditionalFormatting sqref="C297">
    <cfRule type="cellIs" dxfId="6" priority="7" operator="equal">
      <formula>$C$47</formula>
    </cfRule>
  </conditionalFormatting>
  <conditionalFormatting sqref="C297">
    <cfRule type="cellIs" dxfId="5" priority="6" operator="equal">
      <formula>$C$45</formula>
    </cfRule>
  </conditionalFormatting>
  <conditionalFormatting sqref="C297">
    <cfRule type="cellIs" dxfId="4" priority="5" operator="equal">
      <formula>$C$46</formula>
    </cfRule>
  </conditionalFormatting>
  <conditionalFormatting sqref="C297">
    <cfRule type="cellIs" dxfId="3" priority="4" operator="equal">
      <formula>$S$46</formula>
    </cfRule>
  </conditionalFormatting>
  <conditionalFormatting sqref="C297">
    <cfRule type="cellIs" dxfId="2" priority="3" operator="equal">
      <formula>$C$47</formula>
    </cfRule>
  </conditionalFormatting>
  <conditionalFormatting sqref="C297">
    <cfRule type="cellIs" dxfId="1" priority="2" operator="equal">
      <formula>$C$47</formula>
    </cfRule>
  </conditionalFormatting>
  <conditionalFormatting sqref="C297">
    <cfRule type="cellIs" dxfId="0" priority="1" operator="equal">
      <formula>$C$47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Generate_Kanban_NEW (master)</vt:lpstr>
      <vt:lpstr>Generate_Kanban_NEW</vt:lpstr>
      <vt:lpstr>Master</vt:lpstr>
      <vt:lpstr>Location</vt:lpstr>
      <vt:lpstr>Generate_Kanban_NEW!Print_Area</vt:lpstr>
      <vt:lpstr>Generate_Kanban_NEW!Print_Titles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qcd</dc:creator>
  <cp:lastModifiedBy>Programmer-01</cp:lastModifiedBy>
  <cp:lastPrinted>2019-04-10T06:36:07Z</cp:lastPrinted>
  <dcterms:created xsi:type="dcterms:W3CDTF">2019-03-16T11:09:06Z</dcterms:created>
  <dcterms:modified xsi:type="dcterms:W3CDTF">2021-03-18T07:45:05Z</dcterms:modified>
</cp:coreProperties>
</file>