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a85e97f23ab93/Documents/year 3/dissertation/excel sheets/"/>
    </mc:Choice>
  </mc:AlternateContent>
  <xr:revisionPtr revIDLastSave="2509" documentId="8_{475CAB33-2C3F-4961-8719-028B0DEED9FD}" xr6:coauthVersionLast="47" xr6:coauthVersionMax="47" xr10:uidLastSave="{AA34620E-2BDD-4B25-AB36-CC6AB88882C5}"/>
  <bookViews>
    <workbookView xWindow="-108" yWindow="-108" windowWidth="23256" windowHeight="12456" activeTab="1" xr2:uid="{9EB55EDA-2290-47A0-998B-0C5CFFD956C0}"/>
  </bookViews>
  <sheets>
    <sheet name="Sheet2" sheetId="2" r:id="rId1"/>
    <sheet name="Sheet1" sheetId="1" r:id="rId2"/>
  </sheets>
  <definedNames>
    <definedName name="_xlnm._FilterDatabase" localSheetId="1" hidden="1">Sheet1!$A$1:$M$391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3" i="1"/>
  <c r="D46" i="1"/>
  <c r="D48" i="1"/>
  <c r="D50" i="1"/>
  <c r="D54" i="1"/>
  <c r="D55" i="1"/>
  <c r="D57" i="1"/>
  <c r="D58" i="1"/>
  <c r="D59" i="1"/>
  <c r="D60" i="1"/>
  <c r="D61" i="1"/>
  <c r="D68" i="1"/>
  <c r="D76" i="1"/>
  <c r="D77" i="1"/>
  <c r="D78" i="1"/>
  <c r="D81" i="1"/>
  <c r="D83" i="1"/>
  <c r="D86" i="1"/>
  <c r="D88" i="1"/>
  <c r="D89" i="1"/>
  <c r="D90" i="1"/>
  <c r="D93" i="1"/>
  <c r="D111" i="1"/>
  <c r="D132" i="1"/>
  <c r="D133" i="1"/>
  <c r="D135" i="1"/>
  <c r="D138" i="1"/>
  <c r="D140" i="1"/>
  <c r="D141" i="1"/>
  <c r="D142" i="1"/>
  <c r="D146" i="1"/>
  <c r="D147" i="1"/>
  <c r="D153" i="1"/>
  <c r="D154" i="1"/>
  <c r="D156" i="1"/>
  <c r="D158" i="1"/>
  <c r="D164" i="1"/>
  <c r="D165" i="1"/>
  <c r="D167" i="1"/>
  <c r="D168" i="1"/>
  <c r="D169" i="1"/>
  <c r="D170" i="1"/>
  <c r="D174" i="1"/>
  <c r="D175" i="1"/>
  <c r="D178" i="1"/>
  <c r="D186" i="1"/>
  <c r="D191" i="1"/>
  <c r="D211" i="1"/>
  <c r="D216" i="1"/>
  <c r="D218" i="1"/>
  <c r="D219" i="1"/>
  <c r="D220" i="1"/>
  <c r="D226" i="1"/>
  <c r="D229" i="1"/>
  <c r="D230" i="1"/>
  <c r="D231" i="1"/>
  <c r="D234" i="1"/>
  <c r="D236" i="1"/>
  <c r="D237" i="1"/>
  <c r="D238" i="1"/>
  <c r="D239" i="1"/>
  <c r="D240" i="1"/>
  <c r="D242" i="1"/>
  <c r="D244" i="1"/>
  <c r="D245" i="1"/>
  <c r="D246" i="1"/>
  <c r="D247" i="1"/>
  <c r="D248" i="1"/>
  <c r="D250" i="1"/>
  <c r="D253" i="1"/>
  <c r="D254" i="1"/>
  <c r="D255" i="1"/>
  <c r="D256" i="1"/>
  <c r="D257" i="1"/>
  <c r="D261" i="1"/>
  <c r="D277" i="1"/>
  <c r="D278" i="1"/>
  <c r="D279" i="1"/>
  <c r="D280" i="1"/>
  <c r="D281" i="1"/>
  <c r="D283" i="1"/>
  <c r="D284" i="1"/>
  <c r="D285" i="1"/>
  <c r="D286" i="1"/>
  <c r="D287" i="1"/>
  <c r="D288" i="1"/>
  <c r="D289" i="1"/>
  <c r="D290" i="1"/>
  <c r="D292" i="1"/>
  <c r="D294" i="1"/>
  <c r="D295" i="1"/>
  <c r="D304" i="1"/>
  <c r="D305" i="1"/>
  <c r="D307" i="1"/>
  <c r="D309" i="1"/>
  <c r="D310" i="1"/>
  <c r="D311" i="1"/>
  <c r="D313" i="1"/>
  <c r="D315" i="1"/>
  <c r="D316" i="1"/>
  <c r="D317" i="1"/>
  <c r="D320" i="1"/>
  <c r="D321" i="1"/>
  <c r="D323" i="1"/>
  <c r="D324" i="1"/>
  <c r="D325" i="1"/>
  <c r="D326" i="1"/>
  <c r="D328" i="1"/>
  <c r="D329" i="1"/>
  <c r="D331" i="1"/>
  <c r="D332" i="1"/>
  <c r="D334" i="1"/>
  <c r="D335" i="1"/>
  <c r="D339" i="1"/>
  <c r="D340" i="1"/>
  <c r="D343" i="1"/>
  <c r="D344" i="1"/>
  <c r="D345" i="1"/>
  <c r="D346" i="1"/>
  <c r="D347" i="1"/>
  <c r="D354" i="1"/>
  <c r="D355" i="1"/>
  <c r="D356" i="1"/>
  <c r="D357" i="1"/>
  <c r="D358" i="1"/>
  <c r="D360" i="1"/>
  <c r="D361" i="1"/>
  <c r="D363" i="1"/>
  <c r="D365" i="1"/>
  <c r="D367" i="1"/>
  <c r="D368" i="1"/>
  <c r="D369" i="1"/>
  <c r="D371" i="1"/>
  <c r="D373" i="1"/>
  <c r="D374" i="1"/>
  <c r="D375" i="1"/>
  <c r="D379" i="1"/>
  <c r="D380" i="1"/>
  <c r="D383" i="1"/>
  <c r="D384" i="1"/>
  <c r="D385" i="1"/>
  <c r="D386" i="1"/>
</calcChain>
</file>

<file path=xl/sharedStrings.xml><?xml version="1.0" encoding="utf-8"?>
<sst xmlns="http://schemas.openxmlformats.org/spreadsheetml/2006/main" count="3437" uniqueCount="556">
  <si>
    <t>Ornithorhynchus_anatinus</t>
  </si>
  <si>
    <t>Megalibgwilia_ramsayi</t>
  </si>
  <si>
    <t>Tachyglossus_aculeatus</t>
  </si>
  <si>
    <t>Zaglossus_hacketti</t>
  </si>
  <si>
    <t>Zaglossus_bruijnii</t>
  </si>
  <si>
    <t>Zaglossus_attenboroughi</t>
  </si>
  <si>
    <t>Zaglossus_bartoni</t>
  </si>
  <si>
    <t>Rhinolophus_rufus</t>
  </si>
  <si>
    <t>Rhinopoma_microphyllum</t>
  </si>
  <si>
    <t>Rhinopoma_muscatellum</t>
  </si>
  <si>
    <t>Rhinopoma_hardwickii</t>
  </si>
  <si>
    <t>Rhinopoma_macinnesi</t>
  </si>
  <si>
    <t>Craseonycteris_thonglongyai</t>
  </si>
  <si>
    <t>Cardioderma_cor</t>
  </si>
  <si>
    <t>Macroderma_gigas</t>
  </si>
  <si>
    <t>Lavia_frons</t>
  </si>
  <si>
    <t>Megaderma_lyra</t>
  </si>
  <si>
    <t>Megaderma_spasma</t>
  </si>
  <si>
    <t>Nandinia_binotata</t>
  </si>
  <si>
    <t>Prionodon_pardicolor</t>
  </si>
  <si>
    <t>Prionodon_linsang</t>
  </si>
  <si>
    <t>Homotherium_latidens</t>
  </si>
  <si>
    <t>Homotherium_serum</t>
  </si>
  <si>
    <t>Smilodon_fatalis</t>
  </si>
  <si>
    <t>Smilodon_populator</t>
  </si>
  <si>
    <t>Smutsia_temminckii</t>
  </si>
  <si>
    <t>Smutsia_gigantea</t>
  </si>
  <si>
    <t>Uromanis_tetradactyla</t>
  </si>
  <si>
    <t>Phataginus_tricuspis</t>
  </si>
  <si>
    <t>Manis_culionensis</t>
  </si>
  <si>
    <t>Manis_javanica</t>
  </si>
  <si>
    <t>Manis_paleojavanica</t>
  </si>
  <si>
    <t>Manis_pentadactyla</t>
  </si>
  <si>
    <t>Manis_crassicaudata</t>
  </si>
  <si>
    <t>Equus_ovodovi</t>
  </si>
  <si>
    <t>Equus_hydruntinus</t>
  </si>
  <si>
    <t>Hippidion_principale</t>
  </si>
  <si>
    <t>Hippidion_devillei</t>
  </si>
  <si>
    <t>Equus_ferus</t>
  </si>
  <si>
    <t>Equus_semiplicatus</t>
  </si>
  <si>
    <t>Equus_africanus</t>
  </si>
  <si>
    <t>Equus_zebra</t>
  </si>
  <si>
    <t>Equus_grevyi</t>
  </si>
  <si>
    <t>Equus_quagga</t>
  </si>
  <si>
    <t>Equus_hemionus</t>
  </si>
  <si>
    <t>Equus_kiang</t>
  </si>
  <si>
    <t>Tapirus_indicus</t>
  </si>
  <si>
    <t>Tapirus_augustus</t>
  </si>
  <si>
    <t>Tapirus_bairdii</t>
  </si>
  <si>
    <t>Tapirus_copei</t>
  </si>
  <si>
    <t>Tapirus_veroensis</t>
  </si>
  <si>
    <t>Tapirus_rondoniensis</t>
  </si>
  <si>
    <t>Tapirus_terrestris</t>
  </si>
  <si>
    <t>Tapirus_pinchaque</t>
  </si>
  <si>
    <t>Elasmotherium_sibiricum</t>
  </si>
  <si>
    <t>Diceros_bicornis</t>
  </si>
  <si>
    <t>Ceratotherium_simum</t>
  </si>
  <si>
    <t>Rhinoceros_sondaicus</t>
  </si>
  <si>
    <t>Rhinoceros_unicornis</t>
  </si>
  <si>
    <t>Dicerorhinus_sumatrensis</t>
  </si>
  <si>
    <t>Coelodonta_antiquitatis</t>
  </si>
  <si>
    <t>Stephanorhinus_hemitoechus</t>
  </si>
  <si>
    <t>Stephanorhinus_kirchbergensis</t>
  </si>
  <si>
    <t>Neolicaphrium_recens</t>
  </si>
  <si>
    <t>Macrauchenia_patachonica</t>
  </si>
  <si>
    <t>Xenorhinotherium_bahiense</t>
  </si>
  <si>
    <t>Camelus_dromedarius</t>
  </si>
  <si>
    <t>Camelus_ferus</t>
  </si>
  <si>
    <t>Palaeolama_weddeli</t>
  </si>
  <si>
    <t>Palaeolama_major</t>
  </si>
  <si>
    <t>Palaeolama_mirifica</t>
  </si>
  <si>
    <t>Camelops_hesternus</t>
  </si>
  <si>
    <t>Hemiauchenia_macrocephala</t>
  </si>
  <si>
    <t>Hemiauchenia_paradoxa</t>
  </si>
  <si>
    <t>Lama_guanicoe</t>
  </si>
  <si>
    <t>Vicugna_vicugna</t>
  </si>
  <si>
    <t>Tayassu_pecari</t>
  </si>
  <si>
    <t>Platygonus_compressus</t>
  </si>
  <si>
    <t>Mylohyus_nasutus</t>
  </si>
  <si>
    <t>Catagonus_wagneri</t>
  </si>
  <si>
    <t>Catagonus_stenocephalus</t>
  </si>
  <si>
    <t>Pecari_tajacu</t>
  </si>
  <si>
    <t>Pecari_maximus</t>
  </si>
  <si>
    <t>Babyrousa_togeanensis</t>
  </si>
  <si>
    <t>Babyrousa_babyrussa</t>
  </si>
  <si>
    <t>Babyrousa_celebensis</t>
  </si>
  <si>
    <t>Potamochoerus_larvatus</t>
  </si>
  <si>
    <t>Potamochoerus_porcus</t>
  </si>
  <si>
    <t>Hylochoerus_meinertzhageni</t>
  </si>
  <si>
    <t>Kolpochoerus_majus</t>
  </si>
  <si>
    <t>Metridiochoerus_compactus</t>
  </si>
  <si>
    <t>Phacochoerus_aethiopicus</t>
  </si>
  <si>
    <t>Phacochoerus_africanus</t>
  </si>
  <si>
    <t>Porcula_salvania</t>
  </si>
  <si>
    <t>Sus_scrofa</t>
  </si>
  <si>
    <t>Sus_celebensis</t>
  </si>
  <si>
    <t>Sus_bucculentus</t>
  </si>
  <si>
    <t>Sus_philippensis</t>
  </si>
  <si>
    <t>Sus_cebifrons</t>
  </si>
  <si>
    <t>Sus_barbatus</t>
  </si>
  <si>
    <t>Sus_ahoenobarbus</t>
  </si>
  <si>
    <t>Sus_oliveri</t>
  </si>
  <si>
    <t>Sus_verrucosus</t>
  </si>
  <si>
    <t>Sus_brachgnathus</t>
  </si>
  <si>
    <t>Choeropsis_liberiensis</t>
  </si>
  <si>
    <t>Hexaprotodon_sivalensis</t>
  </si>
  <si>
    <t>Phanourios_minutes</t>
  </si>
  <si>
    <t>Hippopotamus_madagascariensis</t>
  </si>
  <si>
    <t>Hippopotamus_lemerlei</t>
  </si>
  <si>
    <t>Hippopotamus_amphibius</t>
  </si>
  <si>
    <t>Platanista_gangetica</t>
  </si>
  <si>
    <t>Physeter_macrocephalus</t>
  </si>
  <si>
    <t>Kogia_breviceps</t>
  </si>
  <si>
    <t>Kogia_sima</t>
  </si>
  <si>
    <t>Eubalaena_australis</t>
  </si>
  <si>
    <t>Balaena_mysticetus</t>
  </si>
  <si>
    <t>Eubalaena_japonica</t>
  </si>
  <si>
    <t>Eubalaena_glacialis</t>
  </si>
  <si>
    <t>Caperea_marginata</t>
  </si>
  <si>
    <t>Eschrichtius_robustus</t>
  </si>
  <si>
    <t>Balaenoptera_bonaerensis</t>
  </si>
  <si>
    <t>Balaenoptera_acutorostrata</t>
  </si>
  <si>
    <t>Balaenoptera_musculus</t>
  </si>
  <si>
    <t>Megaptera_novaeangliae</t>
  </si>
  <si>
    <t>Balaenoptera_physalus</t>
  </si>
  <si>
    <t>Balaenoptera_edeni</t>
  </si>
  <si>
    <t>Balaenoptera_borealis</t>
  </si>
  <si>
    <t>Balaenoptera_omurai</t>
  </si>
  <si>
    <t>Moschiola_indica</t>
  </si>
  <si>
    <t>Moschiola_kathygre</t>
  </si>
  <si>
    <t>Moschiola_meminna</t>
  </si>
  <si>
    <t>Hyemoschus_aquaticus</t>
  </si>
  <si>
    <t>Tragulus_williamsoni</t>
  </si>
  <si>
    <t>Tragulus_javanicus</t>
  </si>
  <si>
    <t>Tragulus_kanchil</t>
  </si>
  <si>
    <t>Tragulus_versicolor</t>
  </si>
  <si>
    <t>Tragulus_napu</t>
  </si>
  <si>
    <t>Tragulus_nigricans</t>
  </si>
  <si>
    <t>Giraffa_camelopardalis</t>
  </si>
  <si>
    <t>Okapia_johnstoni</t>
  </si>
  <si>
    <t>Antilocapra_americana</t>
  </si>
  <si>
    <t>Capromeryx_minor</t>
  </si>
  <si>
    <t>Stockoceros_conklingi</t>
  </si>
  <si>
    <t>Tetrameryx_shuleri</t>
  </si>
  <si>
    <t>Moschus_anhuiensis</t>
  </si>
  <si>
    <t>Moschus_berezovskii</t>
  </si>
  <si>
    <t>Moschus_fuscus</t>
  </si>
  <si>
    <t>Moschus_chrysogaster</t>
  </si>
  <si>
    <t>Moschus_moschiferus</t>
  </si>
  <si>
    <t>Moschus_leucogaster</t>
  </si>
  <si>
    <t>Moschus_cupreus</t>
  </si>
  <si>
    <t>Hydropotes_inermis</t>
  </si>
  <si>
    <t>Capreolus_capreolus</t>
  </si>
  <si>
    <t>Capreolus_miyakoensis</t>
  </si>
  <si>
    <t>Capreolus_pygargus</t>
  </si>
  <si>
    <t>Alces_scotti</t>
  </si>
  <si>
    <t>Alces_alces</t>
  </si>
  <si>
    <t>Alces_americanus</t>
  </si>
  <si>
    <t>Rangifer_tarandus</t>
  </si>
  <si>
    <t>Agalmaceros_blicki</t>
  </si>
  <si>
    <t>Morenelaphus_brachyceros</t>
  </si>
  <si>
    <t>Morenelaphus_lujanensis</t>
  </si>
  <si>
    <t>Pudu_puda</t>
  </si>
  <si>
    <t>Pudu_mephistophiles</t>
  </si>
  <si>
    <t>Mazama_nemorivaga</t>
  </si>
  <si>
    <t>Mazama_gouazoubira</t>
  </si>
  <si>
    <t>Blastocerus_dichotomus</t>
  </si>
  <si>
    <t>Ozotoceros_bezoarticus</t>
  </si>
  <si>
    <t>Hippocamelus_antisensis</t>
  </si>
  <si>
    <t>Hippocamelus_bisulcus</t>
  </si>
  <si>
    <t>Paraceros_fragilis</t>
  </si>
  <si>
    <t>Navahoceros_fricki</t>
  </si>
  <si>
    <t>Odocoileus_virginianus</t>
  </si>
  <si>
    <t>Odocoileus_hemionus</t>
  </si>
  <si>
    <t>Sangamona_fugitiva</t>
  </si>
  <si>
    <t>Antifer_ultra</t>
  </si>
  <si>
    <t>Mazama_rufina</t>
  </si>
  <si>
    <t>Mazama_chunyi</t>
  </si>
  <si>
    <t>Mazama_bororo</t>
  </si>
  <si>
    <t>Mazama_nana</t>
  </si>
  <si>
    <t>Mazama_bricenii</t>
  </si>
  <si>
    <t>Mazama_temama</t>
  </si>
  <si>
    <t>Mazama_americana</t>
  </si>
  <si>
    <t>Mazama_pandora</t>
  </si>
  <si>
    <t>Elaphodus_cephalophus</t>
  </si>
  <si>
    <t>Dicroceros_sp</t>
  </si>
  <si>
    <t>Muntiacus_reevesi</t>
  </si>
  <si>
    <t>Muntiacus_atherodes</t>
  </si>
  <si>
    <t>Muntiacus_vaginalis</t>
  </si>
  <si>
    <t>Muntiacus_muntjak</t>
  </si>
  <si>
    <t>Muntiacus_montanus</t>
  </si>
  <si>
    <t>Muntiacus_vuquangensis</t>
  </si>
  <si>
    <t>Muntiacus_truongsonensis</t>
  </si>
  <si>
    <t>Muntiacus_putaoensis</t>
  </si>
  <si>
    <t>Muntiacus_crinifrons</t>
  </si>
  <si>
    <t>Muntiacus_gongshanensis</t>
  </si>
  <si>
    <t>Muntiacus_feae</t>
  </si>
  <si>
    <t>Muntiacus_rooseveltorum</t>
  </si>
  <si>
    <t>Megaceroides_algericus</t>
  </si>
  <si>
    <t>Sinomegaceros_yabei</t>
  </si>
  <si>
    <t>Sinomegaceros_ordosianus</t>
  </si>
  <si>
    <t>Megaloceros_giganteus</t>
  </si>
  <si>
    <t>Praemegaceros_cazioti</t>
  </si>
  <si>
    <t>Candiacervus_ropalophorus</t>
  </si>
  <si>
    <t>Candiacervus_SpII</t>
  </si>
  <si>
    <t>Candiacervus_cretensis</t>
  </si>
  <si>
    <t>Candiacervus_rethymnensis</t>
  </si>
  <si>
    <t>Candiacervus_dorothensis</t>
  </si>
  <si>
    <t>Candiacervus_major</t>
  </si>
  <si>
    <t>Dama_dama</t>
  </si>
  <si>
    <t>Dama_mesopotamica</t>
  </si>
  <si>
    <t>Rucervus_eldii</t>
  </si>
  <si>
    <t>Rucervus_schomburgki</t>
  </si>
  <si>
    <t>Rucervus_duvaucelii</t>
  </si>
  <si>
    <t>Axis_axis</t>
  </si>
  <si>
    <t>Axis_calamianensis</t>
  </si>
  <si>
    <t>Axis_porcinus</t>
  </si>
  <si>
    <t>Axis_kuhlii</t>
  </si>
  <si>
    <t>Elaphurus_davidianus</t>
  </si>
  <si>
    <t>Rusa_unicolor</t>
  </si>
  <si>
    <t>Rusa_timorensis</t>
  </si>
  <si>
    <t>Rusa_alfredi</t>
  </si>
  <si>
    <t>Rusa_marianna</t>
  </si>
  <si>
    <t>Przewalskium_albirostris</t>
  </si>
  <si>
    <t>Cervus_elaphus</t>
  </si>
  <si>
    <t>Cervus_nippon</t>
  </si>
  <si>
    <t>Cervus_astylodon</t>
  </si>
  <si>
    <t>Tetracerus_quadricornis</t>
  </si>
  <si>
    <t>Boselaphus_tragocamelus</t>
  </si>
  <si>
    <t>Tragelaphus_angasii</t>
  </si>
  <si>
    <t>Tragelaphus_derbianus</t>
  </si>
  <si>
    <t>Tragelaphus_oryx</t>
  </si>
  <si>
    <t>Tragelaphus_strepsiceros</t>
  </si>
  <si>
    <t>Tragelaphus_buxtoni</t>
  </si>
  <si>
    <t>Tragelaphus_spekii</t>
  </si>
  <si>
    <t>Tragelaphus_scriptus</t>
  </si>
  <si>
    <t>Tragelaphus_imberbis</t>
  </si>
  <si>
    <t>Tragelaphus_eurycerus</t>
  </si>
  <si>
    <t>Bison_bison</t>
  </si>
  <si>
    <t>Bos_mutus</t>
  </si>
  <si>
    <t>Bison_bonasus</t>
  </si>
  <si>
    <t>Bos_primigenius</t>
  </si>
  <si>
    <t>Bos_sauveli</t>
  </si>
  <si>
    <t>Bos_javanicus</t>
  </si>
  <si>
    <t>Bos_gaurus</t>
  </si>
  <si>
    <t>Pseudoryx_nghetinhensis</t>
  </si>
  <si>
    <t>Syncerus_caffer</t>
  </si>
  <si>
    <t>Pelorovis_antiquus</t>
  </si>
  <si>
    <t>Bubalus_mindorensis</t>
  </si>
  <si>
    <t>Bubalus_palaeokerabau</t>
  </si>
  <si>
    <t>Bubalus_arnee</t>
  </si>
  <si>
    <t>Bubalus_depressicornis</t>
  </si>
  <si>
    <t>Bubalus_quarlesi</t>
  </si>
  <si>
    <t>Aepyceros_melampus</t>
  </si>
  <si>
    <t>Nesotragus_moschatus</t>
  </si>
  <si>
    <t>Neotragus_batesi</t>
  </si>
  <si>
    <t>Neotragus_pygmaeus</t>
  </si>
  <si>
    <t>Philantomba_maxwellii</t>
  </si>
  <si>
    <t>Philantomba_monticola</t>
  </si>
  <si>
    <t>Sylvicapra_grimmia</t>
  </si>
  <si>
    <t>Cephalophus_zebra</t>
  </si>
  <si>
    <t>Cephalophus_jentinki</t>
  </si>
  <si>
    <t>Cephalophus_dorsalis</t>
  </si>
  <si>
    <t>Cephalophus_silvicultor</t>
  </si>
  <si>
    <t>Cephalophus_spadix</t>
  </si>
  <si>
    <t>Cephalophus_adersi</t>
  </si>
  <si>
    <t>Cephalophus_niger</t>
  </si>
  <si>
    <t>Cephalophus_ogilbyi</t>
  </si>
  <si>
    <t>Cephalophus_weynsi</t>
  </si>
  <si>
    <t>Cephalophus_callipygus</t>
  </si>
  <si>
    <t>Cephalophus_leucogaster</t>
  </si>
  <si>
    <t>Cephalophus_harveyi</t>
  </si>
  <si>
    <t>Cephalophus_natalensis</t>
  </si>
  <si>
    <t>Cephalophus_rufilatus</t>
  </si>
  <si>
    <t>Cephalophus_nigrifrons</t>
  </si>
  <si>
    <t>Raphicerus_campestris</t>
  </si>
  <si>
    <t>Raphicerus_melanotis</t>
  </si>
  <si>
    <t>Raphicerus_sharpei</t>
  </si>
  <si>
    <t>Dorcatragus_megalotis</t>
  </si>
  <si>
    <t>Madoqua_guentheri</t>
  </si>
  <si>
    <t>Madoqua_kirkii</t>
  </si>
  <si>
    <t>Madoqua_saltiana</t>
  </si>
  <si>
    <t>Madoqua_piacentinii</t>
  </si>
  <si>
    <t>Ourebia_ourebi</t>
  </si>
  <si>
    <t>Procapra_picticaudata</t>
  </si>
  <si>
    <t>Procapra_gutturosa</t>
  </si>
  <si>
    <t>Procapra_przewalskii</t>
  </si>
  <si>
    <t>Saiga_tatarica</t>
  </si>
  <si>
    <t>Litocranius_walleri</t>
  </si>
  <si>
    <t>Antidorcas_bondi</t>
  </si>
  <si>
    <t>Antidorcas_marsupialis</t>
  </si>
  <si>
    <t>Antidorcas_australis</t>
  </si>
  <si>
    <t>Ammodorcas_clarkei</t>
  </si>
  <si>
    <t>Antilope_cervicapra</t>
  </si>
  <si>
    <t>Nanger_dama</t>
  </si>
  <si>
    <t>Nanger_soemmerringii</t>
  </si>
  <si>
    <t>Nanger_granti</t>
  </si>
  <si>
    <t>Spirocerus_kiakhtensis</t>
  </si>
  <si>
    <t>Eudorcas_thomsonii</t>
  </si>
  <si>
    <t>Eudorcas_albonotata</t>
  </si>
  <si>
    <t>Eudorcas_rufifrons</t>
  </si>
  <si>
    <t>Eudorcas_rufina</t>
  </si>
  <si>
    <t>Gazella_gazella</t>
  </si>
  <si>
    <t>Gazella_spekei</t>
  </si>
  <si>
    <t>Gazella_saudiya</t>
  </si>
  <si>
    <t>Gazella_dorcas</t>
  </si>
  <si>
    <t>Gazella_bilkis</t>
  </si>
  <si>
    <t>Gazella_subgutturosa</t>
  </si>
  <si>
    <t>Gazella_bennettii</t>
  </si>
  <si>
    <t>Gazella_leptoceros</t>
  </si>
  <si>
    <t>Gazella_tingitana</t>
  </si>
  <si>
    <t>Gazella_cuvieri</t>
  </si>
  <si>
    <t>Gazella_atlantica</t>
  </si>
  <si>
    <t>Oreotragus_oreotragus</t>
  </si>
  <si>
    <t>Pelea_capreolus</t>
  </si>
  <si>
    <t>Redunca_fulvorufula</t>
  </si>
  <si>
    <t>Redunca_redunca</t>
  </si>
  <si>
    <t>Redunca_arundinum</t>
  </si>
  <si>
    <t>Kobus_ellipsiprymnus</t>
  </si>
  <si>
    <t>Kobus_megaceros</t>
  </si>
  <si>
    <t>Kobus_leche</t>
  </si>
  <si>
    <t>Kobus_kob</t>
  </si>
  <si>
    <t>Kobus_vardonii</t>
  </si>
  <si>
    <t>Hippotragus_niger</t>
  </si>
  <si>
    <t>Hippotragus_equinus</t>
  </si>
  <si>
    <t>Hippotragus_leucophaeus</t>
  </si>
  <si>
    <t>Addax_nasomaculatus</t>
  </si>
  <si>
    <t>Oryx_beisa</t>
  </si>
  <si>
    <t>Oryx_gazella</t>
  </si>
  <si>
    <t>Oryx_dammah</t>
  </si>
  <si>
    <t>Oryx_leucoryx</t>
  </si>
  <si>
    <t>Rusingoryx_atopocranion</t>
  </si>
  <si>
    <t>Connochaetes_taurinus</t>
  </si>
  <si>
    <t>Connochaetes_gnou</t>
  </si>
  <si>
    <t>Beatragus_hunteri</t>
  </si>
  <si>
    <t>Alcelaphus_buselaphus</t>
  </si>
  <si>
    <t>Megalotragus_priscus</t>
  </si>
  <si>
    <t>Damaliscus_lunatus</t>
  </si>
  <si>
    <t>Damaliscus_pygargus</t>
  </si>
  <si>
    <t>Damaliscus_hypsodon</t>
  </si>
  <si>
    <t>Damaliscus_niro</t>
  </si>
  <si>
    <t>Pantholops_hodgsonii</t>
  </si>
  <si>
    <t>Capricornis_crispus</t>
  </si>
  <si>
    <t>Ovibos_moschatus</t>
  </si>
  <si>
    <t>Capricornis_sumatraensis</t>
  </si>
  <si>
    <t>Capricornis_swinhoei</t>
  </si>
  <si>
    <t>Capricornis_milneedwardsii</t>
  </si>
  <si>
    <t>Capricornis_rubidus</t>
  </si>
  <si>
    <t>Capricornis_thar</t>
  </si>
  <si>
    <t>Megalovis_guangxiensis</t>
  </si>
  <si>
    <t>Bootherium_bombifrons</t>
  </si>
  <si>
    <t>Euceratherium_collinum</t>
  </si>
  <si>
    <t>Naemorhedus_goral</t>
  </si>
  <si>
    <t>Naemorhedus_caudatus</t>
  </si>
  <si>
    <t>Naemorhedus_griseus</t>
  </si>
  <si>
    <t>Naemorhedus_baileyi</t>
  </si>
  <si>
    <t>Oreamnos_americanus</t>
  </si>
  <si>
    <t>Oreamnos_harringtoni</t>
  </si>
  <si>
    <t>Rupicapra_rupicapra</t>
  </si>
  <si>
    <t>Rupicapra_pyrenaica</t>
  </si>
  <si>
    <t>Myotragus_balearicus</t>
  </si>
  <si>
    <t>Budorcas_taxicolor</t>
  </si>
  <si>
    <t>Nilgiritragus_hylocrius</t>
  </si>
  <si>
    <t>Ovis_ammon</t>
  </si>
  <si>
    <t>Ovis_orientalis</t>
  </si>
  <si>
    <t>Ovis_nivicola</t>
  </si>
  <si>
    <t>Ovis_canadensis</t>
  </si>
  <si>
    <t>Ovis_dalli</t>
  </si>
  <si>
    <t>Arabitragus_jayakari</t>
  </si>
  <si>
    <t>Ammotragus_lervia</t>
  </si>
  <si>
    <t>Caprini_indet</t>
  </si>
  <si>
    <t>Pseudois_schaeferi</t>
  </si>
  <si>
    <t>Pseudois_nayaur</t>
  </si>
  <si>
    <t>Hemitragus_jemlahicus</t>
  </si>
  <si>
    <t>Hemitragus_cedrensis</t>
  </si>
  <si>
    <t>Soergelia_minor</t>
  </si>
  <si>
    <t>Capra_sibirica</t>
  </si>
  <si>
    <t>Capra_ibex</t>
  </si>
  <si>
    <t>Capra_pyrenaica</t>
  </si>
  <si>
    <t>Capra_walie</t>
  </si>
  <si>
    <t>Capra_nubiana</t>
  </si>
  <si>
    <t>Capra_falconeri</t>
  </si>
  <si>
    <t>Capra_aegagrus</t>
  </si>
  <si>
    <t>Capra_caucasica</t>
  </si>
  <si>
    <t>Capra_cylindricornis</t>
  </si>
  <si>
    <t>species</t>
  </si>
  <si>
    <t>female body mass (g)</t>
  </si>
  <si>
    <t>male body mass (g)</t>
  </si>
  <si>
    <t>average body mass (g)</t>
  </si>
  <si>
    <t>-</t>
  </si>
  <si>
    <t xml:space="preserve">foot posture </t>
  </si>
  <si>
    <t>unguligrade</t>
  </si>
  <si>
    <t>digitigrade</t>
  </si>
  <si>
    <t>ecozone</t>
  </si>
  <si>
    <t>afrotopic</t>
  </si>
  <si>
    <t>palearctic
indomalaya</t>
  </si>
  <si>
    <t xml:space="preserve">afrotopic </t>
  </si>
  <si>
    <t xml:space="preserve">palearctic </t>
  </si>
  <si>
    <t>neotropic</t>
  </si>
  <si>
    <t xml:space="preserve">indomalaya </t>
  </si>
  <si>
    <t xml:space="preserve">afrotropic </t>
  </si>
  <si>
    <t>palearctic</t>
  </si>
  <si>
    <t>!!!</t>
  </si>
  <si>
    <t>neotropicnearctic</t>
  </si>
  <si>
    <t>australasia</t>
  </si>
  <si>
    <t>nearctic</t>
  </si>
  <si>
    <t>indomalayapalearctic</t>
  </si>
  <si>
    <t>nearcticneotropic</t>
  </si>
  <si>
    <t>palearcticindomalaya</t>
  </si>
  <si>
    <t>indomalaya</t>
  </si>
  <si>
    <t>palearcticnearctic</t>
  </si>
  <si>
    <t>afrotropic</t>
  </si>
  <si>
    <t>afrotropic
palearctic</t>
  </si>
  <si>
    <t>afrotropicpalearctic</t>
  </si>
  <si>
    <t>indomalaya
afrotropic
palearctic</t>
  </si>
  <si>
    <t>nearcticpalearctic</t>
  </si>
  <si>
    <t>habitat</t>
  </si>
  <si>
    <t>open</t>
  </si>
  <si>
    <t>closed</t>
  </si>
  <si>
    <t>diet</t>
  </si>
  <si>
    <t>social code</t>
  </si>
  <si>
    <t>grazer</t>
  </si>
  <si>
    <t>harem/seasonal</t>
  </si>
  <si>
    <t>solitary</t>
  </si>
  <si>
    <t xml:space="preserve">browser </t>
  </si>
  <si>
    <t>browser</t>
  </si>
  <si>
    <t>mixed</t>
  </si>
  <si>
    <t>omnivore</t>
  </si>
  <si>
    <t xml:space="preserve">omnivore </t>
  </si>
  <si>
    <t>large mixed</t>
  </si>
  <si>
    <t>monogamous</t>
  </si>
  <si>
    <t>grazer/frugivore</t>
  </si>
  <si>
    <t>paper social code from</t>
  </si>
  <si>
    <t>social behaviour of african equidae (H Klingel, 1972)</t>
  </si>
  <si>
    <t>social class and group size as predictors of behaviour in male equus kiang (Kannan &amp; Parsosns, 2017)</t>
  </si>
  <si>
    <t>ecology and social structrue of the Gobi khulan equus hemionus subsp. In the Gobi B National Park, Mongolia (Feh et al., 2001)</t>
  </si>
  <si>
    <t>both social and ecological factors predict ungulate brain size (Shultz &amp; Dunbar, 2005)</t>
  </si>
  <si>
    <r>
      <t xml:space="preserve">interaction behaviour and vocalization of the baird's tapir </t>
    </r>
    <r>
      <rPr>
        <i/>
        <sz val="11"/>
        <color theme="1"/>
        <rFont val="Calibri"/>
        <family val="2"/>
        <scheme val="minor"/>
      </rPr>
      <t xml:space="preserve">Tapirus bairdii </t>
    </r>
    <r>
      <rPr>
        <sz val="11"/>
        <color theme="1"/>
        <rFont val="Calibri"/>
        <family val="2"/>
        <scheme val="minor"/>
      </rPr>
      <t>from Talamanca, Costa Rica (Gomez-Hoyos et al., 2018)</t>
    </r>
  </si>
  <si>
    <r>
      <t xml:space="preserve">Tapirus pinchaque </t>
    </r>
    <r>
      <rPr>
        <sz val="11"/>
        <color theme="1"/>
        <rFont val="Calibri"/>
        <family val="2"/>
        <scheme val="minor"/>
      </rPr>
      <t>(Perissodactyla: Tapiridae) (Padilla et al., 2010)</t>
    </r>
  </si>
  <si>
    <r>
      <t xml:space="preserve">Rhinoceros sondaicus </t>
    </r>
    <r>
      <rPr>
        <sz val="11"/>
        <color theme="1"/>
        <rFont val="Calibri"/>
        <family val="2"/>
        <scheme val="minor"/>
      </rPr>
      <t>(Perissodactyla: Rhinocerotidae) (Groves &amp; Leslie Jr, 2011)</t>
    </r>
  </si>
  <si>
    <r>
      <t>Habitat utilization of the Sumatran rhinos (</t>
    </r>
    <r>
      <rPr>
        <i/>
        <sz val="11"/>
        <color theme="1"/>
        <rFont val="Calibri"/>
        <family val="2"/>
        <scheme val="minor"/>
      </rPr>
      <t>Dicerorhinus sumatrensis harrissoni</t>
    </r>
    <r>
      <rPr>
        <sz val="11"/>
        <color theme="1"/>
        <rFont val="Calibri"/>
        <family val="2"/>
        <scheme val="minor"/>
      </rPr>
      <t>) in Kutai Barat forest, East Kalomantan, Indonesia (Mukhlisi et al., 2018)</t>
    </r>
  </si>
  <si>
    <r>
      <t>(book) The Camel (</t>
    </r>
    <r>
      <rPr>
        <i/>
        <sz val="11"/>
        <color theme="1"/>
        <rFont val="Calibri"/>
        <family val="2"/>
        <scheme val="minor"/>
      </rPr>
      <t>Camelus dromedarius</t>
    </r>
    <r>
      <rPr>
        <sz val="11"/>
        <color theme="1"/>
        <rFont val="Calibri"/>
        <family val="2"/>
        <scheme val="minor"/>
      </rPr>
      <t>): a Bibliographical Review (E. Mukasa-Mugerwa, 1981)</t>
    </r>
  </si>
  <si>
    <r>
      <t>Social structure in a family group of Guanaco (</t>
    </r>
    <r>
      <rPr>
        <i/>
        <sz val="11"/>
        <color theme="1"/>
        <rFont val="Calibri"/>
        <family val="2"/>
        <scheme val="minor"/>
      </rPr>
      <t>Lama guanicoe</t>
    </r>
    <r>
      <rPr>
        <sz val="11"/>
        <color theme="1"/>
        <rFont val="Calibri"/>
        <family val="2"/>
        <scheme val="minor"/>
      </rPr>
      <t>, Ungulate): Is female hierarchy based on 'prior attributes' or 'social dynamics'? (Correa etal., 2013)</t>
    </r>
  </si>
  <si>
    <r>
      <t>Vigilance behaviour of the year-round territorial vicuna (</t>
    </r>
    <r>
      <rPr>
        <i/>
        <sz val="11"/>
        <color theme="1"/>
        <rFont val="Calibri"/>
        <family val="2"/>
        <scheme val="minor"/>
      </rPr>
      <t>Vicugna vicugna</t>
    </r>
    <r>
      <rPr>
        <sz val="11"/>
        <color theme="1"/>
        <rFont val="Calibri"/>
        <family val="2"/>
        <scheme val="minor"/>
      </rPr>
      <t>) outside the breeding season: Influence of group size, social factors and distance to a water source (Eugenia Mosca Torres et al., 2015)</t>
    </r>
  </si>
  <si>
    <r>
      <t>Responses of two sympatric species of peccaries (</t>
    </r>
    <r>
      <rPr>
        <i/>
        <sz val="11"/>
        <color theme="1"/>
        <rFont val="Calibri"/>
        <family val="2"/>
        <scheme val="minor"/>
      </rPr>
      <t xml:space="preserve">Tayassu pecari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Pecari tajacu</t>
    </r>
    <r>
      <rPr>
        <sz val="11"/>
        <color theme="1"/>
        <rFont val="Calibri"/>
        <family val="2"/>
        <scheme val="minor"/>
      </rPr>
      <t>) to hunting in Calakmul, Mexico (Briceno-Mendez et al., 2016)</t>
    </r>
  </si>
  <si>
    <r>
      <t xml:space="preserve">Ranging behaviour and activity patterns of two sympatric peccaries, </t>
    </r>
    <r>
      <rPr>
        <i/>
        <sz val="11"/>
        <color theme="1"/>
        <rFont val="Calibri"/>
        <family val="2"/>
        <scheme val="minor"/>
      </rPr>
      <t xml:space="preserve">Catagonus wagneri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Tayassu tajacu</t>
    </r>
    <r>
      <rPr>
        <sz val="11"/>
        <color theme="1"/>
        <rFont val="Calibri"/>
        <family val="2"/>
        <scheme val="minor"/>
      </rPr>
      <t>, in the Paraguayan Chaco (Taber et al., 1994)</t>
    </r>
  </si>
  <si>
    <t>solitary/seasonal</t>
  </si>
  <si>
    <t>Social Organization and Activity Patterns of Common Warthog (Phacochoerus africanus Gmelin, 1788) in Dabena Valley Forest, Western Ethiopia (Edossa et al., 2020)</t>
  </si>
  <si>
    <t>Variable social organisation is ubiquitous in Artiodactyla and likely evolved from pair-living ancestors (Jaeggi et al., 2020)</t>
  </si>
  <si>
    <t xml:space="preserve">Activity and habitat use of two sympatric mouse-deer species, Tragulus javanicus and Tragulus napu, in Sabah, Malaysia, Borneo (Matsubayashi &amp; Sukor, 2005) </t>
  </si>
  <si>
    <t>soliatry</t>
  </si>
  <si>
    <t>(Book) Ecology of ungulates: a handbook of species in Eastern Europe and Northern and Central Asia (Baskin &amp; Danell, 2003)</t>
  </si>
  <si>
    <r>
      <t xml:space="preserve">Southern pudu </t>
    </r>
    <r>
      <rPr>
        <i/>
        <sz val="11"/>
        <color theme="1"/>
        <rFont val="Calibri"/>
        <family val="2"/>
        <scheme val="minor"/>
      </rPr>
      <t xml:space="preserve">Pudu puda </t>
    </r>
    <r>
      <rPr>
        <sz val="11"/>
        <color theme="1"/>
        <rFont val="Calibri"/>
        <family val="2"/>
        <scheme val="minor"/>
      </rPr>
      <t>(Molina 1782) (Jimenez, 2010)</t>
    </r>
  </si>
  <si>
    <t>Latin American deer diversity and conservation: A review of status and distribution (Weber &amp; Gonzalez, 2003)</t>
  </si>
  <si>
    <t>Social structure of Andean deer (Hippocamelus antisensis) in southern Peru (Merkt, 1985)</t>
  </si>
  <si>
    <r>
      <t xml:space="preserve">observations on habitat use and social organisation of a huemul </t>
    </r>
    <r>
      <rPr>
        <i/>
        <sz val="11"/>
        <color theme="1"/>
        <rFont val="Calibri"/>
        <family val="2"/>
        <scheme val="minor"/>
      </rPr>
      <t xml:space="preserve">Hippocamelus bisulcus </t>
    </r>
    <r>
      <rPr>
        <sz val="11"/>
        <color theme="1"/>
        <rFont val="Calibri"/>
        <family val="2"/>
        <scheme val="minor"/>
      </rPr>
      <t>coastal population in Chile (Frid, 1994)</t>
    </r>
  </si>
  <si>
    <r>
      <t xml:space="preserve">Elaphodus cephalophus </t>
    </r>
    <r>
      <rPr>
        <sz val="11"/>
        <color theme="1"/>
        <rFont val="Calibri"/>
        <family val="2"/>
        <scheme val="minor"/>
      </rPr>
      <t>(Artiodactyla: Cervidae) (Leslie et al., 2013)</t>
    </r>
  </si>
  <si>
    <r>
      <t>Group size, sex and age composition of chital (</t>
    </r>
    <r>
      <rPr>
        <i/>
        <sz val="11"/>
        <color theme="1"/>
        <rFont val="Calibri"/>
        <family val="2"/>
        <scheme val="minor"/>
      </rPr>
      <t>Axis axis</t>
    </r>
    <r>
      <rPr>
        <sz val="11"/>
        <color theme="1"/>
        <rFont val="Calibri"/>
        <family val="2"/>
        <scheme val="minor"/>
      </rPr>
      <t>) and sambar (</t>
    </r>
    <r>
      <rPr>
        <i/>
        <sz val="11"/>
        <color theme="1"/>
        <rFont val="Calibri"/>
        <family val="2"/>
        <scheme val="minor"/>
      </rPr>
      <t>Rusa unicolor</t>
    </r>
    <r>
      <rPr>
        <sz val="11"/>
        <color theme="1"/>
        <rFont val="Calibri"/>
        <family val="2"/>
        <scheme val="minor"/>
      </rPr>
      <t>) in a deciduous habitat of Western Ghats (Ramesh et al., 2012)</t>
    </r>
  </si>
  <si>
    <r>
      <t>The relationship between boldness and aggression coupling and the fluctuation of rank in male Pere David's Deer (</t>
    </r>
    <r>
      <rPr>
        <i/>
        <sz val="11"/>
        <color theme="1"/>
        <rFont val="Calibri"/>
        <family val="2"/>
        <scheme val="minor"/>
      </rPr>
      <t>Elaphurus davidianus</t>
    </r>
    <r>
      <rPr>
        <sz val="11"/>
        <color theme="1"/>
        <rFont val="Calibri"/>
        <family val="2"/>
        <scheme val="minor"/>
      </rPr>
      <t>)</t>
    </r>
  </si>
  <si>
    <r>
      <t>Study on group composition of Blue Bull (</t>
    </r>
    <r>
      <rPr>
        <i/>
        <sz val="11"/>
        <color theme="1"/>
        <rFont val="Calibri"/>
        <family val="2"/>
        <scheme val="minor"/>
      </rPr>
      <t>Boselaphus tragocamelus</t>
    </r>
    <r>
      <rPr>
        <sz val="11"/>
        <color theme="1"/>
        <rFont val="Calibri"/>
        <family val="2"/>
        <scheme val="minor"/>
      </rPr>
      <t xml:space="preserve">) in Bhavngar District, Gujarat, India (Vaghela et al., 2020) </t>
    </r>
  </si>
  <si>
    <r>
      <t xml:space="preserve">NYALA </t>
    </r>
    <r>
      <rPr>
        <i/>
        <sz val="11"/>
        <color theme="1"/>
        <rFont val="Calibri"/>
        <family val="2"/>
        <scheme val="minor"/>
      </rPr>
      <t xml:space="preserve">Tragelaphus angasii </t>
    </r>
    <r>
      <rPr>
        <sz val="11"/>
        <color theme="1"/>
        <rFont val="Calibri"/>
        <family val="2"/>
        <scheme val="minor"/>
      </rPr>
      <t xml:space="preserve">(Furstenburg, 2002) </t>
    </r>
  </si>
  <si>
    <r>
      <t>Random individual association and social group instability in American Bison (</t>
    </r>
    <r>
      <rPr>
        <i/>
        <sz val="11"/>
        <color theme="1"/>
        <rFont val="Calibri"/>
        <family val="2"/>
        <scheme val="minor"/>
      </rPr>
      <t>Bison bison</t>
    </r>
    <r>
      <rPr>
        <sz val="11"/>
        <color theme="1"/>
        <rFont val="Calibri"/>
        <family val="2"/>
        <scheme val="minor"/>
      </rPr>
      <t xml:space="preserve">) (Lott &amp; Minta, 1983) </t>
    </r>
  </si>
  <si>
    <r>
      <t>Behavioural development and parental investment in captive bongos (</t>
    </r>
    <r>
      <rPr>
        <i/>
        <sz val="11"/>
        <color theme="1"/>
        <rFont val="Calibri"/>
        <family val="2"/>
        <scheme val="minor"/>
      </rPr>
      <t>Tragelaphus eurycerus</t>
    </r>
    <r>
      <rPr>
        <sz val="11"/>
        <color theme="1"/>
        <rFont val="Calibri"/>
        <family val="2"/>
        <scheme val="minor"/>
      </rPr>
      <t>) (Forthman et al., 1993)</t>
    </r>
  </si>
  <si>
    <r>
      <t>The social network structure of a semi-free roaming European bison herd (</t>
    </r>
    <r>
      <rPr>
        <i/>
        <sz val="11"/>
        <color theme="1"/>
        <rFont val="Calibri"/>
        <family val="2"/>
        <scheme val="minor"/>
      </rPr>
      <t>Bison bonasus</t>
    </r>
    <r>
      <rPr>
        <sz val="11"/>
        <color theme="1"/>
        <rFont val="Calibri"/>
        <family val="2"/>
        <scheme val="minor"/>
      </rPr>
      <t xml:space="preserve">) (Ramos et al., 2019) </t>
    </r>
  </si>
  <si>
    <r>
      <t>Gaur (</t>
    </r>
    <r>
      <rPr>
        <i/>
        <sz val="11"/>
        <color theme="1"/>
        <rFont val="Calibri"/>
        <family val="2"/>
        <scheme val="minor"/>
      </rPr>
      <t>Bos gaurus</t>
    </r>
    <r>
      <rPr>
        <sz val="11"/>
        <color theme="1"/>
        <rFont val="Calibri"/>
        <family val="2"/>
        <scheme val="minor"/>
      </rPr>
      <t>) and Banteng (</t>
    </r>
    <r>
      <rPr>
        <i/>
        <sz val="11"/>
        <color theme="1"/>
        <rFont val="Calibri"/>
        <family val="2"/>
        <scheme val="minor"/>
      </rPr>
      <t>Bos javanicus</t>
    </r>
    <r>
      <rPr>
        <sz val="11"/>
        <color theme="1"/>
        <rFont val="Calibri"/>
        <family val="2"/>
        <scheme val="minor"/>
      </rPr>
      <t>) in the lowland forest mosaic of Xe Pian Protected Area, Lao PDR: abundance, habitat use, and conservation (Steinmetz, 2007)</t>
    </r>
  </si>
  <si>
    <t>Vigilance in cattle: the influence of predation, social interactions, and environmental factors</t>
  </si>
  <si>
    <r>
      <t xml:space="preserve">The saola </t>
    </r>
    <r>
      <rPr>
        <i/>
        <sz val="11"/>
        <color theme="1"/>
        <rFont val="Calibri"/>
        <family val="2"/>
        <scheme val="minor"/>
      </rPr>
      <t xml:space="preserve">Pseudoryx nghetinhensis </t>
    </r>
    <r>
      <rPr>
        <sz val="11"/>
        <color theme="1"/>
        <rFont val="Calibri"/>
        <family val="2"/>
        <scheme val="minor"/>
      </rPr>
      <t>in Vietnam- new information on distribution and habitat preferences, and conservation needs (Kemp et al., 1997)</t>
    </r>
  </si>
  <si>
    <t>soliatary/seasonal</t>
  </si>
  <si>
    <r>
      <t xml:space="preserve">Long-term community-based monitoring of tamaraw </t>
    </r>
    <r>
      <rPr>
        <i/>
        <sz val="11"/>
        <color theme="1"/>
        <rFont val="Calibri"/>
        <family val="2"/>
        <scheme val="minor"/>
      </rPr>
      <t xml:space="preserve">Bubalus mindorensis </t>
    </r>
    <r>
      <rPr>
        <sz val="11"/>
        <color theme="1"/>
        <rFont val="Calibri"/>
        <family val="2"/>
        <scheme val="minor"/>
      </rPr>
      <t>on Mindoro Island, Philippines (Ishihara et al., 2014)</t>
    </r>
  </si>
  <si>
    <t>A review of anoa conservation efforts in Sulawesi, Indonesia (Arini et al., 2020)</t>
  </si>
  <si>
    <r>
      <t xml:space="preserve">The polyphyly of </t>
    </r>
    <r>
      <rPr>
        <i/>
        <sz val="11"/>
        <color theme="1"/>
        <rFont val="Calibri"/>
        <family val="2"/>
        <scheme val="minor"/>
      </rPr>
      <t xml:space="preserve">Neotragus- </t>
    </r>
    <r>
      <rPr>
        <sz val="11"/>
        <color theme="1"/>
        <rFont val="Calibri"/>
        <family val="2"/>
        <scheme val="minor"/>
      </rPr>
      <t>results from the genetic and morphpmetric analyses (Barmann &amp; Schikora, 2014)</t>
    </r>
  </si>
  <si>
    <r>
      <t>Observations on the behaviour and ecology of a threatened and poorly known dwarf antelope: the beira (</t>
    </r>
    <r>
      <rPr>
        <i/>
        <sz val="11"/>
        <color theme="1"/>
        <rFont val="Calibri"/>
        <family val="2"/>
        <scheme val="minor"/>
      </rPr>
      <t>Dorcatragus megalotis</t>
    </r>
    <r>
      <rPr>
        <sz val="11"/>
        <color theme="1"/>
        <rFont val="Calibri"/>
        <family val="2"/>
        <scheme val="minor"/>
      </rPr>
      <t>) (Giotto et al., 2008)</t>
    </r>
  </si>
  <si>
    <r>
      <t xml:space="preserve">An experimental study on risk effects in a dwarf antelope, </t>
    </r>
    <r>
      <rPr>
        <i/>
        <sz val="11"/>
        <color theme="1"/>
        <rFont val="Calibri"/>
        <family val="2"/>
        <scheme val="minor"/>
      </rPr>
      <t>Madoqua guentheri</t>
    </r>
    <r>
      <rPr>
        <sz val="11"/>
        <color theme="1"/>
        <rFont val="Calibri"/>
        <family val="2"/>
        <scheme val="minor"/>
      </rPr>
      <t xml:space="preserve"> (Ford &amp; Goheen, 2015)</t>
    </r>
  </si>
  <si>
    <r>
      <t>Diet composition of Salt's dik-dik (</t>
    </r>
    <r>
      <rPr>
        <i/>
        <sz val="11"/>
        <color theme="1"/>
        <rFont val="Calibri"/>
        <family val="2"/>
        <scheme val="minor"/>
      </rPr>
      <t>Madoqua saltiana</t>
    </r>
    <r>
      <rPr>
        <sz val="11"/>
        <color theme="1"/>
        <rFont val="Calibri"/>
        <family val="2"/>
        <scheme val="minor"/>
      </rPr>
      <t xml:space="preserve"> Blainville, 1816) in Awash National Park, Ethiopia (Geta &amp; Bekele, 2023)</t>
    </r>
  </si>
  <si>
    <r>
      <t>The effect of group size on the vigilance of Mongolian gazelle (</t>
    </r>
    <r>
      <rPr>
        <i/>
        <sz val="11"/>
        <color theme="1"/>
        <rFont val="Calibri"/>
        <family val="2"/>
        <scheme val="minor"/>
      </rPr>
      <t>Procapra gutturosa</t>
    </r>
    <r>
      <rPr>
        <sz val="11"/>
        <color theme="1"/>
        <rFont val="Calibri"/>
        <family val="2"/>
        <scheme val="minor"/>
      </rPr>
      <t>) (Zhang et al., 2014)</t>
    </r>
  </si>
  <si>
    <t>Changes in grouping patterns of saiga antelope in relation to intrinsic and environmental factors in Mongolia (Buuveibaatar et al., 2013)</t>
  </si>
  <si>
    <t>Harem/seasonal</t>
  </si>
  <si>
    <r>
      <t xml:space="preserve">Phylogenetic analyses of gazelles reveal repeated transitions of key ecological traits and provide novel insights into the origin of the genus </t>
    </r>
    <r>
      <rPr>
        <i/>
        <sz val="11"/>
        <color theme="1"/>
        <rFont val="Calibri"/>
        <family val="2"/>
        <scheme val="minor"/>
      </rPr>
      <t xml:space="preserve">Gazella </t>
    </r>
    <r>
      <rPr>
        <sz val="11"/>
        <color theme="1"/>
        <rFont val="Calibri"/>
        <family val="2"/>
        <scheme val="minor"/>
      </rPr>
      <t>(Lerp et al., 2016)</t>
    </r>
  </si>
  <si>
    <r>
      <t xml:space="preserve">A review of the social organisation of mountain reedbuck, </t>
    </r>
    <r>
      <rPr>
        <i/>
        <sz val="11"/>
        <color theme="1"/>
        <rFont val="Calibri"/>
        <family val="2"/>
        <scheme val="minor"/>
      </rPr>
      <t>Redunca fulvorufula</t>
    </r>
    <r>
      <rPr>
        <sz val="11"/>
        <color theme="1"/>
        <rFont val="Calibri"/>
        <family val="2"/>
        <scheme val="minor"/>
      </rPr>
      <t xml:space="preserve">, and grey rhebok, </t>
    </r>
    <r>
      <rPr>
        <i/>
        <sz val="11"/>
        <color theme="1"/>
        <rFont val="Calibri"/>
        <family val="2"/>
        <scheme val="minor"/>
      </rPr>
      <t>Pelea capreolus</t>
    </r>
    <r>
      <rPr>
        <sz val="11"/>
        <color theme="1"/>
        <rFont val="Calibri"/>
        <family val="2"/>
        <scheme val="minor"/>
      </rPr>
      <t>, in relation to their ecology (Taylor &amp; Skinner, 2006)</t>
    </r>
  </si>
  <si>
    <r>
      <t>Time budget of waterbuck (</t>
    </r>
    <r>
      <rPr>
        <i/>
        <sz val="11"/>
        <color theme="1"/>
        <rFont val="Calibri"/>
        <family val="2"/>
        <scheme val="minor"/>
      </rPr>
      <t>Kobus ellipsiprymnus</t>
    </r>
    <r>
      <rPr>
        <sz val="11"/>
        <color theme="1"/>
        <rFont val="Calibri"/>
        <family val="2"/>
        <scheme val="minor"/>
      </rPr>
      <t>) of different age, sex and social status (Wirtz &amp; Oldekop, 1991)</t>
    </r>
  </si>
  <si>
    <r>
      <t xml:space="preserve">Kobus vardonii </t>
    </r>
    <r>
      <rPr>
        <sz val="11"/>
        <color theme="1"/>
        <rFont val="Calibri"/>
        <family val="2"/>
        <scheme val="minor"/>
      </rPr>
      <t>(Artiodactyla: Bovidae) (Rduch, 2020)</t>
    </r>
  </si>
  <si>
    <t>Effects of seasonal variation, group size and sex on the activity budget and diet composition of the addax antelope (Seri et al., 2018)</t>
  </si>
  <si>
    <r>
      <t>Grouping patterns and selection of forage by the Scimitar-horned oryx (</t>
    </r>
    <r>
      <rPr>
        <i/>
        <sz val="11"/>
        <color theme="1"/>
        <rFont val="Calibri"/>
        <family val="2"/>
        <scheme val="minor"/>
      </rPr>
      <t>Oryx dammah</t>
    </r>
    <r>
      <rPr>
        <sz val="11"/>
        <color theme="1"/>
        <rFont val="Calibri"/>
        <family val="2"/>
        <scheme val="minor"/>
      </rPr>
      <t>) in the Llano Uplift region of Texas (Robinson &amp; Weckerly, 2010)</t>
    </r>
  </si>
  <si>
    <r>
      <t>The Arabian Oryx (</t>
    </r>
    <r>
      <rPr>
        <i/>
        <sz val="11"/>
        <color theme="1"/>
        <rFont val="Calibri"/>
        <family val="2"/>
        <scheme val="minor"/>
      </rPr>
      <t>Oryx leucoryx pallas</t>
    </r>
    <r>
      <rPr>
        <sz val="11"/>
        <color theme="1"/>
        <rFont val="Calibri"/>
        <family val="2"/>
        <scheme val="minor"/>
      </rPr>
      <t>) (Stewart, 1963)</t>
    </r>
  </si>
  <si>
    <r>
      <t>Using activity patterns and STR markers to distinguish between blesbok (</t>
    </r>
    <r>
      <rPr>
        <i/>
        <sz val="11"/>
        <color theme="1"/>
        <rFont val="Calibri"/>
        <family val="2"/>
        <scheme val="minor"/>
      </rPr>
      <t>Damaliscus pygargus phillipsiI</t>
    </r>
    <r>
      <rPr>
        <sz val="11"/>
        <color theme="1"/>
        <rFont val="Calibri"/>
        <family val="2"/>
        <scheme val="minor"/>
      </rPr>
      <t>) and bontebok (</t>
    </r>
    <r>
      <rPr>
        <i/>
        <sz val="11"/>
        <color theme="1"/>
        <rFont val="Calibri"/>
        <family val="2"/>
        <scheme val="minor"/>
      </rPr>
      <t>Damaliscus pygargus pygargus</t>
    </r>
    <r>
      <rPr>
        <sz val="11"/>
        <color theme="1"/>
        <rFont val="Calibri"/>
        <family val="2"/>
        <scheme val="minor"/>
      </rPr>
      <t>) in the Free State (Heyns &amp; Lindi, 2011)</t>
    </r>
  </si>
  <si>
    <r>
      <t>Observations on the Tibetan antelope (</t>
    </r>
    <r>
      <rPr>
        <i/>
        <sz val="11"/>
        <color theme="1"/>
        <rFont val="Calibri"/>
        <family val="2"/>
        <scheme val="minor"/>
      </rPr>
      <t>Pantholops hodgsoni</t>
    </r>
    <r>
      <rPr>
        <sz val="11"/>
        <color theme="1"/>
        <rFont val="Calibri"/>
        <family val="2"/>
        <scheme val="minor"/>
      </rPr>
      <t xml:space="preserve">) (Schaller et al., 1991) </t>
    </r>
  </si>
  <si>
    <t>www.iucnredlist.org/species/pdf/22151909</t>
  </si>
  <si>
    <t>On the behavioural biology of the mainland serow: a comparative study (Lovari et al., 2020)</t>
  </si>
  <si>
    <r>
      <t>Habitat characteristics coincidence of dead and living long-tailed gorals (</t>
    </r>
    <r>
      <rPr>
        <i/>
        <sz val="11"/>
        <color theme="1"/>
        <rFont val="Calibri"/>
        <family val="2"/>
        <scheme val="minor"/>
      </rPr>
      <t>Naemorhedua caudatus</t>
    </r>
    <r>
      <rPr>
        <sz val="11"/>
        <color theme="1"/>
        <rFont val="Calibri"/>
        <family val="2"/>
        <scheme val="minor"/>
      </rPr>
      <t>) according to extreme snowfall (Park &amp; Hong, 2021)</t>
    </r>
  </si>
  <si>
    <r>
      <t>Reintroduction and behavioural observations of Chinese gorals (</t>
    </r>
    <r>
      <rPr>
        <i/>
        <sz val="11"/>
        <color theme="1"/>
        <rFont val="Calibri"/>
        <family val="2"/>
        <scheme val="minor"/>
      </rPr>
      <t>Naemorhedua griseus</t>
    </r>
    <r>
      <rPr>
        <sz val="11"/>
        <color theme="1"/>
        <rFont val="Calibri"/>
        <family val="2"/>
        <scheme val="minor"/>
      </rPr>
      <t>) in natural conditions (Buranapim et al., 2014)</t>
    </r>
  </si>
  <si>
    <r>
      <t>Complete mitochondrial genome of red goral (</t>
    </r>
    <r>
      <rPr>
        <i/>
        <sz val="11"/>
        <color theme="1"/>
        <rFont val="Calibri"/>
        <family val="2"/>
        <scheme val="minor"/>
      </rPr>
      <t>Naemorhedus baileyi</t>
    </r>
    <r>
      <rPr>
        <sz val="11"/>
        <color theme="1"/>
        <rFont val="Calibri"/>
        <family val="2"/>
        <scheme val="minor"/>
      </rPr>
      <t>) and a complete estimate of the phylogenetic relationships in Caprinae (Shi et al., 2015)</t>
    </r>
  </si>
  <si>
    <r>
      <t>Age-and state-dependent reproductive effort in male mountain goats (</t>
    </r>
    <r>
      <rPr>
        <i/>
        <sz val="11"/>
        <color theme="1"/>
        <rFont val="Calibri"/>
        <family val="2"/>
        <scheme val="minor"/>
      </rPr>
      <t>Oreamnos americanus</t>
    </r>
    <r>
      <rPr>
        <sz val="11"/>
        <color theme="1"/>
        <rFont val="Calibri"/>
        <family val="2"/>
        <scheme val="minor"/>
      </rPr>
      <t>) (Mainguy &amp; Cote, 2007)</t>
    </r>
  </si>
  <si>
    <r>
      <t>Social affinities as the basis of the social organization of a Pyrenean chamois (</t>
    </r>
    <r>
      <rPr>
        <i/>
        <sz val="11"/>
        <color theme="1"/>
        <rFont val="Calibri"/>
        <family val="2"/>
        <scheme val="minor"/>
      </rPr>
      <t>Rupricapra pyrenaica</t>
    </r>
    <r>
      <rPr>
        <sz val="11"/>
        <color theme="1"/>
        <rFont val="Calibri"/>
        <family val="2"/>
        <scheme val="minor"/>
      </rPr>
      <t>) population in an open mountain range (Gerad &amp; Richard-Hansen, 1992)</t>
    </r>
  </si>
  <si>
    <r>
      <t>Observation on group types of golden takin (</t>
    </r>
    <r>
      <rPr>
        <i/>
        <sz val="11"/>
        <color theme="1"/>
        <rFont val="Calibri"/>
        <family val="2"/>
        <scheme val="minor"/>
      </rPr>
      <t>Budorcas taxicolor bedfordi</t>
    </r>
    <r>
      <rPr>
        <sz val="11"/>
        <color theme="1"/>
        <rFont val="Calibri"/>
        <family val="2"/>
        <scheme val="minor"/>
      </rPr>
      <t>) (Yanling &amp; Zhigao, 2006)</t>
    </r>
  </si>
  <si>
    <r>
      <t>Social grouping dynamics of Mouflon (</t>
    </r>
    <r>
      <rPr>
        <i/>
        <sz val="11"/>
        <color theme="1"/>
        <rFont val="Calibri"/>
        <family val="2"/>
        <scheme val="minor"/>
      </rPr>
      <t>Ovis ammon</t>
    </r>
    <r>
      <rPr>
        <sz val="11"/>
        <color theme="1"/>
        <rFont val="Calibri"/>
        <family val="2"/>
        <scheme val="minor"/>
      </rPr>
      <t>) during rut (Bon et al., 1993)</t>
    </r>
  </si>
  <si>
    <t>The social system of bighorn sheep: grouping patterns, kinship and female dominance rank (Festa-Bianchet, 1991)</t>
  </si>
  <si>
    <r>
      <t>Phylogenetic Analysis of snow sheep (</t>
    </r>
    <r>
      <rPr>
        <i/>
        <sz val="11"/>
        <color theme="1"/>
        <rFont val="Calibri"/>
        <family val="2"/>
        <scheme val="minor"/>
      </rPr>
      <t>Ovis nivicola</t>
    </r>
    <r>
      <rPr>
        <sz val="11"/>
        <color theme="1"/>
        <rFont val="Calibri"/>
        <family val="2"/>
        <scheme val="minor"/>
      </rPr>
      <t>) and closely related taxa (Bunch et al., 2006)</t>
    </r>
  </si>
  <si>
    <r>
      <t>Spatial structure in groups of Spanish ibex (</t>
    </r>
    <r>
      <rPr>
        <i/>
        <sz val="11"/>
        <color theme="1"/>
        <rFont val="Calibri"/>
        <family val="2"/>
        <scheme val="minor"/>
      </rPr>
      <t>Capra pyrenaica</t>
    </r>
    <r>
      <rPr>
        <sz val="11"/>
        <color theme="1"/>
        <rFont val="Calibri"/>
        <family val="2"/>
        <scheme val="minor"/>
      </rPr>
      <t>) (Alados, 1986)</t>
    </r>
  </si>
  <si>
    <r>
      <t>security, size, or sociality: what makes markhor (</t>
    </r>
    <r>
      <rPr>
        <i/>
        <sz val="11"/>
        <color theme="1"/>
        <rFont val="Calibri"/>
        <family val="2"/>
        <scheme val="minor"/>
      </rPr>
      <t>Capra falconeri</t>
    </r>
    <r>
      <rPr>
        <sz val="11"/>
        <color theme="1"/>
        <rFont val="Calibri"/>
        <family val="2"/>
        <scheme val="minor"/>
      </rPr>
      <t>) sexually segregate? (Ahamd et al., 2018)</t>
    </r>
  </si>
  <si>
    <t>Capra cylindricornis (Weinbrg, 2002)</t>
  </si>
  <si>
    <t>differences in m/f mass</t>
  </si>
  <si>
    <t xml:space="preserve"> browser</t>
  </si>
  <si>
    <t>paper diet from</t>
  </si>
  <si>
    <r>
      <t>Barreto, G.R., Hernandez, O.E. and Ojasti, J. (1997) ‘Diet of peccaries (</t>
    </r>
    <r>
      <rPr>
        <i/>
        <sz val="11"/>
        <color theme="1"/>
        <rFont val="Calibri"/>
        <family val="2"/>
        <scheme val="minor"/>
      </rPr>
      <t>tayassu tajacu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T. pecari</t>
    </r>
    <r>
      <rPr>
        <sz val="11"/>
        <color theme="1"/>
        <rFont val="Calibri"/>
        <family val="2"/>
        <scheme val="minor"/>
      </rPr>
      <t xml:space="preserve">) in a dry forest of Venezuela’, </t>
    </r>
    <r>
      <rPr>
        <i/>
        <sz val="11"/>
        <color theme="1"/>
        <rFont val="Calibri"/>
        <family val="2"/>
        <scheme val="minor"/>
      </rPr>
      <t>Journal of Zoology</t>
    </r>
    <r>
      <rPr>
        <sz val="11"/>
        <color theme="1"/>
        <rFont val="Calibri"/>
        <family val="2"/>
        <scheme val="minor"/>
      </rPr>
      <t>, 241(2), pp. 279–284. doi:10.1111/j.1469-7998.1997.tb01958.x.</t>
    </r>
  </si>
  <si>
    <t>omnivores</t>
  </si>
  <si>
    <r>
      <t>Adeyeye, E.I., Adesina, A.J. and Aladegbemi, A.A., 2013. Fatty acids, phospholipids and zoosterols levels of the muscle, skin and liver of bush pig (Potamochoerus larvatus): dietary implications. </t>
    </r>
    <r>
      <rPr>
        <i/>
        <sz val="8"/>
        <color rgb="FF222222"/>
        <rFont val="Arial"/>
        <family val="2"/>
      </rPr>
      <t>Int. J. Adv. Innov. Res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</t>
    </r>
    <r>
      <rPr>
        <sz val="8"/>
        <color rgb="FF222222"/>
        <rFont val="Arial"/>
        <family val="2"/>
      </rPr>
      <t>, pp.65-90.</t>
    </r>
  </si>
  <si>
    <r>
      <t>Codron, D., Codron, J., Lee‐Thorp, J.A., Sponheimer, M., De Ruiter, D., Sealy, J., Grant, R. and Fourie, N., 2007. Diets of savanna ungulates from stable carbon isotope composition of faeces. </t>
    </r>
    <r>
      <rPr>
        <i/>
        <sz val="8"/>
        <color rgb="FF222222"/>
        <rFont val="Arial"/>
        <family val="2"/>
      </rPr>
      <t>Journal of Zoology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273</t>
    </r>
    <r>
      <rPr>
        <sz val="8"/>
        <color rgb="FF222222"/>
        <rFont val="Arial"/>
        <family val="2"/>
      </rPr>
      <t>(1), pp.21-29.</t>
    </r>
  </si>
  <si>
    <t>Wanigasekara, B.M.M., Gunawardana, W.W.D.A., Atapattu, N.S.B.M. and Priyadarshani, H.A.A., 2017. FOOD PREFERENCE AND BEHAVIOR STUDY OF WHITE SPOTTED MOUSE DEER (Moschiola meminna) IN CAPTIVITY.</t>
  </si>
  <si>
    <r>
      <t>Feng, H., Wang, L., Cao, F., Ma, J., Tang, J., Feng, C. and Su, Z., 2023. Forest musk deer (Moschus berezovskii) in China: research and protection. </t>
    </r>
    <r>
      <rPr>
        <i/>
        <sz val="8"/>
        <color rgb="FF222222"/>
        <rFont val="Arial"/>
        <family val="2"/>
      </rPr>
      <t>Journal of Vertebrate Biology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72</t>
    </r>
    <r>
      <rPr>
        <sz val="8"/>
        <color rgb="FF222222"/>
        <rFont val="Arial"/>
        <family val="2"/>
      </rPr>
      <t>(22067), pp.22067-1.</t>
    </r>
  </si>
  <si>
    <r>
      <t>Gazzolo, C. and Barrio, J., 2016. Feeding ecology of taruca (Hippocamelus antisensis) populations during the rainy and dry seasons in Central Peru. </t>
    </r>
    <r>
      <rPr>
        <i/>
        <sz val="8"/>
        <color rgb="FF222222"/>
        <rFont val="Arial"/>
        <family val="2"/>
      </rPr>
      <t>International Journal of Zoology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2016</t>
    </r>
    <r>
      <rPr>
        <sz val="8"/>
        <color rgb="FF222222"/>
        <rFont val="Arial"/>
        <family val="2"/>
      </rPr>
      <t>.</t>
    </r>
  </si>
  <si>
    <r>
      <t>AULIA RAHMAN, D.E.D.E., AULAGNIER, S., SUNDERLAND-GROVES, J.L. and SEMIADI, G., 2023. Population trend and ecology of the most isolated deer in the world, Bawean deer (Axis kuhlii): conservation challenges. </t>
    </r>
    <r>
      <rPr>
        <i/>
        <sz val="8"/>
        <color rgb="FF222222"/>
        <rFont val="Arial"/>
        <family val="2"/>
      </rPr>
      <t>Therya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</t>
    </r>
    <r>
      <rPr>
        <sz val="8"/>
        <color rgb="FF222222"/>
        <rFont val="Arial"/>
        <family val="2"/>
      </rPr>
      <t>(2).</t>
    </r>
  </si>
  <si>
    <r>
      <t>MacKinnon, J.R. and Stuart, S.N. eds., 1989. </t>
    </r>
    <r>
      <rPr>
        <i/>
        <sz val="8"/>
        <color rgb="FF222222"/>
        <rFont val="Arial"/>
        <family val="2"/>
      </rPr>
      <t>The kouprey: an action plan for its conservation</t>
    </r>
    <r>
      <rPr>
        <sz val="8"/>
        <color rgb="FF222222"/>
        <rFont val="Arial"/>
        <family val="2"/>
      </rPr>
      <t>. IUCN.</t>
    </r>
  </si>
  <si>
    <r>
      <t>Robichaud, W. and Timmins, R., 2004. THE NATURAL HISTORY OF SAOLA (PSEUDORYX NGHETINHENSIS) AND THE SPECIES’DISTRIBUTION IN LAOS. </t>
    </r>
    <r>
      <rPr>
        <i/>
        <sz val="8"/>
        <color rgb="FF222222"/>
        <rFont val="Arial"/>
        <family val="2"/>
      </rPr>
      <t>REDISCOVERING THE SAOLA</t>
    </r>
    <r>
      <rPr>
        <sz val="8"/>
        <color rgb="FF222222"/>
        <rFont val="Arial"/>
        <family val="2"/>
      </rPr>
      <t>, p.14.</t>
    </r>
  </si>
  <si>
    <r>
      <t>Bonenfant, C., Rutschmann, A., Burton, J., Boyles, R., García, F., Tilker, A. and Schütz, E., 2020. Cast away on Mindoro island: could density dependence threaten tamaraw (Bubalus mindorensis) on the long term?. </t>
    </r>
    <r>
      <rPr>
        <i/>
        <sz val="8"/>
        <color rgb="FF222222"/>
        <rFont val="Arial"/>
        <family val="2"/>
      </rPr>
      <t>bioRxiv</t>
    </r>
    <r>
      <rPr>
        <sz val="8"/>
        <color rgb="FF222222"/>
        <rFont val="Arial"/>
        <family val="2"/>
      </rPr>
      <t>, pp.2020-05.</t>
    </r>
  </si>
  <si>
    <r>
      <t>Pujaningsih, R.I., Sutrisno, C.I., Supriondho, Y., Malik, A., Djuwantoko, D., Pudyatmoko, S., Pudyatmoko, M.A. and Aryanto, S., 2009. Diet composition of Anoa (Buballus sp.) studied using direct observation and dung analysis method in their habitat. </t>
    </r>
    <r>
      <rPr>
        <i/>
        <sz val="8"/>
        <color rgb="FF222222"/>
        <rFont val="Arial"/>
        <family val="2"/>
      </rPr>
      <t>Journal of the Indonesian Tropical Animal Agriculture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(3), pp.223-228.</t>
    </r>
  </si>
  <si>
    <r>
      <t>Zhongqiu, L.I. and Zhigang, J.I.A.N.G., 2007. Diet analysis for Tibetan gazelle (Procapra picticaudata) in Tianjun area, Qinghai province, China. </t>
    </r>
    <r>
      <rPr>
        <i/>
        <sz val="8"/>
        <color rgb="FF222222"/>
        <rFont val="Arial"/>
        <family val="2"/>
      </rPr>
      <t>Acta Theriologica Sinica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(1), p.64.</t>
    </r>
  </si>
  <si>
    <r>
      <t>Li, Z., Jiang, Z. and Li, C., 2008. Dietary Overlap of Przewalski's Gazelle, Tibetan Gazelle, and Tibetan Sheep on the Qinghai‐Tibet Plateau. </t>
    </r>
    <r>
      <rPr>
        <i/>
        <sz val="8"/>
        <color rgb="FF222222"/>
        <rFont val="Arial"/>
        <family val="2"/>
      </rPr>
      <t>The Journal of Wildlife Management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72</t>
    </r>
    <r>
      <rPr>
        <sz val="8"/>
        <color rgb="FF222222"/>
        <rFont val="Arial"/>
        <family val="2"/>
      </rPr>
      <t>(4), pp.944-948.</t>
    </r>
  </si>
  <si>
    <r>
      <t>Baharav, D., 1981. Food habits of the mountain gazelle in semi-arid habitats of eastern Lower Galilee, Israel. </t>
    </r>
    <r>
      <rPr>
        <i/>
        <sz val="8"/>
        <color rgb="FF222222"/>
        <rFont val="Arial"/>
        <family val="2"/>
      </rPr>
      <t>Journal of Arid Environments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</t>
    </r>
    <r>
      <rPr>
        <sz val="8"/>
        <color rgb="FF222222"/>
        <rFont val="Arial"/>
        <family val="2"/>
      </rPr>
      <t>(1), pp.63-69.</t>
    </r>
  </si>
  <si>
    <t>Caron, S., Daytime food habits of the Scimitar-horned oryx (Oryx dammah) before and after a rain shower in Bou-Hedma National Park, Tunisia.</t>
  </si>
  <si>
    <r>
      <t>Ostrowski, S., Williams, J.B., Bedin, E. and Ismail, K., 2002. Water influx and food consumption of free-living oryxes (Oryx leucoryx) in the Arabian desert in summer. </t>
    </r>
    <r>
      <rPr>
        <i/>
        <sz val="8"/>
        <color rgb="FF222222"/>
        <rFont val="Arial"/>
        <family val="2"/>
      </rPr>
      <t>Journal of Mammalogy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83</t>
    </r>
    <r>
      <rPr>
        <sz val="8"/>
        <color rgb="FF222222"/>
        <rFont val="Arial"/>
        <family val="2"/>
      </rPr>
      <t>(3), pp.665-673.</t>
    </r>
  </si>
  <si>
    <r>
      <t>Ochiai, K., 1999. Diet of the Japanese serow (Capricornis crispus) on the Shimokita Peninsula, northern Japan, in reference to variations with a 16-year interval. </t>
    </r>
    <r>
      <rPr>
        <i/>
        <sz val="8"/>
        <color rgb="FF222222"/>
        <rFont val="Arial"/>
        <family val="2"/>
      </rPr>
      <t>Mammal Study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(2), pp.91-102.</t>
    </r>
  </si>
  <si>
    <r>
      <t>Garcia-Gonzalez, R. and Cuartas, P., 1996. Trophic utilization of a montane/subalpine forest by chamois (Rupicapra pyrenaica) in the Central Pyrenees. </t>
    </r>
    <r>
      <rPr>
        <i/>
        <sz val="8"/>
        <color rgb="FF222222"/>
        <rFont val="Arial"/>
        <family val="2"/>
      </rPr>
      <t>Forest Ecology and Management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88</t>
    </r>
    <r>
      <rPr>
        <sz val="8"/>
        <color rgb="FF222222"/>
        <rFont val="Arial"/>
        <family val="2"/>
      </rPr>
      <t>(1-2), pp.15-23.</t>
    </r>
  </si>
  <si>
    <r>
      <t>Li, B., Xu, W., Blank, D.A., Wang, M. and Yang, W., 2018. Diet characteristics of wild sheep (Ovis ammon darwini) in the Mengluoke Mountains, Xinjiang, China. </t>
    </r>
    <r>
      <rPr>
        <i/>
        <sz val="8"/>
        <color rgb="FF222222"/>
        <rFont val="Arial"/>
        <family val="2"/>
      </rPr>
      <t>Journal of Arid Land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, pp.482-491.</t>
    </r>
  </si>
  <si>
    <t>García-González, R. and Cuartas, P., 1989. A comparison of the diets of the wild goat (Capra pyrenaica), domestic goat (Capra hircus), moufflon (Ovis musimon), and domestic sheep (Ovis aries) in the Cazorla mountain range.</t>
  </si>
  <si>
    <r>
      <t>Bashir, M., Fazili, M.F., Ahmad, F. and Ahmad, J., 2020. Dietary ecology of Markhor (Capra falconeri cashmiriensis) in winter range of Kazinag National Park, Kashmir, J&amp;K, India. </t>
    </r>
    <r>
      <rPr>
        <i/>
        <sz val="8"/>
        <color rgb="FF222222"/>
        <rFont val="Arial"/>
        <family val="2"/>
      </rPr>
      <t>Indian J. Sci. Technol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</t>
    </r>
    <r>
      <rPr>
        <sz val="8"/>
        <color rgb="FF222222"/>
        <rFont val="Arial"/>
        <family val="2"/>
      </rPr>
      <t>, pp.2463-2474.</t>
    </r>
  </si>
  <si>
    <r>
      <t>Schulz-Kornas, E., Winkler, D.E., Clauss, M., Carlsson, J., Ackermans, N.L., Martin, L.F., Hummel, J., Müller, D.W., Hatt, J.M. and Kaiser, T.M., 2020. Everything matters: Molar microwear texture in goats (Capra aegagrus hircus) fed diets of different abrasiveness. </t>
    </r>
    <r>
      <rPr>
        <i/>
        <sz val="8"/>
        <color rgb="FF222222"/>
        <rFont val="Arial"/>
        <family val="2"/>
      </rPr>
      <t>Palaeogeography, Palaeoclimatology, Palaeoecology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552</t>
    </r>
    <r>
      <rPr>
        <sz val="8"/>
        <color rgb="FF222222"/>
        <rFont val="Arial"/>
        <family val="2"/>
      </rPr>
      <t>, p.109783.</t>
    </r>
  </si>
  <si>
    <t>paper habitat from</t>
  </si>
  <si>
    <r>
      <t>Leslie Jr, D.M. and Huffman, B.A., 2015. Potamochoerus porcus (Artiodactyla: Suidae). </t>
    </r>
    <r>
      <rPr>
        <i/>
        <sz val="8"/>
        <color rgb="FF222222"/>
        <rFont val="Arial"/>
        <family val="2"/>
      </rPr>
      <t>Mammalian species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(919), pp.15-31.</t>
    </r>
  </si>
  <si>
    <r>
      <t>Adeola, A.J., Adeyemo, A.I., Ejidike, B.N., Olaniyi, O.E., Akande, O.A., Ajayi, S.R. and Azeez, O.K., 2021. Conservation status and habitat preferences of common warthog (Phacochoerus africanus) in Old Oyo National Park, Nigeria. </t>
    </r>
    <r>
      <rPr>
        <i/>
        <sz val="8"/>
        <color rgb="FF222222"/>
        <rFont val="Arial"/>
        <family val="2"/>
      </rPr>
      <t>Journal of Applied Sciences and Environmental Management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(1), pp.87-92.</t>
    </r>
  </si>
  <si>
    <r>
      <t>O’Brien, H.D., 2015. Cranial arterial pattern of the Sri Lankan spotted chevrotain, Moschiola memmina, and comparative basicranial osteology of the Tragulidae. </t>
    </r>
    <r>
      <rPr>
        <i/>
        <sz val="8"/>
        <color rgb="FF222222"/>
        <rFont val="Arial"/>
        <family val="2"/>
      </rPr>
      <t>PeerJ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</t>
    </r>
    <r>
      <rPr>
        <sz val="8"/>
        <color rgb="FF222222"/>
        <rFont val="Arial"/>
        <family val="2"/>
      </rPr>
      <t>, p.e1451.</t>
    </r>
  </si>
  <si>
    <t>Wang, Y. &amp; Harris, R.B. 2015. Moschus anhuiensis. The IUCN Red List of Threatened Species 2015: e.T136643A61979276.</t>
  </si>
  <si>
    <r>
      <t>Yao, G., Wang, B.B., Zhu, Y., Qiu-Hong, W. and Sheng-Guo, F., 2015. Low population density of the endangered forest musk deer, Moschus berezovskii, in China. </t>
    </r>
    <r>
      <rPr>
        <i/>
        <sz val="8"/>
        <color rgb="FF222222"/>
        <rFont val="Arial"/>
        <family val="2"/>
      </rPr>
      <t>Pakistan Journal of Zoology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(2).</t>
    </r>
  </si>
  <si>
    <r>
      <t>Singh, P.B., Saud, P., Cram, D., Mainali, K., Thapa, A., Chhetri, N.B., Poudyal, L.P., Baral, H.S. and Jiang, Z., 2019. Ecological correlates of Himalayan musk deer Moschus leucogaster. </t>
    </r>
    <r>
      <rPr>
        <i/>
        <sz val="8"/>
        <color rgb="FF222222"/>
        <rFont val="Arial"/>
        <family val="2"/>
      </rPr>
      <t>Ecology and Evolution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(1), pp.4-18.</t>
    </r>
  </si>
  <si>
    <t xml:space="preserve"> mixed</t>
  </si>
  <si>
    <r>
      <t>Mata, C., Fuentes-Allende, N., Malo, J.E., Vielma, A. and González, B.A., 2019. The mismatch between location of protected areas and suitable habitat for the Vulnerable taruka Hippocamelus antisensis. </t>
    </r>
    <r>
      <rPr>
        <i/>
        <sz val="8"/>
        <color rgb="FF222222"/>
        <rFont val="Arial"/>
        <family val="2"/>
      </rPr>
      <t>Oryx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(4), pp.752-756.</t>
    </r>
  </si>
  <si>
    <r>
      <t>Phommachanh, C., Ngoprasert, D., Steinmetz, R., Savini, T. and Gale, G.A., 2017. Habitat use of the Saola Pseudoryx nghetinhensis (Mammalia; Bovidae) based on local sightings in the Northern Annamite Mountains of Lao PDR. </t>
    </r>
    <r>
      <rPr>
        <i/>
        <sz val="8"/>
        <color rgb="FF222222"/>
        <rFont val="Arial"/>
        <family val="2"/>
      </rPr>
      <t>Tropical Conservation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, p.1940082917713014.</t>
    </r>
  </si>
  <si>
    <r>
      <t>Custodio, C.C., Lepiten, M.V. and Heaney, L.R., 1996. Bubalus mindorensis. </t>
    </r>
    <r>
      <rPr>
        <i/>
        <sz val="8"/>
        <color rgb="FF222222"/>
        <rFont val="Arial"/>
        <family val="2"/>
      </rPr>
      <t>Mammalian Species</t>
    </r>
    <r>
      <rPr>
        <sz val="8"/>
        <color rgb="FF222222"/>
        <rFont val="Arial"/>
        <family val="2"/>
      </rPr>
      <t>, (520), pp.1-5.</t>
    </r>
  </si>
  <si>
    <r>
      <t>Kingdon, J. and Hoffmann, M., 2013. Nesotragus moschatus suni. </t>
    </r>
    <r>
      <rPr>
        <i/>
        <sz val="8"/>
        <color rgb="FF222222"/>
        <rFont val="Arial"/>
        <family val="2"/>
      </rPr>
      <t>Mammals of Africa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, pp.214-219.</t>
    </r>
  </si>
  <si>
    <r>
      <t>Geta, S. and Bekele, A., 2023. Diet composition of Salt’s dik-dik (Madoqua saltiana Blainville, 1816) in Awash National Park, Ethiopia. </t>
    </r>
    <r>
      <rPr>
        <i/>
        <sz val="8"/>
        <color rgb="FF222222"/>
        <rFont val="Arial"/>
        <family val="2"/>
      </rPr>
      <t>European Journal of Wildlife Research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69</t>
    </r>
    <r>
      <rPr>
        <sz val="8"/>
        <color rgb="FF222222"/>
        <rFont val="Arial"/>
        <family val="2"/>
      </rPr>
      <t>(5), p.103.</t>
    </r>
  </si>
  <si>
    <r>
      <t>Leslie Jr, D.M., 2010. Procapra picticaudata (Artiodactyla: Bovidae). </t>
    </r>
    <r>
      <rPr>
        <i/>
        <sz val="8"/>
        <color rgb="FF222222"/>
        <rFont val="Arial"/>
        <family val="2"/>
      </rPr>
      <t>Mammalian Species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(861), pp.138-148.</t>
    </r>
  </si>
  <si>
    <r>
      <t>Leslie Jr, D.M., Groves, C.P. and Abramov, A.V., 2010. Procapra przewalskii (Artiodactyla: Bovidae). </t>
    </r>
    <r>
      <rPr>
        <i/>
        <sz val="8"/>
        <color rgb="FF222222"/>
        <rFont val="Arial"/>
        <family val="2"/>
      </rPr>
      <t>Mammalian Species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(860), pp.124-137.</t>
    </r>
  </si>
  <si>
    <r>
      <t>Dittmann, M.T., Hebel, C., Arif, A., Kreuzer, M. and Clauss, M., 2015. Metabolic rates of three gazelle species (Nanger soemmerringii, Gazella gazella, Gazella spekei) adapted to arid habitats. </t>
    </r>
    <r>
      <rPr>
        <i/>
        <sz val="8"/>
        <color rgb="FF222222"/>
        <rFont val="Arial"/>
        <family val="2"/>
      </rPr>
      <t>Mammalian Biology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80</t>
    </r>
    <r>
      <rPr>
        <sz val="8"/>
        <color rgb="FF222222"/>
        <rFont val="Arial"/>
        <family val="2"/>
      </rPr>
      <t>(5), pp.390-394.</t>
    </r>
  </si>
  <si>
    <r>
      <t>Fadakar, D., Malekian, M., Hemami, M.R., Lerp, H., Rezaei, H.R. and Bärmann, E.V., 2020. Repeated hybridization of two closely related gazelle species (Gazella bennettii and Gazella subgutturosa) in central Iran. </t>
    </r>
    <r>
      <rPr>
        <i/>
        <sz val="8"/>
        <color rgb="FF222222"/>
        <rFont val="Arial"/>
        <family val="2"/>
      </rPr>
      <t>Ecology and Evolution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(20), pp.11372-11386.</t>
    </r>
  </si>
  <si>
    <r>
      <t>Herrera-Sánchez, F.J., López, O., Rodríguez-Siles, J., Díaz-Portero, M.Á., Arredondo, Á., Sáez, J.M., Álvarez, B., Cancio, I., de Lucas, J., Pérez, J. and Valenzuela, G., 2023. Feeding Ecology of the Cuvier’s Gazelle (Gazella cuvieri, Ogilby, 1841) in the Sahara Desert. </t>
    </r>
    <r>
      <rPr>
        <i/>
        <sz val="8"/>
        <color rgb="FF222222"/>
        <rFont val="Arial"/>
        <family val="2"/>
      </rPr>
      <t>Animals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</t>
    </r>
    <r>
      <rPr>
        <sz val="8"/>
        <color rgb="FF222222"/>
        <rFont val="Arial"/>
        <family val="2"/>
      </rPr>
      <t>(4), p.567.</t>
    </r>
  </si>
  <si>
    <r>
      <t>Majaliwa, M.M., Hughey, L.F., Stabach, J.A., Songer, M., Whyle, K., Alhashmi, A.E.A., Al Remeithi, M., Pusey, R., Chaibo, H.A., Ngari Walsoumon, A. and Hassan Hatcha, M., 2022. Experience and social factors influence movement and habitat selection in scimitar-horned oryx (Oryx dammah) reintroduced into Chad. </t>
    </r>
    <r>
      <rPr>
        <i/>
        <sz val="8"/>
        <color rgb="FF222222"/>
        <rFont val="Arial"/>
        <family val="2"/>
      </rPr>
      <t>Movement Ecology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(1), pp.1-13.</t>
    </r>
  </si>
  <si>
    <r>
      <t>Stewart, D.R.M., 1963. The Arabian oryx (Oryx leucoryx pallas). </t>
    </r>
    <r>
      <rPr>
        <i/>
        <sz val="8"/>
        <color rgb="FF222222"/>
        <rFont val="Arial"/>
        <family val="2"/>
      </rPr>
      <t>African Journal of Ecology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</t>
    </r>
    <r>
      <rPr>
        <sz val="8"/>
        <color rgb="FF222222"/>
        <rFont val="Arial"/>
        <family val="2"/>
      </rPr>
      <t>(1), pp.103-117.</t>
    </r>
  </si>
  <si>
    <r>
      <t>Takada, H., Nakamura, K., Takatsuki, S. and Minami, M., 2018. Freezing behavior of the Japanese serow (Capricornis crispus) in relation to habitat and group size. </t>
    </r>
    <r>
      <rPr>
        <i/>
        <sz val="8"/>
        <color rgb="FF222222"/>
        <rFont val="Arial"/>
        <family val="2"/>
      </rPr>
      <t>Mammal Research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, pp.107-112.</t>
    </r>
  </si>
  <si>
    <r>
      <t>Cho, C., Kim, K. and Kwon, G., 2016. Habitat altitude and home range of the endangered long-tailed goral (Naemorhedus caudatus): seasonal and monthly home range and altitude change. </t>
    </r>
    <r>
      <rPr>
        <i/>
        <sz val="8"/>
        <color rgb="FF222222"/>
        <rFont val="Arial"/>
        <family val="2"/>
      </rPr>
      <t>Mammalia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80</t>
    </r>
    <r>
      <rPr>
        <sz val="8"/>
        <color rgb="FF222222"/>
        <rFont val="Arial"/>
        <family val="2"/>
      </rPr>
      <t>(5), pp.481-489.</t>
    </r>
  </si>
  <si>
    <r>
      <t>Chen, W., Wu, Q.G., Hu, J.C., Lu, X. and You, Z.Q., 2012. Seasonal habitat use of Chinese goral (Naemorhedus griseus) in a subtropical forest. </t>
    </r>
    <r>
      <rPr>
        <i/>
        <sz val="8"/>
        <color rgb="FF222222"/>
        <rFont val="Arial"/>
        <family val="2"/>
      </rPr>
      <t>Russian journal of ecology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, pp.256-260.</t>
    </r>
  </si>
  <si>
    <r>
      <t>Salas, E.A.L., Valdez, R., Michel, S. and Boykin, K.G., 2018. Habitat assessment of Marco Polo sheep (Ovis ammon polii) in Eastern Tajikistan: Modeling the effects of climate change. </t>
    </r>
    <r>
      <rPr>
        <i/>
        <sz val="8"/>
        <color rgb="FF222222"/>
        <rFont val="Arial"/>
        <family val="2"/>
      </rPr>
      <t>Ecology and evolution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(10), pp.5124-5138.</t>
    </r>
  </si>
  <si>
    <r>
      <t>Bazhenov, Y.A., 2022. Population Structure of the Snow Sheep (Ovis nivicola, Artiodactyla, Bovidae) in the Kodar Mountain Ridge, Transbaikalia, Russia. </t>
    </r>
    <r>
      <rPr>
        <i/>
        <sz val="8"/>
        <color rgb="FF222222"/>
        <rFont val="Arial"/>
        <family val="2"/>
      </rPr>
      <t>Biology Bulletin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(9), pp.1638-1646.</t>
    </r>
  </si>
  <si>
    <r>
      <t>Acevedo, P. and Cassinello, J., 2009. Biology, ecology and status of Iberian ibex Capra pyrenaica: a critical review and research prospectus. </t>
    </r>
    <r>
      <rPr>
        <i/>
        <sz val="8"/>
        <color rgb="FF222222"/>
        <rFont val="Arial"/>
        <family val="2"/>
      </rPr>
      <t>Mammal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(1), pp.17-32.</t>
    </r>
  </si>
  <si>
    <r>
      <t>Khattak, R.H., Teng, L., Ahmad, S., Bari, F., Rehman, E.U., Shah, A.A. and Liu, Z., 2022. In pursuit of new spaces for threatened mammals: Assessing habitat suitability for Kashmir Markhor (Capra falconeri cashmeriensis) in the Hindukush Range. </t>
    </r>
    <r>
      <rPr>
        <i/>
        <sz val="8"/>
        <color rgb="FF222222"/>
        <rFont val="Arial"/>
        <family val="2"/>
      </rPr>
      <t>Sustainability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</t>
    </r>
    <r>
      <rPr>
        <sz val="8"/>
        <color rgb="FF222222"/>
        <rFont val="Arial"/>
        <family val="2"/>
      </rPr>
      <t>(3), p.1544.</t>
    </r>
  </si>
  <si>
    <r>
      <t>Morovati, M., Karami, M. and Kaboli, M., 2014. Desirable areas and effective environmental factors of wild goat habitat (Capra aegagrus). </t>
    </r>
    <r>
      <rPr>
        <i/>
        <sz val="8"/>
        <color rgb="FF222222"/>
        <rFont val="Arial"/>
        <family val="2"/>
      </rPr>
      <t>International Journal of Environmental Research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(4), pp.1031-1040.</t>
    </r>
  </si>
  <si>
    <r>
      <t>Avaliani, N., Chunashvili, T., Sulamanidze, G. and Gurchiani, I., 2007. Supporting Conservation of West caucasian Tur (Capra caucasica) in Georgia. </t>
    </r>
    <r>
      <rPr>
        <i/>
        <sz val="8"/>
        <color rgb="FF222222"/>
        <rFont val="Arial"/>
        <family val="2"/>
      </rPr>
      <t>Conservation Leadership Pgoramme. Project</t>
    </r>
    <r>
      <rPr>
        <sz val="8"/>
        <color rgb="FF222222"/>
        <rFont val="Arial"/>
        <family val="2"/>
      </rPr>
      <t>, (400206).</t>
    </r>
  </si>
  <si>
    <r>
      <t>Gavashelishvili, A., 2004. Habitat selection by East Caucasian tur (Capra cylindricornis). </t>
    </r>
    <r>
      <rPr>
        <i/>
        <sz val="8"/>
        <color rgb="FF222222"/>
        <rFont val="Arial"/>
        <family val="2"/>
      </rPr>
      <t>Biological Conservation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120</t>
    </r>
    <r>
      <rPr>
        <sz val="8"/>
        <color rgb="FF222222"/>
        <rFont val="Arial"/>
        <family val="2"/>
      </rPr>
      <t>(3), pp.391-398.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</si>
</sst>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rgb="FF333333"/>
      <name val="Times New Roman"/>
      <family val="1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A2A2A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2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2"/>
    <xf numFmtId="0" fontId="2" fillId="0" borderId="0" xfId="1" applyFont="1" applyAlignment="1">
      <alignment horizontal="left" indent="3"/>
    </xf>
    <xf numFmtId="0" fontId="0" fillId="0" borderId="0" xfId="0" quotePrefix="1"/>
    <xf numFmtId="0" fontId="0" fillId="0" borderId="0" xfId="0" applyAlignment="1">
      <alignment horizontal="left" vertical="center" indent="3"/>
    </xf>
    <xf numFmtId="0" fontId="10" fillId="0" borderId="0" xfId="0" applyFont="1"/>
    <xf numFmtId="0" fontId="12" fillId="0" borderId="0" xfId="0" applyFont="1" applyAlignment="1">
      <alignment horizontal="right"/>
    </xf>
    <xf numFmtId="0" fontId="3" fillId="0" borderId="0" xfId="2" applyFont="1" applyAlignment="1">
      <alignment vertical="center"/>
    </xf>
    <xf numFmtId="0" fontId="1" fillId="0" borderId="0" xfId="1" quotePrefix="1" applyAlignment="1">
      <alignment horizontal="right"/>
    </xf>
    <xf numFmtId="0" fontId="1" fillId="0" borderId="0" xfId="0" quotePrefix="1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</cellXfs>
  <cellStyles count="3">
    <cellStyle name="Hyperlink" xfId="2" builtinId="8"/>
    <cellStyle name="Normal" xfId="0" builtinId="0"/>
    <cellStyle name="Normal 2" xfId="1" xr:uid="{5BEA6841-5685-4D35-A47B-69F5C5CAE4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ucnredlist.org/species/pdf/22151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A96F-EEAB-46CA-BF4B-68C1DDBACE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826B-CD0E-41D5-958C-E2D21FE697E6}">
  <sheetPr filterMode="1"/>
  <dimension ref="A1:Q391"/>
  <sheetViews>
    <sheetView tabSelected="1" zoomScale="68" workbookViewId="0">
      <selection activeCell="G50" sqref="G50"/>
    </sheetView>
  </sheetViews>
  <sheetFormatPr defaultRowHeight="14.4" x14ac:dyDescent="0.3"/>
  <cols>
    <col min="1" max="1" width="31.88671875" customWidth="1"/>
    <col min="2" max="2" width="20.88671875" customWidth="1"/>
    <col min="3" max="3" width="18.6640625" customWidth="1"/>
    <col min="4" max="4" width="24.77734375" customWidth="1"/>
    <col min="5" max="5" width="25.109375" style="1" customWidth="1"/>
    <col min="6" max="6" width="14" style="1" customWidth="1"/>
    <col min="7" max="7" width="25.88671875" customWidth="1"/>
    <col min="8" max="8" width="29.109375" customWidth="1"/>
    <col min="9" max="9" width="17.33203125" customWidth="1"/>
    <col min="10" max="10" width="18.21875" customWidth="1"/>
    <col min="11" max="11" width="20.44140625" customWidth="1"/>
    <col min="12" max="12" width="16.88671875" customWidth="1"/>
    <col min="13" max="13" width="20" customWidth="1"/>
    <col min="14" max="14" width="31.77734375" customWidth="1"/>
    <col min="15" max="15" width="20.44140625" customWidth="1"/>
    <col min="16" max="16" width="16.88671875" customWidth="1"/>
  </cols>
  <sheetData>
    <row r="1" spans="1:17" x14ac:dyDescent="0.3">
      <c r="A1" s="22" t="s">
        <v>385</v>
      </c>
      <c r="B1" s="23" t="s">
        <v>386</v>
      </c>
      <c r="C1" s="23" t="s">
        <v>387</v>
      </c>
      <c r="D1" s="23" t="s">
        <v>388</v>
      </c>
      <c r="E1" s="23" t="s">
        <v>500</v>
      </c>
      <c r="F1" s="23" t="s">
        <v>390</v>
      </c>
      <c r="G1" s="23" t="s">
        <v>393</v>
      </c>
      <c r="H1" s="23" t="s">
        <v>416</v>
      </c>
      <c r="I1" s="23" t="s">
        <v>419</v>
      </c>
      <c r="J1" s="23" t="s">
        <v>420</v>
      </c>
      <c r="K1" s="22" t="s">
        <v>432</v>
      </c>
      <c r="L1" s="22" t="s">
        <v>502</v>
      </c>
      <c r="M1" s="22" t="s">
        <v>526</v>
      </c>
    </row>
    <row r="2" spans="1:17" hidden="1" x14ac:dyDescent="0.3">
      <c r="A2" t="s">
        <v>0</v>
      </c>
      <c r="B2" s="2" t="s">
        <v>389</v>
      </c>
      <c r="C2" s="2" t="s">
        <v>389</v>
      </c>
      <c r="D2" s="1" t="s">
        <v>389</v>
      </c>
      <c r="E2" s="2" t="s">
        <v>389</v>
      </c>
      <c r="F2" s="1" t="s">
        <v>389</v>
      </c>
      <c r="G2" s="1" t="s">
        <v>389</v>
      </c>
      <c r="H2" s="1" t="s">
        <v>389</v>
      </c>
      <c r="I2" s="1" t="s">
        <v>389</v>
      </c>
      <c r="J2" s="1" t="s">
        <v>389</v>
      </c>
    </row>
    <row r="3" spans="1:17" hidden="1" x14ac:dyDescent="0.3">
      <c r="A3" t="s">
        <v>1</v>
      </c>
      <c r="B3" s="2" t="s">
        <v>389</v>
      </c>
      <c r="C3" s="2" t="s">
        <v>389</v>
      </c>
      <c r="D3" s="1" t="s">
        <v>389</v>
      </c>
      <c r="E3" s="2" t="s">
        <v>389</v>
      </c>
      <c r="F3" s="1" t="s">
        <v>389</v>
      </c>
      <c r="G3" s="1" t="s">
        <v>389</v>
      </c>
      <c r="H3" s="1" t="s">
        <v>389</v>
      </c>
      <c r="I3" s="1" t="s">
        <v>389</v>
      </c>
      <c r="J3" s="1" t="s">
        <v>389</v>
      </c>
    </row>
    <row r="4" spans="1:17" hidden="1" x14ac:dyDescent="0.3">
      <c r="A4" t="s">
        <v>2</v>
      </c>
      <c r="B4" s="2" t="s">
        <v>389</v>
      </c>
      <c r="C4" s="2" t="s">
        <v>389</v>
      </c>
      <c r="D4" s="1" t="s">
        <v>389</v>
      </c>
      <c r="E4" s="2" t="s">
        <v>389</v>
      </c>
      <c r="F4" s="1" t="s">
        <v>389</v>
      </c>
      <c r="G4" s="1" t="s">
        <v>389</v>
      </c>
      <c r="H4" s="1" t="s">
        <v>389</v>
      </c>
      <c r="I4" s="1" t="s">
        <v>389</v>
      </c>
      <c r="J4" s="1" t="s">
        <v>389</v>
      </c>
    </row>
    <row r="5" spans="1:17" hidden="1" x14ac:dyDescent="0.3">
      <c r="A5" t="s">
        <v>3</v>
      </c>
      <c r="B5" s="2" t="s">
        <v>389</v>
      </c>
      <c r="C5" s="2" t="s">
        <v>389</v>
      </c>
      <c r="D5" s="1" t="s">
        <v>389</v>
      </c>
      <c r="E5" s="2" t="s">
        <v>389</v>
      </c>
      <c r="F5" s="1" t="s">
        <v>389</v>
      </c>
      <c r="G5" s="1" t="s">
        <v>389</v>
      </c>
      <c r="H5" s="1" t="s">
        <v>389</v>
      </c>
      <c r="I5" s="1" t="s">
        <v>389</v>
      </c>
      <c r="J5" s="1" t="s">
        <v>389</v>
      </c>
    </row>
    <row r="6" spans="1:17" hidden="1" x14ac:dyDescent="0.3">
      <c r="A6" t="s">
        <v>4</v>
      </c>
      <c r="B6" s="2" t="s">
        <v>389</v>
      </c>
      <c r="C6" s="2" t="s">
        <v>389</v>
      </c>
      <c r="D6" s="1" t="s">
        <v>389</v>
      </c>
      <c r="E6" s="2" t="s">
        <v>389</v>
      </c>
      <c r="F6" s="1" t="s">
        <v>389</v>
      </c>
      <c r="G6" s="1" t="s">
        <v>389</v>
      </c>
      <c r="H6" s="1" t="s">
        <v>389</v>
      </c>
      <c r="I6" s="1" t="s">
        <v>389</v>
      </c>
      <c r="J6" s="1" t="s">
        <v>389</v>
      </c>
    </row>
    <row r="7" spans="1:17" hidden="1" x14ac:dyDescent="0.3">
      <c r="A7" t="s">
        <v>5</v>
      </c>
      <c r="B7" s="2" t="s">
        <v>389</v>
      </c>
      <c r="C7" s="2" t="s">
        <v>389</v>
      </c>
      <c r="D7" s="1" t="s">
        <v>389</v>
      </c>
      <c r="E7" s="2" t="s">
        <v>389</v>
      </c>
      <c r="F7" s="1" t="s">
        <v>389</v>
      </c>
      <c r="G7" s="1" t="s">
        <v>389</v>
      </c>
      <c r="H7" s="1" t="s">
        <v>389</v>
      </c>
      <c r="I7" s="1" t="s">
        <v>389</v>
      </c>
      <c r="J7" s="1" t="s">
        <v>389</v>
      </c>
    </row>
    <row r="8" spans="1:17" hidden="1" x14ac:dyDescent="0.3">
      <c r="A8" t="s">
        <v>6</v>
      </c>
      <c r="B8" s="2" t="s">
        <v>389</v>
      </c>
      <c r="C8" s="2" t="s">
        <v>389</v>
      </c>
      <c r="D8" s="1" t="s">
        <v>389</v>
      </c>
      <c r="E8" s="2" t="s">
        <v>389</v>
      </c>
      <c r="F8" s="1" t="s">
        <v>389</v>
      </c>
      <c r="G8" s="1" t="s">
        <v>389</v>
      </c>
      <c r="H8" s="1" t="s">
        <v>389</v>
      </c>
      <c r="I8" s="1" t="s">
        <v>389</v>
      </c>
      <c r="J8" s="1" t="s">
        <v>389</v>
      </c>
      <c r="M8" s="15"/>
      <c r="Q8" s="15"/>
    </row>
    <row r="9" spans="1:17" hidden="1" x14ac:dyDescent="0.3">
      <c r="A9" t="s">
        <v>7</v>
      </c>
      <c r="B9" s="2" t="s">
        <v>389</v>
      </c>
      <c r="C9" s="2" t="s">
        <v>389</v>
      </c>
      <c r="D9" s="1" t="s">
        <v>389</v>
      </c>
      <c r="E9" s="2" t="s">
        <v>389</v>
      </c>
      <c r="F9" s="1" t="s">
        <v>389</v>
      </c>
      <c r="G9" s="1" t="s">
        <v>389</v>
      </c>
      <c r="H9" s="1" t="s">
        <v>389</v>
      </c>
      <c r="I9" s="1" t="s">
        <v>389</v>
      </c>
      <c r="J9" s="1" t="s">
        <v>389</v>
      </c>
    </row>
    <row r="10" spans="1:17" hidden="1" x14ac:dyDescent="0.3">
      <c r="A10" t="s">
        <v>8</v>
      </c>
      <c r="B10" s="2" t="s">
        <v>389</v>
      </c>
      <c r="C10" s="2" t="s">
        <v>389</v>
      </c>
      <c r="D10" s="1" t="s">
        <v>389</v>
      </c>
      <c r="E10" s="2" t="s">
        <v>389</v>
      </c>
      <c r="F10" s="1" t="s">
        <v>389</v>
      </c>
      <c r="G10" s="1" t="s">
        <v>389</v>
      </c>
      <c r="H10" s="1" t="s">
        <v>389</v>
      </c>
      <c r="I10" s="1" t="s">
        <v>389</v>
      </c>
      <c r="J10" s="1" t="s">
        <v>389</v>
      </c>
    </row>
    <row r="11" spans="1:17" hidden="1" x14ac:dyDescent="0.3">
      <c r="A11" t="s">
        <v>9</v>
      </c>
      <c r="B11" s="2" t="s">
        <v>389</v>
      </c>
      <c r="C11" s="2" t="s">
        <v>389</v>
      </c>
      <c r="D11" s="1" t="s">
        <v>389</v>
      </c>
      <c r="E11" s="2" t="s">
        <v>389</v>
      </c>
      <c r="F11" s="1" t="s">
        <v>389</v>
      </c>
      <c r="G11" s="1" t="s">
        <v>389</v>
      </c>
      <c r="H11" s="1" t="s">
        <v>389</v>
      </c>
      <c r="I11" s="1" t="s">
        <v>389</v>
      </c>
      <c r="J11" s="1" t="s">
        <v>389</v>
      </c>
    </row>
    <row r="12" spans="1:17" hidden="1" x14ac:dyDescent="0.3">
      <c r="A12" t="s">
        <v>10</v>
      </c>
      <c r="B12" s="2" t="s">
        <v>389</v>
      </c>
      <c r="C12" s="2" t="s">
        <v>389</v>
      </c>
      <c r="D12" s="1" t="s">
        <v>389</v>
      </c>
      <c r="E12" s="2" t="s">
        <v>389</v>
      </c>
      <c r="F12" s="1" t="s">
        <v>389</v>
      </c>
      <c r="G12" s="1" t="s">
        <v>389</v>
      </c>
      <c r="H12" s="1" t="s">
        <v>389</v>
      </c>
      <c r="I12" s="1" t="s">
        <v>389</v>
      </c>
      <c r="J12" s="1" t="s">
        <v>389</v>
      </c>
    </row>
    <row r="13" spans="1:17" hidden="1" x14ac:dyDescent="0.3">
      <c r="A13" t="s">
        <v>11</v>
      </c>
      <c r="B13" s="2" t="s">
        <v>389</v>
      </c>
      <c r="C13" s="2" t="s">
        <v>389</v>
      </c>
      <c r="D13" s="1" t="s">
        <v>389</v>
      </c>
      <c r="E13" s="2" t="s">
        <v>389</v>
      </c>
      <c r="F13" s="1" t="s">
        <v>389</v>
      </c>
      <c r="G13" s="1" t="s">
        <v>389</v>
      </c>
      <c r="H13" s="1" t="s">
        <v>389</v>
      </c>
      <c r="I13" s="1" t="s">
        <v>389</v>
      </c>
      <c r="J13" s="1" t="s">
        <v>389</v>
      </c>
    </row>
    <row r="14" spans="1:17" hidden="1" x14ac:dyDescent="0.3">
      <c r="A14" t="s">
        <v>12</v>
      </c>
      <c r="B14" s="2" t="s">
        <v>389</v>
      </c>
      <c r="C14" s="2" t="s">
        <v>389</v>
      </c>
      <c r="D14" s="1" t="s">
        <v>389</v>
      </c>
      <c r="E14" s="2" t="s">
        <v>389</v>
      </c>
      <c r="F14" s="1" t="s">
        <v>389</v>
      </c>
      <c r="G14" s="1" t="s">
        <v>389</v>
      </c>
      <c r="H14" s="1" t="s">
        <v>389</v>
      </c>
      <c r="I14" s="1" t="s">
        <v>389</v>
      </c>
      <c r="J14" s="1" t="s">
        <v>389</v>
      </c>
    </row>
    <row r="15" spans="1:17" hidden="1" x14ac:dyDescent="0.3">
      <c r="A15" t="s">
        <v>13</v>
      </c>
      <c r="B15" s="2" t="s">
        <v>389</v>
      </c>
      <c r="C15" s="2" t="s">
        <v>389</v>
      </c>
      <c r="D15" s="1" t="s">
        <v>389</v>
      </c>
      <c r="E15" s="2" t="s">
        <v>389</v>
      </c>
      <c r="F15" s="1" t="s">
        <v>389</v>
      </c>
      <c r="G15" s="1" t="s">
        <v>389</v>
      </c>
      <c r="H15" s="1" t="s">
        <v>389</v>
      </c>
      <c r="I15" s="1" t="s">
        <v>389</v>
      </c>
      <c r="J15" s="1" t="s">
        <v>389</v>
      </c>
    </row>
    <row r="16" spans="1:17" hidden="1" x14ac:dyDescent="0.3">
      <c r="A16" t="s">
        <v>14</v>
      </c>
      <c r="B16" s="2" t="s">
        <v>389</v>
      </c>
      <c r="C16" s="2" t="s">
        <v>389</v>
      </c>
      <c r="D16" s="1" t="s">
        <v>389</v>
      </c>
      <c r="E16" s="2" t="s">
        <v>389</v>
      </c>
      <c r="F16" s="1" t="s">
        <v>389</v>
      </c>
      <c r="G16" s="1" t="s">
        <v>389</v>
      </c>
      <c r="H16" s="1" t="s">
        <v>389</v>
      </c>
      <c r="I16" s="1" t="s">
        <v>389</v>
      </c>
      <c r="J16" s="1" t="s">
        <v>389</v>
      </c>
    </row>
    <row r="17" spans="1:10" hidden="1" x14ac:dyDescent="0.3">
      <c r="A17" t="s">
        <v>15</v>
      </c>
      <c r="B17" s="2" t="s">
        <v>389</v>
      </c>
      <c r="C17" s="2" t="s">
        <v>389</v>
      </c>
      <c r="D17" s="1" t="s">
        <v>389</v>
      </c>
      <c r="E17" s="2" t="s">
        <v>389</v>
      </c>
      <c r="F17" s="1" t="s">
        <v>389</v>
      </c>
      <c r="G17" s="1" t="s">
        <v>389</v>
      </c>
      <c r="H17" s="1" t="s">
        <v>389</v>
      </c>
      <c r="I17" s="1" t="s">
        <v>389</v>
      </c>
      <c r="J17" s="1" t="s">
        <v>389</v>
      </c>
    </row>
    <row r="18" spans="1:10" hidden="1" x14ac:dyDescent="0.3">
      <c r="A18" t="s">
        <v>16</v>
      </c>
      <c r="B18" s="2" t="s">
        <v>389</v>
      </c>
      <c r="C18" s="2" t="s">
        <v>389</v>
      </c>
      <c r="D18" s="1" t="s">
        <v>389</v>
      </c>
      <c r="E18" s="2" t="s">
        <v>389</v>
      </c>
      <c r="F18" s="1" t="s">
        <v>389</v>
      </c>
      <c r="G18" s="1" t="s">
        <v>389</v>
      </c>
      <c r="H18" s="1" t="s">
        <v>389</v>
      </c>
      <c r="I18" s="1" t="s">
        <v>389</v>
      </c>
      <c r="J18" s="1" t="s">
        <v>389</v>
      </c>
    </row>
    <row r="19" spans="1:10" hidden="1" x14ac:dyDescent="0.3">
      <c r="A19" t="s">
        <v>17</v>
      </c>
      <c r="B19" s="2" t="s">
        <v>389</v>
      </c>
      <c r="C19" s="2" t="s">
        <v>389</v>
      </c>
      <c r="D19" s="1" t="s">
        <v>389</v>
      </c>
      <c r="E19" s="2" t="s">
        <v>389</v>
      </c>
      <c r="F19" s="1" t="s">
        <v>389</v>
      </c>
      <c r="G19" s="1" t="s">
        <v>389</v>
      </c>
      <c r="H19" s="1" t="s">
        <v>389</v>
      </c>
      <c r="I19" s="1" t="s">
        <v>389</v>
      </c>
      <c r="J19" s="1" t="s">
        <v>389</v>
      </c>
    </row>
    <row r="20" spans="1:10" hidden="1" x14ac:dyDescent="0.3">
      <c r="A20" t="s">
        <v>18</v>
      </c>
      <c r="B20" s="2" t="s">
        <v>389</v>
      </c>
      <c r="C20" s="2" t="s">
        <v>389</v>
      </c>
      <c r="D20" s="1" t="s">
        <v>389</v>
      </c>
      <c r="E20" s="2" t="s">
        <v>389</v>
      </c>
      <c r="F20" s="1" t="s">
        <v>389</v>
      </c>
      <c r="G20" s="1" t="s">
        <v>389</v>
      </c>
      <c r="H20" s="1" t="s">
        <v>389</v>
      </c>
      <c r="I20" s="1" t="s">
        <v>389</v>
      </c>
      <c r="J20" s="1" t="s">
        <v>389</v>
      </c>
    </row>
    <row r="21" spans="1:10" hidden="1" x14ac:dyDescent="0.3">
      <c r="A21" t="s">
        <v>19</v>
      </c>
      <c r="B21" s="2" t="s">
        <v>389</v>
      </c>
      <c r="C21" s="2" t="s">
        <v>389</v>
      </c>
      <c r="D21" s="1" t="s">
        <v>389</v>
      </c>
      <c r="E21" s="2" t="s">
        <v>389</v>
      </c>
      <c r="F21" s="1" t="s">
        <v>389</v>
      </c>
      <c r="G21" s="1" t="s">
        <v>389</v>
      </c>
      <c r="H21" s="1" t="s">
        <v>389</v>
      </c>
      <c r="I21" s="1" t="s">
        <v>389</v>
      </c>
      <c r="J21" s="1" t="s">
        <v>389</v>
      </c>
    </row>
    <row r="22" spans="1:10" hidden="1" x14ac:dyDescent="0.3">
      <c r="A22" t="s">
        <v>20</v>
      </c>
      <c r="B22" s="2" t="s">
        <v>389</v>
      </c>
      <c r="C22" s="2" t="s">
        <v>389</v>
      </c>
      <c r="D22" s="1" t="s">
        <v>389</v>
      </c>
      <c r="E22" s="2" t="s">
        <v>389</v>
      </c>
      <c r="F22" s="1" t="s">
        <v>389</v>
      </c>
      <c r="G22" s="1" t="s">
        <v>389</v>
      </c>
      <c r="H22" s="1" t="s">
        <v>389</v>
      </c>
      <c r="I22" s="1" t="s">
        <v>389</v>
      </c>
      <c r="J22" s="1" t="s">
        <v>389</v>
      </c>
    </row>
    <row r="23" spans="1:10" hidden="1" x14ac:dyDescent="0.3">
      <c r="A23" t="s">
        <v>21</v>
      </c>
      <c r="B23" s="2" t="s">
        <v>389</v>
      </c>
      <c r="C23" s="2" t="s">
        <v>389</v>
      </c>
      <c r="D23" s="1" t="s">
        <v>389</v>
      </c>
      <c r="E23" s="2" t="s">
        <v>389</v>
      </c>
      <c r="F23" s="1" t="s">
        <v>389</v>
      </c>
      <c r="G23" s="1" t="s">
        <v>389</v>
      </c>
      <c r="H23" s="1" t="s">
        <v>389</v>
      </c>
      <c r="I23" s="1" t="s">
        <v>389</v>
      </c>
      <c r="J23" s="1" t="s">
        <v>389</v>
      </c>
    </row>
    <row r="24" spans="1:10" hidden="1" x14ac:dyDescent="0.3">
      <c r="A24" t="s">
        <v>22</v>
      </c>
      <c r="B24" s="2" t="s">
        <v>389</v>
      </c>
      <c r="C24" s="2" t="s">
        <v>389</v>
      </c>
      <c r="D24" s="1" t="s">
        <v>389</v>
      </c>
      <c r="E24" s="2" t="s">
        <v>389</v>
      </c>
      <c r="F24" s="1" t="s">
        <v>389</v>
      </c>
      <c r="G24" s="1" t="s">
        <v>389</v>
      </c>
      <c r="H24" s="1" t="s">
        <v>389</v>
      </c>
      <c r="I24" s="1" t="s">
        <v>389</v>
      </c>
      <c r="J24" s="1" t="s">
        <v>389</v>
      </c>
    </row>
    <row r="25" spans="1:10" hidden="1" x14ac:dyDescent="0.3">
      <c r="A25" t="s">
        <v>23</v>
      </c>
      <c r="B25" s="2" t="s">
        <v>389</v>
      </c>
      <c r="C25" s="2" t="s">
        <v>389</v>
      </c>
      <c r="D25" s="1" t="s">
        <v>389</v>
      </c>
      <c r="E25" s="2" t="s">
        <v>389</v>
      </c>
      <c r="F25" s="1" t="s">
        <v>389</v>
      </c>
      <c r="G25" s="1" t="s">
        <v>389</v>
      </c>
      <c r="H25" s="1" t="s">
        <v>389</v>
      </c>
      <c r="I25" s="1" t="s">
        <v>389</v>
      </c>
      <c r="J25" s="1" t="s">
        <v>389</v>
      </c>
    </row>
    <row r="26" spans="1:10" hidden="1" x14ac:dyDescent="0.3">
      <c r="A26" t="s">
        <v>24</v>
      </c>
      <c r="B26" s="2" t="s">
        <v>389</v>
      </c>
      <c r="C26" s="2" t="s">
        <v>389</v>
      </c>
      <c r="D26" s="1" t="s">
        <v>389</v>
      </c>
      <c r="E26" s="2" t="s">
        <v>389</v>
      </c>
      <c r="F26" s="1" t="s">
        <v>389</v>
      </c>
      <c r="G26" s="1" t="s">
        <v>389</v>
      </c>
      <c r="H26" s="1" t="s">
        <v>389</v>
      </c>
      <c r="I26" s="1" t="s">
        <v>389</v>
      </c>
      <c r="J26" s="1" t="s">
        <v>389</v>
      </c>
    </row>
    <row r="27" spans="1:10" hidden="1" x14ac:dyDescent="0.3">
      <c r="A27" t="s">
        <v>25</v>
      </c>
      <c r="B27" s="2" t="s">
        <v>389</v>
      </c>
      <c r="C27" s="2" t="s">
        <v>389</v>
      </c>
      <c r="D27" s="1" t="s">
        <v>389</v>
      </c>
      <c r="E27" s="2" t="s">
        <v>389</v>
      </c>
      <c r="F27" s="1" t="s">
        <v>389</v>
      </c>
      <c r="G27" s="1" t="s">
        <v>389</v>
      </c>
      <c r="H27" s="1" t="s">
        <v>389</v>
      </c>
      <c r="I27" s="1" t="s">
        <v>389</v>
      </c>
      <c r="J27" s="1" t="s">
        <v>389</v>
      </c>
    </row>
    <row r="28" spans="1:10" hidden="1" x14ac:dyDescent="0.3">
      <c r="A28" t="s">
        <v>26</v>
      </c>
      <c r="B28" s="2" t="s">
        <v>389</v>
      </c>
      <c r="C28" s="2" t="s">
        <v>389</v>
      </c>
      <c r="D28" s="1" t="s">
        <v>389</v>
      </c>
      <c r="E28" s="2" t="s">
        <v>389</v>
      </c>
      <c r="F28" s="1" t="s">
        <v>389</v>
      </c>
      <c r="G28" s="1" t="s">
        <v>389</v>
      </c>
      <c r="H28" s="1" t="s">
        <v>389</v>
      </c>
      <c r="I28" s="1" t="s">
        <v>389</v>
      </c>
      <c r="J28" s="1" t="s">
        <v>389</v>
      </c>
    </row>
    <row r="29" spans="1:10" hidden="1" x14ac:dyDescent="0.3">
      <c r="A29" t="s">
        <v>27</v>
      </c>
      <c r="B29" s="2" t="s">
        <v>389</v>
      </c>
      <c r="C29" s="2" t="s">
        <v>389</v>
      </c>
      <c r="D29" s="1" t="s">
        <v>389</v>
      </c>
      <c r="E29" s="2" t="s">
        <v>389</v>
      </c>
      <c r="F29" s="1" t="s">
        <v>389</v>
      </c>
      <c r="G29" s="1" t="s">
        <v>389</v>
      </c>
      <c r="H29" s="1" t="s">
        <v>389</v>
      </c>
      <c r="I29" s="1" t="s">
        <v>389</v>
      </c>
      <c r="J29" s="1" t="s">
        <v>389</v>
      </c>
    </row>
    <row r="30" spans="1:10" hidden="1" x14ac:dyDescent="0.3">
      <c r="A30" t="s">
        <v>28</v>
      </c>
      <c r="B30" s="2" t="s">
        <v>389</v>
      </c>
      <c r="C30" s="2" t="s">
        <v>389</v>
      </c>
      <c r="D30" s="1" t="s">
        <v>389</v>
      </c>
      <c r="E30" s="2" t="s">
        <v>389</v>
      </c>
      <c r="F30" s="1" t="s">
        <v>389</v>
      </c>
      <c r="G30" s="1" t="s">
        <v>389</v>
      </c>
      <c r="H30" s="1" t="s">
        <v>389</v>
      </c>
      <c r="I30" s="1" t="s">
        <v>389</v>
      </c>
      <c r="J30" s="1" t="s">
        <v>389</v>
      </c>
    </row>
    <row r="31" spans="1:10" hidden="1" x14ac:dyDescent="0.3">
      <c r="A31" t="s">
        <v>29</v>
      </c>
      <c r="B31" s="2" t="s">
        <v>389</v>
      </c>
      <c r="C31" s="2" t="s">
        <v>389</v>
      </c>
      <c r="D31" s="1" t="s">
        <v>389</v>
      </c>
      <c r="E31" s="2" t="s">
        <v>389</v>
      </c>
      <c r="F31" s="1" t="s">
        <v>389</v>
      </c>
      <c r="G31" s="1" t="s">
        <v>389</v>
      </c>
      <c r="H31" s="1" t="s">
        <v>389</v>
      </c>
      <c r="I31" s="1" t="s">
        <v>389</v>
      </c>
      <c r="J31" s="1" t="s">
        <v>389</v>
      </c>
    </row>
    <row r="32" spans="1:10" hidden="1" x14ac:dyDescent="0.3">
      <c r="A32" t="s">
        <v>30</v>
      </c>
      <c r="B32" s="2" t="s">
        <v>389</v>
      </c>
      <c r="C32" s="2" t="s">
        <v>389</v>
      </c>
      <c r="D32" s="1" t="s">
        <v>389</v>
      </c>
      <c r="E32" s="2" t="s">
        <v>389</v>
      </c>
      <c r="F32" s="1" t="s">
        <v>389</v>
      </c>
      <c r="G32" s="1" t="s">
        <v>389</v>
      </c>
      <c r="H32" s="1" t="s">
        <v>389</v>
      </c>
      <c r="I32" s="1" t="s">
        <v>389</v>
      </c>
      <c r="J32" s="1" t="s">
        <v>389</v>
      </c>
    </row>
    <row r="33" spans="1:15" hidden="1" x14ac:dyDescent="0.3">
      <c r="A33" t="s">
        <v>31</v>
      </c>
      <c r="B33" s="2" t="s">
        <v>389</v>
      </c>
      <c r="C33" s="2" t="s">
        <v>389</v>
      </c>
      <c r="D33" s="1" t="s">
        <v>389</v>
      </c>
      <c r="E33" s="2" t="s">
        <v>389</v>
      </c>
      <c r="F33" s="1" t="s">
        <v>389</v>
      </c>
      <c r="G33" s="1" t="s">
        <v>389</v>
      </c>
      <c r="H33" s="1" t="s">
        <v>389</v>
      </c>
      <c r="I33" s="1" t="s">
        <v>389</v>
      </c>
      <c r="J33" s="1" t="s">
        <v>389</v>
      </c>
    </row>
    <row r="34" spans="1:15" hidden="1" x14ac:dyDescent="0.3">
      <c r="A34" t="s">
        <v>32</v>
      </c>
      <c r="B34" s="2" t="s">
        <v>389</v>
      </c>
      <c r="C34" s="2" t="s">
        <v>389</v>
      </c>
      <c r="D34" s="1" t="s">
        <v>389</v>
      </c>
      <c r="E34" s="2" t="s">
        <v>389</v>
      </c>
      <c r="F34" s="1" t="s">
        <v>389</v>
      </c>
      <c r="G34" s="1" t="s">
        <v>389</v>
      </c>
      <c r="H34" s="1" t="s">
        <v>389</v>
      </c>
      <c r="I34" s="1" t="s">
        <v>389</v>
      </c>
      <c r="J34" s="1" t="s">
        <v>389</v>
      </c>
    </row>
    <row r="35" spans="1:15" hidden="1" x14ac:dyDescent="0.3">
      <c r="A35" t="s">
        <v>33</v>
      </c>
      <c r="B35" s="2" t="s">
        <v>389</v>
      </c>
      <c r="C35" s="2" t="s">
        <v>389</v>
      </c>
      <c r="D35" s="1" t="s">
        <v>389</v>
      </c>
      <c r="E35" s="2" t="s">
        <v>389</v>
      </c>
      <c r="F35" s="1" t="s">
        <v>389</v>
      </c>
      <c r="G35" s="1" t="s">
        <v>389</v>
      </c>
      <c r="H35" s="1" t="s">
        <v>389</v>
      </c>
      <c r="I35" s="1" t="s">
        <v>389</v>
      </c>
      <c r="J35" s="1" t="s">
        <v>389</v>
      </c>
    </row>
    <row r="36" spans="1:15" hidden="1" x14ac:dyDescent="0.3">
      <c r="A36" t="s">
        <v>34</v>
      </c>
      <c r="B36" s="2" t="s">
        <v>389</v>
      </c>
      <c r="C36" s="2" t="s">
        <v>389</v>
      </c>
      <c r="D36" s="1" t="s">
        <v>389</v>
      </c>
      <c r="E36" s="2" t="s">
        <v>389</v>
      </c>
      <c r="F36" s="1" t="s">
        <v>389</v>
      </c>
      <c r="G36" s="1" t="s">
        <v>389</v>
      </c>
      <c r="H36" s="1" t="s">
        <v>389</v>
      </c>
      <c r="I36" s="1" t="s">
        <v>389</v>
      </c>
      <c r="J36" s="1" t="s">
        <v>389</v>
      </c>
    </row>
    <row r="37" spans="1:15" hidden="1" x14ac:dyDescent="0.3">
      <c r="A37" t="s">
        <v>35</v>
      </c>
      <c r="B37" s="2" t="s">
        <v>389</v>
      </c>
      <c r="C37" s="2" t="s">
        <v>389</v>
      </c>
      <c r="D37" s="1" t="s">
        <v>389</v>
      </c>
      <c r="E37" s="2" t="s">
        <v>389</v>
      </c>
      <c r="F37" s="1" t="s">
        <v>389</v>
      </c>
      <c r="G37" s="1" t="s">
        <v>389</v>
      </c>
      <c r="H37" s="1" t="s">
        <v>389</v>
      </c>
      <c r="I37" s="1" t="s">
        <v>389</v>
      </c>
      <c r="J37" s="1" t="s">
        <v>389</v>
      </c>
    </row>
    <row r="38" spans="1:15" hidden="1" x14ac:dyDescent="0.3">
      <c r="A38" t="s">
        <v>36</v>
      </c>
      <c r="B38" s="2" t="s">
        <v>389</v>
      </c>
      <c r="C38" s="2" t="s">
        <v>389</v>
      </c>
      <c r="D38" s="1" t="s">
        <v>389</v>
      </c>
      <c r="E38" s="2" t="s">
        <v>389</v>
      </c>
      <c r="F38" s="1" t="s">
        <v>389</v>
      </c>
      <c r="G38" s="1" t="s">
        <v>389</v>
      </c>
      <c r="H38" s="1" t="s">
        <v>389</v>
      </c>
      <c r="I38" s="1" t="s">
        <v>389</v>
      </c>
      <c r="J38" s="1" t="s">
        <v>389</v>
      </c>
    </row>
    <row r="39" spans="1:15" hidden="1" x14ac:dyDescent="0.3">
      <c r="A39" t="s">
        <v>37</v>
      </c>
      <c r="B39" s="2" t="s">
        <v>389</v>
      </c>
      <c r="C39" s="2" t="s">
        <v>389</v>
      </c>
      <c r="D39" s="1" t="s">
        <v>389</v>
      </c>
      <c r="E39" s="2" t="s">
        <v>389</v>
      </c>
      <c r="F39" s="1" t="s">
        <v>389</v>
      </c>
      <c r="G39" s="1" t="s">
        <v>389</v>
      </c>
      <c r="H39" s="1" t="s">
        <v>389</v>
      </c>
      <c r="I39" s="1" t="s">
        <v>389</v>
      </c>
      <c r="J39" s="1" t="s">
        <v>389</v>
      </c>
    </row>
    <row r="40" spans="1:15" hidden="1" x14ac:dyDescent="0.3">
      <c r="A40" t="s">
        <v>38</v>
      </c>
      <c r="B40" s="2" t="s">
        <v>389</v>
      </c>
      <c r="C40" s="2" t="s">
        <v>389</v>
      </c>
      <c r="D40" s="1" t="s">
        <v>389</v>
      </c>
      <c r="E40" s="2" t="s">
        <v>389</v>
      </c>
      <c r="F40" s="1" t="s">
        <v>389</v>
      </c>
      <c r="G40" s="1" t="s">
        <v>389</v>
      </c>
      <c r="H40" s="1" t="s">
        <v>389</v>
      </c>
      <c r="I40" s="1" t="s">
        <v>389</v>
      </c>
      <c r="J40" s="1" t="s">
        <v>389</v>
      </c>
    </row>
    <row r="41" spans="1:15" hidden="1" x14ac:dyDescent="0.3">
      <c r="A41" t="s">
        <v>39</v>
      </c>
      <c r="B41" s="2" t="s">
        <v>389</v>
      </c>
      <c r="C41" s="2" t="s">
        <v>389</v>
      </c>
      <c r="D41" s="1" t="s">
        <v>389</v>
      </c>
      <c r="E41" s="2" t="s">
        <v>389</v>
      </c>
      <c r="F41" s="1" t="s">
        <v>389</v>
      </c>
      <c r="G41" s="1" t="s">
        <v>389</v>
      </c>
      <c r="H41" s="1" t="s">
        <v>389</v>
      </c>
      <c r="I41" s="1" t="s">
        <v>389</v>
      </c>
      <c r="J41" s="1" t="s">
        <v>389</v>
      </c>
    </row>
    <row r="42" spans="1:15" hidden="1" x14ac:dyDescent="0.3">
      <c r="A42" t="s">
        <v>40</v>
      </c>
      <c r="B42" s="2" t="s">
        <v>389</v>
      </c>
      <c r="C42" s="2" t="s">
        <v>389</v>
      </c>
      <c r="D42" s="1" t="s">
        <v>389</v>
      </c>
      <c r="E42" s="2" t="s">
        <v>389</v>
      </c>
      <c r="F42" s="1" t="s">
        <v>389</v>
      </c>
      <c r="G42" s="1" t="s">
        <v>389</v>
      </c>
      <c r="H42" s="1" t="s">
        <v>389</v>
      </c>
      <c r="I42" s="1" t="s">
        <v>389</v>
      </c>
      <c r="J42" s="1" t="s">
        <v>389</v>
      </c>
    </row>
    <row r="43" spans="1:15" ht="15.6" x14ac:dyDescent="0.3">
      <c r="A43" t="s">
        <v>41</v>
      </c>
      <c r="B43">
        <v>240000</v>
      </c>
      <c r="C43">
        <v>372000</v>
      </c>
      <c r="D43">
        <f>AVERAGE(B43:C43)</f>
        <v>306000</v>
      </c>
      <c r="E43" s="1">
        <v>132000</v>
      </c>
      <c r="F43" s="3" t="s">
        <v>391</v>
      </c>
      <c r="G43" s="1" t="s">
        <v>394</v>
      </c>
      <c r="H43" s="1" t="s">
        <v>417</v>
      </c>
      <c r="I43" s="1" t="s">
        <v>421</v>
      </c>
      <c r="J43" s="1" t="s">
        <v>422</v>
      </c>
      <c r="K43" t="s">
        <v>436</v>
      </c>
    </row>
    <row r="44" spans="1:15" ht="15.6" x14ac:dyDescent="0.3">
      <c r="A44" t="s">
        <v>42</v>
      </c>
      <c r="B44">
        <v>352000</v>
      </c>
      <c r="C44">
        <v>450000</v>
      </c>
      <c r="D44">
        <f>C44-B44</f>
        <v>98000</v>
      </c>
      <c r="E44" s="1">
        <v>98000</v>
      </c>
      <c r="F44" s="3" t="s">
        <v>391</v>
      </c>
      <c r="G44" s="1" t="s">
        <v>396</v>
      </c>
      <c r="H44" s="1" t="s">
        <v>417</v>
      </c>
      <c r="I44" s="1" t="s">
        <v>421</v>
      </c>
      <c r="J44" s="1" t="s">
        <v>429</v>
      </c>
      <c r="K44" s="19" t="s">
        <v>433</v>
      </c>
      <c r="O44" s="7"/>
    </row>
    <row r="45" spans="1:15" hidden="1" x14ac:dyDescent="0.3">
      <c r="A45" t="s">
        <v>43</v>
      </c>
      <c r="B45" s="2" t="s">
        <v>389</v>
      </c>
      <c r="C45" s="2" t="s">
        <v>389</v>
      </c>
      <c r="D45" s="2" t="s">
        <v>389</v>
      </c>
      <c r="E45" s="2" t="s">
        <v>389</v>
      </c>
      <c r="F45" s="2" t="s">
        <v>389</v>
      </c>
      <c r="G45" s="2" t="s">
        <v>389</v>
      </c>
      <c r="H45" s="15" t="s">
        <v>389</v>
      </c>
      <c r="I45" s="15" t="s">
        <v>389</v>
      </c>
      <c r="J45" s="1" t="s">
        <v>389</v>
      </c>
      <c r="K45" s="7"/>
      <c r="O45" s="7"/>
    </row>
    <row r="46" spans="1:15" ht="15.6" x14ac:dyDescent="0.3">
      <c r="A46" t="s">
        <v>44</v>
      </c>
      <c r="B46">
        <v>200000</v>
      </c>
      <c r="C46">
        <v>260000</v>
      </c>
      <c r="D46">
        <f>AVERAGE(B46:C46)</f>
        <v>230000</v>
      </c>
      <c r="E46" s="1">
        <v>60000</v>
      </c>
      <c r="F46" s="3" t="s">
        <v>391</v>
      </c>
      <c r="G46" s="5" t="s">
        <v>395</v>
      </c>
      <c r="H46" s="1" t="s">
        <v>417</v>
      </c>
      <c r="I46" s="1" t="s">
        <v>421</v>
      </c>
      <c r="J46" s="1" t="s">
        <v>429</v>
      </c>
      <c r="K46" t="s">
        <v>435</v>
      </c>
    </row>
    <row r="47" spans="1:15" ht="15.6" hidden="1" x14ac:dyDescent="0.3">
      <c r="A47" t="s">
        <v>45</v>
      </c>
      <c r="B47" s="2" t="s">
        <v>389</v>
      </c>
      <c r="C47" s="2" t="s">
        <v>389</v>
      </c>
      <c r="D47">
        <v>325000</v>
      </c>
      <c r="E47" s="2" t="s">
        <v>389</v>
      </c>
      <c r="F47" s="3" t="s">
        <v>391</v>
      </c>
      <c r="G47" s="1" t="s">
        <v>397</v>
      </c>
      <c r="H47" s="1" t="s">
        <v>417</v>
      </c>
      <c r="I47" s="1" t="s">
        <v>421</v>
      </c>
      <c r="J47" s="1" t="s">
        <v>422</v>
      </c>
      <c r="K47" t="s">
        <v>434</v>
      </c>
    </row>
    <row r="48" spans="1:15" ht="15.6" x14ac:dyDescent="0.3">
      <c r="A48" t="s">
        <v>46</v>
      </c>
      <c r="B48">
        <v>150000</v>
      </c>
      <c r="C48">
        <v>320000</v>
      </c>
      <c r="D48">
        <f>AVERAGE(B48:C48)</f>
        <v>235000</v>
      </c>
      <c r="E48" s="1">
        <v>170000</v>
      </c>
      <c r="F48" s="3" t="s">
        <v>392</v>
      </c>
      <c r="G48" s="1" t="s">
        <v>399</v>
      </c>
      <c r="H48" s="1" t="s">
        <v>418</v>
      </c>
      <c r="I48" s="1" t="s">
        <v>425</v>
      </c>
      <c r="J48" s="1" t="s">
        <v>423</v>
      </c>
      <c r="K48" t="s">
        <v>436</v>
      </c>
    </row>
    <row r="49" spans="1:15" hidden="1" x14ac:dyDescent="0.3">
      <c r="A49" t="s">
        <v>47</v>
      </c>
      <c r="B49" s="2" t="s">
        <v>389</v>
      </c>
      <c r="C49" s="2" t="s">
        <v>389</v>
      </c>
      <c r="D49" s="2" t="s">
        <v>389</v>
      </c>
      <c r="E49" s="2" t="s">
        <v>389</v>
      </c>
      <c r="F49" s="1" t="s">
        <v>389</v>
      </c>
      <c r="G49" s="1" t="s">
        <v>389</v>
      </c>
      <c r="H49" s="1" t="s">
        <v>389</v>
      </c>
      <c r="I49" s="1" t="s">
        <v>389</v>
      </c>
      <c r="J49" s="1" t="s">
        <v>389</v>
      </c>
    </row>
    <row r="50" spans="1:15" ht="15.6" x14ac:dyDescent="0.3">
      <c r="A50" t="s">
        <v>48</v>
      </c>
      <c r="B50">
        <v>150000</v>
      </c>
      <c r="C50">
        <v>320000</v>
      </c>
      <c r="D50">
        <f>AVERAGE(B50:C50)</f>
        <v>235000</v>
      </c>
      <c r="E50" s="1">
        <v>170000</v>
      </c>
      <c r="F50" s="3" t="s">
        <v>392</v>
      </c>
      <c r="G50" s="1" t="s">
        <v>398</v>
      </c>
      <c r="H50" s="1" t="s">
        <v>426</v>
      </c>
      <c r="I50" s="1" t="s">
        <v>425</v>
      </c>
      <c r="J50" s="1" t="s">
        <v>423</v>
      </c>
      <c r="K50" t="s">
        <v>437</v>
      </c>
    </row>
    <row r="51" spans="1:15" hidden="1" x14ac:dyDescent="0.3">
      <c r="A51" t="s">
        <v>49</v>
      </c>
      <c r="B51" s="2" t="s">
        <v>389</v>
      </c>
      <c r="C51" s="2" t="s">
        <v>389</v>
      </c>
      <c r="D51" s="2" t="s">
        <v>389</v>
      </c>
      <c r="E51" s="2" t="s">
        <v>389</v>
      </c>
      <c r="F51" s="1" t="s">
        <v>389</v>
      </c>
      <c r="G51" s="1" t="s">
        <v>389</v>
      </c>
      <c r="H51" s="1" t="s">
        <v>389</v>
      </c>
      <c r="I51" s="1" t="s">
        <v>389</v>
      </c>
      <c r="J51" s="1" t="s">
        <v>389</v>
      </c>
    </row>
    <row r="52" spans="1:15" hidden="1" x14ac:dyDescent="0.3">
      <c r="A52" t="s">
        <v>50</v>
      </c>
      <c r="B52" s="2" t="s">
        <v>389</v>
      </c>
      <c r="C52" s="2" t="s">
        <v>389</v>
      </c>
      <c r="D52" s="2" t="s">
        <v>389</v>
      </c>
      <c r="E52" s="2" t="s">
        <v>389</v>
      </c>
      <c r="F52" s="1" t="s">
        <v>389</v>
      </c>
      <c r="G52" s="1" t="s">
        <v>389</v>
      </c>
      <c r="H52" s="1" t="s">
        <v>389</v>
      </c>
      <c r="I52" s="1" t="s">
        <v>389</v>
      </c>
      <c r="J52" s="1" t="s">
        <v>389</v>
      </c>
    </row>
    <row r="53" spans="1:15" hidden="1" x14ac:dyDescent="0.3">
      <c r="A53" t="s">
        <v>51</v>
      </c>
      <c r="B53" s="2" t="s">
        <v>389</v>
      </c>
      <c r="C53" s="2" t="s">
        <v>389</v>
      </c>
      <c r="D53" s="2" t="s">
        <v>389</v>
      </c>
      <c r="E53" s="2" t="s">
        <v>389</v>
      </c>
      <c r="F53" s="1" t="s">
        <v>389</v>
      </c>
      <c r="G53" s="1" t="s">
        <v>389</v>
      </c>
      <c r="H53" s="1" t="s">
        <v>389</v>
      </c>
      <c r="I53" s="1" t="s">
        <v>389</v>
      </c>
      <c r="J53" s="1" t="s">
        <v>389</v>
      </c>
    </row>
    <row r="54" spans="1:15" ht="15.6" x14ac:dyDescent="0.3">
      <c r="A54" t="s">
        <v>52</v>
      </c>
      <c r="B54">
        <v>150000</v>
      </c>
      <c r="C54">
        <v>320000</v>
      </c>
      <c r="D54">
        <f>AVERAGE(B54:C54)</f>
        <v>235000</v>
      </c>
      <c r="E54" s="1">
        <v>170000</v>
      </c>
      <c r="F54" s="3" t="s">
        <v>392</v>
      </c>
      <c r="G54" s="1" t="s">
        <v>398</v>
      </c>
      <c r="H54" s="1" t="s">
        <v>418</v>
      </c>
      <c r="I54" s="1" t="s">
        <v>425</v>
      </c>
      <c r="J54" s="1" t="s">
        <v>423</v>
      </c>
      <c r="K54" t="s">
        <v>436</v>
      </c>
    </row>
    <row r="55" spans="1:15" ht="15.6" x14ac:dyDescent="0.3">
      <c r="A55" t="s">
        <v>53</v>
      </c>
      <c r="B55">
        <v>150000</v>
      </c>
      <c r="C55">
        <v>320000</v>
      </c>
      <c r="D55">
        <f>AVERAGE(B55:C55)</f>
        <v>235000</v>
      </c>
      <c r="E55" s="1">
        <v>170000</v>
      </c>
      <c r="F55" s="3" t="s">
        <v>392</v>
      </c>
      <c r="G55" s="1" t="s">
        <v>398</v>
      </c>
      <c r="H55" s="1" t="s">
        <v>426</v>
      </c>
      <c r="I55" s="1" t="s">
        <v>426</v>
      </c>
      <c r="J55" s="1" t="s">
        <v>423</v>
      </c>
      <c r="K55" s="8" t="s">
        <v>438</v>
      </c>
      <c r="O55" s="8"/>
    </row>
    <row r="56" spans="1:15" hidden="1" x14ac:dyDescent="0.3">
      <c r="A56" t="s">
        <v>54</v>
      </c>
      <c r="B56" s="2" t="s">
        <v>389</v>
      </c>
      <c r="C56" s="2" t="s">
        <v>389</v>
      </c>
      <c r="D56" s="2" t="s">
        <v>389</v>
      </c>
      <c r="E56" s="2" t="s">
        <v>389</v>
      </c>
      <c r="F56" s="1" t="s">
        <v>389</v>
      </c>
      <c r="G56" s="1" t="s">
        <v>389</v>
      </c>
      <c r="H56" s="1" t="s">
        <v>389</v>
      </c>
      <c r="I56" s="1" t="s">
        <v>389</v>
      </c>
      <c r="J56" s="1" t="s">
        <v>389</v>
      </c>
    </row>
    <row r="57" spans="1:15" ht="15.6" x14ac:dyDescent="0.3">
      <c r="A57" t="s">
        <v>55</v>
      </c>
      <c r="B57">
        <v>800000</v>
      </c>
      <c r="C57">
        <v>1400000</v>
      </c>
      <c r="D57">
        <f>AVERAGE(B57:C57)</f>
        <v>1100000</v>
      </c>
      <c r="E57" s="1">
        <v>600000</v>
      </c>
      <c r="F57" s="3" t="s">
        <v>392</v>
      </c>
      <c r="G57" s="1" t="s">
        <v>400</v>
      </c>
      <c r="H57" s="1" t="s">
        <v>417</v>
      </c>
      <c r="I57" s="1" t="s">
        <v>424</v>
      </c>
      <c r="J57" s="1" t="s">
        <v>423</v>
      </c>
      <c r="K57" t="s">
        <v>436</v>
      </c>
    </row>
    <row r="58" spans="1:15" ht="15.6" x14ac:dyDescent="0.3">
      <c r="A58" t="s">
        <v>56</v>
      </c>
      <c r="B58">
        <v>1550000</v>
      </c>
      <c r="C58">
        <v>2800000</v>
      </c>
      <c r="D58">
        <f>AVERAGE(B58:C58)</f>
        <v>2175000</v>
      </c>
      <c r="E58" s="1">
        <v>1250000</v>
      </c>
      <c r="F58" s="3" t="s">
        <v>392</v>
      </c>
      <c r="G58" s="1" t="s">
        <v>400</v>
      </c>
      <c r="H58" s="1" t="s">
        <v>417</v>
      </c>
      <c r="I58" s="1" t="s">
        <v>421</v>
      </c>
      <c r="J58" s="1" t="s">
        <v>423</v>
      </c>
      <c r="K58" t="s">
        <v>436</v>
      </c>
    </row>
    <row r="59" spans="1:15" ht="15.6" x14ac:dyDescent="0.3">
      <c r="A59" t="s">
        <v>57</v>
      </c>
      <c r="B59">
        <v>1500000</v>
      </c>
      <c r="C59">
        <v>2000000</v>
      </c>
      <c r="D59">
        <f>AVERAGE(B59:C59)</f>
        <v>1750000</v>
      </c>
      <c r="E59" s="1">
        <v>500000</v>
      </c>
      <c r="F59" s="3" t="s">
        <v>392</v>
      </c>
      <c r="G59" s="1" t="s">
        <v>399</v>
      </c>
      <c r="H59" s="1" t="s">
        <v>418</v>
      </c>
      <c r="I59" s="1" t="s">
        <v>425</v>
      </c>
      <c r="J59" s="1" t="s">
        <v>423</v>
      </c>
      <c r="K59" s="8" t="s">
        <v>439</v>
      </c>
      <c r="O59" s="8"/>
    </row>
    <row r="60" spans="1:15" ht="15.6" x14ac:dyDescent="0.3">
      <c r="A60" t="s">
        <v>58</v>
      </c>
      <c r="B60">
        <v>1600000</v>
      </c>
      <c r="C60">
        <v>2200000</v>
      </c>
      <c r="D60">
        <f>AVERAGE(B60:C60)</f>
        <v>1900000</v>
      </c>
      <c r="E60" s="1">
        <v>600000</v>
      </c>
      <c r="F60" s="3" t="s">
        <v>392</v>
      </c>
      <c r="G60" s="1" t="s">
        <v>399</v>
      </c>
      <c r="H60" s="1" t="s">
        <v>426</v>
      </c>
      <c r="I60" s="1" t="s">
        <v>426</v>
      </c>
      <c r="J60" s="1" t="s">
        <v>423</v>
      </c>
      <c r="K60" t="s">
        <v>436</v>
      </c>
    </row>
    <row r="61" spans="1:15" ht="15.6" x14ac:dyDescent="0.3">
      <c r="A61" t="s">
        <v>59</v>
      </c>
      <c r="B61">
        <v>800000</v>
      </c>
      <c r="C61">
        <v>1000000</v>
      </c>
      <c r="D61">
        <f>AVERAGE(B61:C61)</f>
        <v>900000</v>
      </c>
      <c r="E61" s="1">
        <v>200000</v>
      </c>
      <c r="F61" s="3" t="s">
        <v>392</v>
      </c>
      <c r="G61" s="1" t="s">
        <v>399</v>
      </c>
      <c r="H61" s="1" t="s">
        <v>418</v>
      </c>
      <c r="I61" s="1" t="s">
        <v>425</v>
      </c>
      <c r="J61" s="1" t="s">
        <v>423</v>
      </c>
      <c r="K61" t="s">
        <v>440</v>
      </c>
    </row>
    <row r="62" spans="1:15" hidden="1" x14ac:dyDescent="0.3">
      <c r="A62" t="s">
        <v>60</v>
      </c>
      <c r="B62" s="2" t="s">
        <v>389</v>
      </c>
      <c r="C62" s="2" t="s">
        <v>389</v>
      </c>
      <c r="D62" s="2" t="s">
        <v>389</v>
      </c>
      <c r="E62" s="2" t="s">
        <v>389</v>
      </c>
      <c r="F62" s="1" t="s">
        <v>389</v>
      </c>
      <c r="G62" s="1" t="s">
        <v>389</v>
      </c>
      <c r="H62" s="1" t="s">
        <v>389</v>
      </c>
      <c r="I62" s="1" t="s">
        <v>389</v>
      </c>
      <c r="J62" s="1" t="s">
        <v>389</v>
      </c>
    </row>
    <row r="63" spans="1:15" hidden="1" x14ac:dyDescent="0.3">
      <c r="A63" t="s">
        <v>61</v>
      </c>
      <c r="B63" s="2" t="s">
        <v>389</v>
      </c>
      <c r="C63" s="2" t="s">
        <v>389</v>
      </c>
      <c r="D63" s="2" t="s">
        <v>389</v>
      </c>
      <c r="E63" s="2" t="s">
        <v>389</v>
      </c>
      <c r="F63" s="1" t="s">
        <v>389</v>
      </c>
      <c r="G63" s="1" t="s">
        <v>389</v>
      </c>
      <c r="H63" s="1" t="s">
        <v>389</v>
      </c>
      <c r="I63" s="1" t="s">
        <v>389</v>
      </c>
      <c r="J63" s="1" t="s">
        <v>389</v>
      </c>
    </row>
    <row r="64" spans="1:15" hidden="1" x14ac:dyDescent="0.3">
      <c r="A64" t="s">
        <v>62</v>
      </c>
      <c r="B64" s="2" t="s">
        <v>389</v>
      </c>
      <c r="C64" s="2" t="s">
        <v>389</v>
      </c>
      <c r="D64" s="2" t="s">
        <v>389</v>
      </c>
      <c r="E64" s="2" t="s">
        <v>389</v>
      </c>
      <c r="F64" s="1" t="s">
        <v>389</v>
      </c>
      <c r="G64" s="1" t="s">
        <v>389</v>
      </c>
      <c r="H64" s="1" t="s">
        <v>389</v>
      </c>
      <c r="I64" s="1" t="s">
        <v>389</v>
      </c>
      <c r="J64" s="1" t="s">
        <v>389</v>
      </c>
    </row>
    <row r="65" spans="1:16" hidden="1" x14ac:dyDescent="0.3">
      <c r="A65" t="s">
        <v>63</v>
      </c>
      <c r="B65" s="2" t="s">
        <v>389</v>
      </c>
      <c r="C65" s="2" t="s">
        <v>389</v>
      </c>
      <c r="D65" s="2" t="s">
        <v>389</v>
      </c>
      <c r="E65" s="2" t="s">
        <v>389</v>
      </c>
      <c r="F65" s="1" t="s">
        <v>389</v>
      </c>
      <c r="G65" s="1" t="s">
        <v>389</v>
      </c>
      <c r="H65" s="1" t="s">
        <v>389</v>
      </c>
      <c r="I65" s="1" t="s">
        <v>389</v>
      </c>
      <c r="J65" s="1" t="s">
        <v>389</v>
      </c>
    </row>
    <row r="66" spans="1:16" hidden="1" x14ac:dyDescent="0.3">
      <c r="A66" t="s">
        <v>64</v>
      </c>
      <c r="B66" s="2" t="s">
        <v>389</v>
      </c>
      <c r="C66" s="2" t="s">
        <v>389</v>
      </c>
      <c r="D66" s="2" t="s">
        <v>389</v>
      </c>
      <c r="E66" s="2" t="s">
        <v>389</v>
      </c>
      <c r="F66" s="1" t="s">
        <v>389</v>
      </c>
      <c r="G66" s="1" t="s">
        <v>389</v>
      </c>
      <c r="H66" s="1" t="s">
        <v>389</v>
      </c>
      <c r="I66" s="1" t="s">
        <v>389</v>
      </c>
      <c r="J66" s="1" t="s">
        <v>389</v>
      </c>
    </row>
    <row r="67" spans="1:16" hidden="1" x14ac:dyDescent="0.3">
      <c r="A67" t="s">
        <v>65</v>
      </c>
      <c r="B67" s="2" t="s">
        <v>389</v>
      </c>
      <c r="C67" s="2" t="s">
        <v>389</v>
      </c>
      <c r="D67" s="2" t="s">
        <v>389</v>
      </c>
      <c r="E67" s="2" t="s">
        <v>389</v>
      </c>
      <c r="F67" s="1" t="s">
        <v>389</v>
      </c>
      <c r="G67" s="1" t="s">
        <v>389</v>
      </c>
      <c r="H67" s="1" t="s">
        <v>389</v>
      </c>
      <c r="I67" s="1" t="s">
        <v>389</v>
      </c>
      <c r="J67" s="1" t="s">
        <v>389</v>
      </c>
    </row>
    <row r="68" spans="1:16" ht="15.6" x14ac:dyDescent="0.3">
      <c r="A68" t="s">
        <v>66</v>
      </c>
      <c r="B68">
        <v>300000</v>
      </c>
      <c r="C68">
        <v>690000</v>
      </c>
      <c r="D68">
        <f>AVERAGE(B68:C68)</f>
        <v>495000</v>
      </c>
      <c r="E68" s="1">
        <v>390000</v>
      </c>
      <c r="F68" s="3" t="s">
        <v>392</v>
      </c>
      <c r="G68" s="1" t="s">
        <v>401</v>
      </c>
      <c r="H68" s="1" t="s">
        <v>417</v>
      </c>
      <c r="I68" s="1" t="s">
        <v>425</v>
      </c>
      <c r="J68" s="1" t="s">
        <v>422</v>
      </c>
      <c r="K68" t="s">
        <v>441</v>
      </c>
    </row>
    <row r="69" spans="1:16" hidden="1" x14ac:dyDescent="0.3">
      <c r="A69" t="s">
        <v>67</v>
      </c>
      <c r="B69" s="2" t="s">
        <v>389</v>
      </c>
      <c r="C69" s="2" t="s">
        <v>389</v>
      </c>
      <c r="D69" s="2" t="s">
        <v>389</v>
      </c>
      <c r="E69" s="2" t="s">
        <v>389</v>
      </c>
      <c r="F69" s="1" t="s">
        <v>389</v>
      </c>
      <c r="G69" s="1" t="s">
        <v>389</v>
      </c>
      <c r="H69" s="1" t="s">
        <v>389</v>
      </c>
      <c r="I69" s="1" t="s">
        <v>389</v>
      </c>
      <c r="J69" s="1" t="s">
        <v>389</v>
      </c>
    </row>
    <row r="70" spans="1:16" hidden="1" x14ac:dyDescent="0.3">
      <c r="A70" t="s">
        <v>68</v>
      </c>
      <c r="B70" s="2" t="s">
        <v>389</v>
      </c>
      <c r="C70" s="2" t="s">
        <v>389</v>
      </c>
      <c r="D70" s="2" t="s">
        <v>389</v>
      </c>
      <c r="E70" s="2" t="s">
        <v>389</v>
      </c>
      <c r="F70" s="1" t="s">
        <v>389</v>
      </c>
      <c r="G70" s="1" t="s">
        <v>389</v>
      </c>
      <c r="H70" s="1" t="s">
        <v>389</v>
      </c>
      <c r="I70" s="1" t="s">
        <v>389</v>
      </c>
      <c r="J70" s="1" t="s">
        <v>389</v>
      </c>
    </row>
    <row r="71" spans="1:16" hidden="1" x14ac:dyDescent="0.3">
      <c r="A71" t="s">
        <v>69</v>
      </c>
      <c r="B71" s="2" t="s">
        <v>389</v>
      </c>
      <c r="C71" s="2" t="s">
        <v>389</v>
      </c>
      <c r="D71" s="2" t="s">
        <v>389</v>
      </c>
      <c r="E71" s="2" t="s">
        <v>389</v>
      </c>
      <c r="F71" s="1" t="s">
        <v>389</v>
      </c>
      <c r="G71" s="1" t="s">
        <v>389</v>
      </c>
      <c r="H71" s="1" t="s">
        <v>389</v>
      </c>
      <c r="I71" s="1" t="s">
        <v>389</v>
      </c>
      <c r="J71" s="1" t="s">
        <v>389</v>
      </c>
    </row>
    <row r="72" spans="1:16" hidden="1" x14ac:dyDescent="0.3">
      <c r="A72" t="s">
        <v>70</v>
      </c>
      <c r="B72" s="2" t="s">
        <v>389</v>
      </c>
      <c r="C72" s="2" t="s">
        <v>389</v>
      </c>
      <c r="D72" s="2" t="s">
        <v>389</v>
      </c>
      <c r="E72" s="2" t="s">
        <v>389</v>
      </c>
      <c r="F72" s="1" t="s">
        <v>389</v>
      </c>
      <c r="G72" s="1" t="s">
        <v>389</v>
      </c>
      <c r="H72" s="1" t="s">
        <v>389</v>
      </c>
      <c r="I72" s="1" t="s">
        <v>389</v>
      </c>
      <c r="J72" s="1" t="s">
        <v>389</v>
      </c>
    </row>
    <row r="73" spans="1:16" hidden="1" x14ac:dyDescent="0.3">
      <c r="A73" t="s">
        <v>71</v>
      </c>
      <c r="B73" s="2" t="s">
        <v>389</v>
      </c>
      <c r="C73" s="2" t="s">
        <v>389</v>
      </c>
      <c r="D73" s="2" t="s">
        <v>389</v>
      </c>
      <c r="E73" s="2" t="s">
        <v>389</v>
      </c>
      <c r="F73" s="1" t="s">
        <v>389</v>
      </c>
      <c r="G73" s="1" t="s">
        <v>389</v>
      </c>
      <c r="H73" s="1" t="s">
        <v>389</v>
      </c>
      <c r="I73" s="1" t="s">
        <v>389</v>
      </c>
      <c r="J73" s="1" t="s">
        <v>389</v>
      </c>
    </row>
    <row r="74" spans="1:16" hidden="1" x14ac:dyDescent="0.3">
      <c r="A74" t="s">
        <v>72</v>
      </c>
      <c r="B74" s="2" t="s">
        <v>389</v>
      </c>
      <c r="C74" s="2" t="s">
        <v>389</v>
      </c>
      <c r="D74" s="2" t="s">
        <v>389</v>
      </c>
      <c r="E74" s="2" t="s">
        <v>389</v>
      </c>
      <c r="F74" s="1" t="s">
        <v>389</v>
      </c>
      <c r="G74" s="1" t="s">
        <v>389</v>
      </c>
      <c r="H74" s="1" t="s">
        <v>389</v>
      </c>
      <c r="I74" s="1" t="s">
        <v>389</v>
      </c>
      <c r="J74" s="1" t="s">
        <v>389</v>
      </c>
    </row>
    <row r="75" spans="1:16" hidden="1" x14ac:dyDescent="0.3">
      <c r="A75" t="s">
        <v>73</v>
      </c>
      <c r="B75" s="2" t="s">
        <v>389</v>
      </c>
      <c r="C75" s="2" t="s">
        <v>389</v>
      </c>
      <c r="D75" s="2" t="s">
        <v>389</v>
      </c>
      <c r="E75" s="2" t="s">
        <v>389</v>
      </c>
      <c r="F75" s="1" t="s">
        <v>389</v>
      </c>
      <c r="G75" s="1" t="s">
        <v>389</v>
      </c>
      <c r="H75" s="1" t="s">
        <v>389</v>
      </c>
      <c r="I75" s="1" t="s">
        <v>389</v>
      </c>
      <c r="J75" s="1" t="s">
        <v>389</v>
      </c>
    </row>
    <row r="76" spans="1:16" ht="15.6" x14ac:dyDescent="0.3">
      <c r="A76" t="s">
        <v>74</v>
      </c>
      <c r="B76">
        <v>100000</v>
      </c>
      <c r="C76">
        <v>120000</v>
      </c>
      <c r="D76">
        <f>AVERAGE(B76:C76)</f>
        <v>110000</v>
      </c>
      <c r="E76" s="1">
        <v>20000</v>
      </c>
      <c r="F76" s="20" t="s">
        <v>389</v>
      </c>
      <c r="G76" s="2" t="s">
        <v>389</v>
      </c>
      <c r="H76" s="1" t="s">
        <v>417</v>
      </c>
      <c r="I76" s="1" t="s">
        <v>426</v>
      </c>
      <c r="J76" s="1" t="s">
        <v>429</v>
      </c>
      <c r="K76" t="s">
        <v>442</v>
      </c>
    </row>
    <row r="77" spans="1:16" ht="15.6" x14ac:dyDescent="0.3">
      <c r="A77" t="s">
        <v>75</v>
      </c>
      <c r="B77">
        <v>35000</v>
      </c>
      <c r="C77">
        <v>65000</v>
      </c>
      <c r="D77">
        <f>AVERAGE(B77:C77)</f>
        <v>50000</v>
      </c>
      <c r="E77" s="1">
        <v>30000</v>
      </c>
      <c r="F77" s="3" t="s">
        <v>392</v>
      </c>
      <c r="G77" s="1" t="s">
        <v>398</v>
      </c>
      <c r="H77" s="1" t="s">
        <v>417</v>
      </c>
      <c r="I77" s="1" t="s">
        <v>426</v>
      </c>
      <c r="J77" s="1" t="s">
        <v>422</v>
      </c>
      <c r="K77" t="s">
        <v>443</v>
      </c>
    </row>
    <row r="78" spans="1:16" ht="15.6" x14ac:dyDescent="0.3">
      <c r="A78" t="s">
        <v>76</v>
      </c>
      <c r="B78">
        <v>20000</v>
      </c>
      <c r="C78">
        <v>50000</v>
      </c>
      <c r="D78">
        <f>AVERAGE(B78:C78)</f>
        <v>35000</v>
      </c>
      <c r="E78" s="1">
        <v>30000</v>
      </c>
      <c r="F78" s="21" t="s">
        <v>389</v>
      </c>
      <c r="G78" s="2" t="s">
        <v>389</v>
      </c>
      <c r="H78" s="1" t="s">
        <v>418</v>
      </c>
      <c r="I78" s="1" t="s">
        <v>427</v>
      </c>
      <c r="J78" s="1" t="s">
        <v>429</v>
      </c>
      <c r="K78" t="s">
        <v>444</v>
      </c>
      <c r="L78" s="16" t="s">
        <v>503</v>
      </c>
      <c r="P78" s="16"/>
    </row>
    <row r="79" spans="1:16" hidden="1" x14ac:dyDescent="0.3">
      <c r="A79" t="s">
        <v>77</v>
      </c>
      <c r="B79" s="2" t="s">
        <v>389</v>
      </c>
      <c r="C79" s="2" t="s">
        <v>389</v>
      </c>
      <c r="D79" s="2" t="s">
        <v>389</v>
      </c>
      <c r="E79" s="2" t="s">
        <v>389</v>
      </c>
      <c r="F79" s="1" t="s">
        <v>389</v>
      </c>
      <c r="G79" s="1" t="s">
        <v>389</v>
      </c>
      <c r="H79" s="1" t="s">
        <v>389</v>
      </c>
      <c r="I79" s="1" t="s">
        <v>389</v>
      </c>
      <c r="J79" s="1" t="s">
        <v>389</v>
      </c>
    </row>
    <row r="80" spans="1:16" hidden="1" x14ac:dyDescent="0.3">
      <c r="A80" t="s">
        <v>78</v>
      </c>
      <c r="B80" s="2" t="s">
        <v>389</v>
      </c>
      <c r="C80" s="2" t="s">
        <v>389</v>
      </c>
      <c r="D80" s="2" t="s">
        <v>389</v>
      </c>
      <c r="E80" s="2" t="s">
        <v>389</v>
      </c>
      <c r="F80" s="1" t="s">
        <v>389</v>
      </c>
      <c r="G80" s="1" t="s">
        <v>389</v>
      </c>
      <c r="H80" s="1" t="s">
        <v>389</v>
      </c>
      <c r="I80" s="1" t="s">
        <v>389</v>
      </c>
      <c r="J80" s="1" t="s">
        <v>389</v>
      </c>
    </row>
    <row r="81" spans="1:17" ht="15.6" x14ac:dyDescent="0.3">
      <c r="A81" t="s">
        <v>79</v>
      </c>
      <c r="B81">
        <v>29500</v>
      </c>
      <c r="C81">
        <v>40000</v>
      </c>
      <c r="D81">
        <f>AVERAGE(B81:C81)</f>
        <v>34750</v>
      </c>
      <c r="E81" s="1">
        <v>10500</v>
      </c>
      <c r="F81" s="4" t="s">
        <v>391</v>
      </c>
      <c r="G81" s="1" t="s">
        <v>398</v>
      </c>
      <c r="H81" s="1" t="s">
        <v>418</v>
      </c>
      <c r="I81" s="1" t="s">
        <v>427</v>
      </c>
      <c r="J81" s="1" t="s">
        <v>422</v>
      </c>
      <c r="K81" t="s">
        <v>445</v>
      </c>
    </row>
    <row r="82" spans="1:17" hidden="1" x14ac:dyDescent="0.3">
      <c r="A82" t="s">
        <v>80</v>
      </c>
      <c r="B82" s="2" t="s">
        <v>389</v>
      </c>
      <c r="C82" s="2" t="s">
        <v>389</v>
      </c>
      <c r="D82" s="2" t="s">
        <v>389</v>
      </c>
      <c r="E82" s="2" t="s">
        <v>389</v>
      </c>
      <c r="F82" s="1" t="s">
        <v>389</v>
      </c>
      <c r="G82" s="1" t="s">
        <v>389</v>
      </c>
      <c r="H82" s="1" t="s">
        <v>389</v>
      </c>
      <c r="I82" s="1" t="s">
        <v>389</v>
      </c>
      <c r="J82" s="1" t="s">
        <v>389</v>
      </c>
    </row>
    <row r="83" spans="1:17" ht="15.6" x14ac:dyDescent="0.3">
      <c r="A83" t="s">
        <v>81</v>
      </c>
      <c r="B83">
        <v>14000</v>
      </c>
      <c r="C83">
        <v>30000</v>
      </c>
      <c r="D83">
        <f>AVERAGE(B83:C83)</f>
        <v>22000</v>
      </c>
      <c r="E83" s="1">
        <v>16000</v>
      </c>
      <c r="F83" s="4" t="s">
        <v>391</v>
      </c>
      <c r="G83" s="1" t="s">
        <v>403</v>
      </c>
      <c r="H83" s="1" t="s">
        <v>417</v>
      </c>
      <c r="I83" s="1" t="s">
        <v>427</v>
      </c>
      <c r="J83" s="1" t="s">
        <v>429</v>
      </c>
      <c r="K83" t="s">
        <v>444</v>
      </c>
    </row>
    <row r="84" spans="1:17" hidden="1" x14ac:dyDescent="0.3">
      <c r="A84" t="s">
        <v>82</v>
      </c>
      <c r="B84" s="2" t="s">
        <v>389</v>
      </c>
      <c r="C84" s="2" t="s">
        <v>389</v>
      </c>
      <c r="D84" s="2" t="s">
        <v>389</v>
      </c>
      <c r="E84" s="2" t="s">
        <v>389</v>
      </c>
      <c r="F84" s="1" t="s">
        <v>389</v>
      </c>
      <c r="G84" s="1" t="s">
        <v>389</v>
      </c>
      <c r="H84" s="1" t="s">
        <v>389</v>
      </c>
      <c r="I84" s="1" t="s">
        <v>389</v>
      </c>
      <c r="J84" s="1" t="s">
        <v>389</v>
      </c>
    </row>
    <row r="85" spans="1:17" hidden="1" x14ac:dyDescent="0.3">
      <c r="A85" t="s">
        <v>83</v>
      </c>
      <c r="B85" s="2" t="s">
        <v>389</v>
      </c>
      <c r="C85" s="2" t="s">
        <v>389</v>
      </c>
      <c r="D85" s="2" t="s">
        <v>389</v>
      </c>
      <c r="E85" s="2" t="s">
        <v>389</v>
      </c>
      <c r="F85" s="1" t="s">
        <v>389</v>
      </c>
      <c r="G85" s="1" t="s">
        <v>389</v>
      </c>
      <c r="H85" s="1" t="s">
        <v>389</v>
      </c>
      <c r="I85" s="1" t="s">
        <v>389</v>
      </c>
      <c r="J85" s="1" t="s">
        <v>389</v>
      </c>
    </row>
    <row r="86" spans="1:17" ht="15.6" x14ac:dyDescent="0.3">
      <c r="A86" t="s">
        <v>84</v>
      </c>
      <c r="B86" s="2">
        <v>50000</v>
      </c>
      <c r="C86" s="2">
        <v>80000</v>
      </c>
      <c r="D86">
        <f t="shared" ref="D86" si="0">AVERAGE(B86:C86)</f>
        <v>65000</v>
      </c>
      <c r="E86" s="2">
        <v>30000</v>
      </c>
      <c r="F86" s="4" t="s">
        <v>391</v>
      </c>
      <c r="G86" s="1" t="s">
        <v>404</v>
      </c>
      <c r="H86" s="1" t="s">
        <v>418</v>
      </c>
      <c r="I86" s="1" t="s">
        <v>427</v>
      </c>
      <c r="J86" s="1" t="s">
        <v>429</v>
      </c>
    </row>
    <row r="87" spans="1:17" hidden="1" x14ac:dyDescent="0.3">
      <c r="A87" t="s">
        <v>85</v>
      </c>
      <c r="B87" s="2" t="s">
        <v>389</v>
      </c>
      <c r="C87" s="2" t="s">
        <v>389</v>
      </c>
      <c r="D87" s="2" t="s">
        <v>389</v>
      </c>
      <c r="E87" s="2" t="s">
        <v>389</v>
      </c>
      <c r="F87" s="1" t="s">
        <v>389</v>
      </c>
      <c r="G87" s="1" t="s">
        <v>389</v>
      </c>
      <c r="H87" s="1" t="s">
        <v>389</v>
      </c>
      <c r="I87" s="1" t="s">
        <v>389</v>
      </c>
      <c r="J87" s="1" t="s">
        <v>389</v>
      </c>
    </row>
    <row r="88" spans="1:17" ht="15.6" x14ac:dyDescent="0.3">
      <c r="A88" t="s">
        <v>86</v>
      </c>
      <c r="B88">
        <v>46000</v>
      </c>
      <c r="C88">
        <v>130000</v>
      </c>
      <c r="D88">
        <f>AVERAGE(B88:C88)</f>
        <v>88000</v>
      </c>
      <c r="E88" s="1">
        <v>84000</v>
      </c>
      <c r="F88" s="4" t="s">
        <v>391</v>
      </c>
      <c r="G88" s="1" t="s">
        <v>400</v>
      </c>
      <c r="H88" s="1" t="s">
        <v>418</v>
      </c>
      <c r="I88" s="1" t="s">
        <v>504</v>
      </c>
      <c r="J88" s="1" t="s">
        <v>446</v>
      </c>
      <c r="K88" t="s">
        <v>448</v>
      </c>
      <c r="L88" s="17" t="s">
        <v>505</v>
      </c>
      <c r="M88" s="17" t="s">
        <v>527</v>
      </c>
      <c r="P88" s="17"/>
      <c r="Q88" s="17"/>
    </row>
    <row r="89" spans="1:17" ht="15.6" x14ac:dyDescent="0.3">
      <c r="A89" t="s">
        <v>87</v>
      </c>
      <c r="B89">
        <v>46000</v>
      </c>
      <c r="C89">
        <v>130000</v>
      </c>
      <c r="D89">
        <f>AVERAGE(B89:C89)</f>
        <v>88000</v>
      </c>
      <c r="E89" s="1">
        <v>84000</v>
      </c>
      <c r="F89" s="4" t="s">
        <v>391</v>
      </c>
      <c r="G89" s="1" t="s">
        <v>400</v>
      </c>
      <c r="H89" s="1" t="s">
        <v>418</v>
      </c>
      <c r="I89" s="1" t="s">
        <v>428</v>
      </c>
      <c r="J89" s="1" t="s">
        <v>446</v>
      </c>
      <c r="K89" t="s">
        <v>448</v>
      </c>
    </row>
    <row r="90" spans="1:17" ht="15.6" x14ac:dyDescent="0.3">
      <c r="A90" t="s">
        <v>88</v>
      </c>
      <c r="B90">
        <v>130000</v>
      </c>
      <c r="C90">
        <v>275000</v>
      </c>
      <c r="D90">
        <f>AVERAGE(B90:C90)</f>
        <v>202500</v>
      </c>
      <c r="E90" s="1">
        <v>145000</v>
      </c>
      <c r="F90" s="4" t="s">
        <v>391</v>
      </c>
      <c r="G90" s="1" t="s">
        <v>400</v>
      </c>
      <c r="H90" s="1" t="s">
        <v>418</v>
      </c>
      <c r="I90" s="1" t="s">
        <v>426</v>
      </c>
      <c r="J90" s="1" t="s">
        <v>429</v>
      </c>
      <c r="K90" t="s">
        <v>436</v>
      </c>
    </row>
    <row r="91" spans="1:17" hidden="1" x14ac:dyDescent="0.3">
      <c r="A91" t="s">
        <v>89</v>
      </c>
      <c r="B91" s="2" t="s">
        <v>389</v>
      </c>
      <c r="C91" s="2" t="s">
        <v>389</v>
      </c>
      <c r="D91" s="2" t="s">
        <v>389</v>
      </c>
      <c r="E91" s="2" t="s">
        <v>389</v>
      </c>
      <c r="F91" s="1" t="s">
        <v>389</v>
      </c>
      <c r="G91" s="1" t="s">
        <v>389</v>
      </c>
      <c r="H91" s="1" t="s">
        <v>389</v>
      </c>
      <c r="I91" s="1" t="s">
        <v>389</v>
      </c>
      <c r="J91" s="1" t="s">
        <v>389</v>
      </c>
    </row>
    <row r="92" spans="1:17" hidden="1" x14ac:dyDescent="0.3">
      <c r="A92" t="s">
        <v>90</v>
      </c>
      <c r="B92" s="2" t="s">
        <v>389</v>
      </c>
      <c r="C92" s="2" t="s">
        <v>389</v>
      </c>
      <c r="D92" s="2" t="s">
        <v>389</v>
      </c>
      <c r="E92" s="2" t="s">
        <v>389</v>
      </c>
      <c r="F92" s="1" t="s">
        <v>389</v>
      </c>
      <c r="G92" s="1" t="s">
        <v>389</v>
      </c>
      <c r="H92" s="1" t="s">
        <v>389</v>
      </c>
      <c r="I92" s="1" t="s">
        <v>389</v>
      </c>
      <c r="J92" s="1" t="s">
        <v>389</v>
      </c>
    </row>
    <row r="93" spans="1:17" ht="15.6" x14ac:dyDescent="0.3">
      <c r="A93" t="s">
        <v>91</v>
      </c>
      <c r="B93">
        <v>50000</v>
      </c>
      <c r="C93">
        <v>150000</v>
      </c>
      <c r="D93">
        <f>AVERAGE(B93:C93)</f>
        <v>100000</v>
      </c>
      <c r="E93" s="1">
        <v>100000</v>
      </c>
      <c r="F93" s="4" t="s">
        <v>391</v>
      </c>
      <c r="G93" s="1" t="s">
        <v>400</v>
      </c>
      <c r="H93" s="1" t="s">
        <v>417</v>
      </c>
      <c r="I93" s="1" t="s">
        <v>421</v>
      </c>
      <c r="J93" s="1" t="s">
        <v>422</v>
      </c>
      <c r="K93" t="s">
        <v>436</v>
      </c>
    </row>
    <row r="94" spans="1:17" ht="15.6" x14ac:dyDescent="0.3">
      <c r="A94" t="s">
        <v>92</v>
      </c>
      <c r="B94">
        <v>50000</v>
      </c>
      <c r="C94">
        <v>150000</v>
      </c>
      <c r="D94">
        <v>100000</v>
      </c>
      <c r="E94" s="1">
        <v>100000</v>
      </c>
      <c r="F94" s="4" t="s">
        <v>391</v>
      </c>
      <c r="G94" s="1" t="s">
        <v>400</v>
      </c>
      <c r="H94" s="1" t="s">
        <v>417</v>
      </c>
      <c r="I94" s="1" t="s">
        <v>421</v>
      </c>
      <c r="J94" s="1" t="s">
        <v>446</v>
      </c>
      <c r="K94" t="s">
        <v>447</v>
      </c>
      <c r="L94" s="17" t="s">
        <v>506</v>
      </c>
      <c r="M94" s="17" t="s">
        <v>528</v>
      </c>
      <c r="P94" s="17"/>
      <c r="Q94" s="17"/>
    </row>
    <row r="95" spans="1:17" hidden="1" x14ac:dyDescent="0.3">
      <c r="A95" t="s">
        <v>93</v>
      </c>
      <c r="B95" s="2" t="s">
        <v>389</v>
      </c>
      <c r="C95" s="2" t="s">
        <v>389</v>
      </c>
      <c r="D95" s="2" t="s">
        <v>389</v>
      </c>
      <c r="E95" s="2" t="s">
        <v>389</v>
      </c>
      <c r="F95" s="1" t="s">
        <v>389</v>
      </c>
      <c r="G95" s="1" t="s">
        <v>389</v>
      </c>
      <c r="H95" s="1" t="s">
        <v>389</v>
      </c>
      <c r="I95" s="1" t="s">
        <v>389</v>
      </c>
      <c r="J95" s="1" t="s">
        <v>389</v>
      </c>
    </row>
    <row r="96" spans="1:17" hidden="1" x14ac:dyDescent="0.3">
      <c r="A96" t="s">
        <v>94</v>
      </c>
      <c r="B96" s="2" t="s">
        <v>389</v>
      </c>
      <c r="C96" s="2" t="s">
        <v>389</v>
      </c>
      <c r="D96" s="2" t="s">
        <v>389</v>
      </c>
      <c r="E96" s="2" t="s">
        <v>389</v>
      </c>
      <c r="F96" s="1" t="s">
        <v>389</v>
      </c>
      <c r="G96" s="1" t="s">
        <v>389</v>
      </c>
      <c r="H96" s="1" t="s">
        <v>389</v>
      </c>
      <c r="I96" s="1" t="s">
        <v>389</v>
      </c>
      <c r="J96" s="1" t="s">
        <v>389</v>
      </c>
    </row>
    <row r="97" spans="1:11" hidden="1" x14ac:dyDescent="0.3">
      <c r="A97" t="s">
        <v>95</v>
      </c>
      <c r="B97" s="2" t="s">
        <v>389</v>
      </c>
      <c r="C97" s="2" t="s">
        <v>389</v>
      </c>
      <c r="D97" s="2" t="s">
        <v>389</v>
      </c>
      <c r="E97" s="2" t="s">
        <v>389</v>
      </c>
      <c r="F97" s="1" t="s">
        <v>389</v>
      </c>
      <c r="G97" s="1" t="s">
        <v>389</v>
      </c>
      <c r="H97" s="1" t="s">
        <v>389</v>
      </c>
      <c r="I97" s="1" t="s">
        <v>389</v>
      </c>
      <c r="J97" s="1" t="s">
        <v>389</v>
      </c>
    </row>
    <row r="98" spans="1:11" hidden="1" x14ac:dyDescent="0.3">
      <c r="A98" t="s">
        <v>96</v>
      </c>
      <c r="B98" s="2" t="s">
        <v>389</v>
      </c>
      <c r="C98" s="2" t="s">
        <v>389</v>
      </c>
      <c r="D98" s="2" t="s">
        <v>389</v>
      </c>
      <c r="E98" s="2" t="s">
        <v>389</v>
      </c>
      <c r="F98" s="1" t="s">
        <v>389</v>
      </c>
      <c r="G98" s="1" t="s">
        <v>389</v>
      </c>
      <c r="H98" s="1" t="s">
        <v>389</v>
      </c>
      <c r="I98" s="1" t="s">
        <v>389</v>
      </c>
      <c r="J98" s="1" t="s">
        <v>389</v>
      </c>
    </row>
    <row r="99" spans="1:11" hidden="1" x14ac:dyDescent="0.3">
      <c r="A99" t="s">
        <v>97</v>
      </c>
      <c r="B99" s="2" t="s">
        <v>389</v>
      </c>
      <c r="C99" s="2" t="s">
        <v>389</v>
      </c>
      <c r="D99" s="2" t="s">
        <v>389</v>
      </c>
      <c r="E99" s="2" t="s">
        <v>389</v>
      </c>
      <c r="F99" s="1" t="s">
        <v>389</v>
      </c>
      <c r="G99" s="1" t="s">
        <v>389</v>
      </c>
      <c r="H99" s="1" t="s">
        <v>389</v>
      </c>
      <c r="I99" s="1" t="s">
        <v>389</v>
      </c>
      <c r="J99" s="1" t="s">
        <v>389</v>
      </c>
    </row>
    <row r="100" spans="1:11" hidden="1" x14ac:dyDescent="0.3">
      <c r="A100" t="s">
        <v>98</v>
      </c>
      <c r="B100" s="2" t="s">
        <v>389</v>
      </c>
      <c r="C100" s="2" t="s">
        <v>389</v>
      </c>
      <c r="D100" s="2" t="s">
        <v>389</v>
      </c>
      <c r="E100" s="2" t="s">
        <v>389</v>
      </c>
      <c r="F100" s="1" t="s">
        <v>389</v>
      </c>
      <c r="G100" s="1" t="s">
        <v>389</v>
      </c>
      <c r="H100" s="1" t="s">
        <v>389</v>
      </c>
      <c r="I100" s="1" t="s">
        <v>389</v>
      </c>
      <c r="J100" s="1" t="s">
        <v>389</v>
      </c>
    </row>
    <row r="101" spans="1:11" hidden="1" x14ac:dyDescent="0.3">
      <c r="A101" t="s">
        <v>99</v>
      </c>
      <c r="B101" s="2" t="s">
        <v>389</v>
      </c>
      <c r="C101" s="2" t="s">
        <v>389</v>
      </c>
      <c r="D101" s="2" t="s">
        <v>389</v>
      </c>
      <c r="E101" s="2" t="s">
        <v>389</v>
      </c>
      <c r="F101" s="1" t="s">
        <v>389</v>
      </c>
      <c r="G101" s="1" t="s">
        <v>389</v>
      </c>
      <c r="H101" s="1" t="s">
        <v>389</v>
      </c>
      <c r="I101" s="1" t="s">
        <v>389</v>
      </c>
      <c r="J101" s="1" t="s">
        <v>389</v>
      </c>
    </row>
    <row r="102" spans="1:11" hidden="1" x14ac:dyDescent="0.3">
      <c r="A102" t="s">
        <v>100</v>
      </c>
      <c r="B102" s="2" t="s">
        <v>389</v>
      </c>
      <c r="C102" s="2" t="s">
        <v>389</v>
      </c>
      <c r="D102" s="2" t="s">
        <v>389</v>
      </c>
      <c r="E102" s="2" t="s">
        <v>389</v>
      </c>
      <c r="F102" s="1" t="s">
        <v>389</v>
      </c>
      <c r="G102" s="1" t="s">
        <v>389</v>
      </c>
      <c r="H102" s="1" t="s">
        <v>389</v>
      </c>
      <c r="I102" s="1" t="s">
        <v>389</v>
      </c>
      <c r="J102" s="1" t="s">
        <v>389</v>
      </c>
    </row>
    <row r="103" spans="1:11" hidden="1" x14ac:dyDescent="0.3">
      <c r="A103" t="s">
        <v>101</v>
      </c>
      <c r="B103" s="2" t="s">
        <v>389</v>
      </c>
      <c r="C103" s="2" t="s">
        <v>389</v>
      </c>
      <c r="D103" s="2" t="s">
        <v>389</v>
      </c>
      <c r="E103" s="2" t="s">
        <v>389</v>
      </c>
      <c r="F103" s="1" t="s">
        <v>389</v>
      </c>
      <c r="G103" s="1" t="s">
        <v>389</v>
      </c>
      <c r="H103" s="1" t="s">
        <v>389</v>
      </c>
      <c r="I103" s="1" t="s">
        <v>389</v>
      </c>
      <c r="J103" s="1" t="s">
        <v>389</v>
      </c>
    </row>
    <row r="104" spans="1:11" hidden="1" x14ac:dyDescent="0.3">
      <c r="A104" t="s">
        <v>102</v>
      </c>
      <c r="B104" s="2" t="s">
        <v>389</v>
      </c>
      <c r="C104" s="2" t="s">
        <v>389</v>
      </c>
      <c r="D104" s="2" t="s">
        <v>389</v>
      </c>
      <c r="E104" s="2" t="s">
        <v>389</v>
      </c>
      <c r="F104" s="1" t="s">
        <v>389</v>
      </c>
      <c r="G104" s="1" t="s">
        <v>389</v>
      </c>
      <c r="H104" s="1" t="s">
        <v>389</v>
      </c>
      <c r="I104" s="1" t="s">
        <v>389</v>
      </c>
      <c r="J104" s="1" t="s">
        <v>389</v>
      </c>
    </row>
    <row r="105" spans="1:11" hidden="1" x14ac:dyDescent="0.3">
      <c r="A105" t="s">
        <v>103</v>
      </c>
      <c r="B105" s="2" t="s">
        <v>389</v>
      </c>
      <c r="C105" s="2" t="s">
        <v>389</v>
      </c>
      <c r="D105" s="2" t="s">
        <v>389</v>
      </c>
      <c r="E105" s="2" t="s">
        <v>389</v>
      </c>
      <c r="F105" s="1" t="s">
        <v>389</v>
      </c>
      <c r="G105" s="1" t="s">
        <v>389</v>
      </c>
      <c r="H105" s="1" t="s">
        <v>389</v>
      </c>
      <c r="I105" s="1" t="s">
        <v>389</v>
      </c>
      <c r="J105" s="1" t="s">
        <v>389</v>
      </c>
    </row>
    <row r="106" spans="1:11" hidden="1" x14ac:dyDescent="0.3">
      <c r="A106" t="s">
        <v>104</v>
      </c>
      <c r="B106" s="2" t="s">
        <v>389</v>
      </c>
      <c r="C106" s="2" t="s">
        <v>389</v>
      </c>
      <c r="D106" s="2" t="s">
        <v>389</v>
      </c>
      <c r="E106" s="2" t="s">
        <v>389</v>
      </c>
      <c r="F106" s="1" t="s">
        <v>389</v>
      </c>
      <c r="G106" s="1" t="s">
        <v>389</v>
      </c>
      <c r="H106" s="1" t="s">
        <v>389</v>
      </c>
      <c r="I106" s="1" t="s">
        <v>389</v>
      </c>
      <c r="J106" s="1" t="s">
        <v>389</v>
      </c>
    </row>
    <row r="107" spans="1:11" hidden="1" x14ac:dyDescent="0.3">
      <c r="A107" t="s">
        <v>105</v>
      </c>
      <c r="B107" s="2" t="s">
        <v>389</v>
      </c>
      <c r="C107" s="2" t="s">
        <v>389</v>
      </c>
      <c r="D107" s="2" t="s">
        <v>389</v>
      </c>
      <c r="E107" s="2" t="s">
        <v>389</v>
      </c>
      <c r="F107" s="1" t="s">
        <v>389</v>
      </c>
      <c r="G107" s="1" t="s">
        <v>389</v>
      </c>
      <c r="H107" s="1" t="s">
        <v>389</v>
      </c>
      <c r="I107" s="1" t="s">
        <v>389</v>
      </c>
      <c r="J107" s="1" t="s">
        <v>389</v>
      </c>
    </row>
    <row r="108" spans="1:11" hidden="1" x14ac:dyDescent="0.3">
      <c r="A108" t="s">
        <v>106</v>
      </c>
      <c r="B108" s="2" t="s">
        <v>389</v>
      </c>
      <c r="C108" s="2" t="s">
        <v>389</v>
      </c>
      <c r="D108" s="2" t="s">
        <v>389</v>
      </c>
      <c r="E108" s="2" t="s">
        <v>389</v>
      </c>
      <c r="F108" s="1" t="s">
        <v>389</v>
      </c>
      <c r="G108" s="1" t="s">
        <v>389</v>
      </c>
      <c r="H108" s="1" t="s">
        <v>389</v>
      </c>
      <c r="I108" s="1" t="s">
        <v>389</v>
      </c>
      <c r="J108" s="1" t="s">
        <v>389</v>
      </c>
    </row>
    <row r="109" spans="1:11" hidden="1" x14ac:dyDescent="0.3">
      <c r="A109" t="s">
        <v>107</v>
      </c>
      <c r="B109" s="2" t="s">
        <v>389</v>
      </c>
      <c r="C109" s="2" t="s">
        <v>389</v>
      </c>
      <c r="D109" s="2" t="s">
        <v>389</v>
      </c>
      <c r="E109" s="2" t="s">
        <v>389</v>
      </c>
      <c r="F109" s="1" t="s">
        <v>389</v>
      </c>
      <c r="G109" s="1" t="s">
        <v>389</v>
      </c>
      <c r="H109" s="1" t="s">
        <v>389</v>
      </c>
      <c r="I109" s="1" t="s">
        <v>389</v>
      </c>
      <c r="J109" s="1" t="s">
        <v>389</v>
      </c>
    </row>
    <row r="110" spans="1:11" hidden="1" x14ac:dyDescent="0.3">
      <c r="A110" t="s">
        <v>108</v>
      </c>
      <c r="B110" s="2" t="s">
        <v>389</v>
      </c>
      <c r="C110" s="2" t="s">
        <v>389</v>
      </c>
      <c r="D110" s="2" t="s">
        <v>389</v>
      </c>
      <c r="E110" s="2" t="s">
        <v>389</v>
      </c>
      <c r="F110" s="1" t="s">
        <v>389</v>
      </c>
      <c r="G110" s="1" t="s">
        <v>389</v>
      </c>
      <c r="H110" s="1" t="s">
        <v>389</v>
      </c>
      <c r="I110" s="1" t="s">
        <v>389</v>
      </c>
      <c r="J110" s="1" t="s">
        <v>389</v>
      </c>
    </row>
    <row r="111" spans="1:11" ht="15.6" x14ac:dyDescent="0.3">
      <c r="A111" t="s">
        <v>109</v>
      </c>
      <c r="B111">
        <v>1000000</v>
      </c>
      <c r="C111">
        <v>4500000</v>
      </c>
      <c r="D111">
        <f>AVERAGE(B111:C111)</f>
        <v>2750000</v>
      </c>
      <c r="E111" s="1">
        <v>3500000</v>
      </c>
      <c r="F111" s="3" t="s">
        <v>392</v>
      </c>
      <c r="G111" s="1" t="s">
        <v>400</v>
      </c>
      <c r="H111" s="1" t="s">
        <v>417</v>
      </c>
      <c r="I111" s="1" t="s">
        <v>421</v>
      </c>
      <c r="J111" s="1" t="s">
        <v>429</v>
      </c>
      <c r="K111" t="s">
        <v>436</v>
      </c>
    </row>
    <row r="112" spans="1:11" hidden="1" x14ac:dyDescent="0.3">
      <c r="A112" t="s">
        <v>110</v>
      </c>
      <c r="B112" s="2" t="s">
        <v>389</v>
      </c>
      <c r="C112" s="2" t="s">
        <v>389</v>
      </c>
      <c r="D112" s="2" t="s">
        <v>389</v>
      </c>
      <c r="E112" s="2" t="s">
        <v>389</v>
      </c>
      <c r="F112" s="1" t="s">
        <v>389</v>
      </c>
      <c r="G112" s="1" t="s">
        <v>389</v>
      </c>
      <c r="H112" s="1" t="s">
        <v>389</v>
      </c>
      <c r="I112" s="1" t="s">
        <v>389</v>
      </c>
      <c r="J112" s="1" t="s">
        <v>389</v>
      </c>
    </row>
    <row r="113" spans="1:10" hidden="1" x14ac:dyDescent="0.3">
      <c r="A113" t="s">
        <v>111</v>
      </c>
      <c r="B113" s="2" t="s">
        <v>389</v>
      </c>
      <c r="C113" s="2" t="s">
        <v>389</v>
      </c>
      <c r="D113" s="2" t="s">
        <v>389</v>
      </c>
      <c r="E113" s="2" t="s">
        <v>389</v>
      </c>
      <c r="F113" s="1" t="s">
        <v>389</v>
      </c>
      <c r="G113" s="1" t="s">
        <v>389</v>
      </c>
      <c r="H113" s="1" t="s">
        <v>389</v>
      </c>
      <c r="I113" s="1" t="s">
        <v>389</v>
      </c>
      <c r="J113" s="1" t="s">
        <v>389</v>
      </c>
    </row>
    <row r="114" spans="1:10" hidden="1" x14ac:dyDescent="0.3">
      <c r="A114" t="s">
        <v>112</v>
      </c>
      <c r="B114" s="2" t="s">
        <v>389</v>
      </c>
      <c r="C114" s="2" t="s">
        <v>389</v>
      </c>
      <c r="D114" s="2" t="s">
        <v>389</v>
      </c>
      <c r="E114" s="2" t="s">
        <v>389</v>
      </c>
      <c r="F114" s="1" t="s">
        <v>389</v>
      </c>
      <c r="G114" s="1" t="s">
        <v>389</v>
      </c>
      <c r="H114" s="1" t="s">
        <v>389</v>
      </c>
      <c r="I114" s="1" t="s">
        <v>389</v>
      </c>
      <c r="J114" s="1" t="s">
        <v>389</v>
      </c>
    </row>
    <row r="115" spans="1:10" hidden="1" x14ac:dyDescent="0.3">
      <c r="A115" t="s">
        <v>113</v>
      </c>
      <c r="B115" s="2" t="s">
        <v>389</v>
      </c>
      <c r="C115" s="2" t="s">
        <v>389</v>
      </c>
      <c r="D115" s="2" t="s">
        <v>389</v>
      </c>
      <c r="E115" s="2" t="s">
        <v>389</v>
      </c>
      <c r="F115" s="1" t="s">
        <v>389</v>
      </c>
      <c r="G115" s="1" t="s">
        <v>389</v>
      </c>
      <c r="H115" s="1" t="s">
        <v>389</v>
      </c>
      <c r="I115" s="1" t="s">
        <v>389</v>
      </c>
      <c r="J115" s="1" t="s">
        <v>389</v>
      </c>
    </row>
    <row r="116" spans="1:10" hidden="1" x14ac:dyDescent="0.3">
      <c r="A116" t="s">
        <v>114</v>
      </c>
      <c r="B116" s="2" t="s">
        <v>389</v>
      </c>
      <c r="C116" s="2" t="s">
        <v>389</v>
      </c>
      <c r="D116" s="2" t="s">
        <v>389</v>
      </c>
      <c r="E116" s="2" t="s">
        <v>389</v>
      </c>
      <c r="F116" s="1" t="s">
        <v>389</v>
      </c>
      <c r="G116" s="1" t="s">
        <v>389</v>
      </c>
      <c r="H116" s="1" t="s">
        <v>389</v>
      </c>
      <c r="I116" s="1" t="s">
        <v>389</v>
      </c>
      <c r="J116" s="1" t="s">
        <v>389</v>
      </c>
    </row>
    <row r="117" spans="1:10" hidden="1" x14ac:dyDescent="0.3">
      <c r="A117" t="s">
        <v>115</v>
      </c>
      <c r="B117" s="2" t="s">
        <v>389</v>
      </c>
      <c r="C117" s="2" t="s">
        <v>389</v>
      </c>
      <c r="D117" s="2" t="s">
        <v>389</v>
      </c>
      <c r="E117" s="2" t="s">
        <v>389</v>
      </c>
      <c r="F117" s="1" t="s">
        <v>389</v>
      </c>
      <c r="G117" s="1" t="s">
        <v>389</v>
      </c>
      <c r="H117" s="1" t="s">
        <v>389</v>
      </c>
      <c r="I117" s="1" t="s">
        <v>389</v>
      </c>
      <c r="J117" s="1" t="s">
        <v>389</v>
      </c>
    </row>
    <row r="118" spans="1:10" hidden="1" x14ac:dyDescent="0.3">
      <c r="A118" t="s">
        <v>116</v>
      </c>
      <c r="B118" s="2" t="s">
        <v>389</v>
      </c>
      <c r="C118" s="2" t="s">
        <v>389</v>
      </c>
      <c r="D118" s="2" t="s">
        <v>389</v>
      </c>
      <c r="E118" s="2" t="s">
        <v>389</v>
      </c>
      <c r="F118" s="1" t="s">
        <v>389</v>
      </c>
      <c r="G118" s="1" t="s">
        <v>389</v>
      </c>
      <c r="H118" s="1" t="s">
        <v>389</v>
      </c>
      <c r="I118" s="1" t="s">
        <v>389</v>
      </c>
      <c r="J118" s="1" t="s">
        <v>389</v>
      </c>
    </row>
    <row r="119" spans="1:10" hidden="1" x14ac:dyDescent="0.3">
      <c r="A119" t="s">
        <v>117</v>
      </c>
      <c r="B119" s="2" t="s">
        <v>389</v>
      </c>
      <c r="C119" s="2" t="s">
        <v>389</v>
      </c>
      <c r="D119" s="2" t="s">
        <v>389</v>
      </c>
      <c r="E119" s="2" t="s">
        <v>389</v>
      </c>
      <c r="F119" s="1" t="s">
        <v>389</v>
      </c>
      <c r="G119" s="1" t="s">
        <v>389</v>
      </c>
      <c r="H119" s="1" t="s">
        <v>389</v>
      </c>
      <c r="I119" s="1" t="s">
        <v>389</v>
      </c>
      <c r="J119" s="1" t="s">
        <v>389</v>
      </c>
    </row>
    <row r="120" spans="1:10" hidden="1" x14ac:dyDescent="0.3">
      <c r="A120" t="s">
        <v>118</v>
      </c>
      <c r="B120" s="2" t="s">
        <v>389</v>
      </c>
      <c r="C120" s="2" t="s">
        <v>389</v>
      </c>
      <c r="D120" s="2" t="s">
        <v>389</v>
      </c>
      <c r="E120" s="2" t="s">
        <v>389</v>
      </c>
      <c r="F120" s="1" t="s">
        <v>389</v>
      </c>
      <c r="G120" s="1" t="s">
        <v>389</v>
      </c>
      <c r="H120" s="1" t="s">
        <v>389</v>
      </c>
      <c r="I120" s="1" t="s">
        <v>389</v>
      </c>
      <c r="J120" s="1" t="s">
        <v>389</v>
      </c>
    </row>
    <row r="121" spans="1:10" hidden="1" x14ac:dyDescent="0.3">
      <c r="A121" t="s">
        <v>119</v>
      </c>
      <c r="B121" s="2" t="s">
        <v>389</v>
      </c>
      <c r="C121" s="2" t="s">
        <v>389</v>
      </c>
      <c r="D121" s="2" t="s">
        <v>389</v>
      </c>
      <c r="E121" s="2" t="s">
        <v>389</v>
      </c>
      <c r="F121" s="1" t="s">
        <v>389</v>
      </c>
      <c r="G121" s="1" t="s">
        <v>389</v>
      </c>
      <c r="H121" s="1" t="s">
        <v>389</v>
      </c>
      <c r="I121" s="1" t="s">
        <v>389</v>
      </c>
      <c r="J121" s="1" t="s">
        <v>389</v>
      </c>
    </row>
    <row r="122" spans="1:10" hidden="1" x14ac:dyDescent="0.3">
      <c r="A122" t="s">
        <v>120</v>
      </c>
      <c r="B122" s="2" t="s">
        <v>389</v>
      </c>
      <c r="C122" s="2" t="s">
        <v>389</v>
      </c>
      <c r="D122" s="2" t="s">
        <v>389</v>
      </c>
      <c r="E122" s="2" t="s">
        <v>389</v>
      </c>
      <c r="F122" s="1" t="s">
        <v>389</v>
      </c>
      <c r="G122" s="1" t="s">
        <v>389</v>
      </c>
      <c r="H122" s="1" t="s">
        <v>389</v>
      </c>
      <c r="I122" s="1" t="s">
        <v>389</v>
      </c>
      <c r="J122" s="1" t="s">
        <v>389</v>
      </c>
    </row>
    <row r="123" spans="1:10" hidden="1" x14ac:dyDescent="0.3">
      <c r="A123" t="s">
        <v>121</v>
      </c>
      <c r="B123" s="2" t="s">
        <v>389</v>
      </c>
      <c r="C123" s="2" t="s">
        <v>389</v>
      </c>
      <c r="D123" s="2" t="s">
        <v>389</v>
      </c>
      <c r="E123" s="2" t="s">
        <v>389</v>
      </c>
      <c r="F123" s="1" t="s">
        <v>389</v>
      </c>
      <c r="G123" s="1" t="s">
        <v>389</v>
      </c>
      <c r="H123" s="1" t="s">
        <v>389</v>
      </c>
      <c r="I123" s="1" t="s">
        <v>389</v>
      </c>
      <c r="J123" s="1" t="s">
        <v>389</v>
      </c>
    </row>
    <row r="124" spans="1:10" hidden="1" x14ac:dyDescent="0.3">
      <c r="A124" t="s">
        <v>122</v>
      </c>
      <c r="B124" s="2" t="s">
        <v>389</v>
      </c>
      <c r="C124" s="2" t="s">
        <v>389</v>
      </c>
      <c r="D124" s="2" t="s">
        <v>389</v>
      </c>
      <c r="E124" s="2" t="s">
        <v>389</v>
      </c>
      <c r="F124" s="1" t="s">
        <v>389</v>
      </c>
      <c r="G124" s="1" t="s">
        <v>389</v>
      </c>
      <c r="H124" s="1" t="s">
        <v>389</v>
      </c>
      <c r="I124" s="1" t="s">
        <v>389</v>
      </c>
      <c r="J124" s="1" t="s">
        <v>389</v>
      </c>
    </row>
    <row r="125" spans="1:10" hidden="1" x14ac:dyDescent="0.3">
      <c r="A125" t="s">
        <v>123</v>
      </c>
      <c r="B125" s="2" t="s">
        <v>389</v>
      </c>
      <c r="C125" s="2" t="s">
        <v>389</v>
      </c>
      <c r="D125" s="2" t="s">
        <v>389</v>
      </c>
      <c r="E125" s="2" t="s">
        <v>389</v>
      </c>
      <c r="F125" s="1" t="s">
        <v>389</v>
      </c>
      <c r="G125" s="1" t="s">
        <v>389</v>
      </c>
      <c r="H125" s="1" t="s">
        <v>389</v>
      </c>
      <c r="I125" s="1" t="s">
        <v>389</v>
      </c>
      <c r="J125" s="1" t="s">
        <v>389</v>
      </c>
    </row>
    <row r="126" spans="1:10" hidden="1" x14ac:dyDescent="0.3">
      <c r="A126" t="s">
        <v>124</v>
      </c>
      <c r="B126" s="2" t="s">
        <v>389</v>
      </c>
      <c r="C126" s="2" t="s">
        <v>389</v>
      </c>
      <c r="D126" s="2" t="s">
        <v>389</v>
      </c>
      <c r="E126" s="2" t="s">
        <v>389</v>
      </c>
      <c r="F126" s="1" t="s">
        <v>389</v>
      </c>
      <c r="G126" s="1" t="s">
        <v>389</v>
      </c>
      <c r="H126" s="1" t="s">
        <v>389</v>
      </c>
      <c r="I126" s="1" t="s">
        <v>389</v>
      </c>
      <c r="J126" s="1" t="s">
        <v>389</v>
      </c>
    </row>
    <row r="127" spans="1:10" hidden="1" x14ac:dyDescent="0.3">
      <c r="A127" t="s">
        <v>125</v>
      </c>
      <c r="B127" s="2" t="s">
        <v>389</v>
      </c>
      <c r="C127" s="2" t="s">
        <v>389</v>
      </c>
      <c r="D127" s="2" t="s">
        <v>389</v>
      </c>
      <c r="E127" s="2" t="s">
        <v>389</v>
      </c>
      <c r="F127" s="1" t="s">
        <v>389</v>
      </c>
      <c r="G127" s="1" t="s">
        <v>389</v>
      </c>
      <c r="H127" s="1" t="s">
        <v>389</v>
      </c>
      <c r="I127" s="1" t="s">
        <v>389</v>
      </c>
      <c r="J127" s="1" t="s">
        <v>389</v>
      </c>
    </row>
    <row r="128" spans="1:10" hidden="1" x14ac:dyDescent="0.3">
      <c r="A128" t="s">
        <v>126</v>
      </c>
      <c r="B128" s="2" t="s">
        <v>389</v>
      </c>
      <c r="C128" s="2" t="s">
        <v>389</v>
      </c>
      <c r="D128" s="2" t="s">
        <v>389</v>
      </c>
      <c r="E128" s="2" t="s">
        <v>389</v>
      </c>
      <c r="F128" s="1" t="s">
        <v>389</v>
      </c>
      <c r="G128" s="1" t="s">
        <v>389</v>
      </c>
      <c r="H128" s="1" t="s">
        <v>389</v>
      </c>
      <c r="I128" s="1" t="s">
        <v>389</v>
      </c>
      <c r="J128" s="1" t="s">
        <v>389</v>
      </c>
    </row>
    <row r="129" spans="1:17" hidden="1" x14ac:dyDescent="0.3">
      <c r="A129" t="s">
        <v>127</v>
      </c>
      <c r="B129" s="2" t="s">
        <v>389</v>
      </c>
      <c r="C129" s="2" t="s">
        <v>389</v>
      </c>
      <c r="D129" s="2" t="s">
        <v>389</v>
      </c>
      <c r="E129" s="2" t="s">
        <v>389</v>
      </c>
      <c r="F129" s="1" t="s">
        <v>389</v>
      </c>
      <c r="G129" s="1" t="s">
        <v>389</v>
      </c>
      <c r="H129" s="1" t="s">
        <v>389</v>
      </c>
      <c r="I129" s="1" t="s">
        <v>389</v>
      </c>
      <c r="J129" s="1" t="s">
        <v>389</v>
      </c>
    </row>
    <row r="130" spans="1:17" hidden="1" x14ac:dyDescent="0.3">
      <c r="A130" t="s">
        <v>128</v>
      </c>
      <c r="B130" s="2" t="s">
        <v>389</v>
      </c>
      <c r="C130" s="2" t="s">
        <v>389</v>
      </c>
      <c r="D130" s="2" t="s">
        <v>389</v>
      </c>
      <c r="E130" s="2" t="s">
        <v>389</v>
      </c>
      <c r="F130" s="1" t="s">
        <v>389</v>
      </c>
      <c r="G130" s="1" t="s">
        <v>389</v>
      </c>
      <c r="H130" s="1" t="s">
        <v>389</v>
      </c>
      <c r="I130" s="1" t="s">
        <v>389</v>
      </c>
      <c r="J130" s="1" t="s">
        <v>389</v>
      </c>
    </row>
    <row r="131" spans="1:17" hidden="1" x14ac:dyDescent="0.3">
      <c r="A131" t="s">
        <v>129</v>
      </c>
      <c r="B131" s="2" t="s">
        <v>389</v>
      </c>
      <c r="C131" s="2" t="s">
        <v>389</v>
      </c>
      <c r="D131" s="2" t="s">
        <v>389</v>
      </c>
      <c r="E131" s="2" t="s">
        <v>389</v>
      </c>
      <c r="F131" s="1" t="s">
        <v>389</v>
      </c>
      <c r="G131" s="1" t="s">
        <v>389</v>
      </c>
      <c r="H131" s="1" t="s">
        <v>389</v>
      </c>
      <c r="I131" s="1" t="s">
        <v>389</v>
      </c>
      <c r="J131" s="1" t="s">
        <v>389</v>
      </c>
    </row>
    <row r="132" spans="1:17" ht="15.6" x14ac:dyDescent="0.3">
      <c r="A132" t="s">
        <v>130</v>
      </c>
      <c r="B132">
        <v>2200</v>
      </c>
      <c r="C132">
        <v>2700</v>
      </c>
      <c r="D132">
        <f>AVERAGE(B132:C132)</f>
        <v>2450</v>
      </c>
      <c r="E132" s="1">
        <v>500</v>
      </c>
      <c r="F132" s="3" t="s">
        <v>391</v>
      </c>
      <c r="G132" s="1" t="s">
        <v>399</v>
      </c>
      <c r="H132" s="1" t="s">
        <v>418</v>
      </c>
      <c r="I132" s="1" t="s">
        <v>425</v>
      </c>
      <c r="J132" s="1" t="s">
        <v>423</v>
      </c>
      <c r="L132" s="17" t="s">
        <v>507</v>
      </c>
      <c r="M132" s="17" t="s">
        <v>529</v>
      </c>
      <c r="P132" s="17"/>
      <c r="Q132" s="17"/>
    </row>
    <row r="133" spans="1:17" ht="15.6" x14ac:dyDescent="0.3">
      <c r="A133" t="s">
        <v>131</v>
      </c>
      <c r="B133">
        <v>7000</v>
      </c>
      <c r="C133">
        <v>15000</v>
      </c>
      <c r="D133">
        <f>AVERAGE(B133:C133)</f>
        <v>11000</v>
      </c>
      <c r="E133" s="1">
        <v>8000</v>
      </c>
      <c r="F133" s="3" t="s">
        <v>391</v>
      </c>
      <c r="G133" s="1" t="s">
        <v>400</v>
      </c>
      <c r="H133" s="1" t="s">
        <v>418</v>
      </c>
      <c r="I133" s="1" t="s">
        <v>425</v>
      </c>
      <c r="J133" s="1" t="s">
        <v>423</v>
      </c>
      <c r="K133" t="s">
        <v>436</v>
      </c>
    </row>
    <row r="134" spans="1:17" hidden="1" x14ac:dyDescent="0.3">
      <c r="A134" t="s">
        <v>132</v>
      </c>
      <c r="B134" s="2" t="s">
        <v>389</v>
      </c>
      <c r="C134" s="2" t="s">
        <v>389</v>
      </c>
      <c r="D134" s="2" t="s">
        <v>389</v>
      </c>
      <c r="E134" s="2" t="s">
        <v>389</v>
      </c>
      <c r="F134" s="1" t="s">
        <v>389</v>
      </c>
      <c r="G134" s="1" t="s">
        <v>389</v>
      </c>
      <c r="H134" s="1" t="s">
        <v>389</v>
      </c>
      <c r="I134" s="1" t="s">
        <v>389</v>
      </c>
      <c r="J134" s="1" t="s">
        <v>389</v>
      </c>
    </row>
    <row r="135" spans="1:17" ht="15.6" x14ac:dyDescent="0.3">
      <c r="A135" t="s">
        <v>133</v>
      </c>
      <c r="B135">
        <v>700</v>
      </c>
      <c r="C135">
        <v>8000</v>
      </c>
      <c r="D135">
        <f>AVERAGE(B135:C135)</f>
        <v>4350</v>
      </c>
      <c r="E135" s="1">
        <v>7300</v>
      </c>
      <c r="F135" s="3" t="s">
        <v>391</v>
      </c>
      <c r="G135" s="1" t="s">
        <v>399</v>
      </c>
      <c r="H135" s="1" t="s">
        <v>418</v>
      </c>
      <c r="I135" s="1" t="s">
        <v>425</v>
      </c>
      <c r="J135" s="1" t="s">
        <v>423</v>
      </c>
      <c r="K135" t="s">
        <v>436</v>
      </c>
    </row>
    <row r="136" spans="1:17" hidden="1" x14ac:dyDescent="0.3">
      <c r="A136" t="s">
        <v>134</v>
      </c>
      <c r="B136" s="2" t="s">
        <v>389</v>
      </c>
      <c r="C136" s="2" t="s">
        <v>389</v>
      </c>
      <c r="D136" s="2" t="s">
        <v>389</v>
      </c>
      <c r="E136" s="2" t="s">
        <v>389</v>
      </c>
      <c r="F136" s="1" t="s">
        <v>389</v>
      </c>
      <c r="G136" s="1" t="s">
        <v>389</v>
      </c>
      <c r="H136" s="1" t="s">
        <v>389</v>
      </c>
      <c r="I136" s="1" t="s">
        <v>389</v>
      </c>
      <c r="J136" s="1" t="s">
        <v>389</v>
      </c>
    </row>
    <row r="137" spans="1:17" hidden="1" x14ac:dyDescent="0.3">
      <c r="A137" t="s">
        <v>135</v>
      </c>
      <c r="B137" s="2" t="s">
        <v>389</v>
      </c>
      <c r="C137" s="2" t="s">
        <v>389</v>
      </c>
      <c r="D137" s="2" t="s">
        <v>389</v>
      </c>
      <c r="E137" s="2" t="s">
        <v>389</v>
      </c>
      <c r="F137" s="1" t="s">
        <v>389</v>
      </c>
      <c r="G137" s="1" t="s">
        <v>389</v>
      </c>
      <c r="H137" s="1" t="s">
        <v>389</v>
      </c>
      <c r="I137" s="1" t="s">
        <v>389</v>
      </c>
      <c r="J137" s="1" t="s">
        <v>389</v>
      </c>
    </row>
    <row r="138" spans="1:17" ht="15.6" x14ac:dyDescent="0.3">
      <c r="A138" t="s">
        <v>136</v>
      </c>
      <c r="B138">
        <v>700</v>
      </c>
      <c r="C138">
        <v>8000</v>
      </c>
      <c r="D138">
        <f>AVERAGE(B138:C138)</f>
        <v>4350</v>
      </c>
      <c r="E138" s="1">
        <v>7300</v>
      </c>
      <c r="F138" s="3" t="s">
        <v>391</v>
      </c>
      <c r="G138" s="1" t="s">
        <v>399</v>
      </c>
      <c r="H138" s="1" t="s">
        <v>418</v>
      </c>
      <c r="I138" s="1" t="s">
        <v>425</v>
      </c>
      <c r="J138" s="1" t="s">
        <v>423</v>
      </c>
      <c r="K138" t="s">
        <v>449</v>
      </c>
    </row>
    <row r="139" spans="1:17" hidden="1" x14ac:dyDescent="0.3">
      <c r="A139" t="s">
        <v>137</v>
      </c>
      <c r="B139" s="2" t="s">
        <v>389</v>
      </c>
      <c r="C139" s="2" t="s">
        <v>389</v>
      </c>
      <c r="D139" s="2" t="s">
        <v>389</v>
      </c>
      <c r="E139" s="2" t="s">
        <v>389</v>
      </c>
      <c r="F139" s="1" t="s">
        <v>389</v>
      </c>
      <c r="G139" s="1" t="s">
        <v>389</v>
      </c>
      <c r="H139" s="1" t="s">
        <v>389</v>
      </c>
      <c r="I139" s="1" t="s">
        <v>389</v>
      </c>
      <c r="J139" s="1" t="s">
        <v>389</v>
      </c>
    </row>
    <row r="140" spans="1:17" ht="15.6" x14ac:dyDescent="0.3">
      <c r="A140" t="s">
        <v>138</v>
      </c>
      <c r="B140">
        <v>550000</v>
      </c>
      <c r="C140">
        <v>1930000</v>
      </c>
      <c r="D140">
        <f>AVERAGE(B140:C140)</f>
        <v>1240000</v>
      </c>
      <c r="E140" s="1">
        <v>1380000</v>
      </c>
      <c r="F140" s="3" t="s">
        <v>391</v>
      </c>
      <c r="G140" s="1" t="s">
        <v>400</v>
      </c>
      <c r="H140" s="1" t="s">
        <v>417</v>
      </c>
      <c r="I140" s="1" t="s">
        <v>425</v>
      </c>
      <c r="J140" s="1" t="s">
        <v>422</v>
      </c>
      <c r="K140" t="s">
        <v>436</v>
      </c>
    </row>
    <row r="141" spans="1:17" ht="15.6" x14ac:dyDescent="0.3">
      <c r="A141" t="s">
        <v>139</v>
      </c>
      <c r="B141">
        <v>200000</v>
      </c>
      <c r="C141">
        <v>200000</v>
      </c>
      <c r="D141">
        <f>AVERAGE(B141:C141)</f>
        <v>200000</v>
      </c>
      <c r="E141" s="1">
        <v>0</v>
      </c>
      <c r="F141" s="3" t="s">
        <v>391</v>
      </c>
      <c r="G141" s="1" t="s">
        <v>400</v>
      </c>
      <c r="H141" s="1" t="s">
        <v>418</v>
      </c>
      <c r="I141" s="1" t="s">
        <v>425</v>
      </c>
      <c r="J141" s="1" t="s">
        <v>430</v>
      </c>
      <c r="K141" t="s">
        <v>436</v>
      </c>
    </row>
    <row r="142" spans="1:17" ht="15.6" x14ac:dyDescent="0.3">
      <c r="A142" t="s">
        <v>140</v>
      </c>
      <c r="B142">
        <v>36000</v>
      </c>
      <c r="C142">
        <v>70000</v>
      </c>
      <c r="D142">
        <f>AVERAGE(B142:C142)</f>
        <v>53000</v>
      </c>
      <c r="E142" s="1">
        <v>34000</v>
      </c>
      <c r="F142" s="3" t="s">
        <v>391</v>
      </c>
      <c r="G142" s="1" t="s">
        <v>405</v>
      </c>
      <c r="H142" s="1" t="s">
        <v>417</v>
      </c>
      <c r="I142" s="1" t="s">
        <v>426</v>
      </c>
      <c r="J142" s="1" t="s">
        <v>422</v>
      </c>
      <c r="K142" t="s">
        <v>436</v>
      </c>
    </row>
    <row r="143" spans="1:17" hidden="1" x14ac:dyDescent="0.3">
      <c r="A143" t="s">
        <v>141</v>
      </c>
      <c r="B143" s="2" t="s">
        <v>389</v>
      </c>
      <c r="C143" s="2" t="s">
        <v>389</v>
      </c>
      <c r="D143" s="2" t="s">
        <v>389</v>
      </c>
      <c r="E143" s="2" t="s">
        <v>389</v>
      </c>
      <c r="F143" s="1" t="s">
        <v>389</v>
      </c>
      <c r="G143" s="1" t="s">
        <v>389</v>
      </c>
      <c r="H143" s="1" t="s">
        <v>389</v>
      </c>
      <c r="I143" s="1" t="s">
        <v>389</v>
      </c>
      <c r="J143" s="1" t="s">
        <v>389</v>
      </c>
    </row>
    <row r="144" spans="1:17" hidden="1" x14ac:dyDescent="0.3">
      <c r="A144" t="s">
        <v>142</v>
      </c>
      <c r="B144" s="2" t="s">
        <v>389</v>
      </c>
      <c r="C144" s="2" t="s">
        <v>389</v>
      </c>
      <c r="D144" s="2" t="s">
        <v>389</v>
      </c>
      <c r="E144" s="2" t="s">
        <v>389</v>
      </c>
      <c r="F144" s="1" t="s">
        <v>389</v>
      </c>
      <c r="G144" s="1" t="s">
        <v>389</v>
      </c>
      <c r="H144" s="1" t="s">
        <v>389</v>
      </c>
      <c r="I144" s="1" t="s">
        <v>389</v>
      </c>
      <c r="J144" s="1" t="s">
        <v>389</v>
      </c>
    </row>
    <row r="145" spans="1:17" hidden="1" x14ac:dyDescent="0.3">
      <c r="A145" t="s">
        <v>143</v>
      </c>
      <c r="B145" s="2" t="s">
        <v>389</v>
      </c>
      <c r="C145" s="2" t="s">
        <v>389</v>
      </c>
      <c r="D145" s="2" t="s">
        <v>389</v>
      </c>
      <c r="E145" s="2" t="s">
        <v>389</v>
      </c>
      <c r="F145" s="1" t="s">
        <v>389</v>
      </c>
      <c r="G145" s="1" t="s">
        <v>389</v>
      </c>
      <c r="H145" s="1" t="s">
        <v>389</v>
      </c>
      <c r="I145" s="1" t="s">
        <v>389</v>
      </c>
      <c r="J145" s="1" t="s">
        <v>389</v>
      </c>
    </row>
    <row r="146" spans="1:17" ht="15.6" x14ac:dyDescent="0.3">
      <c r="A146" t="s">
        <v>144</v>
      </c>
      <c r="B146">
        <v>7000</v>
      </c>
      <c r="C146">
        <v>18000</v>
      </c>
      <c r="D146">
        <f>AVERAGE(B146:C146)</f>
        <v>12500</v>
      </c>
      <c r="E146" s="1">
        <v>11000</v>
      </c>
      <c r="F146" s="3" t="s">
        <v>391</v>
      </c>
      <c r="G146" s="2" t="s">
        <v>389</v>
      </c>
      <c r="H146" s="1" t="s">
        <v>418</v>
      </c>
      <c r="I146" s="1" t="s">
        <v>425</v>
      </c>
      <c r="J146" s="2" t="s">
        <v>389</v>
      </c>
      <c r="L146" s="17" t="s">
        <v>508</v>
      </c>
      <c r="M146" t="s">
        <v>530</v>
      </c>
      <c r="P146" s="17"/>
    </row>
    <row r="147" spans="1:17" ht="15.6" x14ac:dyDescent="0.3">
      <c r="A147" t="s">
        <v>145</v>
      </c>
      <c r="B147">
        <v>7000</v>
      </c>
      <c r="C147">
        <v>18000</v>
      </c>
      <c r="D147">
        <f>AVERAGE(B147:C147)</f>
        <v>12500</v>
      </c>
      <c r="E147" s="1">
        <v>11000</v>
      </c>
      <c r="F147" s="3" t="s">
        <v>391</v>
      </c>
      <c r="G147" s="1" t="s">
        <v>406</v>
      </c>
      <c r="H147" s="1" t="s">
        <v>418</v>
      </c>
      <c r="I147" s="1" t="s">
        <v>425</v>
      </c>
      <c r="J147" s="2" t="s">
        <v>389</v>
      </c>
      <c r="L147" s="17" t="s">
        <v>508</v>
      </c>
      <c r="M147" s="17" t="s">
        <v>531</v>
      </c>
      <c r="P147" s="17"/>
      <c r="Q147" s="17"/>
    </row>
    <row r="148" spans="1:17" ht="15.6" x14ac:dyDescent="0.3">
      <c r="A148" t="s">
        <v>146</v>
      </c>
      <c r="B148">
        <v>7000</v>
      </c>
      <c r="C148">
        <v>18000</v>
      </c>
      <c r="D148">
        <v>12500</v>
      </c>
      <c r="E148" s="1">
        <v>11000</v>
      </c>
      <c r="F148" s="3" t="s">
        <v>391</v>
      </c>
      <c r="G148" s="1" t="s">
        <v>401</v>
      </c>
      <c r="H148" s="1" t="s">
        <v>426</v>
      </c>
      <c r="I148" s="1" t="s">
        <v>425</v>
      </c>
      <c r="J148" s="2" t="s">
        <v>389</v>
      </c>
      <c r="L148" s="17" t="s">
        <v>508</v>
      </c>
      <c r="P148" s="17"/>
    </row>
    <row r="149" spans="1:17" hidden="1" x14ac:dyDescent="0.3">
      <c r="A149" t="s">
        <v>147</v>
      </c>
      <c r="B149" s="2" t="s">
        <v>389</v>
      </c>
      <c r="C149" s="2" t="s">
        <v>389</v>
      </c>
      <c r="D149" s="2" t="s">
        <v>389</v>
      </c>
      <c r="E149" s="2" t="s">
        <v>389</v>
      </c>
      <c r="F149" s="1" t="s">
        <v>389</v>
      </c>
      <c r="G149" s="1" t="s">
        <v>389</v>
      </c>
      <c r="H149" s="1" t="s">
        <v>389</v>
      </c>
      <c r="I149" s="1" t="s">
        <v>389</v>
      </c>
      <c r="J149" s="1" t="s">
        <v>389</v>
      </c>
    </row>
    <row r="150" spans="1:17" ht="15.6" x14ac:dyDescent="0.3">
      <c r="A150" t="s">
        <v>148</v>
      </c>
      <c r="B150">
        <v>7000</v>
      </c>
      <c r="C150">
        <v>18000</v>
      </c>
      <c r="D150">
        <v>12500</v>
      </c>
      <c r="E150" s="1">
        <v>11000</v>
      </c>
      <c r="F150" s="3" t="s">
        <v>391</v>
      </c>
      <c r="G150" s="1" t="s">
        <v>401</v>
      </c>
      <c r="H150" s="1" t="s">
        <v>418</v>
      </c>
      <c r="I150" s="1" t="s">
        <v>426</v>
      </c>
      <c r="J150" s="1" t="s">
        <v>450</v>
      </c>
      <c r="K150" t="s">
        <v>451</v>
      </c>
    </row>
    <row r="151" spans="1:17" ht="15.6" x14ac:dyDescent="0.3">
      <c r="A151" t="s">
        <v>149</v>
      </c>
      <c r="B151">
        <v>7000</v>
      </c>
      <c r="C151">
        <v>18000</v>
      </c>
      <c r="D151">
        <v>12500</v>
      </c>
      <c r="E151" s="1">
        <v>11000</v>
      </c>
      <c r="F151" s="3" t="s">
        <v>391</v>
      </c>
      <c r="G151" s="2" t="s">
        <v>389</v>
      </c>
      <c r="H151" s="1" t="s">
        <v>418</v>
      </c>
      <c r="I151" s="1" t="s">
        <v>425</v>
      </c>
      <c r="J151" s="1" t="s">
        <v>423</v>
      </c>
      <c r="K151" t="s">
        <v>448</v>
      </c>
      <c r="L151" s="17" t="s">
        <v>508</v>
      </c>
      <c r="M151" s="17" t="s">
        <v>532</v>
      </c>
      <c r="P151" s="17"/>
      <c r="Q151" s="17"/>
    </row>
    <row r="152" spans="1:17" hidden="1" x14ac:dyDescent="0.3">
      <c r="A152" t="s">
        <v>150</v>
      </c>
      <c r="B152" s="2" t="s">
        <v>389</v>
      </c>
      <c r="C152" s="2" t="s">
        <v>389</v>
      </c>
      <c r="E152" s="2" t="s">
        <v>389</v>
      </c>
      <c r="F152" s="1" t="s">
        <v>389</v>
      </c>
      <c r="G152" s="1" t="s">
        <v>389</v>
      </c>
      <c r="H152" s="1" t="s">
        <v>389</v>
      </c>
      <c r="I152" s="1" t="s">
        <v>389</v>
      </c>
      <c r="J152" s="1" t="s">
        <v>389</v>
      </c>
    </row>
    <row r="153" spans="1:17" ht="15.6" x14ac:dyDescent="0.3">
      <c r="A153" t="s">
        <v>151</v>
      </c>
      <c r="B153">
        <v>11000</v>
      </c>
      <c r="C153">
        <v>14000</v>
      </c>
      <c r="D153" s="2">
        <f>AVERAGE(B153:C153)</f>
        <v>12500</v>
      </c>
      <c r="E153" s="1">
        <v>3000</v>
      </c>
      <c r="F153" s="3" t="s">
        <v>391</v>
      </c>
      <c r="G153" s="1" t="s">
        <v>401</v>
      </c>
      <c r="H153" s="1" t="s">
        <v>417</v>
      </c>
      <c r="I153" s="1" t="s">
        <v>426</v>
      </c>
      <c r="J153" s="1" t="s">
        <v>423</v>
      </c>
      <c r="K153" t="s">
        <v>448</v>
      </c>
    </row>
    <row r="154" spans="1:17" ht="15.6" x14ac:dyDescent="0.3">
      <c r="A154" t="s">
        <v>152</v>
      </c>
      <c r="B154">
        <v>15000</v>
      </c>
      <c r="C154">
        <v>50000</v>
      </c>
      <c r="D154">
        <f>AVERAGE(B154:C154)</f>
        <v>32500</v>
      </c>
      <c r="E154" s="1">
        <v>35000</v>
      </c>
      <c r="F154" s="3" t="s">
        <v>391</v>
      </c>
      <c r="G154" s="1" t="s">
        <v>401</v>
      </c>
      <c r="H154" s="1" t="s">
        <v>418</v>
      </c>
      <c r="I154" s="1" t="s">
        <v>425</v>
      </c>
      <c r="J154" s="1" t="s">
        <v>422</v>
      </c>
      <c r="K154" t="s">
        <v>448</v>
      </c>
    </row>
    <row r="155" spans="1:17" hidden="1" x14ac:dyDescent="0.3">
      <c r="A155" t="s">
        <v>153</v>
      </c>
      <c r="B155" s="2" t="s">
        <v>389</v>
      </c>
      <c r="C155" s="2" t="s">
        <v>389</v>
      </c>
      <c r="D155" s="2" t="s">
        <v>389</v>
      </c>
      <c r="E155" s="2" t="s">
        <v>389</v>
      </c>
      <c r="F155" s="1" t="s">
        <v>389</v>
      </c>
      <c r="G155" s="1" t="s">
        <v>389</v>
      </c>
      <c r="H155" s="1" t="s">
        <v>389</v>
      </c>
      <c r="I155" s="1" t="s">
        <v>389</v>
      </c>
      <c r="J155" s="1" t="s">
        <v>389</v>
      </c>
    </row>
    <row r="156" spans="1:17" ht="15.6" x14ac:dyDescent="0.3">
      <c r="A156" t="s">
        <v>154</v>
      </c>
      <c r="B156">
        <v>15000</v>
      </c>
      <c r="C156">
        <v>50000</v>
      </c>
      <c r="D156">
        <f>AVERAGE(B156:C156)</f>
        <v>32500</v>
      </c>
      <c r="E156" s="1">
        <v>35000</v>
      </c>
      <c r="F156" s="3" t="s">
        <v>391</v>
      </c>
      <c r="G156" s="1" t="s">
        <v>401</v>
      </c>
      <c r="H156" s="1" t="s">
        <v>426</v>
      </c>
      <c r="I156" s="1" t="s">
        <v>425</v>
      </c>
      <c r="J156" s="1" t="s">
        <v>422</v>
      </c>
      <c r="K156" t="s">
        <v>448</v>
      </c>
    </row>
    <row r="157" spans="1:17" hidden="1" x14ac:dyDescent="0.3">
      <c r="A157" t="s">
        <v>155</v>
      </c>
      <c r="B157" s="2" t="s">
        <v>389</v>
      </c>
      <c r="C157" s="2" t="s">
        <v>389</v>
      </c>
      <c r="D157" s="2" t="s">
        <v>389</v>
      </c>
      <c r="E157" s="2" t="s">
        <v>389</v>
      </c>
      <c r="F157" s="1" t="s">
        <v>389</v>
      </c>
      <c r="G157" s="1" t="s">
        <v>389</v>
      </c>
      <c r="H157" s="1" t="s">
        <v>389</v>
      </c>
      <c r="I157" s="1" t="s">
        <v>389</v>
      </c>
      <c r="J157" s="1" t="s">
        <v>389</v>
      </c>
    </row>
    <row r="158" spans="1:17" ht="15.6" x14ac:dyDescent="0.3">
      <c r="A158" t="s">
        <v>156</v>
      </c>
      <c r="B158">
        <v>200000</v>
      </c>
      <c r="C158">
        <v>825000</v>
      </c>
      <c r="D158">
        <f>AVERAGE(B158:C158)</f>
        <v>512500</v>
      </c>
      <c r="E158" s="1">
        <v>625000</v>
      </c>
      <c r="F158" s="3" t="s">
        <v>391</v>
      </c>
      <c r="G158" s="1" t="s">
        <v>401</v>
      </c>
      <c r="H158" s="1" t="s">
        <v>418</v>
      </c>
      <c r="I158" s="1" t="s">
        <v>425</v>
      </c>
      <c r="J158" s="1" t="s">
        <v>423</v>
      </c>
      <c r="K158" t="s">
        <v>448</v>
      </c>
    </row>
    <row r="159" spans="1:17" hidden="1" x14ac:dyDescent="0.3">
      <c r="A159" t="s">
        <v>157</v>
      </c>
      <c r="B159" s="2" t="s">
        <v>389</v>
      </c>
      <c r="C159" s="2" t="s">
        <v>389</v>
      </c>
      <c r="D159" s="2" t="s">
        <v>389</v>
      </c>
      <c r="E159" s="2" t="s">
        <v>389</v>
      </c>
      <c r="F159" s="1" t="s">
        <v>389</v>
      </c>
      <c r="G159" s="1" t="s">
        <v>389</v>
      </c>
      <c r="H159" s="1" t="s">
        <v>389</v>
      </c>
      <c r="I159" s="1" t="s">
        <v>389</v>
      </c>
      <c r="J159" s="1" t="s">
        <v>389</v>
      </c>
    </row>
    <row r="160" spans="1:17" hidden="1" x14ac:dyDescent="0.3">
      <c r="A160" t="s">
        <v>158</v>
      </c>
      <c r="B160" s="2" t="s">
        <v>389</v>
      </c>
      <c r="C160" s="2" t="s">
        <v>389</v>
      </c>
      <c r="D160" s="2" t="s">
        <v>389</v>
      </c>
      <c r="E160" s="2" t="s">
        <v>389</v>
      </c>
      <c r="F160" s="1" t="s">
        <v>389</v>
      </c>
      <c r="G160" s="1" t="s">
        <v>389</v>
      </c>
      <c r="H160" s="1" t="s">
        <v>389</v>
      </c>
      <c r="I160" s="1" t="s">
        <v>389</v>
      </c>
      <c r="J160" s="1" t="s">
        <v>389</v>
      </c>
    </row>
    <row r="161" spans="1:17" hidden="1" x14ac:dyDescent="0.3">
      <c r="A161" t="s">
        <v>159</v>
      </c>
      <c r="B161" s="2" t="s">
        <v>389</v>
      </c>
      <c r="C161" s="2" t="s">
        <v>389</v>
      </c>
      <c r="D161" s="2" t="s">
        <v>389</v>
      </c>
      <c r="E161" s="2" t="s">
        <v>389</v>
      </c>
      <c r="F161" s="1" t="s">
        <v>389</v>
      </c>
      <c r="G161" s="1" t="s">
        <v>389</v>
      </c>
      <c r="H161" s="1" t="s">
        <v>389</v>
      </c>
      <c r="I161" s="1" t="s">
        <v>389</v>
      </c>
      <c r="J161" s="1" t="s">
        <v>389</v>
      </c>
    </row>
    <row r="162" spans="1:17" hidden="1" x14ac:dyDescent="0.3">
      <c r="A162" t="s">
        <v>160</v>
      </c>
      <c r="B162" s="2" t="s">
        <v>389</v>
      </c>
      <c r="C162" s="2" t="s">
        <v>389</v>
      </c>
      <c r="D162" s="2" t="s">
        <v>389</v>
      </c>
      <c r="E162" s="2" t="s">
        <v>389</v>
      </c>
      <c r="F162" s="1" t="s">
        <v>389</v>
      </c>
      <c r="G162" s="1" t="s">
        <v>389</v>
      </c>
      <c r="H162" s="1" t="s">
        <v>389</v>
      </c>
      <c r="I162" s="1" t="s">
        <v>389</v>
      </c>
      <c r="J162" s="1" t="s">
        <v>389</v>
      </c>
    </row>
    <row r="163" spans="1:17" hidden="1" x14ac:dyDescent="0.3">
      <c r="A163" t="s">
        <v>161</v>
      </c>
      <c r="B163" s="2" t="s">
        <v>389</v>
      </c>
      <c r="C163" s="2" t="s">
        <v>389</v>
      </c>
      <c r="D163" s="2" t="s">
        <v>389</v>
      </c>
      <c r="E163" s="2" t="s">
        <v>389</v>
      </c>
      <c r="F163" s="1" t="s">
        <v>389</v>
      </c>
      <c r="G163" s="1" t="s">
        <v>389</v>
      </c>
      <c r="H163" s="1" t="s">
        <v>389</v>
      </c>
      <c r="I163" s="1" t="s">
        <v>389</v>
      </c>
      <c r="J163" s="1" t="s">
        <v>389</v>
      </c>
    </row>
    <row r="164" spans="1:17" ht="15.6" x14ac:dyDescent="0.3">
      <c r="A164" t="s">
        <v>162</v>
      </c>
      <c r="B164">
        <v>5800</v>
      </c>
      <c r="C164">
        <v>13400</v>
      </c>
      <c r="D164">
        <f>AVERAGE(B164:C164)</f>
        <v>9600</v>
      </c>
      <c r="E164" s="1">
        <v>7600</v>
      </c>
      <c r="F164" s="3" t="s">
        <v>391</v>
      </c>
      <c r="G164" s="1" t="s">
        <v>398</v>
      </c>
      <c r="H164" s="1" t="s">
        <v>418</v>
      </c>
      <c r="I164" s="1" t="s">
        <v>425</v>
      </c>
      <c r="J164" s="1" t="s">
        <v>423</v>
      </c>
      <c r="K164" t="s">
        <v>452</v>
      </c>
    </row>
    <row r="165" spans="1:17" ht="16.8" x14ac:dyDescent="0.3">
      <c r="A165" t="s">
        <v>163</v>
      </c>
      <c r="B165">
        <v>5800</v>
      </c>
      <c r="C165">
        <v>13400</v>
      </c>
      <c r="D165">
        <f>AVERAGE(B165:C165)</f>
        <v>9600</v>
      </c>
      <c r="E165" s="1">
        <v>7600</v>
      </c>
      <c r="F165" s="3" t="s">
        <v>391</v>
      </c>
      <c r="G165" s="1" t="s">
        <v>398</v>
      </c>
      <c r="H165" s="1" t="s">
        <v>418</v>
      </c>
      <c r="I165" s="1" t="s">
        <v>425</v>
      </c>
      <c r="J165" s="1" t="s">
        <v>423</v>
      </c>
      <c r="K165" s="10" t="s">
        <v>453</v>
      </c>
      <c r="N165" s="9"/>
      <c r="O165" s="10"/>
    </row>
    <row r="166" spans="1:17" hidden="1" x14ac:dyDescent="0.3">
      <c r="A166" t="s">
        <v>164</v>
      </c>
      <c r="B166" s="2" t="s">
        <v>389</v>
      </c>
      <c r="C166" s="2" t="s">
        <v>389</v>
      </c>
      <c r="D166" s="2" t="s">
        <v>389</v>
      </c>
      <c r="E166" s="2" t="s">
        <v>389</v>
      </c>
      <c r="F166" s="1" t="s">
        <v>389</v>
      </c>
      <c r="G166" s="1" t="s">
        <v>389</v>
      </c>
      <c r="H166" s="1" t="s">
        <v>389</v>
      </c>
      <c r="I166" s="1" t="s">
        <v>389</v>
      </c>
      <c r="J166" s="1" t="s">
        <v>389</v>
      </c>
    </row>
    <row r="167" spans="1:17" ht="15.6" x14ac:dyDescent="0.3">
      <c r="A167" t="s">
        <v>165</v>
      </c>
      <c r="B167">
        <v>8000</v>
      </c>
      <c r="C167">
        <v>25000</v>
      </c>
      <c r="D167">
        <f>AVERAGE(B167:C167)</f>
        <v>16500</v>
      </c>
      <c r="E167" s="1">
        <v>17000</v>
      </c>
      <c r="F167" s="3" t="s">
        <v>391</v>
      </c>
      <c r="G167" s="1" t="s">
        <v>398</v>
      </c>
      <c r="H167" s="1" t="s">
        <v>418</v>
      </c>
      <c r="I167" s="1" t="s">
        <v>425</v>
      </c>
      <c r="J167" s="1" t="s">
        <v>423</v>
      </c>
      <c r="K167" t="s">
        <v>436</v>
      </c>
    </row>
    <row r="168" spans="1:17" ht="15.6" x14ac:dyDescent="0.3">
      <c r="A168" t="s">
        <v>166</v>
      </c>
      <c r="B168">
        <v>80000</v>
      </c>
      <c r="C168">
        <v>150000</v>
      </c>
      <c r="D168">
        <f>AVERAGE(B168:C168)</f>
        <v>115000</v>
      </c>
      <c r="E168" s="1">
        <v>70000</v>
      </c>
      <c r="F168" s="3" t="s">
        <v>391</v>
      </c>
      <c r="G168" s="1" t="s">
        <v>398</v>
      </c>
      <c r="H168" s="1" t="s">
        <v>417</v>
      </c>
      <c r="I168" s="1" t="s">
        <v>426</v>
      </c>
      <c r="J168" s="1" t="s">
        <v>422</v>
      </c>
      <c r="K168" t="s">
        <v>448</v>
      </c>
    </row>
    <row r="169" spans="1:17" ht="15.6" x14ac:dyDescent="0.3">
      <c r="A169" t="s">
        <v>167</v>
      </c>
      <c r="B169">
        <v>25000</v>
      </c>
      <c r="C169">
        <v>40000</v>
      </c>
      <c r="D169">
        <f>AVERAGE(B169:C169)</f>
        <v>32500</v>
      </c>
      <c r="E169" s="1">
        <v>15000</v>
      </c>
      <c r="F169" s="3" t="s">
        <v>391</v>
      </c>
      <c r="G169" s="1" t="s">
        <v>398</v>
      </c>
      <c r="H169" s="1" t="s">
        <v>417</v>
      </c>
      <c r="I169" s="1" t="s">
        <v>426</v>
      </c>
      <c r="J169" s="1" t="s">
        <v>446</v>
      </c>
      <c r="K169" t="s">
        <v>448</v>
      </c>
    </row>
    <row r="170" spans="1:17" ht="15.6" x14ac:dyDescent="0.3">
      <c r="A170" t="s">
        <v>168</v>
      </c>
      <c r="B170">
        <v>45000</v>
      </c>
      <c r="C170">
        <v>65000</v>
      </c>
      <c r="D170">
        <f>AVERAGE(B170:C170)</f>
        <v>55000</v>
      </c>
      <c r="E170" s="1">
        <v>20000</v>
      </c>
      <c r="F170" s="3" t="s">
        <v>391</v>
      </c>
      <c r="G170" s="1" t="s">
        <v>398</v>
      </c>
      <c r="H170" s="1" t="s">
        <v>533</v>
      </c>
      <c r="I170" s="1" t="s">
        <v>426</v>
      </c>
      <c r="J170" s="1" t="s">
        <v>429</v>
      </c>
      <c r="K170" s="11" t="s">
        <v>454</v>
      </c>
      <c r="L170" s="17" t="s">
        <v>509</v>
      </c>
      <c r="M170" s="17" t="s">
        <v>534</v>
      </c>
      <c r="O170" s="11"/>
      <c r="P170" s="17"/>
      <c r="Q170" s="17"/>
    </row>
    <row r="171" spans="1:17" ht="15.6" x14ac:dyDescent="0.3">
      <c r="A171" t="s">
        <v>169</v>
      </c>
      <c r="B171">
        <v>45000</v>
      </c>
      <c r="C171">
        <v>65000</v>
      </c>
      <c r="D171">
        <v>55000</v>
      </c>
      <c r="E171" s="1">
        <v>20000</v>
      </c>
      <c r="F171" s="3" t="s">
        <v>391</v>
      </c>
      <c r="G171" s="1" t="s">
        <v>398</v>
      </c>
      <c r="H171" s="1" t="s">
        <v>418</v>
      </c>
      <c r="I171" s="1" t="s">
        <v>426</v>
      </c>
      <c r="J171" s="1" t="s">
        <v>446</v>
      </c>
      <c r="K171" t="s">
        <v>455</v>
      </c>
    </row>
    <row r="172" spans="1:17" hidden="1" x14ac:dyDescent="0.3">
      <c r="A172" t="s">
        <v>170</v>
      </c>
      <c r="B172" s="2" t="s">
        <v>389</v>
      </c>
      <c r="C172" s="2" t="s">
        <v>389</v>
      </c>
      <c r="D172" s="2" t="s">
        <v>389</v>
      </c>
      <c r="E172" s="2" t="s">
        <v>389</v>
      </c>
      <c r="F172" s="1" t="s">
        <v>389</v>
      </c>
      <c r="G172" s="1" t="s">
        <v>389</v>
      </c>
      <c r="H172" s="1" t="s">
        <v>389</v>
      </c>
      <c r="I172" s="1" t="s">
        <v>389</v>
      </c>
      <c r="J172" s="1" t="s">
        <v>389</v>
      </c>
    </row>
    <row r="173" spans="1:17" hidden="1" x14ac:dyDescent="0.3">
      <c r="A173" t="s">
        <v>171</v>
      </c>
      <c r="B173" s="2" t="s">
        <v>389</v>
      </c>
      <c r="C173" s="2" t="s">
        <v>389</v>
      </c>
      <c r="D173" s="2" t="s">
        <v>389</v>
      </c>
      <c r="E173" s="2" t="s">
        <v>389</v>
      </c>
      <c r="F173" s="1" t="s">
        <v>389</v>
      </c>
      <c r="G173" s="1" t="s">
        <v>389</v>
      </c>
      <c r="H173" s="1" t="s">
        <v>389</v>
      </c>
      <c r="I173" s="1" t="s">
        <v>389</v>
      </c>
      <c r="J173" s="1" t="s">
        <v>389</v>
      </c>
    </row>
    <row r="174" spans="1:17" ht="15.6" x14ac:dyDescent="0.3">
      <c r="A174" t="s">
        <v>172</v>
      </c>
      <c r="B174">
        <v>100000</v>
      </c>
      <c r="C174">
        <v>50000</v>
      </c>
      <c r="D174">
        <f>AVERAGE(B174:C174)</f>
        <v>75000</v>
      </c>
      <c r="E174" s="1">
        <v>-50000</v>
      </c>
      <c r="F174" s="3" t="s">
        <v>391</v>
      </c>
      <c r="G174" s="1" t="s">
        <v>407</v>
      </c>
      <c r="H174" s="1" t="s">
        <v>426</v>
      </c>
      <c r="I174" s="1" t="s">
        <v>425</v>
      </c>
      <c r="J174" s="1" t="s">
        <v>429</v>
      </c>
      <c r="K174" t="s">
        <v>436</v>
      </c>
    </row>
    <row r="175" spans="1:17" ht="15.6" x14ac:dyDescent="0.3">
      <c r="A175" t="s">
        <v>173</v>
      </c>
      <c r="B175">
        <v>150000</v>
      </c>
      <c r="C175">
        <v>75000</v>
      </c>
      <c r="D175">
        <f>AVERAGE(B175:C175)</f>
        <v>112500</v>
      </c>
      <c r="E175" s="1">
        <v>-75000</v>
      </c>
      <c r="F175" s="3" t="s">
        <v>391</v>
      </c>
      <c r="G175" s="1" t="s">
        <v>405</v>
      </c>
      <c r="H175" s="1" t="s">
        <v>426</v>
      </c>
      <c r="I175" s="1" t="s">
        <v>425</v>
      </c>
      <c r="J175" s="1" t="s">
        <v>429</v>
      </c>
      <c r="K175" t="s">
        <v>436</v>
      </c>
    </row>
    <row r="176" spans="1:17" hidden="1" x14ac:dyDescent="0.3">
      <c r="A176" t="s">
        <v>174</v>
      </c>
      <c r="B176" s="2" t="s">
        <v>389</v>
      </c>
      <c r="C176" s="2" t="s">
        <v>389</v>
      </c>
      <c r="D176" s="2" t="s">
        <v>389</v>
      </c>
      <c r="F176" s="1" t="s">
        <v>389</v>
      </c>
      <c r="G176" s="1" t="s">
        <v>389</v>
      </c>
      <c r="H176" s="1" t="s">
        <v>389</v>
      </c>
      <c r="I176" s="1" t="s">
        <v>389</v>
      </c>
      <c r="J176" s="1" t="s">
        <v>389</v>
      </c>
    </row>
    <row r="177" spans="1:15" hidden="1" x14ac:dyDescent="0.3">
      <c r="A177" t="s">
        <v>175</v>
      </c>
      <c r="B177" s="2" t="s">
        <v>389</v>
      </c>
      <c r="C177" s="2" t="s">
        <v>389</v>
      </c>
      <c r="D177" s="2" t="s">
        <v>389</v>
      </c>
      <c r="F177" s="1" t="s">
        <v>389</v>
      </c>
      <c r="G177" s="1" t="s">
        <v>389</v>
      </c>
      <c r="H177" s="1" t="s">
        <v>389</v>
      </c>
      <c r="I177" s="1" t="s">
        <v>389</v>
      </c>
      <c r="J177" s="1" t="s">
        <v>389</v>
      </c>
    </row>
    <row r="178" spans="1:15" ht="15.6" x14ac:dyDescent="0.3">
      <c r="A178" t="s">
        <v>176</v>
      </c>
      <c r="B178">
        <v>8000</v>
      </c>
      <c r="C178">
        <v>25000</v>
      </c>
      <c r="D178">
        <f>AVERAGE(B178:C178)</f>
        <v>16500</v>
      </c>
      <c r="E178" s="1">
        <v>17000</v>
      </c>
      <c r="F178" s="3" t="s">
        <v>391</v>
      </c>
      <c r="G178" s="1" t="s">
        <v>398</v>
      </c>
      <c r="H178" s="1" t="s">
        <v>418</v>
      </c>
      <c r="I178" s="1" t="s">
        <v>425</v>
      </c>
      <c r="J178" s="1" t="s">
        <v>423</v>
      </c>
      <c r="K178" t="s">
        <v>436</v>
      </c>
    </row>
    <row r="179" spans="1:15" ht="15.6" x14ac:dyDescent="0.3">
      <c r="A179" t="s">
        <v>177</v>
      </c>
      <c r="B179">
        <v>8000</v>
      </c>
      <c r="C179">
        <v>25000</v>
      </c>
      <c r="D179">
        <v>16500</v>
      </c>
      <c r="E179" s="1">
        <v>17000</v>
      </c>
      <c r="F179" s="3" t="s">
        <v>391</v>
      </c>
      <c r="G179" s="1" t="s">
        <v>398</v>
      </c>
      <c r="H179" s="1" t="s">
        <v>418</v>
      </c>
      <c r="I179" s="1" t="s">
        <v>425</v>
      </c>
      <c r="J179" s="1" t="s">
        <v>423</v>
      </c>
      <c r="K179" t="s">
        <v>436</v>
      </c>
    </row>
    <row r="180" spans="1:15" hidden="1" x14ac:dyDescent="0.3">
      <c r="A180" t="s">
        <v>178</v>
      </c>
      <c r="B180" s="2" t="s">
        <v>389</v>
      </c>
      <c r="C180" s="2" t="s">
        <v>389</v>
      </c>
      <c r="D180" s="2" t="s">
        <v>389</v>
      </c>
      <c r="E180" s="2" t="s">
        <v>389</v>
      </c>
      <c r="F180" s="1" t="s">
        <v>389</v>
      </c>
      <c r="G180" s="1" t="s">
        <v>389</v>
      </c>
      <c r="H180" s="1" t="s">
        <v>389</v>
      </c>
      <c r="I180" s="1" t="s">
        <v>389</v>
      </c>
      <c r="J180" s="1" t="s">
        <v>389</v>
      </c>
    </row>
    <row r="181" spans="1:15" hidden="1" x14ac:dyDescent="0.3">
      <c r="A181" t="s">
        <v>179</v>
      </c>
      <c r="B181" s="2" t="s">
        <v>389</v>
      </c>
      <c r="C181" s="2" t="s">
        <v>389</v>
      </c>
      <c r="D181" s="2" t="s">
        <v>389</v>
      </c>
      <c r="E181" s="2" t="s">
        <v>389</v>
      </c>
      <c r="F181" s="1" t="s">
        <v>389</v>
      </c>
      <c r="G181" s="1" t="s">
        <v>389</v>
      </c>
      <c r="H181" s="1" t="s">
        <v>389</v>
      </c>
      <c r="I181" s="1" t="s">
        <v>389</v>
      </c>
      <c r="J181" s="1" t="s">
        <v>389</v>
      </c>
    </row>
    <row r="182" spans="1:15" hidden="1" x14ac:dyDescent="0.3">
      <c r="A182" t="s">
        <v>180</v>
      </c>
      <c r="B182" s="2" t="s">
        <v>389</v>
      </c>
      <c r="C182" s="2" t="s">
        <v>389</v>
      </c>
      <c r="D182" s="2" t="s">
        <v>389</v>
      </c>
      <c r="E182" s="2" t="s">
        <v>389</v>
      </c>
      <c r="F182" s="1" t="s">
        <v>389</v>
      </c>
      <c r="G182" s="1" t="s">
        <v>389</v>
      </c>
      <c r="H182" s="1" t="s">
        <v>389</v>
      </c>
      <c r="I182" s="1" t="s">
        <v>389</v>
      </c>
      <c r="J182" s="1" t="s">
        <v>389</v>
      </c>
    </row>
    <row r="183" spans="1:15" hidden="1" x14ac:dyDescent="0.3">
      <c r="A183" t="s">
        <v>181</v>
      </c>
      <c r="B183" s="2" t="s">
        <v>389</v>
      </c>
      <c r="C183" s="2" t="s">
        <v>389</v>
      </c>
      <c r="D183" s="2" t="s">
        <v>389</v>
      </c>
      <c r="E183" s="2" t="s">
        <v>389</v>
      </c>
      <c r="F183" s="1" t="s">
        <v>389</v>
      </c>
      <c r="G183" s="1" t="s">
        <v>389</v>
      </c>
      <c r="H183" s="1" t="s">
        <v>389</v>
      </c>
      <c r="I183" s="1" t="s">
        <v>389</v>
      </c>
      <c r="J183" s="1" t="s">
        <v>389</v>
      </c>
    </row>
    <row r="184" spans="1:15" ht="15.6" x14ac:dyDescent="0.3">
      <c r="A184" t="s">
        <v>182</v>
      </c>
      <c r="B184">
        <v>8000</v>
      </c>
      <c r="C184">
        <v>25000</v>
      </c>
      <c r="D184">
        <v>16500</v>
      </c>
      <c r="E184" s="1">
        <v>17000</v>
      </c>
      <c r="F184" s="3" t="s">
        <v>391</v>
      </c>
      <c r="G184" s="1" t="s">
        <v>398</v>
      </c>
      <c r="H184" s="1" t="s">
        <v>418</v>
      </c>
      <c r="I184" s="1" t="s">
        <v>425</v>
      </c>
      <c r="J184" s="1" t="s">
        <v>423</v>
      </c>
      <c r="K184" t="s">
        <v>436</v>
      </c>
    </row>
    <row r="185" spans="1:15" hidden="1" x14ac:dyDescent="0.3">
      <c r="A185" t="s">
        <v>183</v>
      </c>
      <c r="B185" s="2" t="s">
        <v>389</v>
      </c>
      <c r="C185" s="2" t="s">
        <v>389</v>
      </c>
      <c r="D185" s="2" t="s">
        <v>389</v>
      </c>
      <c r="E185" s="2" t="s">
        <v>389</v>
      </c>
      <c r="F185" s="1" t="s">
        <v>389</v>
      </c>
      <c r="G185" s="1" t="s">
        <v>389</v>
      </c>
      <c r="H185" s="1" t="s">
        <v>389</v>
      </c>
      <c r="I185" s="1" t="s">
        <v>389</v>
      </c>
      <c r="J185" s="1" t="s">
        <v>389</v>
      </c>
    </row>
    <row r="186" spans="1:15" ht="15.6" x14ac:dyDescent="0.3">
      <c r="A186" t="s">
        <v>184</v>
      </c>
      <c r="B186">
        <v>17000</v>
      </c>
      <c r="C186">
        <v>50000</v>
      </c>
      <c r="D186">
        <f>AVERAGE(B186:C186)</f>
        <v>33500</v>
      </c>
      <c r="E186" s="1">
        <v>33000</v>
      </c>
      <c r="F186" s="3" t="s">
        <v>391</v>
      </c>
      <c r="G186" s="1" t="s">
        <v>408</v>
      </c>
      <c r="H186" s="1" t="s">
        <v>418</v>
      </c>
      <c r="I186" s="1" t="s">
        <v>426</v>
      </c>
      <c r="J186" s="1" t="s">
        <v>446</v>
      </c>
      <c r="K186" s="8" t="s">
        <v>456</v>
      </c>
      <c r="O186" s="8"/>
    </row>
    <row r="187" spans="1:15" hidden="1" x14ac:dyDescent="0.3">
      <c r="A187" t="s">
        <v>185</v>
      </c>
      <c r="B187" s="2" t="s">
        <v>389</v>
      </c>
      <c r="C187" s="2" t="s">
        <v>389</v>
      </c>
      <c r="D187" s="2" t="s">
        <v>389</v>
      </c>
      <c r="E187" s="2" t="s">
        <v>389</v>
      </c>
      <c r="F187" s="1" t="s">
        <v>389</v>
      </c>
      <c r="G187" s="1" t="s">
        <v>389</v>
      </c>
      <c r="H187" s="1" t="s">
        <v>389</v>
      </c>
      <c r="I187" s="1" t="s">
        <v>389</v>
      </c>
      <c r="J187" s="1" t="s">
        <v>389</v>
      </c>
    </row>
    <row r="188" spans="1:15" hidden="1" x14ac:dyDescent="0.3">
      <c r="A188" t="s">
        <v>186</v>
      </c>
      <c r="B188" s="2" t="s">
        <v>389</v>
      </c>
      <c r="C188" s="2" t="s">
        <v>389</v>
      </c>
      <c r="D188" s="2" t="s">
        <v>389</v>
      </c>
      <c r="E188" s="2" t="s">
        <v>389</v>
      </c>
      <c r="F188" s="1" t="s">
        <v>389</v>
      </c>
      <c r="G188" s="1" t="s">
        <v>389</v>
      </c>
      <c r="H188" s="1" t="s">
        <v>389</v>
      </c>
      <c r="I188" s="1" t="s">
        <v>389</v>
      </c>
      <c r="J188" s="1" t="s">
        <v>389</v>
      </c>
    </row>
    <row r="189" spans="1:15" hidden="1" x14ac:dyDescent="0.3">
      <c r="A189" t="s">
        <v>187</v>
      </c>
      <c r="B189" s="2" t="s">
        <v>389</v>
      </c>
      <c r="C189" s="2" t="s">
        <v>389</v>
      </c>
      <c r="D189" s="2" t="s">
        <v>389</v>
      </c>
      <c r="E189" s="2" t="s">
        <v>389</v>
      </c>
      <c r="F189" s="1" t="s">
        <v>389</v>
      </c>
      <c r="G189" s="1" t="s">
        <v>389</v>
      </c>
      <c r="H189" s="1" t="s">
        <v>389</v>
      </c>
      <c r="I189" s="1" t="s">
        <v>389</v>
      </c>
      <c r="J189" s="1" t="s">
        <v>389</v>
      </c>
    </row>
    <row r="190" spans="1:15" hidden="1" x14ac:dyDescent="0.3">
      <c r="A190" t="s">
        <v>188</v>
      </c>
      <c r="B190" s="2" t="s">
        <v>389</v>
      </c>
      <c r="C190" s="2" t="s">
        <v>389</v>
      </c>
      <c r="D190" s="2" t="s">
        <v>389</v>
      </c>
      <c r="E190" s="2" t="s">
        <v>389</v>
      </c>
      <c r="F190" s="1" t="s">
        <v>389</v>
      </c>
      <c r="G190" s="1" t="s">
        <v>389</v>
      </c>
      <c r="H190" s="1" t="s">
        <v>389</v>
      </c>
      <c r="I190" s="1" t="s">
        <v>389</v>
      </c>
      <c r="J190" s="1" t="s">
        <v>389</v>
      </c>
    </row>
    <row r="191" spans="1:15" ht="15.6" x14ac:dyDescent="0.3">
      <c r="A191" t="s">
        <v>189</v>
      </c>
      <c r="B191">
        <v>14000</v>
      </c>
      <c r="C191">
        <v>33000</v>
      </c>
      <c r="D191">
        <f>AVERAGE(B191:C191)</f>
        <v>23500</v>
      </c>
      <c r="E191" s="1">
        <v>19000</v>
      </c>
      <c r="F191" s="3" t="s">
        <v>391</v>
      </c>
      <c r="G191" s="1" t="s">
        <v>409</v>
      </c>
      <c r="H191" s="1" t="s">
        <v>418</v>
      </c>
      <c r="I191" s="1" t="s">
        <v>426</v>
      </c>
      <c r="J191" s="1" t="s">
        <v>423</v>
      </c>
      <c r="K191" t="s">
        <v>436</v>
      </c>
    </row>
    <row r="192" spans="1:15" hidden="1" x14ac:dyDescent="0.3">
      <c r="A192" t="s">
        <v>190</v>
      </c>
      <c r="B192" s="2" t="s">
        <v>389</v>
      </c>
      <c r="C192" s="2" t="s">
        <v>389</v>
      </c>
      <c r="D192" s="2" t="s">
        <v>389</v>
      </c>
      <c r="E192" s="2" t="s">
        <v>389</v>
      </c>
      <c r="F192" s="1" t="s">
        <v>389</v>
      </c>
      <c r="G192" s="1" t="s">
        <v>389</v>
      </c>
      <c r="H192" s="1" t="s">
        <v>389</v>
      </c>
      <c r="I192" s="1" t="s">
        <v>389</v>
      </c>
      <c r="J192" s="1" t="s">
        <v>389</v>
      </c>
    </row>
    <row r="193" spans="1:10" hidden="1" x14ac:dyDescent="0.3">
      <c r="A193" t="s">
        <v>191</v>
      </c>
      <c r="B193" s="2" t="s">
        <v>389</v>
      </c>
      <c r="C193" s="2" t="s">
        <v>389</v>
      </c>
      <c r="D193" s="2" t="s">
        <v>389</v>
      </c>
      <c r="E193" s="2" t="s">
        <v>389</v>
      </c>
      <c r="F193" s="1" t="s">
        <v>389</v>
      </c>
      <c r="G193" s="1" t="s">
        <v>389</v>
      </c>
      <c r="H193" s="1" t="s">
        <v>389</v>
      </c>
      <c r="I193" s="1" t="s">
        <v>389</v>
      </c>
      <c r="J193" s="1" t="s">
        <v>389</v>
      </c>
    </row>
    <row r="194" spans="1:10" hidden="1" x14ac:dyDescent="0.3">
      <c r="A194" t="s">
        <v>192</v>
      </c>
      <c r="B194" s="2" t="s">
        <v>389</v>
      </c>
      <c r="C194" s="2" t="s">
        <v>389</v>
      </c>
      <c r="D194" s="2" t="s">
        <v>389</v>
      </c>
      <c r="E194" s="2" t="s">
        <v>389</v>
      </c>
      <c r="F194" s="1" t="s">
        <v>389</v>
      </c>
      <c r="G194" s="1" t="s">
        <v>389</v>
      </c>
      <c r="H194" s="1" t="s">
        <v>389</v>
      </c>
      <c r="I194" s="1" t="s">
        <v>389</v>
      </c>
      <c r="J194" s="1" t="s">
        <v>389</v>
      </c>
    </row>
    <row r="195" spans="1:10" hidden="1" x14ac:dyDescent="0.3">
      <c r="A195" t="s">
        <v>193</v>
      </c>
      <c r="B195" s="2" t="s">
        <v>389</v>
      </c>
      <c r="C195" s="2" t="s">
        <v>389</v>
      </c>
      <c r="D195" s="2" t="s">
        <v>389</v>
      </c>
      <c r="E195" s="2" t="s">
        <v>389</v>
      </c>
      <c r="F195" s="1" t="s">
        <v>389</v>
      </c>
      <c r="G195" s="1" t="s">
        <v>389</v>
      </c>
      <c r="H195" s="1" t="s">
        <v>389</v>
      </c>
      <c r="I195" s="1" t="s">
        <v>389</v>
      </c>
      <c r="J195" s="1" t="s">
        <v>389</v>
      </c>
    </row>
    <row r="196" spans="1:10" hidden="1" x14ac:dyDescent="0.3">
      <c r="A196" t="s">
        <v>194</v>
      </c>
      <c r="B196" s="2" t="s">
        <v>389</v>
      </c>
      <c r="C196" s="2" t="s">
        <v>389</v>
      </c>
      <c r="D196" s="2" t="s">
        <v>389</v>
      </c>
      <c r="E196" s="2" t="s">
        <v>389</v>
      </c>
      <c r="F196" s="1" t="s">
        <v>389</v>
      </c>
      <c r="G196" s="1" t="s">
        <v>389</v>
      </c>
      <c r="H196" s="1" t="s">
        <v>389</v>
      </c>
      <c r="I196" s="1" t="s">
        <v>389</v>
      </c>
      <c r="J196" s="1" t="s">
        <v>389</v>
      </c>
    </row>
    <row r="197" spans="1:10" hidden="1" x14ac:dyDescent="0.3">
      <c r="A197" t="s">
        <v>195</v>
      </c>
      <c r="B197" s="2" t="s">
        <v>389</v>
      </c>
      <c r="C197" s="2" t="s">
        <v>389</v>
      </c>
      <c r="D197" s="2" t="s">
        <v>389</v>
      </c>
      <c r="E197" s="2" t="s">
        <v>389</v>
      </c>
      <c r="F197" s="1" t="s">
        <v>389</v>
      </c>
      <c r="G197" s="1" t="s">
        <v>389</v>
      </c>
      <c r="H197" s="1" t="s">
        <v>389</v>
      </c>
      <c r="I197" s="1" t="s">
        <v>389</v>
      </c>
      <c r="J197" s="1" t="s">
        <v>389</v>
      </c>
    </row>
    <row r="198" spans="1:10" hidden="1" x14ac:dyDescent="0.3">
      <c r="A198" t="s">
        <v>196</v>
      </c>
      <c r="B198" s="2" t="s">
        <v>389</v>
      </c>
      <c r="C198" s="2" t="s">
        <v>389</v>
      </c>
      <c r="D198" s="2" t="s">
        <v>389</v>
      </c>
      <c r="E198" s="2" t="s">
        <v>389</v>
      </c>
      <c r="F198" s="1" t="s">
        <v>389</v>
      </c>
      <c r="G198" s="1" t="s">
        <v>389</v>
      </c>
      <c r="H198" s="1" t="s">
        <v>389</v>
      </c>
      <c r="I198" s="1" t="s">
        <v>389</v>
      </c>
      <c r="J198" s="1" t="s">
        <v>389</v>
      </c>
    </row>
    <row r="199" spans="1:10" hidden="1" x14ac:dyDescent="0.3">
      <c r="A199" t="s">
        <v>197</v>
      </c>
      <c r="B199" s="2" t="s">
        <v>389</v>
      </c>
      <c r="C199" s="2" t="s">
        <v>389</v>
      </c>
      <c r="D199" s="2" t="s">
        <v>389</v>
      </c>
      <c r="E199" s="2" t="s">
        <v>389</v>
      </c>
      <c r="F199" s="1" t="s">
        <v>389</v>
      </c>
      <c r="G199" s="1" t="s">
        <v>389</v>
      </c>
      <c r="H199" s="1" t="s">
        <v>389</v>
      </c>
      <c r="I199" s="1" t="s">
        <v>389</v>
      </c>
      <c r="J199" s="1" t="s">
        <v>389</v>
      </c>
    </row>
    <row r="200" spans="1:10" hidden="1" x14ac:dyDescent="0.3">
      <c r="A200" t="s">
        <v>198</v>
      </c>
      <c r="B200" s="2" t="s">
        <v>389</v>
      </c>
      <c r="C200" s="2" t="s">
        <v>389</v>
      </c>
      <c r="D200" s="2" t="s">
        <v>389</v>
      </c>
      <c r="E200" s="2" t="s">
        <v>389</v>
      </c>
      <c r="F200" s="1" t="s">
        <v>389</v>
      </c>
      <c r="G200" s="1" t="s">
        <v>389</v>
      </c>
      <c r="H200" s="1" t="s">
        <v>389</v>
      </c>
      <c r="I200" s="1" t="s">
        <v>389</v>
      </c>
      <c r="J200" s="1" t="s">
        <v>389</v>
      </c>
    </row>
    <row r="201" spans="1:10" hidden="1" x14ac:dyDescent="0.3">
      <c r="A201" t="s">
        <v>199</v>
      </c>
      <c r="B201" s="2" t="s">
        <v>389</v>
      </c>
      <c r="C201" s="2" t="s">
        <v>389</v>
      </c>
      <c r="D201" s="2" t="s">
        <v>389</v>
      </c>
      <c r="E201" s="2" t="s">
        <v>389</v>
      </c>
      <c r="F201" s="1" t="s">
        <v>389</v>
      </c>
      <c r="G201" s="1" t="s">
        <v>389</v>
      </c>
      <c r="H201" s="1" t="s">
        <v>389</v>
      </c>
      <c r="I201" s="1" t="s">
        <v>389</v>
      </c>
      <c r="J201" s="1" t="s">
        <v>389</v>
      </c>
    </row>
    <row r="202" spans="1:10" hidden="1" x14ac:dyDescent="0.3">
      <c r="A202" t="s">
        <v>200</v>
      </c>
      <c r="B202" s="2" t="s">
        <v>389</v>
      </c>
      <c r="C202" s="2" t="s">
        <v>389</v>
      </c>
      <c r="D202" s="2" t="s">
        <v>389</v>
      </c>
      <c r="E202" s="2" t="s">
        <v>389</v>
      </c>
      <c r="F202" s="1" t="s">
        <v>389</v>
      </c>
      <c r="G202" s="1" t="s">
        <v>389</v>
      </c>
      <c r="H202" s="1" t="s">
        <v>389</v>
      </c>
      <c r="I202" s="1" t="s">
        <v>389</v>
      </c>
      <c r="J202" s="1" t="s">
        <v>389</v>
      </c>
    </row>
    <row r="203" spans="1:10" hidden="1" x14ac:dyDescent="0.3">
      <c r="A203" t="s">
        <v>201</v>
      </c>
      <c r="B203" s="2" t="s">
        <v>389</v>
      </c>
      <c r="C203" s="2" t="s">
        <v>389</v>
      </c>
      <c r="D203" s="2" t="s">
        <v>389</v>
      </c>
      <c r="E203" s="2" t="s">
        <v>389</v>
      </c>
      <c r="F203" s="1" t="s">
        <v>389</v>
      </c>
      <c r="G203" s="1" t="s">
        <v>389</v>
      </c>
      <c r="H203" s="1" t="s">
        <v>389</v>
      </c>
      <c r="I203" s="1" t="s">
        <v>389</v>
      </c>
      <c r="J203" s="1" t="s">
        <v>389</v>
      </c>
    </row>
    <row r="204" spans="1:10" hidden="1" x14ac:dyDescent="0.3">
      <c r="A204" t="s">
        <v>202</v>
      </c>
      <c r="B204" s="2" t="s">
        <v>389</v>
      </c>
      <c r="C204" s="2" t="s">
        <v>389</v>
      </c>
      <c r="D204" s="2" t="s">
        <v>389</v>
      </c>
      <c r="E204" s="2" t="s">
        <v>389</v>
      </c>
      <c r="F204" s="1" t="s">
        <v>389</v>
      </c>
      <c r="G204" s="1" t="s">
        <v>389</v>
      </c>
      <c r="H204" s="1" t="s">
        <v>389</v>
      </c>
      <c r="I204" s="1" t="s">
        <v>389</v>
      </c>
      <c r="J204" s="1" t="s">
        <v>389</v>
      </c>
    </row>
    <row r="205" spans="1:10" hidden="1" x14ac:dyDescent="0.3">
      <c r="A205" t="s">
        <v>203</v>
      </c>
      <c r="B205" s="2" t="s">
        <v>389</v>
      </c>
      <c r="C205" s="2" t="s">
        <v>389</v>
      </c>
      <c r="D205" s="2" t="s">
        <v>389</v>
      </c>
      <c r="E205" s="2" t="s">
        <v>389</v>
      </c>
      <c r="F205" s="1" t="s">
        <v>389</v>
      </c>
      <c r="G205" s="1" t="s">
        <v>389</v>
      </c>
      <c r="H205" s="1" t="s">
        <v>389</v>
      </c>
      <c r="I205" s="1" t="s">
        <v>389</v>
      </c>
      <c r="J205" s="1" t="s">
        <v>389</v>
      </c>
    </row>
    <row r="206" spans="1:10" hidden="1" x14ac:dyDescent="0.3">
      <c r="A206" t="s">
        <v>204</v>
      </c>
      <c r="B206" s="2" t="s">
        <v>389</v>
      </c>
      <c r="C206" s="2" t="s">
        <v>389</v>
      </c>
      <c r="D206" s="2" t="s">
        <v>389</v>
      </c>
      <c r="E206" s="2" t="s">
        <v>389</v>
      </c>
      <c r="F206" s="1" t="s">
        <v>389</v>
      </c>
      <c r="G206" s="1" t="s">
        <v>389</v>
      </c>
      <c r="H206" s="1" t="s">
        <v>389</v>
      </c>
      <c r="I206" s="1" t="s">
        <v>389</v>
      </c>
      <c r="J206" s="1" t="s">
        <v>389</v>
      </c>
    </row>
    <row r="207" spans="1:10" hidden="1" x14ac:dyDescent="0.3">
      <c r="A207" t="s">
        <v>205</v>
      </c>
      <c r="B207" s="2" t="s">
        <v>389</v>
      </c>
      <c r="C207" s="2" t="s">
        <v>389</v>
      </c>
      <c r="D207" s="2" t="s">
        <v>389</v>
      </c>
      <c r="E207" s="2" t="s">
        <v>389</v>
      </c>
      <c r="F207" s="1" t="s">
        <v>389</v>
      </c>
      <c r="G207" s="1" t="s">
        <v>389</v>
      </c>
      <c r="H207" s="1" t="s">
        <v>389</v>
      </c>
      <c r="I207" s="1" t="s">
        <v>389</v>
      </c>
      <c r="J207" s="1" t="s">
        <v>389</v>
      </c>
    </row>
    <row r="208" spans="1:10" hidden="1" x14ac:dyDescent="0.3">
      <c r="A208" t="s">
        <v>206</v>
      </c>
      <c r="B208" s="2" t="s">
        <v>389</v>
      </c>
      <c r="C208" s="2" t="s">
        <v>389</v>
      </c>
      <c r="D208" s="2" t="s">
        <v>389</v>
      </c>
      <c r="E208" s="2" t="s">
        <v>389</v>
      </c>
      <c r="F208" s="1" t="s">
        <v>389</v>
      </c>
      <c r="G208" s="1" t="s">
        <v>389</v>
      </c>
      <c r="H208" s="1" t="s">
        <v>389</v>
      </c>
      <c r="I208" s="1" t="s">
        <v>389</v>
      </c>
      <c r="J208" s="1" t="s">
        <v>389</v>
      </c>
    </row>
    <row r="209" spans="1:17" hidden="1" x14ac:dyDescent="0.3">
      <c r="A209" t="s">
        <v>207</v>
      </c>
      <c r="B209" s="2" t="s">
        <v>389</v>
      </c>
      <c r="C209" s="2" t="s">
        <v>389</v>
      </c>
      <c r="D209" s="2" t="s">
        <v>389</v>
      </c>
      <c r="E209" s="2" t="s">
        <v>389</v>
      </c>
      <c r="F209" s="1" t="s">
        <v>389</v>
      </c>
      <c r="G209" s="1" t="s">
        <v>389</v>
      </c>
      <c r="H209" s="1" t="s">
        <v>389</v>
      </c>
      <c r="I209" s="1" t="s">
        <v>389</v>
      </c>
      <c r="J209" s="1" t="s">
        <v>389</v>
      </c>
    </row>
    <row r="210" spans="1:17" hidden="1" x14ac:dyDescent="0.3">
      <c r="A210" t="s">
        <v>208</v>
      </c>
      <c r="B210" s="2" t="s">
        <v>389</v>
      </c>
      <c r="C210" s="2" t="s">
        <v>389</v>
      </c>
      <c r="D210" s="2" t="s">
        <v>389</v>
      </c>
      <c r="E210" s="2" t="s">
        <v>389</v>
      </c>
      <c r="F210" s="1" t="s">
        <v>389</v>
      </c>
      <c r="G210" s="1" t="s">
        <v>389</v>
      </c>
      <c r="H210" s="1" t="s">
        <v>389</v>
      </c>
      <c r="I210" s="1" t="s">
        <v>389</v>
      </c>
      <c r="J210" s="1" t="s">
        <v>389</v>
      </c>
    </row>
    <row r="211" spans="1:17" ht="15.6" x14ac:dyDescent="0.3">
      <c r="A211" t="s">
        <v>209</v>
      </c>
      <c r="B211">
        <v>40000</v>
      </c>
      <c r="C211">
        <v>100000</v>
      </c>
      <c r="D211">
        <f>AVERAGE(B211:C211)</f>
        <v>70000</v>
      </c>
      <c r="E211" s="1">
        <v>60000</v>
      </c>
      <c r="F211" s="3" t="s">
        <v>391</v>
      </c>
      <c r="G211" s="1" t="s">
        <v>401</v>
      </c>
      <c r="H211" s="1" t="s">
        <v>426</v>
      </c>
      <c r="I211" s="1" t="s">
        <v>426</v>
      </c>
      <c r="J211" s="1" t="s">
        <v>422</v>
      </c>
      <c r="K211" t="s">
        <v>436</v>
      </c>
    </row>
    <row r="212" spans="1:17" hidden="1" x14ac:dyDescent="0.3">
      <c r="A212" t="s">
        <v>210</v>
      </c>
      <c r="B212" s="2" t="s">
        <v>389</v>
      </c>
      <c r="C212" s="2" t="s">
        <v>389</v>
      </c>
      <c r="D212" s="2" t="s">
        <v>389</v>
      </c>
      <c r="E212" s="2" t="s">
        <v>389</v>
      </c>
      <c r="F212" s="1" t="s">
        <v>389</v>
      </c>
      <c r="G212" s="1" t="s">
        <v>389</v>
      </c>
      <c r="H212" s="1" t="s">
        <v>389</v>
      </c>
      <c r="I212" s="1" t="s">
        <v>389</v>
      </c>
      <c r="J212" s="1" t="s">
        <v>389</v>
      </c>
    </row>
    <row r="213" spans="1:17" hidden="1" x14ac:dyDescent="0.3">
      <c r="A213" t="s">
        <v>211</v>
      </c>
      <c r="B213" s="2" t="s">
        <v>389</v>
      </c>
      <c r="C213" s="2" t="s">
        <v>389</v>
      </c>
      <c r="D213" s="2" t="s">
        <v>389</v>
      </c>
      <c r="E213" s="2" t="s">
        <v>389</v>
      </c>
      <c r="F213" s="1" t="s">
        <v>389</v>
      </c>
      <c r="G213" s="1" t="s">
        <v>389</v>
      </c>
      <c r="H213" s="1" t="s">
        <v>389</v>
      </c>
      <c r="I213" s="1" t="s">
        <v>389</v>
      </c>
      <c r="J213" s="1" t="s">
        <v>389</v>
      </c>
    </row>
    <row r="214" spans="1:17" hidden="1" x14ac:dyDescent="0.3">
      <c r="A214" t="s">
        <v>212</v>
      </c>
      <c r="B214" s="2" t="s">
        <v>389</v>
      </c>
      <c r="C214" s="2" t="s">
        <v>389</v>
      </c>
      <c r="D214" s="2" t="s">
        <v>389</v>
      </c>
      <c r="E214" s="2" t="s">
        <v>389</v>
      </c>
      <c r="F214" s="1" t="s">
        <v>389</v>
      </c>
      <c r="G214" s="1" t="s">
        <v>389</v>
      </c>
      <c r="H214" s="1" t="s">
        <v>389</v>
      </c>
      <c r="I214" s="1" t="s">
        <v>389</v>
      </c>
      <c r="J214" s="1" t="s">
        <v>389</v>
      </c>
    </row>
    <row r="215" spans="1:17" hidden="1" x14ac:dyDescent="0.3">
      <c r="A215" t="s">
        <v>213</v>
      </c>
      <c r="B215" s="2" t="s">
        <v>389</v>
      </c>
      <c r="C215" s="2" t="s">
        <v>389</v>
      </c>
      <c r="D215" s="2" t="s">
        <v>389</v>
      </c>
      <c r="E215" s="2" t="s">
        <v>389</v>
      </c>
      <c r="F215" s="1" t="s">
        <v>389</v>
      </c>
      <c r="G215" s="1" t="s">
        <v>389</v>
      </c>
      <c r="H215" s="1" t="s">
        <v>389</v>
      </c>
      <c r="I215" s="1" t="s">
        <v>389</v>
      </c>
      <c r="J215" s="1" t="s">
        <v>389</v>
      </c>
    </row>
    <row r="216" spans="1:17" ht="15.6" x14ac:dyDescent="0.3">
      <c r="A216" t="s">
        <v>214</v>
      </c>
      <c r="B216">
        <v>27000</v>
      </c>
      <c r="C216">
        <v>110000</v>
      </c>
      <c r="D216" s="1">
        <f>AVERAGE(B216:C216)</f>
        <v>68500</v>
      </c>
      <c r="E216" s="1">
        <v>83000</v>
      </c>
      <c r="F216" s="3" t="s">
        <v>391</v>
      </c>
      <c r="G216" s="1" t="s">
        <v>399</v>
      </c>
      <c r="H216" s="1" t="s">
        <v>417</v>
      </c>
      <c r="I216" s="1" t="s">
        <v>426</v>
      </c>
      <c r="J216" s="1" t="s">
        <v>429</v>
      </c>
      <c r="K216" t="s">
        <v>457</v>
      </c>
    </row>
    <row r="217" spans="1:17" ht="15.6" x14ac:dyDescent="0.3">
      <c r="A217" t="s">
        <v>215</v>
      </c>
      <c r="B217">
        <v>27000</v>
      </c>
      <c r="C217">
        <v>110000</v>
      </c>
      <c r="D217">
        <v>68500</v>
      </c>
      <c r="E217" s="1">
        <v>83000</v>
      </c>
      <c r="F217" s="3" t="s">
        <v>391</v>
      </c>
      <c r="G217" s="1" t="s">
        <v>409</v>
      </c>
      <c r="H217" s="1" t="s">
        <v>417</v>
      </c>
      <c r="I217" s="1" t="s">
        <v>426</v>
      </c>
      <c r="J217" s="2" t="s">
        <v>389</v>
      </c>
    </row>
    <row r="218" spans="1:17" ht="15.6" x14ac:dyDescent="0.3">
      <c r="A218" t="s">
        <v>216</v>
      </c>
      <c r="B218">
        <v>27000</v>
      </c>
      <c r="C218">
        <v>110000</v>
      </c>
      <c r="D218" s="1">
        <f>AVERAGE(B218:C218)</f>
        <v>68500</v>
      </c>
      <c r="E218" s="1">
        <v>83000</v>
      </c>
      <c r="F218" s="3" t="s">
        <v>391</v>
      </c>
      <c r="G218" s="1" t="s">
        <v>399</v>
      </c>
      <c r="H218" s="1" t="s">
        <v>426</v>
      </c>
      <c r="I218" s="1" t="s">
        <v>426</v>
      </c>
      <c r="J218" s="2" t="s">
        <v>389</v>
      </c>
    </row>
    <row r="219" spans="1:17" ht="15.6" x14ac:dyDescent="0.3">
      <c r="A219" t="s">
        <v>217</v>
      </c>
      <c r="B219">
        <v>27000</v>
      </c>
      <c r="C219">
        <v>110000</v>
      </c>
      <c r="D219" s="1">
        <f>AVERAGE(B219:C219)</f>
        <v>68500</v>
      </c>
      <c r="E219" s="1">
        <v>83000</v>
      </c>
      <c r="F219" s="3" t="s">
        <v>391</v>
      </c>
      <c r="G219" s="1" t="s">
        <v>409</v>
      </c>
      <c r="H219" s="1" t="s">
        <v>418</v>
      </c>
      <c r="I219" s="1" t="s">
        <v>426</v>
      </c>
      <c r="J219" s="2" t="s">
        <v>389</v>
      </c>
      <c r="L219" s="17" t="s">
        <v>510</v>
      </c>
      <c r="M219" s="17" t="s">
        <v>510</v>
      </c>
      <c r="P219" s="17"/>
      <c r="Q219" s="17"/>
    </row>
    <row r="220" spans="1:17" ht="15.6" x14ac:dyDescent="0.3">
      <c r="A220" t="s">
        <v>218</v>
      </c>
      <c r="B220">
        <v>214000</v>
      </c>
      <c r="C220">
        <v>159000</v>
      </c>
      <c r="D220">
        <f>AVERAGE(B220:C220)</f>
        <v>186500</v>
      </c>
      <c r="E220" s="1">
        <v>-55000</v>
      </c>
      <c r="F220" s="3" t="s">
        <v>391</v>
      </c>
      <c r="G220" s="1" t="s">
        <v>401</v>
      </c>
      <c r="H220" s="1" t="s">
        <v>426</v>
      </c>
      <c r="I220" s="1" t="s">
        <v>426</v>
      </c>
      <c r="J220" s="1" t="s">
        <v>429</v>
      </c>
      <c r="K220" t="s">
        <v>458</v>
      </c>
    </row>
    <row r="221" spans="1:17" hidden="1" x14ac:dyDescent="0.3">
      <c r="A221" t="s">
        <v>219</v>
      </c>
      <c r="B221" s="2" t="s">
        <v>389</v>
      </c>
      <c r="C221" s="2" t="s">
        <v>389</v>
      </c>
      <c r="D221" s="2" t="s">
        <v>389</v>
      </c>
      <c r="E221" s="2" t="s">
        <v>389</v>
      </c>
      <c r="F221" s="1" t="s">
        <v>389</v>
      </c>
      <c r="G221" s="1" t="s">
        <v>389</v>
      </c>
      <c r="H221" s="1" t="s">
        <v>389</v>
      </c>
      <c r="I221" s="1" t="s">
        <v>389</v>
      </c>
      <c r="J221" s="1" t="s">
        <v>389</v>
      </c>
    </row>
    <row r="222" spans="1:17" hidden="1" x14ac:dyDescent="0.3">
      <c r="A222" t="s">
        <v>220</v>
      </c>
      <c r="B222" s="2" t="s">
        <v>389</v>
      </c>
      <c r="C222" s="2" t="s">
        <v>389</v>
      </c>
      <c r="D222" s="2" t="s">
        <v>389</v>
      </c>
      <c r="E222" s="2" t="s">
        <v>389</v>
      </c>
      <c r="F222" s="1" t="s">
        <v>389</v>
      </c>
      <c r="G222" s="1" t="s">
        <v>389</v>
      </c>
      <c r="H222" s="1" t="s">
        <v>389</v>
      </c>
      <c r="I222" s="1" t="s">
        <v>389</v>
      </c>
      <c r="J222" s="1" t="s">
        <v>389</v>
      </c>
    </row>
    <row r="223" spans="1:17" hidden="1" x14ac:dyDescent="0.3">
      <c r="A223" t="s">
        <v>221</v>
      </c>
      <c r="B223" s="2" t="s">
        <v>389</v>
      </c>
      <c r="C223" s="2" t="s">
        <v>389</v>
      </c>
      <c r="D223" s="2" t="s">
        <v>389</v>
      </c>
      <c r="E223" s="2" t="s">
        <v>389</v>
      </c>
      <c r="F223" s="1" t="s">
        <v>389</v>
      </c>
      <c r="G223" s="1" t="s">
        <v>389</v>
      </c>
      <c r="H223" s="1" t="s">
        <v>389</v>
      </c>
      <c r="I223" s="1" t="s">
        <v>389</v>
      </c>
      <c r="J223" s="1" t="s">
        <v>389</v>
      </c>
    </row>
    <row r="224" spans="1:17" hidden="1" x14ac:dyDescent="0.3">
      <c r="A224" t="s">
        <v>222</v>
      </c>
      <c r="B224" s="2" t="s">
        <v>389</v>
      </c>
      <c r="C224" s="2" t="s">
        <v>389</v>
      </c>
      <c r="D224" s="2" t="s">
        <v>389</v>
      </c>
      <c r="E224" s="2" t="s">
        <v>389</v>
      </c>
      <c r="F224" s="1" t="s">
        <v>389</v>
      </c>
      <c r="G224" s="1" t="s">
        <v>389</v>
      </c>
      <c r="H224" s="1" t="s">
        <v>389</v>
      </c>
      <c r="I224" s="1" t="s">
        <v>389</v>
      </c>
      <c r="J224" s="1" t="s">
        <v>389</v>
      </c>
    </row>
    <row r="225" spans="1:11" hidden="1" x14ac:dyDescent="0.3">
      <c r="A225" t="s">
        <v>223</v>
      </c>
      <c r="B225" s="2" t="s">
        <v>389</v>
      </c>
      <c r="C225" s="2" t="s">
        <v>389</v>
      </c>
      <c r="D225" s="2" t="s">
        <v>389</v>
      </c>
      <c r="E225" s="2" t="s">
        <v>389</v>
      </c>
      <c r="F225" s="1" t="s">
        <v>389</v>
      </c>
      <c r="G225" s="1" t="s">
        <v>389</v>
      </c>
      <c r="H225" s="1" t="s">
        <v>389</v>
      </c>
      <c r="I225" s="1" t="s">
        <v>389</v>
      </c>
      <c r="J225" s="1" t="s">
        <v>389</v>
      </c>
    </row>
    <row r="226" spans="1:11" ht="15.6" x14ac:dyDescent="0.3">
      <c r="A226" t="s">
        <v>224</v>
      </c>
      <c r="B226">
        <v>75000</v>
      </c>
      <c r="C226">
        <v>340000</v>
      </c>
      <c r="D226">
        <f>AVERAGE(B226:C226)</f>
        <v>207500</v>
      </c>
      <c r="E226" s="1">
        <v>265000</v>
      </c>
      <c r="F226" s="3" t="s">
        <v>391</v>
      </c>
      <c r="G226" s="1" t="s">
        <v>410</v>
      </c>
      <c r="H226" s="1" t="s">
        <v>426</v>
      </c>
      <c r="I226" s="1" t="s">
        <v>426</v>
      </c>
      <c r="J226" s="1" t="s">
        <v>422</v>
      </c>
      <c r="K226" t="s">
        <v>436</v>
      </c>
    </row>
    <row r="227" spans="1:11" hidden="1" x14ac:dyDescent="0.3">
      <c r="A227" t="s">
        <v>225</v>
      </c>
      <c r="B227" s="2" t="s">
        <v>389</v>
      </c>
      <c r="C227" s="2" t="s">
        <v>389</v>
      </c>
      <c r="D227" s="2" t="s">
        <v>389</v>
      </c>
      <c r="E227" s="2" t="s">
        <v>389</v>
      </c>
      <c r="F227" s="1" t="s">
        <v>389</v>
      </c>
      <c r="G227" s="1" t="s">
        <v>389</v>
      </c>
      <c r="H227" s="1" t="s">
        <v>389</v>
      </c>
      <c r="I227" s="1" t="s">
        <v>389</v>
      </c>
      <c r="J227" s="1" t="s">
        <v>389</v>
      </c>
    </row>
    <row r="228" spans="1:11" hidden="1" x14ac:dyDescent="0.3">
      <c r="A228" t="s">
        <v>226</v>
      </c>
      <c r="B228" s="2" t="s">
        <v>389</v>
      </c>
      <c r="C228" s="2" t="s">
        <v>389</v>
      </c>
      <c r="D228" s="2" t="s">
        <v>389</v>
      </c>
      <c r="E228" s="2" t="s">
        <v>389</v>
      </c>
      <c r="F228" s="1" t="s">
        <v>389</v>
      </c>
      <c r="G228" s="1" t="s">
        <v>389</v>
      </c>
      <c r="H228" s="1" t="s">
        <v>389</v>
      </c>
      <c r="I228" s="1" t="s">
        <v>389</v>
      </c>
      <c r="J228" s="1" t="s">
        <v>389</v>
      </c>
    </row>
    <row r="229" spans="1:11" ht="15.6" x14ac:dyDescent="0.3">
      <c r="A229" t="s">
        <v>227</v>
      </c>
      <c r="B229">
        <v>17000</v>
      </c>
      <c r="C229">
        <v>21000</v>
      </c>
      <c r="D229">
        <f>AVERAGE(B229:C229)</f>
        <v>19000</v>
      </c>
      <c r="E229" s="1">
        <v>4000</v>
      </c>
      <c r="F229" s="3" t="s">
        <v>391</v>
      </c>
      <c r="G229" s="1" t="s">
        <v>409</v>
      </c>
      <c r="H229" s="1" t="s">
        <v>426</v>
      </c>
      <c r="I229" s="1" t="s">
        <v>426</v>
      </c>
      <c r="J229" s="1" t="s">
        <v>423</v>
      </c>
      <c r="K229" t="s">
        <v>448</v>
      </c>
    </row>
    <row r="230" spans="1:11" ht="15.6" x14ac:dyDescent="0.3">
      <c r="A230" t="s">
        <v>228</v>
      </c>
      <c r="B230">
        <v>169000</v>
      </c>
      <c r="C230">
        <v>241000</v>
      </c>
      <c r="D230">
        <f>AVERAGE(B230:C230)</f>
        <v>205000</v>
      </c>
      <c r="E230" s="1">
        <v>72000</v>
      </c>
      <c r="F230" s="3" t="s">
        <v>391</v>
      </c>
      <c r="G230" s="1" t="s">
        <v>409</v>
      </c>
      <c r="H230" s="1" t="s">
        <v>426</v>
      </c>
      <c r="I230" s="1" t="s">
        <v>426</v>
      </c>
      <c r="J230" s="1" t="s">
        <v>422</v>
      </c>
      <c r="K230" t="s">
        <v>459</v>
      </c>
    </row>
    <row r="231" spans="1:11" ht="15.6" x14ac:dyDescent="0.3">
      <c r="A231" t="s">
        <v>229</v>
      </c>
      <c r="B231">
        <v>55000</v>
      </c>
      <c r="C231">
        <v>127000</v>
      </c>
      <c r="D231">
        <f>AVERAGE(B231:C231)</f>
        <v>91000</v>
      </c>
      <c r="E231" s="1">
        <v>72000</v>
      </c>
      <c r="F231" s="3" t="s">
        <v>391</v>
      </c>
      <c r="G231" s="1" t="s">
        <v>400</v>
      </c>
      <c r="H231" s="1" t="s">
        <v>426</v>
      </c>
      <c r="I231" s="1" t="s">
        <v>425</v>
      </c>
      <c r="J231" s="1" t="s">
        <v>422</v>
      </c>
      <c r="K231" t="s">
        <v>460</v>
      </c>
    </row>
    <row r="232" spans="1:11" hidden="1" x14ac:dyDescent="0.3">
      <c r="A232" t="s">
        <v>230</v>
      </c>
      <c r="B232" s="2" t="s">
        <v>389</v>
      </c>
      <c r="C232" s="2" t="s">
        <v>389</v>
      </c>
      <c r="D232" s="2" t="s">
        <v>389</v>
      </c>
      <c r="E232" s="2" t="s">
        <v>389</v>
      </c>
      <c r="F232" s="1" t="s">
        <v>389</v>
      </c>
      <c r="G232" s="1" t="s">
        <v>389</v>
      </c>
      <c r="H232" s="1" t="s">
        <v>389</v>
      </c>
      <c r="I232" s="1" t="s">
        <v>389</v>
      </c>
      <c r="J232" s="1" t="s">
        <v>389</v>
      </c>
    </row>
    <row r="233" spans="1:11" hidden="1" x14ac:dyDescent="0.3">
      <c r="A233" t="s">
        <v>231</v>
      </c>
      <c r="B233" s="2" t="s">
        <v>389</v>
      </c>
      <c r="C233" s="2" t="s">
        <v>389</v>
      </c>
      <c r="D233" s="2" t="s">
        <v>389</v>
      </c>
      <c r="E233" s="2" t="s">
        <v>389</v>
      </c>
      <c r="F233" s="1" t="s">
        <v>389</v>
      </c>
      <c r="G233" s="1" t="s">
        <v>389</v>
      </c>
      <c r="H233" s="1" t="s">
        <v>389</v>
      </c>
      <c r="I233" s="1" t="s">
        <v>389</v>
      </c>
      <c r="J233" s="1" t="s">
        <v>389</v>
      </c>
    </row>
    <row r="234" spans="1:11" ht="15.6" x14ac:dyDescent="0.3">
      <c r="A234" t="s">
        <v>232</v>
      </c>
      <c r="B234">
        <v>120000</v>
      </c>
      <c r="C234">
        <v>315000</v>
      </c>
      <c r="D234">
        <f>AVERAGE(B234:C234)</f>
        <v>217500</v>
      </c>
      <c r="E234" s="1">
        <v>195000</v>
      </c>
      <c r="F234" s="3" t="s">
        <v>391</v>
      </c>
      <c r="G234" s="1" t="s">
        <v>400</v>
      </c>
      <c r="H234" s="1" t="s">
        <v>417</v>
      </c>
      <c r="I234" s="1" t="s">
        <v>426</v>
      </c>
      <c r="J234" s="1" t="s">
        <v>422</v>
      </c>
      <c r="K234" t="s">
        <v>436</v>
      </c>
    </row>
    <row r="235" spans="1:11" hidden="1" x14ac:dyDescent="0.3">
      <c r="A235" t="s">
        <v>233</v>
      </c>
      <c r="B235" s="2" t="s">
        <v>389</v>
      </c>
      <c r="C235" s="2" t="s">
        <v>389</v>
      </c>
      <c r="D235" s="2" t="s">
        <v>389</v>
      </c>
      <c r="E235" s="2" t="s">
        <v>389</v>
      </c>
      <c r="F235" s="1" t="s">
        <v>389</v>
      </c>
      <c r="G235" s="1" t="s">
        <v>389</v>
      </c>
      <c r="H235" s="1" t="s">
        <v>389</v>
      </c>
      <c r="I235" s="1" t="s">
        <v>389</v>
      </c>
      <c r="J235" s="1" t="s">
        <v>389</v>
      </c>
    </row>
    <row r="236" spans="1:11" ht="15.6" x14ac:dyDescent="0.3">
      <c r="A236" t="s">
        <v>234</v>
      </c>
      <c r="B236">
        <v>50000</v>
      </c>
      <c r="C236">
        <v>125000</v>
      </c>
      <c r="D236">
        <f>AVERAGE(B236:C236)</f>
        <v>87500</v>
      </c>
      <c r="E236" s="1">
        <v>75000</v>
      </c>
      <c r="F236" s="3" t="s">
        <v>391</v>
      </c>
      <c r="G236" s="1" t="s">
        <v>400</v>
      </c>
      <c r="H236" s="1" t="s">
        <v>418</v>
      </c>
      <c r="I236" s="1" t="s">
        <v>426</v>
      </c>
      <c r="J236" s="1" t="s">
        <v>422</v>
      </c>
      <c r="K236" t="s">
        <v>436</v>
      </c>
    </row>
    <row r="237" spans="1:11" ht="15.6" x14ac:dyDescent="0.3">
      <c r="A237" t="s">
        <v>235</v>
      </c>
      <c r="B237">
        <v>24000</v>
      </c>
      <c r="C237">
        <v>77000</v>
      </c>
      <c r="D237">
        <f>AVERAGE(B237:C237)</f>
        <v>50500</v>
      </c>
      <c r="E237" s="1">
        <v>53000</v>
      </c>
      <c r="F237" s="3" t="s">
        <v>391</v>
      </c>
      <c r="G237" s="1" t="s">
        <v>400</v>
      </c>
      <c r="H237" s="1" t="s">
        <v>426</v>
      </c>
      <c r="I237" s="1" t="s">
        <v>425</v>
      </c>
      <c r="J237" s="1" t="s">
        <v>423</v>
      </c>
      <c r="K237" t="s">
        <v>436</v>
      </c>
    </row>
    <row r="238" spans="1:11" ht="15.6" x14ac:dyDescent="0.3">
      <c r="A238" t="s">
        <v>236</v>
      </c>
      <c r="B238">
        <v>60000</v>
      </c>
      <c r="C238">
        <v>100000</v>
      </c>
      <c r="D238">
        <f>AVERAGE(B238:C238)</f>
        <v>80000</v>
      </c>
      <c r="E238" s="1">
        <v>40000</v>
      </c>
      <c r="F238" s="3" t="s">
        <v>391</v>
      </c>
      <c r="G238" s="1" t="s">
        <v>400</v>
      </c>
      <c r="H238" s="1" t="s">
        <v>426</v>
      </c>
      <c r="I238" s="1" t="s">
        <v>426</v>
      </c>
      <c r="J238" s="1" t="s">
        <v>422</v>
      </c>
      <c r="K238" t="s">
        <v>436</v>
      </c>
    </row>
    <row r="239" spans="1:11" ht="15.6" x14ac:dyDescent="0.3">
      <c r="A239" t="s">
        <v>237</v>
      </c>
      <c r="B239">
        <v>150000</v>
      </c>
      <c r="C239">
        <v>220000</v>
      </c>
      <c r="D239">
        <f>AVERAGE(B239:C239)</f>
        <v>185000</v>
      </c>
      <c r="E239" s="1">
        <v>70000</v>
      </c>
      <c r="F239" s="3" t="s">
        <v>391</v>
      </c>
      <c r="G239" s="1" t="s">
        <v>400</v>
      </c>
      <c r="H239" s="1" t="s">
        <v>418</v>
      </c>
      <c r="I239" s="1" t="s">
        <v>426</v>
      </c>
      <c r="J239" s="1" t="s">
        <v>446</v>
      </c>
      <c r="K239" t="s">
        <v>462</v>
      </c>
    </row>
    <row r="240" spans="1:11" ht="15.6" x14ac:dyDescent="0.3">
      <c r="A240" t="s">
        <v>238</v>
      </c>
      <c r="B240">
        <v>350000</v>
      </c>
      <c r="C240">
        <v>1000000</v>
      </c>
      <c r="D240">
        <f>AVERAGE(B240:C240)</f>
        <v>675000</v>
      </c>
      <c r="E240" s="1">
        <v>650000</v>
      </c>
      <c r="F240" s="3" t="s">
        <v>391</v>
      </c>
      <c r="G240" s="1" t="s">
        <v>405</v>
      </c>
      <c r="H240" s="1" t="s">
        <v>417</v>
      </c>
      <c r="I240" s="1" t="s">
        <v>421</v>
      </c>
      <c r="J240" s="1" t="s">
        <v>429</v>
      </c>
      <c r="K240" t="s">
        <v>461</v>
      </c>
    </row>
    <row r="241" spans="1:17" hidden="1" x14ac:dyDescent="0.3">
      <c r="A241" t="s">
        <v>239</v>
      </c>
      <c r="B241" s="2" t="s">
        <v>389</v>
      </c>
      <c r="C241" s="2" t="s">
        <v>389</v>
      </c>
      <c r="D241" s="2" t="s">
        <v>389</v>
      </c>
      <c r="E241" s="2" t="s">
        <v>389</v>
      </c>
      <c r="F241" s="1" t="s">
        <v>389</v>
      </c>
      <c r="G241" s="1" t="s">
        <v>389</v>
      </c>
      <c r="H241" s="1" t="s">
        <v>389</v>
      </c>
      <c r="I241" s="1" t="s">
        <v>389</v>
      </c>
      <c r="J241" s="1" t="s">
        <v>389</v>
      </c>
    </row>
    <row r="242" spans="1:17" ht="15.6" x14ac:dyDescent="0.3">
      <c r="A242" t="s">
        <v>240</v>
      </c>
      <c r="B242">
        <v>350000</v>
      </c>
      <c r="C242">
        <v>1000000</v>
      </c>
      <c r="D242">
        <f>AVERAGE(B242:C242)</f>
        <v>675000</v>
      </c>
      <c r="E242" s="1">
        <v>650000</v>
      </c>
      <c r="F242" s="3" t="s">
        <v>391</v>
      </c>
      <c r="G242" s="1" t="s">
        <v>401</v>
      </c>
      <c r="H242" s="1" t="s">
        <v>418</v>
      </c>
      <c r="I242" s="1" t="s">
        <v>421</v>
      </c>
      <c r="J242" s="1" t="s">
        <v>429</v>
      </c>
      <c r="K242" t="s">
        <v>463</v>
      </c>
    </row>
    <row r="243" spans="1:17" hidden="1" x14ac:dyDescent="0.3">
      <c r="A243" t="s">
        <v>241</v>
      </c>
      <c r="B243" s="2" t="s">
        <v>389</v>
      </c>
      <c r="C243" s="2" t="s">
        <v>389</v>
      </c>
      <c r="D243" s="2" t="s">
        <v>389</v>
      </c>
      <c r="E243" s="2" t="s">
        <v>389</v>
      </c>
      <c r="F243" s="1" t="s">
        <v>389</v>
      </c>
      <c r="G243" s="1" t="s">
        <v>389</v>
      </c>
      <c r="H243" s="1" t="s">
        <v>389</v>
      </c>
      <c r="I243" s="1" t="s">
        <v>389</v>
      </c>
      <c r="J243" s="1" t="s">
        <v>389</v>
      </c>
    </row>
    <row r="244" spans="1:17" ht="15.6" x14ac:dyDescent="0.3">
      <c r="A244" t="s">
        <v>242</v>
      </c>
      <c r="B244">
        <v>700000</v>
      </c>
      <c r="C244">
        <v>900000</v>
      </c>
      <c r="D244">
        <f>AVERAGE(B244:C244)</f>
        <v>800000</v>
      </c>
      <c r="E244" s="1">
        <v>200000</v>
      </c>
      <c r="F244" s="3" t="s">
        <v>391</v>
      </c>
      <c r="G244" s="1" t="s">
        <v>409</v>
      </c>
      <c r="H244" s="1" t="s">
        <v>417</v>
      </c>
      <c r="I244" s="1" t="s">
        <v>421</v>
      </c>
      <c r="J244" s="1" t="s">
        <v>422</v>
      </c>
      <c r="K244" t="s">
        <v>465</v>
      </c>
      <c r="L244" s="17" t="s">
        <v>511</v>
      </c>
      <c r="P244" s="17"/>
    </row>
    <row r="245" spans="1:17" ht="15.6" x14ac:dyDescent="0.3">
      <c r="A245" t="s">
        <v>243</v>
      </c>
      <c r="B245">
        <v>400000</v>
      </c>
      <c r="C245">
        <v>900000</v>
      </c>
      <c r="D245">
        <f>AVERAGE(B245:C245)</f>
        <v>650000</v>
      </c>
      <c r="E245" s="1">
        <v>500000</v>
      </c>
      <c r="F245" s="3" t="s">
        <v>391</v>
      </c>
      <c r="G245" s="1" t="s">
        <v>409</v>
      </c>
      <c r="H245" s="1" t="s">
        <v>417</v>
      </c>
      <c r="I245" s="1" t="s">
        <v>421</v>
      </c>
      <c r="J245" s="1" t="s">
        <v>422</v>
      </c>
      <c r="K245" t="s">
        <v>464</v>
      </c>
    </row>
    <row r="246" spans="1:17" ht="15.6" x14ac:dyDescent="0.3">
      <c r="A246" t="s">
        <v>244</v>
      </c>
      <c r="B246">
        <v>650000</v>
      </c>
      <c r="C246">
        <v>1000000</v>
      </c>
      <c r="D246">
        <f>AVERAGE(B246:C246)</f>
        <v>825000</v>
      </c>
      <c r="E246" s="1">
        <v>350000</v>
      </c>
      <c r="F246" s="3" t="s">
        <v>391</v>
      </c>
      <c r="G246" s="2" t="s">
        <v>389</v>
      </c>
      <c r="H246" s="1" t="s">
        <v>426</v>
      </c>
      <c r="I246" s="1" t="s">
        <v>421</v>
      </c>
      <c r="J246" s="1" t="s">
        <v>422</v>
      </c>
      <c r="K246" t="s">
        <v>464</v>
      </c>
    </row>
    <row r="247" spans="1:17" ht="15.6" x14ac:dyDescent="0.3">
      <c r="A247" t="s">
        <v>245</v>
      </c>
      <c r="B247">
        <v>100000</v>
      </c>
      <c r="C247">
        <v>100000</v>
      </c>
      <c r="D247">
        <f>AVERAGE(B247:C247)</f>
        <v>100000</v>
      </c>
      <c r="E247" s="1">
        <v>0</v>
      </c>
      <c r="F247" s="3" t="s">
        <v>391</v>
      </c>
      <c r="G247" s="1" t="s">
        <v>409</v>
      </c>
      <c r="H247" s="1" t="s">
        <v>418</v>
      </c>
      <c r="I247" s="1" t="s">
        <v>425</v>
      </c>
      <c r="J247" s="1" t="s">
        <v>429</v>
      </c>
      <c r="K247" t="s">
        <v>466</v>
      </c>
      <c r="L247" s="17" t="s">
        <v>512</v>
      </c>
      <c r="M247" s="17" t="s">
        <v>535</v>
      </c>
      <c r="P247" s="17"/>
      <c r="Q247" s="17"/>
    </row>
    <row r="248" spans="1:17" ht="15.6" x14ac:dyDescent="0.3">
      <c r="A248" t="s">
        <v>246</v>
      </c>
      <c r="B248">
        <v>300000</v>
      </c>
      <c r="C248">
        <v>900000</v>
      </c>
      <c r="D248">
        <f>AVERAGE(B248:C248)</f>
        <v>600000</v>
      </c>
      <c r="E248" s="1">
        <v>600000</v>
      </c>
      <c r="F248" s="3" t="s">
        <v>391</v>
      </c>
      <c r="G248" s="1" t="s">
        <v>400</v>
      </c>
      <c r="H248" s="1" t="s">
        <v>426</v>
      </c>
      <c r="I248" s="1" t="s">
        <v>421</v>
      </c>
      <c r="J248" s="1" t="s">
        <v>429</v>
      </c>
      <c r="K248" t="s">
        <v>436</v>
      </c>
    </row>
    <row r="249" spans="1:17" hidden="1" x14ac:dyDescent="0.3">
      <c r="A249" t="s">
        <v>247</v>
      </c>
      <c r="B249" s="2" t="s">
        <v>389</v>
      </c>
      <c r="C249" s="2" t="s">
        <v>389</v>
      </c>
      <c r="D249" s="2" t="s">
        <v>389</v>
      </c>
      <c r="E249" s="2" t="s">
        <v>389</v>
      </c>
      <c r="F249" s="1" t="s">
        <v>389</v>
      </c>
      <c r="G249" s="1" t="s">
        <v>389</v>
      </c>
      <c r="H249" s="1" t="s">
        <v>389</v>
      </c>
      <c r="I249" s="1" t="s">
        <v>389</v>
      </c>
      <c r="J249" s="1" t="s">
        <v>389</v>
      </c>
    </row>
    <row r="250" spans="1:17" ht="15.6" x14ac:dyDescent="0.3">
      <c r="A250" t="s">
        <v>248</v>
      </c>
      <c r="B250">
        <v>220000</v>
      </c>
      <c r="C250">
        <v>300000</v>
      </c>
      <c r="D250">
        <f>AVERAGE(B250:C250)</f>
        <v>260000</v>
      </c>
      <c r="E250" s="1">
        <v>80000</v>
      </c>
      <c r="F250" s="3" t="s">
        <v>391</v>
      </c>
      <c r="G250" s="1" t="s">
        <v>409</v>
      </c>
      <c r="H250" s="1" t="s">
        <v>426</v>
      </c>
      <c r="I250" s="1" t="s">
        <v>421</v>
      </c>
      <c r="J250" s="1" t="s">
        <v>467</v>
      </c>
      <c r="K250" t="s">
        <v>468</v>
      </c>
      <c r="L250" s="17" t="s">
        <v>513</v>
      </c>
      <c r="M250" s="17" t="s">
        <v>536</v>
      </c>
      <c r="P250" s="17"/>
      <c r="Q250" s="17"/>
    </row>
    <row r="251" spans="1:17" hidden="1" x14ac:dyDescent="0.3">
      <c r="A251" t="s">
        <v>249</v>
      </c>
      <c r="B251" s="2" t="s">
        <v>389</v>
      </c>
      <c r="C251" s="2" t="s">
        <v>389</v>
      </c>
      <c r="D251" s="2" t="s">
        <v>389</v>
      </c>
      <c r="E251" s="2" t="s">
        <v>389</v>
      </c>
      <c r="F251" s="1" t="s">
        <v>389</v>
      </c>
      <c r="G251" s="1" t="s">
        <v>389</v>
      </c>
      <c r="H251" s="1" t="s">
        <v>389</v>
      </c>
      <c r="I251" s="1" t="s">
        <v>389</v>
      </c>
      <c r="J251" s="1" t="s">
        <v>389</v>
      </c>
    </row>
    <row r="252" spans="1:17" hidden="1" x14ac:dyDescent="0.3">
      <c r="A252" t="s">
        <v>250</v>
      </c>
      <c r="B252" s="2" t="s">
        <v>389</v>
      </c>
      <c r="C252" s="2" t="s">
        <v>389</v>
      </c>
      <c r="D252" s="2" t="s">
        <v>389</v>
      </c>
      <c r="E252" s="2" t="s">
        <v>389</v>
      </c>
      <c r="F252" s="1" t="s">
        <v>389</v>
      </c>
      <c r="G252" s="1" t="s">
        <v>389</v>
      </c>
      <c r="H252" s="1" t="s">
        <v>389</v>
      </c>
      <c r="I252" s="1" t="s">
        <v>389</v>
      </c>
      <c r="J252" s="1" t="s">
        <v>389</v>
      </c>
    </row>
    <row r="253" spans="1:17" ht="15.6" x14ac:dyDescent="0.3">
      <c r="A253" t="s">
        <v>251</v>
      </c>
      <c r="B253">
        <v>700000</v>
      </c>
      <c r="C253">
        <v>1200000</v>
      </c>
      <c r="D253">
        <f>AVERAGE(B253:C253)</f>
        <v>950000</v>
      </c>
      <c r="E253" s="1">
        <v>500000</v>
      </c>
      <c r="F253" s="3" t="s">
        <v>391</v>
      </c>
      <c r="G253" s="1" t="s">
        <v>404</v>
      </c>
      <c r="H253" s="1" t="s">
        <v>418</v>
      </c>
      <c r="I253" s="1" t="s">
        <v>425</v>
      </c>
      <c r="J253" s="1" t="s">
        <v>423</v>
      </c>
      <c r="K253" t="s">
        <v>448</v>
      </c>
    </row>
    <row r="254" spans="1:17" ht="15.6" x14ac:dyDescent="0.3">
      <c r="A254" t="s">
        <v>252</v>
      </c>
      <c r="B254">
        <v>700000</v>
      </c>
      <c r="C254">
        <v>1200000</v>
      </c>
      <c r="D254">
        <f>AVERAGE(B254:C254)</f>
        <v>950000</v>
      </c>
      <c r="E254" s="1">
        <v>500000</v>
      </c>
      <c r="F254" s="3" t="s">
        <v>391</v>
      </c>
      <c r="G254" s="1" t="s">
        <v>404</v>
      </c>
      <c r="H254" s="1" t="s">
        <v>418</v>
      </c>
      <c r="I254" s="1" t="s">
        <v>425</v>
      </c>
      <c r="J254" s="1" t="s">
        <v>423</v>
      </c>
      <c r="K254" t="s">
        <v>469</v>
      </c>
      <c r="L254" s="17" t="s">
        <v>514</v>
      </c>
      <c r="P254" s="17"/>
    </row>
    <row r="255" spans="1:17" ht="15.6" x14ac:dyDescent="0.3">
      <c r="A255" t="s">
        <v>253</v>
      </c>
      <c r="B255">
        <v>40000</v>
      </c>
      <c r="C255">
        <v>65000</v>
      </c>
      <c r="D255">
        <f>AVERAGE(B255:C255)</f>
        <v>52500</v>
      </c>
      <c r="E255" s="1">
        <v>25000</v>
      </c>
      <c r="F255" s="3" t="s">
        <v>391</v>
      </c>
      <c r="G255" s="1" t="s">
        <v>400</v>
      </c>
      <c r="H255" s="1" t="s">
        <v>417</v>
      </c>
      <c r="I255" s="1" t="s">
        <v>426</v>
      </c>
      <c r="J255" s="1" t="s">
        <v>422</v>
      </c>
      <c r="K255" t="s">
        <v>436</v>
      </c>
    </row>
    <row r="256" spans="1:17" ht="15.6" x14ac:dyDescent="0.3">
      <c r="A256" t="s">
        <v>254</v>
      </c>
      <c r="B256">
        <v>4000</v>
      </c>
      <c r="C256">
        <v>9000</v>
      </c>
      <c r="D256">
        <f>AVERAGE(B256:C256)</f>
        <v>6500</v>
      </c>
      <c r="E256" s="1">
        <v>5000</v>
      </c>
      <c r="F256" s="3" t="s">
        <v>391</v>
      </c>
      <c r="G256" s="6" t="s">
        <v>400</v>
      </c>
      <c r="H256" s="1" t="s">
        <v>426</v>
      </c>
      <c r="I256" s="1" t="s">
        <v>425</v>
      </c>
      <c r="J256" s="1" t="s">
        <v>430</v>
      </c>
      <c r="K256" t="s">
        <v>436</v>
      </c>
    </row>
    <row r="257" spans="1:17" ht="15.6" x14ac:dyDescent="0.3">
      <c r="A257" t="s">
        <v>255</v>
      </c>
      <c r="B257">
        <v>2000</v>
      </c>
      <c r="C257">
        <v>3000</v>
      </c>
      <c r="D257">
        <f>AVERAGE(B257:C257)</f>
        <v>2500</v>
      </c>
      <c r="E257" s="1">
        <v>1000</v>
      </c>
      <c r="F257" s="3" t="s">
        <v>391</v>
      </c>
      <c r="G257" s="1" t="s">
        <v>400</v>
      </c>
      <c r="H257" s="1" t="s">
        <v>418</v>
      </c>
      <c r="I257" s="1" t="s">
        <v>426</v>
      </c>
      <c r="J257" s="1" t="s">
        <v>423</v>
      </c>
      <c r="K257" t="s">
        <v>470</v>
      </c>
      <c r="M257" s="17" t="s">
        <v>537</v>
      </c>
      <c r="Q257" s="17"/>
    </row>
    <row r="258" spans="1:17" hidden="1" x14ac:dyDescent="0.3">
      <c r="A258" t="s">
        <v>256</v>
      </c>
      <c r="B258" s="2" t="s">
        <v>389</v>
      </c>
      <c r="C258" s="2" t="s">
        <v>389</v>
      </c>
      <c r="D258" s="2" t="s">
        <v>389</v>
      </c>
      <c r="E258" s="2" t="s">
        <v>389</v>
      </c>
      <c r="F258" s="1" t="s">
        <v>389</v>
      </c>
      <c r="G258" s="1" t="s">
        <v>389</v>
      </c>
      <c r="H258" s="1" t="s">
        <v>389</v>
      </c>
      <c r="I258" s="1" t="s">
        <v>389</v>
      </c>
      <c r="J258" s="1" t="s">
        <v>389</v>
      </c>
    </row>
    <row r="259" spans="1:17" hidden="1" x14ac:dyDescent="0.3">
      <c r="A259" t="s">
        <v>257</v>
      </c>
      <c r="B259" s="2" t="s">
        <v>389</v>
      </c>
      <c r="C259" s="2" t="s">
        <v>389</v>
      </c>
      <c r="D259" s="2" t="s">
        <v>389</v>
      </c>
      <c r="E259" s="2" t="s">
        <v>389</v>
      </c>
      <c r="F259" s="1" t="s">
        <v>389</v>
      </c>
      <c r="G259" s="1" t="s">
        <v>389</v>
      </c>
      <c r="H259" s="1" t="s">
        <v>389</v>
      </c>
      <c r="I259" s="1" t="s">
        <v>389</v>
      </c>
      <c r="J259" s="1" t="s">
        <v>389</v>
      </c>
    </row>
    <row r="260" spans="1:17" hidden="1" x14ac:dyDescent="0.3">
      <c r="A260" t="s">
        <v>258</v>
      </c>
      <c r="B260" s="2" t="s">
        <v>389</v>
      </c>
      <c r="C260" s="2" t="s">
        <v>389</v>
      </c>
      <c r="D260" s="2" t="s">
        <v>389</v>
      </c>
      <c r="E260" s="2" t="s">
        <v>389</v>
      </c>
      <c r="F260" s="1" t="s">
        <v>389</v>
      </c>
      <c r="G260" s="1" t="s">
        <v>389</v>
      </c>
      <c r="H260" s="1" t="s">
        <v>389</v>
      </c>
      <c r="I260" s="1" t="s">
        <v>389</v>
      </c>
      <c r="J260" s="1" t="s">
        <v>389</v>
      </c>
    </row>
    <row r="261" spans="1:17" ht="15.6" x14ac:dyDescent="0.3">
      <c r="A261" t="s">
        <v>259</v>
      </c>
      <c r="B261">
        <v>12000</v>
      </c>
      <c r="C261">
        <v>25000</v>
      </c>
      <c r="D261">
        <f>AVERAGE(B261:C261)</f>
        <v>18500</v>
      </c>
      <c r="E261" s="1">
        <v>13000</v>
      </c>
      <c r="F261" s="3" t="s">
        <v>391</v>
      </c>
      <c r="G261" s="1" t="s">
        <v>400</v>
      </c>
      <c r="H261" s="1" t="s">
        <v>426</v>
      </c>
      <c r="I261" s="1" t="s">
        <v>425</v>
      </c>
      <c r="J261" s="1" t="s">
        <v>430</v>
      </c>
      <c r="K261" t="s">
        <v>436</v>
      </c>
    </row>
    <row r="262" spans="1:17" hidden="1" x14ac:dyDescent="0.3">
      <c r="A262" t="s">
        <v>260</v>
      </c>
      <c r="B262" s="2" t="s">
        <v>389</v>
      </c>
      <c r="C262" s="2" t="s">
        <v>389</v>
      </c>
      <c r="D262" s="2" t="s">
        <v>389</v>
      </c>
      <c r="E262" s="2" t="s">
        <v>389</v>
      </c>
      <c r="F262" s="1" t="s">
        <v>389</v>
      </c>
      <c r="G262" s="1" t="s">
        <v>389</v>
      </c>
      <c r="H262" s="1" t="s">
        <v>389</v>
      </c>
      <c r="I262" s="1" t="s">
        <v>389</v>
      </c>
      <c r="J262" s="1" t="s">
        <v>389</v>
      </c>
    </row>
    <row r="263" spans="1:17" hidden="1" x14ac:dyDescent="0.3">
      <c r="A263" t="s">
        <v>261</v>
      </c>
      <c r="B263" s="2" t="s">
        <v>389</v>
      </c>
      <c r="C263" s="2" t="s">
        <v>389</v>
      </c>
      <c r="D263" s="2" t="s">
        <v>389</v>
      </c>
      <c r="E263" s="2" t="s">
        <v>389</v>
      </c>
      <c r="F263" s="1" t="s">
        <v>389</v>
      </c>
      <c r="G263" s="1" t="s">
        <v>389</v>
      </c>
      <c r="H263" s="1" t="s">
        <v>389</v>
      </c>
      <c r="I263" s="1" t="s">
        <v>389</v>
      </c>
      <c r="J263" s="1" t="s">
        <v>389</v>
      </c>
    </row>
    <row r="264" spans="1:17" hidden="1" x14ac:dyDescent="0.3">
      <c r="A264" t="s">
        <v>262</v>
      </c>
      <c r="B264" s="2" t="s">
        <v>389</v>
      </c>
      <c r="C264" s="2" t="s">
        <v>389</v>
      </c>
      <c r="D264" s="2" t="s">
        <v>389</v>
      </c>
      <c r="E264" s="2" t="s">
        <v>389</v>
      </c>
      <c r="F264" s="1" t="s">
        <v>389</v>
      </c>
      <c r="G264" s="1" t="s">
        <v>389</v>
      </c>
      <c r="H264" s="1" t="s">
        <v>389</v>
      </c>
      <c r="I264" s="1" t="s">
        <v>389</v>
      </c>
      <c r="J264" s="1" t="s">
        <v>389</v>
      </c>
    </row>
    <row r="265" spans="1:17" hidden="1" x14ac:dyDescent="0.3">
      <c r="A265" t="s">
        <v>263</v>
      </c>
      <c r="B265" s="2" t="s">
        <v>389</v>
      </c>
      <c r="C265" s="2" t="s">
        <v>389</v>
      </c>
      <c r="D265" s="2" t="s">
        <v>389</v>
      </c>
      <c r="E265" s="2" t="s">
        <v>389</v>
      </c>
      <c r="F265" s="1" t="s">
        <v>389</v>
      </c>
      <c r="G265" s="1" t="s">
        <v>389</v>
      </c>
      <c r="H265" s="1" t="s">
        <v>389</v>
      </c>
      <c r="I265" s="1" t="s">
        <v>389</v>
      </c>
      <c r="J265" s="1" t="s">
        <v>389</v>
      </c>
    </row>
    <row r="266" spans="1:17" hidden="1" x14ac:dyDescent="0.3">
      <c r="A266" t="s">
        <v>264</v>
      </c>
      <c r="B266" s="2" t="s">
        <v>389</v>
      </c>
      <c r="C266" s="2" t="s">
        <v>389</v>
      </c>
      <c r="D266" s="2" t="s">
        <v>389</v>
      </c>
      <c r="E266" s="2" t="s">
        <v>389</v>
      </c>
      <c r="F266" s="1" t="s">
        <v>389</v>
      </c>
      <c r="G266" s="1" t="s">
        <v>389</v>
      </c>
      <c r="H266" s="1" t="s">
        <v>389</v>
      </c>
      <c r="I266" s="1" t="s">
        <v>389</v>
      </c>
      <c r="J266" s="1" t="s">
        <v>389</v>
      </c>
    </row>
    <row r="267" spans="1:17" hidden="1" x14ac:dyDescent="0.3">
      <c r="A267" t="s">
        <v>265</v>
      </c>
      <c r="B267" s="2" t="s">
        <v>389</v>
      </c>
      <c r="C267" s="2" t="s">
        <v>389</v>
      </c>
      <c r="D267" s="2" t="s">
        <v>389</v>
      </c>
      <c r="E267" s="2" t="s">
        <v>389</v>
      </c>
      <c r="F267" s="1" t="s">
        <v>389</v>
      </c>
      <c r="G267" s="1" t="s">
        <v>389</v>
      </c>
      <c r="H267" s="1" t="s">
        <v>389</v>
      </c>
      <c r="I267" s="1" t="s">
        <v>389</v>
      </c>
      <c r="J267" s="1" t="s">
        <v>389</v>
      </c>
    </row>
    <row r="268" spans="1:17" hidden="1" x14ac:dyDescent="0.3">
      <c r="A268" t="s">
        <v>266</v>
      </c>
      <c r="B268" s="2" t="s">
        <v>389</v>
      </c>
      <c r="C268" s="2" t="s">
        <v>389</v>
      </c>
      <c r="D268" s="2" t="s">
        <v>389</v>
      </c>
      <c r="E268" s="2" t="s">
        <v>389</v>
      </c>
      <c r="F268" s="1" t="s">
        <v>389</v>
      </c>
      <c r="G268" s="1" t="s">
        <v>389</v>
      </c>
      <c r="H268" s="1" t="s">
        <v>389</v>
      </c>
      <c r="I268" s="1" t="s">
        <v>389</v>
      </c>
      <c r="J268" s="1" t="s">
        <v>389</v>
      </c>
    </row>
    <row r="269" spans="1:17" hidden="1" x14ac:dyDescent="0.3">
      <c r="A269" t="s">
        <v>267</v>
      </c>
      <c r="B269" s="2" t="s">
        <v>389</v>
      </c>
      <c r="C269" s="2" t="s">
        <v>389</v>
      </c>
      <c r="D269" s="2" t="s">
        <v>389</v>
      </c>
      <c r="E269" s="2" t="s">
        <v>389</v>
      </c>
      <c r="F269" s="1" t="s">
        <v>389</v>
      </c>
      <c r="G269" s="1" t="s">
        <v>389</v>
      </c>
      <c r="H269" s="1" t="s">
        <v>389</v>
      </c>
      <c r="I269" s="1" t="s">
        <v>389</v>
      </c>
      <c r="J269" s="1" t="s">
        <v>389</v>
      </c>
    </row>
    <row r="270" spans="1:17" hidden="1" x14ac:dyDescent="0.3">
      <c r="A270" t="s">
        <v>268</v>
      </c>
      <c r="B270" s="2" t="s">
        <v>389</v>
      </c>
      <c r="C270" s="2" t="s">
        <v>389</v>
      </c>
      <c r="D270" s="2" t="s">
        <v>389</v>
      </c>
      <c r="E270" s="2" t="s">
        <v>389</v>
      </c>
      <c r="F270" s="1" t="s">
        <v>389</v>
      </c>
      <c r="G270" s="1" t="s">
        <v>389</v>
      </c>
      <c r="H270" s="1" t="s">
        <v>389</v>
      </c>
      <c r="I270" s="1" t="s">
        <v>389</v>
      </c>
      <c r="J270" s="1" t="s">
        <v>389</v>
      </c>
    </row>
    <row r="271" spans="1:17" hidden="1" x14ac:dyDescent="0.3">
      <c r="A271" t="s">
        <v>269</v>
      </c>
      <c r="B271" s="2" t="s">
        <v>389</v>
      </c>
      <c r="C271" s="2" t="s">
        <v>389</v>
      </c>
      <c r="D271" s="2" t="s">
        <v>389</v>
      </c>
      <c r="E271" s="2" t="s">
        <v>389</v>
      </c>
      <c r="F271" s="1" t="s">
        <v>389</v>
      </c>
      <c r="G271" s="1" t="s">
        <v>389</v>
      </c>
      <c r="H271" s="1" t="s">
        <v>389</v>
      </c>
      <c r="I271" s="1" t="s">
        <v>389</v>
      </c>
      <c r="J271" s="1" t="s">
        <v>389</v>
      </c>
    </row>
    <row r="272" spans="1:17" hidden="1" x14ac:dyDescent="0.3">
      <c r="A272" t="s">
        <v>270</v>
      </c>
      <c r="B272" s="2" t="s">
        <v>389</v>
      </c>
      <c r="C272" s="2" t="s">
        <v>389</v>
      </c>
      <c r="D272" s="2" t="s">
        <v>389</v>
      </c>
      <c r="E272" s="2" t="s">
        <v>389</v>
      </c>
      <c r="F272" s="1" t="s">
        <v>389</v>
      </c>
      <c r="G272" s="1" t="s">
        <v>389</v>
      </c>
      <c r="H272" s="1" t="s">
        <v>389</v>
      </c>
      <c r="I272" s="1" t="s">
        <v>389</v>
      </c>
      <c r="J272" s="1" t="s">
        <v>389</v>
      </c>
    </row>
    <row r="273" spans="1:17" hidden="1" x14ac:dyDescent="0.3">
      <c r="A273" t="s">
        <v>271</v>
      </c>
      <c r="B273" s="2" t="s">
        <v>389</v>
      </c>
      <c r="C273" s="2" t="s">
        <v>389</v>
      </c>
      <c r="D273" s="2" t="s">
        <v>389</v>
      </c>
      <c r="E273" s="2" t="s">
        <v>389</v>
      </c>
      <c r="F273" s="1" t="s">
        <v>389</v>
      </c>
      <c r="G273" s="1" t="s">
        <v>389</v>
      </c>
      <c r="H273" s="1" t="s">
        <v>389</v>
      </c>
      <c r="I273" s="1" t="s">
        <v>389</v>
      </c>
      <c r="J273" s="1" t="s">
        <v>389</v>
      </c>
    </row>
    <row r="274" spans="1:17" hidden="1" x14ac:dyDescent="0.3">
      <c r="A274" t="s">
        <v>272</v>
      </c>
      <c r="B274" s="2" t="s">
        <v>389</v>
      </c>
      <c r="C274" s="2" t="s">
        <v>389</v>
      </c>
      <c r="D274" s="2" t="s">
        <v>389</v>
      </c>
      <c r="E274" s="2" t="s">
        <v>389</v>
      </c>
      <c r="F274" s="1" t="s">
        <v>389</v>
      </c>
      <c r="G274" s="1" t="s">
        <v>389</v>
      </c>
      <c r="H274" s="1" t="s">
        <v>389</v>
      </c>
      <c r="I274" s="1" t="s">
        <v>389</v>
      </c>
      <c r="J274" s="1" t="s">
        <v>389</v>
      </c>
    </row>
    <row r="275" spans="1:17" hidden="1" x14ac:dyDescent="0.3">
      <c r="A275" t="s">
        <v>273</v>
      </c>
      <c r="B275" s="2" t="s">
        <v>389</v>
      </c>
      <c r="C275" s="2" t="s">
        <v>389</v>
      </c>
      <c r="D275" s="2" t="s">
        <v>389</v>
      </c>
      <c r="E275" s="2" t="s">
        <v>389</v>
      </c>
      <c r="F275" s="1" t="s">
        <v>389</v>
      </c>
      <c r="G275" s="1" t="s">
        <v>389</v>
      </c>
      <c r="H275" s="1" t="s">
        <v>389</v>
      </c>
      <c r="I275" s="1" t="s">
        <v>389</v>
      </c>
      <c r="J275" s="1" t="s">
        <v>389</v>
      </c>
    </row>
    <row r="276" spans="1:17" hidden="1" x14ac:dyDescent="0.3">
      <c r="A276" t="s">
        <v>274</v>
      </c>
      <c r="B276" s="2" t="s">
        <v>389</v>
      </c>
      <c r="C276" s="2" t="s">
        <v>389</v>
      </c>
      <c r="D276" s="2" t="s">
        <v>389</v>
      </c>
      <c r="E276" s="2" t="s">
        <v>389</v>
      </c>
      <c r="F276" s="1" t="s">
        <v>389</v>
      </c>
      <c r="G276" s="1" t="s">
        <v>389</v>
      </c>
      <c r="H276" s="1" t="s">
        <v>389</v>
      </c>
      <c r="I276" s="1" t="s">
        <v>389</v>
      </c>
      <c r="J276" s="1" t="s">
        <v>389</v>
      </c>
    </row>
    <row r="277" spans="1:17" ht="15.6" x14ac:dyDescent="0.3">
      <c r="A277" t="s">
        <v>275</v>
      </c>
      <c r="B277">
        <v>7000</v>
      </c>
      <c r="C277">
        <v>16000</v>
      </c>
      <c r="D277">
        <f>AVERAGE(B277:C277)</f>
        <v>11500</v>
      </c>
      <c r="E277" s="1">
        <v>9000</v>
      </c>
      <c r="F277" s="3" t="s">
        <v>391</v>
      </c>
      <c r="G277" s="1" t="s">
        <v>400</v>
      </c>
      <c r="H277" s="1" t="s">
        <v>417</v>
      </c>
      <c r="I277" s="1" t="s">
        <v>426</v>
      </c>
      <c r="J277" s="1" t="s">
        <v>423</v>
      </c>
      <c r="K277" t="s">
        <v>436</v>
      </c>
    </row>
    <row r="278" spans="1:17" ht="15.6" x14ac:dyDescent="0.3">
      <c r="A278" t="s">
        <v>276</v>
      </c>
      <c r="B278">
        <v>7000</v>
      </c>
      <c r="C278">
        <v>16000</v>
      </c>
      <c r="D278">
        <f>AVERAGE(B278:C278)</f>
        <v>11500</v>
      </c>
      <c r="E278" s="1">
        <v>9000</v>
      </c>
      <c r="F278" s="3" t="s">
        <v>391</v>
      </c>
      <c r="G278" s="1" t="s">
        <v>400</v>
      </c>
      <c r="H278" s="1" t="s">
        <v>426</v>
      </c>
      <c r="I278" s="1" t="s">
        <v>426</v>
      </c>
      <c r="J278" s="1" t="s">
        <v>430</v>
      </c>
      <c r="K278" t="s">
        <v>436</v>
      </c>
    </row>
    <row r="279" spans="1:17" ht="15.6" x14ac:dyDescent="0.3">
      <c r="A279" t="s">
        <v>277</v>
      </c>
      <c r="B279">
        <v>7000</v>
      </c>
      <c r="C279">
        <v>16000</v>
      </c>
      <c r="D279">
        <f>AVERAGE(B279:C279)</f>
        <v>11500</v>
      </c>
      <c r="E279" s="1">
        <v>9000</v>
      </c>
      <c r="F279" s="3" t="s">
        <v>391</v>
      </c>
      <c r="G279" s="1" t="s">
        <v>400</v>
      </c>
      <c r="H279" s="2" t="s">
        <v>389</v>
      </c>
      <c r="I279" s="2" t="s">
        <v>389</v>
      </c>
      <c r="J279" s="2" t="s">
        <v>389</v>
      </c>
    </row>
    <row r="280" spans="1:17" ht="15.6" x14ac:dyDescent="0.3">
      <c r="A280" t="s">
        <v>278</v>
      </c>
      <c r="B280">
        <v>9000</v>
      </c>
      <c r="C280">
        <v>11000</v>
      </c>
      <c r="D280">
        <f>AVERAGE(B280:C280)</f>
        <v>10000</v>
      </c>
      <c r="E280" s="1">
        <v>2000</v>
      </c>
      <c r="F280" s="3" t="s">
        <v>391</v>
      </c>
      <c r="G280" s="1" t="s">
        <v>400</v>
      </c>
      <c r="H280" s="1" t="s">
        <v>417</v>
      </c>
      <c r="I280" s="1" t="s">
        <v>426</v>
      </c>
      <c r="J280" s="1" t="s">
        <v>422</v>
      </c>
      <c r="K280" t="s">
        <v>471</v>
      </c>
    </row>
    <row r="281" spans="1:17" ht="15.6" x14ac:dyDescent="0.3">
      <c r="A281" t="s">
        <v>279</v>
      </c>
      <c r="B281">
        <v>3000</v>
      </c>
      <c r="C281">
        <v>7000</v>
      </c>
      <c r="D281">
        <f>AVERAGE(B281:C281)</f>
        <v>5000</v>
      </c>
      <c r="E281" s="1">
        <v>4000</v>
      </c>
      <c r="F281" s="3" t="s">
        <v>391</v>
      </c>
      <c r="G281" s="1" t="s">
        <v>400</v>
      </c>
      <c r="H281" s="1" t="s">
        <v>417</v>
      </c>
      <c r="I281" s="1" t="s">
        <v>425</v>
      </c>
      <c r="J281" s="1" t="s">
        <v>430</v>
      </c>
      <c r="K281" t="s">
        <v>472</v>
      </c>
    </row>
    <row r="282" spans="1:17" ht="15.6" x14ac:dyDescent="0.3">
      <c r="A282" t="s">
        <v>280</v>
      </c>
      <c r="B282">
        <v>3000</v>
      </c>
      <c r="C282">
        <v>7000</v>
      </c>
      <c r="D282">
        <v>5000</v>
      </c>
      <c r="E282" s="1">
        <v>4000</v>
      </c>
      <c r="F282" s="3" t="s">
        <v>391</v>
      </c>
      <c r="G282" s="1" t="s">
        <v>400</v>
      </c>
      <c r="H282" s="1" t="s">
        <v>417</v>
      </c>
      <c r="I282" s="1" t="s">
        <v>425</v>
      </c>
      <c r="J282" s="1" t="s">
        <v>430</v>
      </c>
      <c r="K282" t="s">
        <v>436</v>
      </c>
    </row>
    <row r="283" spans="1:17" ht="15.6" x14ac:dyDescent="0.3">
      <c r="A283" t="s">
        <v>281</v>
      </c>
      <c r="B283">
        <v>3000</v>
      </c>
      <c r="C283">
        <v>7000</v>
      </c>
      <c r="D283">
        <f t="shared" ref="D283:D290" si="1">AVERAGE(B283:C283)</f>
        <v>5000</v>
      </c>
      <c r="E283" s="1">
        <v>4000</v>
      </c>
      <c r="F283" s="3" t="s">
        <v>391</v>
      </c>
      <c r="G283" s="1" t="s">
        <v>400</v>
      </c>
      <c r="H283" s="1" t="s">
        <v>417</v>
      </c>
      <c r="I283" s="1" t="s">
        <v>425</v>
      </c>
      <c r="J283" s="1" t="s">
        <v>430</v>
      </c>
      <c r="K283" t="s">
        <v>473</v>
      </c>
    </row>
    <row r="284" spans="1:17" ht="15.6" x14ac:dyDescent="0.3">
      <c r="A284" t="s">
        <v>282</v>
      </c>
      <c r="B284">
        <v>3000</v>
      </c>
      <c r="C284">
        <v>7000</v>
      </c>
      <c r="D284">
        <f t="shared" si="1"/>
        <v>5000</v>
      </c>
      <c r="E284" s="1">
        <v>4000</v>
      </c>
      <c r="F284" s="3" t="s">
        <v>391</v>
      </c>
      <c r="G284" s="1" t="s">
        <v>400</v>
      </c>
      <c r="H284" s="1" t="s">
        <v>417</v>
      </c>
      <c r="I284" s="1" t="s">
        <v>425</v>
      </c>
      <c r="J284" s="2" t="s">
        <v>389</v>
      </c>
      <c r="M284" s="17" t="s">
        <v>538</v>
      </c>
      <c r="Q284" s="17"/>
    </row>
    <row r="285" spans="1:17" ht="15.6" x14ac:dyDescent="0.3">
      <c r="A285" t="s">
        <v>283</v>
      </c>
      <c r="B285">
        <v>14000</v>
      </c>
      <c r="C285">
        <v>40000</v>
      </c>
      <c r="D285">
        <f t="shared" si="1"/>
        <v>27000</v>
      </c>
      <c r="E285" s="1">
        <v>26000</v>
      </c>
      <c r="F285" s="3" t="s">
        <v>391</v>
      </c>
      <c r="G285" s="1" t="s">
        <v>400</v>
      </c>
      <c r="H285" s="1" t="s">
        <v>417</v>
      </c>
      <c r="I285" s="1" t="s">
        <v>426</v>
      </c>
      <c r="J285" s="1" t="s">
        <v>422</v>
      </c>
      <c r="K285" t="s">
        <v>436</v>
      </c>
    </row>
    <row r="286" spans="1:17" ht="15.6" x14ac:dyDescent="0.3">
      <c r="A286" t="s">
        <v>284</v>
      </c>
      <c r="B286">
        <v>20000</v>
      </c>
      <c r="C286">
        <v>40000</v>
      </c>
      <c r="D286">
        <f t="shared" si="1"/>
        <v>30000</v>
      </c>
      <c r="E286" s="1">
        <v>20000</v>
      </c>
      <c r="F286" s="3" t="s">
        <v>391</v>
      </c>
      <c r="G286" s="1" t="s">
        <v>397</v>
      </c>
      <c r="H286" s="1" t="s">
        <v>417</v>
      </c>
      <c r="I286" s="1" t="s">
        <v>426</v>
      </c>
      <c r="J286" s="1" t="s">
        <v>429</v>
      </c>
      <c r="K286" t="s">
        <v>448</v>
      </c>
      <c r="L286" s="17" t="s">
        <v>515</v>
      </c>
      <c r="M286" s="17" t="s">
        <v>539</v>
      </c>
      <c r="P286" s="17"/>
      <c r="Q286" s="17"/>
    </row>
    <row r="287" spans="1:17" ht="15.6" x14ac:dyDescent="0.3">
      <c r="A287" t="s">
        <v>285</v>
      </c>
      <c r="B287">
        <v>20000</v>
      </c>
      <c r="C287">
        <v>40000</v>
      </c>
      <c r="D287">
        <f t="shared" si="1"/>
        <v>30000</v>
      </c>
      <c r="E287" s="1">
        <v>20000</v>
      </c>
      <c r="F287" s="3" t="s">
        <v>391</v>
      </c>
      <c r="G287" s="1" t="s">
        <v>397</v>
      </c>
      <c r="H287" s="1" t="s">
        <v>417</v>
      </c>
      <c r="I287" s="1" t="s">
        <v>426</v>
      </c>
      <c r="J287" s="1" t="s">
        <v>429</v>
      </c>
      <c r="K287" t="s">
        <v>474</v>
      </c>
    </row>
    <row r="288" spans="1:17" ht="15.6" x14ac:dyDescent="0.3">
      <c r="A288" t="s">
        <v>286</v>
      </c>
      <c r="B288">
        <v>20000</v>
      </c>
      <c r="C288">
        <v>40000</v>
      </c>
      <c r="D288">
        <f t="shared" si="1"/>
        <v>30000</v>
      </c>
      <c r="E288" s="1">
        <v>20000</v>
      </c>
      <c r="F288" s="3" t="s">
        <v>391</v>
      </c>
      <c r="G288" s="1" t="s">
        <v>397</v>
      </c>
      <c r="H288" s="1" t="s">
        <v>417</v>
      </c>
      <c r="I288" s="1" t="s">
        <v>426</v>
      </c>
      <c r="J288" s="1" t="s">
        <v>429</v>
      </c>
      <c r="K288" t="s">
        <v>448</v>
      </c>
      <c r="L288" s="17" t="s">
        <v>516</v>
      </c>
      <c r="M288" s="17" t="s">
        <v>540</v>
      </c>
      <c r="P288" s="17"/>
      <c r="Q288" s="17"/>
    </row>
    <row r="289" spans="1:17" ht="15.6" x14ac:dyDescent="0.3">
      <c r="A289" t="s">
        <v>287</v>
      </c>
      <c r="B289">
        <v>26000</v>
      </c>
      <c r="C289">
        <v>69000</v>
      </c>
      <c r="D289">
        <f t="shared" si="1"/>
        <v>47500</v>
      </c>
      <c r="E289" s="1">
        <v>43000</v>
      </c>
      <c r="F289" s="3" t="s">
        <v>391</v>
      </c>
      <c r="G289" s="1" t="s">
        <v>397</v>
      </c>
      <c r="H289" s="1" t="s">
        <v>417</v>
      </c>
      <c r="I289" s="1" t="s">
        <v>426</v>
      </c>
      <c r="J289" s="1" t="s">
        <v>476</v>
      </c>
      <c r="K289" t="s">
        <v>475</v>
      </c>
    </row>
    <row r="290" spans="1:17" ht="15.6" x14ac:dyDescent="0.3">
      <c r="A290" t="s">
        <v>288</v>
      </c>
      <c r="B290">
        <v>28000</v>
      </c>
      <c r="C290">
        <v>52000</v>
      </c>
      <c r="D290">
        <f t="shared" si="1"/>
        <v>40000</v>
      </c>
      <c r="E290" s="1">
        <v>24000</v>
      </c>
      <c r="F290" s="3" t="s">
        <v>391</v>
      </c>
      <c r="G290" s="1" t="s">
        <v>400</v>
      </c>
      <c r="H290" s="1" t="s">
        <v>417</v>
      </c>
      <c r="I290" s="1" t="s">
        <v>425</v>
      </c>
      <c r="J290" s="2" t="s">
        <v>389</v>
      </c>
    </row>
    <row r="291" spans="1:17" hidden="1" x14ac:dyDescent="0.3">
      <c r="A291" t="s">
        <v>289</v>
      </c>
      <c r="B291" s="2" t="s">
        <v>389</v>
      </c>
      <c r="C291" s="2" t="s">
        <v>389</v>
      </c>
      <c r="D291" s="2" t="s">
        <v>389</v>
      </c>
      <c r="E291" s="2" t="s">
        <v>389</v>
      </c>
      <c r="F291" s="1" t="s">
        <v>389</v>
      </c>
      <c r="G291" s="1" t="s">
        <v>389</v>
      </c>
      <c r="H291" s="1" t="s">
        <v>389</v>
      </c>
      <c r="I291" s="1" t="s">
        <v>389</v>
      </c>
      <c r="J291" s="1" t="s">
        <v>389</v>
      </c>
    </row>
    <row r="292" spans="1:17" ht="15.6" x14ac:dyDescent="0.3">
      <c r="A292" t="s">
        <v>290</v>
      </c>
      <c r="B292">
        <v>30000</v>
      </c>
      <c r="C292">
        <v>48000</v>
      </c>
      <c r="D292">
        <f>AVERAGE(B292:C292)</f>
        <v>39000</v>
      </c>
      <c r="E292" s="1">
        <v>18000</v>
      </c>
      <c r="F292" s="3" t="s">
        <v>391</v>
      </c>
      <c r="G292" s="1" t="s">
        <v>400</v>
      </c>
      <c r="H292" s="1" t="s">
        <v>417</v>
      </c>
      <c r="I292" s="1" t="s">
        <v>426</v>
      </c>
      <c r="J292" s="1" t="s">
        <v>429</v>
      </c>
      <c r="K292" t="s">
        <v>436</v>
      </c>
    </row>
    <row r="293" spans="1:17" hidden="1" x14ac:dyDescent="0.3">
      <c r="A293" t="s">
        <v>291</v>
      </c>
      <c r="B293" s="2" t="s">
        <v>389</v>
      </c>
      <c r="C293" s="2" t="s">
        <v>389</v>
      </c>
      <c r="D293" s="2" t="s">
        <v>389</v>
      </c>
      <c r="E293" s="2" t="s">
        <v>389</v>
      </c>
      <c r="F293" s="1" t="s">
        <v>389</v>
      </c>
      <c r="G293" s="1" t="s">
        <v>389</v>
      </c>
      <c r="H293" s="1" t="s">
        <v>389</v>
      </c>
      <c r="I293" s="1" t="s">
        <v>389</v>
      </c>
      <c r="J293" s="1" t="s">
        <v>389</v>
      </c>
    </row>
    <row r="294" spans="1:17" ht="15.6" x14ac:dyDescent="0.3">
      <c r="A294" t="s">
        <v>292</v>
      </c>
      <c r="B294">
        <v>22000</v>
      </c>
      <c r="C294">
        <v>35000</v>
      </c>
      <c r="D294">
        <f>AVERAGE(B294:B294)</f>
        <v>22000</v>
      </c>
      <c r="E294" s="1">
        <v>13000</v>
      </c>
      <c r="F294" s="3" t="s">
        <v>391</v>
      </c>
      <c r="G294" s="1" t="s">
        <v>400</v>
      </c>
      <c r="H294" s="1" t="s">
        <v>417</v>
      </c>
      <c r="I294" s="1" t="s">
        <v>501</v>
      </c>
      <c r="J294" s="2" t="s">
        <v>389</v>
      </c>
    </row>
    <row r="295" spans="1:17" ht="15.6" x14ac:dyDescent="0.3">
      <c r="A295" t="s">
        <v>293</v>
      </c>
      <c r="B295">
        <v>32000</v>
      </c>
      <c r="C295">
        <v>43000</v>
      </c>
      <c r="D295">
        <f>AVERAGE(B295:C295)</f>
        <v>37500</v>
      </c>
      <c r="E295" s="1">
        <v>11000</v>
      </c>
      <c r="F295" s="3" t="s">
        <v>391</v>
      </c>
      <c r="G295" s="1" t="s">
        <v>409</v>
      </c>
      <c r="H295" s="1" t="s">
        <v>417</v>
      </c>
      <c r="I295" s="1" t="s">
        <v>426</v>
      </c>
      <c r="J295" s="1" t="s">
        <v>422</v>
      </c>
      <c r="K295" t="s">
        <v>436</v>
      </c>
    </row>
    <row r="296" spans="1:17" hidden="1" x14ac:dyDescent="0.3">
      <c r="A296" t="s">
        <v>294</v>
      </c>
      <c r="B296" s="2" t="s">
        <v>389</v>
      </c>
      <c r="C296" s="2" t="s">
        <v>389</v>
      </c>
      <c r="D296" s="2" t="s">
        <v>389</v>
      </c>
      <c r="E296" s="2" t="s">
        <v>389</v>
      </c>
      <c r="F296" s="1" t="s">
        <v>389</v>
      </c>
      <c r="G296" s="1" t="s">
        <v>389</v>
      </c>
      <c r="H296" s="1" t="s">
        <v>389</v>
      </c>
      <c r="I296" s="1" t="s">
        <v>389</v>
      </c>
      <c r="J296" s="1" t="s">
        <v>389</v>
      </c>
    </row>
    <row r="297" spans="1:17" hidden="1" x14ac:dyDescent="0.3">
      <c r="A297" t="s">
        <v>295</v>
      </c>
      <c r="B297" s="2" t="s">
        <v>389</v>
      </c>
      <c r="C297" s="2" t="s">
        <v>389</v>
      </c>
      <c r="D297" s="2" t="s">
        <v>389</v>
      </c>
      <c r="E297" s="2" t="s">
        <v>389</v>
      </c>
      <c r="F297" s="1" t="s">
        <v>389</v>
      </c>
      <c r="G297" s="1" t="s">
        <v>389</v>
      </c>
      <c r="H297" s="1" t="s">
        <v>389</v>
      </c>
      <c r="I297" s="1" t="s">
        <v>389</v>
      </c>
      <c r="J297" s="1" t="s">
        <v>389</v>
      </c>
    </row>
    <row r="298" spans="1:17" hidden="1" x14ac:dyDescent="0.3">
      <c r="A298" t="s">
        <v>296</v>
      </c>
      <c r="B298" s="2" t="s">
        <v>389</v>
      </c>
      <c r="C298" s="2" t="s">
        <v>389</v>
      </c>
      <c r="D298" s="2" t="s">
        <v>389</v>
      </c>
      <c r="E298" s="2" t="s">
        <v>389</v>
      </c>
      <c r="F298" s="1" t="s">
        <v>389</v>
      </c>
      <c r="G298" s="1" t="s">
        <v>389</v>
      </c>
      <c r="H298" s="1" t="s">
        <v>389</v>
      </c>
      <c r="I298" s="1" t="s">
        <v>389</v>
      </c>
      <c r="J298" s="1" t="s">
        <v>389</v>
      </c>
    </row>
    <row r="299" spans="1:17" hidden="1" x14ac:dyDescent="0.3">
      <c r="A299" t="s">
        <v>297</v>
      </c>
      <c r="B299" s="2" t="s">
        <v>389</v>
      </c>
      <c r="C299" s="2" t="s">
        <v>389</v>
      </c>
      <c r="D299" s="2" t="s">
        <v>389</v>
      </c>
      <c r="E299" s="2" t="s">
        <v>389</v>
      </c>
      <c r="F299" s="1" t="s">
        <v>389</v>
      </c>
      <c r="G299" s="1" t="s">
        <v>389</v>
      </c>
      <c r="H299" s="1" t="s">
        <v>389</v>
      </c>
      <c r="I299" s="1" t="s">
        <v>389</v>
      </c>
      <c r="J299" s="1" t="s">
        <v>389</v>
      </c>
    </row>
    <row r="300" spans="1:17" hidden="1" x14ac:dyDescent="0.3">
      <c r="A300" t="s">
        <v>298</v>
      </c>
      <c r="B300" s="2" t="s">
        <v>389</v>
      </c>
      <c r="C300" s="2" t="s">
        <v>389</v>
      </c>
      <c r="D300" s="2" t="s">
        <v>389</v>
      </c>
      <c r="E300" s="2" t="s">
        <v>389</v>
      </c>
      <c r="F300" s="1" t="s">
        <v>389</v>
      </c>
      <c r="G300" s="1" t="s">
        <v>389</v>
      </c>
      <c r="H300" s="1" t="s">
        <v>389</v>
      </c>
      <c r="I300" s="1" t="s">
        <v>389</v>
      </c>
      <c r="J300" s="1" t="s">
        <v>389</v>
      </c>
    </row>
    <row r="301" spans="1:17" hidden="1" x14ac:dyDescent="0.3">
      <c r="A301" t="s">
        <v>299</v>
      </c>
      <c r="B301" s="2" t="s">
        <v>389</v>
      </c>
      <c r="C301" s="2" t="s">
        <v>389</v>
      </c>
      <c r="D301" s="2" t="s">
        <v>389</v>
      </c>
      <c r="E301" s="2" t="s">
        <v>389</v>
      </c>
      <c r="F301" s="1" t="s">
        <v>389</v>
      </c>
      <c r="G301" s="1" t="s">
        <v>389</v>
      </c>
      <c r="H301" s="1" t="s">
        <v>389</v>
      </c>
      <c r="I301" s="1" t="s">
        <v>389</v>
      </c>
      <c r="J301" s="1" t="s">
        <v>389</v>
      </c>
    </row>
    <row r="302" spans="1:17" hidden="1" x14ac:dyDescent="0.3">
      <c r="A302" t="s">
        <v>300</v>
      </c>
      <c r="B302" s="2" t="s">
        <v>389</v>
      </c>
      <c r="C302" s="2" t="s">
        <v>389</v>
      </c>
      <c r="D302" s="2" t="s">
        <v>389</v>
      </c>
      <c r="E302" s="2" t="s">
        <v>389</v>
      </c>
      <c r="F302" s="1" t="s">
        <v>389</v>
      </c>
      <c r="G302" s="1" t="s">
        <v>389</v>
      </c>
      <c r="H302" s="1" t="s">
        <v>389</v>
      </c>
      <c r="I302" s="1" t="s">
        <v>389</v>
      </c>
      <c r="J302" s="1" t="s">
        <v>389</v>
      </c>
    </row>
    <row r="303" spans="1:17" hidden="1" x14ac:dyDescent="0.3">
      <c r="A303" t="s">
        <v>301</v>
      </c>
      <c r="B303" s="2" t="s">
        <v>389</v>
      </c>
      <c r="C303" s="2" t="s">
        <v>389</v>
      </c>
      <c r="D303" s="2" t="s">
        <v>389</v>
      </c>
      <c r="E303" s="2" t="s">
        <v>389</v>
      </c>
      <c r="F303" s="1" t="s">
        <v>389</v>
      </c>
      <c r="G303" s="1" t="s">
        <v>389</v>
      </c>
      <c r="H303" s="1" t="s">
        <v>389</v>
      </c>
      <c r="I303" s="1" t="s">
        <v>389</v>
      </c>
      <c r="J303" s="1" t="s">
        <v>389</v>
      </c>
    </row>
    <row r="304" spans="1:17" ht="15.6" x14ac:dyDescent="0.3">
      <c r="A304" t="s">
        <v>302</v>
      </c>
      <c r="B304">
        <v>12000</v>
      </c>
      <c r="C304">
        <v>85000</v>
      </c>
      <c r="D304">
        <f>AVERAGE(B304:C304)</f>
        <v>48500</v>
      </c>
      <c r="E304" s="1">
        <v>73000</v>
      </c>
      <c r="F304" s="3" t="s">
        <v>391</v>
      </c>
      <c r="G304" s="5" t="s">
        <v>412</v>
      </c>
      <c r="H304" s="1" t="s">
        <v>417</v>
      </c>
      <c r="I304" s="1" t="s">
        <v>426</v>
      </c>
      <c r="J304" s="1" t="s">
        <v>422</v>
      </c>
      <c r="K304" t="s">
        <v>448</v>
      </c>
      <c r="L304" s="17" t="s">
        <v>517</v>
      </c>
      <c r="M304" s="17" t="s">
        <v>541</v>
      </c>
      <c r="P304" s="17"/>
      <c r="Q304" s="17"/>
    </row>
    <row r="305" spans="1:17" ht="15.6" x14ac:dyDescent="0.3">
      <c r="A305" t="s">
        <v>303</v>
      </c>
      <c r="B305">
        <v>12000</v>
      </c>
      <c r="C305">
        <v>85000</v>
      </c>
      <c r="D305">
        <f>AVERAGE(B305:C305)</f>
        <v>48500</v>
      </c>
      <c r="E305" s="1">
        <v>73000</v>
      </c>
      <c r="F305" s="3" t="s">
        <v>391</v>
      </c>
      <c r="G305" s="1" t="s">
        <v>411</v>
      </c>
      <c r="H305" s="1" t="s">
        <v>417</v>
      </c>
      <c r="I305" s="1" t="s">
        <v>426</v>
      </c>
      <c r="J305" s="1" t="s">
        <v>422</v>
      </c>
      <c r="K305" t="s">
        <v>477</v>
      </c>
      <c r="M305" s="17" t="s">
        <v>541</v>
      </c>
      <c r="Q305" s="17"/>
    </row>
    <row r="306" spans="1:17" hidden="1" x14ac:dyDescent="0.3">
      <c r="A306" t="s">
        <v>304</v>
      </c>
      <c r="B306" s="2" t="s">
        <v>389</v>
      </c>
      <c r="C306" s="2" t="s">
        <v>389</v>
      </c>
      <c r="D306" s="2" t="s">
        <v>389</v>
      </c>
      <c r="E306" s="2" t="s">
        <v>389</v>
      </c>
      <c r="F306" s="1" t="s">
        <v>389</v>
      </c>
      <c r="G306" s="1" t="s">
        <v>389</v>
      </c>
      <c r="H306" s="1" t="s">
        <v>389</v>
      </c>
      <c r="I306" s="1" t="s">
        <v>389</v>
      </c>
      <c r="J306" s="1" t="s">
        <v>389</v>
      </c>
    </row>
    <row r="307" spans="1:17" ht="15.6" x14ac:dyDescent="0.3">
      <c r="A307" t="s">
        <v>305</v>
      </c>
      <c r="B307">
        <v>12000</v>
      </c>
      <c r="C307">
        <v>85000</v>
      </c>
      <c r="D307">
        <f>AVERAGE(B307:C307)</f>
        <v>48500</v>
      </c>
      <c r="E307" s="1">
        <v>73000</v>
      </c>
      <c r="F307" s="3" t="s">
        <v>391</v>
      </c>
      <c r="G307" s="1" t="s">
        <v>413</v>
      </c>
      <c r="H307" s="1" t="s">
        <v>417</v>
      </c>
      <c r="I307" s="1" t="s">
        <v>426</v>
      </c>
      <c r="J307" s="1" t="s">
        <v>422</v>
      </c>
      <c r="K307" t="s">
        <v>436</v>
      </c>
    </row>
    <row r="308" spans="1:17" hidden="1" x14ac:dyDescent="0.3">
      <c r="A308" t="s">
        <v>306</v>
      </c>
      <c r="B308" s="2" t="s">
        <v>389</v>
      </c>
      <c r="C308" s="2" t="s">
        <v>389</v>
      </c>
      <c r="D308" s="2" t="s">
        <v>389</v>
      </c>
      <c r="E308" s="2" t="s">
        <v>389</v>
      </c>
      <c r="F308" s="1" t="s">
        <v>389</v>
      </c>
      <c r="G308" s="1" t="s">
        <v>389</v>
      </c>
      <c r="H308" s="1" t="s">
        <v>389</v>
      </c>
      <c r="I308" s="1" t="s">
        <v>389</v>
      </c>
      <c r="J308" s="1" t="s">
        <v>389</v>
      </c>
    </row>
    <row r="309" spans="1:17" ht="15.6" x14ac:dyDescent="0.3">
      <c r="A309" t="s">
        <v>307</v>
      </c>
      <c r="B309">
        <v>12000</v>
      </c>
      <c r="C309">
        <v>85000</v>
      </c>
      <c r="D309">
        <f>AVERAGE(B309:C309)</f>
        <v>48500</v>
      </c>
      <c r="E309" s="1">
        <v>73000</v>
      </c>
      <c r="F309" s="3" t="s">
        <v>391</v>
      </c>
      <c r="G309" s="1" t="s">
        <v>413</v>
      </c>
      <c r="H309" s="1" t="s">
        <v>417</v>
      </c>
      <c r="I309" s="1" t="s">
        <v>426</v>
      </c>
      <c r="J309" s="1" t="s">
        <v>422</v>
      </c>
      <c r="K309" t="s">
        <v>448</v>
      </c>
      <c r="M309" s="17" t="s">
        <v>542</v>
      </c>
      <c r="Q309" s="17"/>
    </row>
    <row r="310" spans="1:17" ht="15.6" x14ac:dyDescent="0.3">
      <c r="A310" t="s">
        <v>308</v>
      </c>
      <c r="B310">
        <v>12000</v>
      </c>
      <c r="C310">
        <v>85000</v>
      </c>
      <c r="D310">
        <f>AVERAGE(B310:C310)</f>
        <v>48500</v>
      </c>
      <c r="E310" s="1">
        <v>73000</v>
      </c>
      <c r="F310" s="3" t="s">
        <v>391</v>
      </c>
      <c r="G310" s="14" t="s">
        <v>414</v>
      </c>
      <c r="H310" s="1" t="s">
        <v>417</v>
      </c>
      <c r="I310" s="1" t="s">
        <v>426</v>
      </c>
      <c r="J310" s="1" t="s">
        <v>422</v>
      </c>
      <c r="K310" t="s">
        <v>448</v>
      </c>
      <c r="M310" s="17" t="s">
        <v>542</v>
      </c>
      <c r="Q310" s="17"/>
    </row>
    <row r="311" spans="1:17" ht="15.6" x14ac:dyDescent="0.3">
      <c r="A311" t="s">
        <v>309</v>
      </c>
      <c r="B311">
        <v>12000</v>
      </c>
      <c r="C311">
        <v>85000</v>
      </c>
      <c r="D311">
        <f>AVERAGE(B311:C311)</f>
        <v>48500</v>
      </c>
      <c r="E311" s="1">
        <v>73000</v>
      </c>
      <c r="F311" s="3" t="s">
        <v>391</v>
      </c>
      <c r="G311" s="1" t="s">
        <v>413</v>
      </c>
      <c r="H311" s="1" t="s">
        <v>417</v>
      </c>
      <c r="I311" s="1" t="s">
        <v>426</v>
      </c>
      <c r="J311" s="1" t="s">
        <v>422</v>
      </c>
      <c r="K311" t="s">
        <v>477</v>
      </c>
    </row>
    <row r="312" spans="1:17" hidden="1" x14ac:dyDescent="0.3">
      <c r="A312" t="s">
        <v>310</v>
      </c>
      <c r="B312" s="2" t="s">
        <v>389</v>
      </c>
      <c r="C312" s="2" t="s">
        <v>389</v>
      </c>
      <c r="D312" s="2" t="s">
        <v>389</v>
      </c>
      <c r="E312" s="2" t="s">
        <v>389</v>
      </c>
      <c r="F312" s="1" t="s">
        <v>389</v>
      </c>
      <c r="G312" s="1" t="s">
        <v>389</v>
      </c>
      <c r="H312" s="1" t="s">
        <v>389</v>
      </c>
      <c r="I312" s="1" t="s">
        <v>389</v>
      </c>
      <c r="J312" s="1" t="s">
        <v>389</v>
      </c>
    </row>
    <row r="313" spans="1:17" ht="15.6" x14ac:dyDescent="0.3">
      <c r="A313" t="s">
        <v>311</v>
      </c>
      <c r="B313">
        <v>12000</v>
      </c>
      <c r="C313">
        <v>85000</v>
      </c>
      <c r="D313">
        <f>AVERAGE(B313:C313)</f>
        <v>48500</v>
      </c>
      <c r="E313" s="1">
        <v>73000</v>
      </c>
      <c r="F313" s="3" t="s">
        <v>391</v>
      </c>
      <c r="G313" s="1" t="s">
        <v>402</v>
      </c>
      <c r="H313" s="1" t="s">
        <v>417</v>
      </c>
      <c r="I313" s="1" t="s">
        <v>426</v>
      </c>
      <c r="J313" s="1" t="s">
        <v>422</v>
      </c>
      <c r="K313" t="s">
        <v>477</v>
      </c>
      <c r="M313" s="17" t="s">
        <v>543</v>
      </c>
      <c r="Q313" s="17"/>
    </row>
    <row r="314" spans="1:17" hidden="1" x14ac:dyDescent="0.3">
      <c r="A314" t="s">
        <v>312</v>
      </c>
      <c r="B314" s="2" t="s">
        <v>389</v>
      </c>
      <c r="C314" s="2" t="s">
        <v>389</v>
      </c>
      <c r="D314" s="2" t="s">
        <v>389</v>
      </c>
      <c r="E314" s="2" t="s">
        <v>389</v>
      </c>
      <c r="F314" s="1" t="s">
        <v>389</v>
      </c>
      <c r="G314" s="1" t="s">
        <v>389</v>
      </c>
      <c r="H314" s="1" t="s">
        <v>389</v>
      </c>
      <c r="I314" s="1" t="s">
        <v>389</v>
      </c>
      <c r="J314" s="1" t="s">
        <v>389</v>
      </c>
    </row>
    <row r="315" spans="1:17" ht="15.6" x14ac:dyDescent="0.3">
      <c r="A315" t="s">
        <v>313</v>
      </c>
      <c r="B315">
        <v>8000</v>
      </c>
      <c r="C315">
        <v>18000</v>
      </c>
      <c r="D315">
        <f>AVERAGE(B315:C315)</f>
        <v>13000</v>
      </c>
      <c r="E315" s="1">
        <v>10000</v>
      </c>
      <c r="F315" s="3" t="s">
        <v>391</v>
      </c>
      <c r="G315" s="1" t="s">
        <v>411</v>
      </c>
      <c r="H315" s="1" t="s">
        <v>417</v>
      </c>
      <c r="I315" s="1" t="s">
        <v>426</v>
      </c>
      <c r="J315" s="1" t="s">
        <v>430</v>
      </c>
      <c r="K315" t="s">
        <v>436</v>
      </c>
    </row>
    <row r="316" spans="1:17" ht="15.6" x14ac:dyDescent="0.3">
      <c r="A316" t="s">
        <v>314</v>
      </c>
      <c r="B316">
        <v>20000</v>
      </c>
      <c r="C316">
        <v>30000</v>
      </c>
      <c r="D316">
        <f>AVERAGE(B316:C316)</f>
        <v>25000</v>
      </c>
      <c r="E316" s="1">
        <v>10000</v>
      </c>
      <c r="F316" s="3" t="s">
        <v>391</v>
      </c>
      <c r="G316" s="1" t="s">
        <v>411</v>
      </c>
      <c r="H316" s="1" t="s">
        <v>417</v>
      </c>
      <c r="I316" s="1" t="s">
        <v>425</v>
      </c>
      <c r="J316" s="1" t="s">
        <v>422</v>
      </c>
      <c r="K316" t="s">
        <v>478</v>
      </c>
    </row>
    <row r="317" spans="1:17" ht="15.6" x14ac:dyDescent="0.3">
      <c r="A317" t="s">
        <v>315</v>
      </c>
      <c r="B317">
        <v>19000</v>
      </c>
      <c r="C317">
        <v>95000</v>
      </c>
      <c r="D317">
        <f>AVERAGE(B317:C317)</f>
        <v>57000</v>
      </c>
      <c r="E317" s="1">
        <v>76000</v>
      </c>
      <c r="F317" s="3" t="s">
        <v>391</v>
      </c>
      <c r="G317" s="1" t="s">
        <v>411</v>
      </c>
      <c r="H317" s="1" t="s">
        <v>417</v>
      </c>
      <c r="I317" s="1" t="s">
        <v>421</v>
      </c>
      <c r="J317" s="1" t="s">
        <v>422</v>
      </c>
      <c r="K317" t="s">
        <v>478</v>
      </c>
    </row>
    <row r="318" spans="1:17" hidden="1" x14ac:dyDescent="0.3">
      <c r="A318" t="s">
        <v>316</v>
      </c>
      <c r="B318" s="2" t="s">
        <v>389</v>
      </c>
      <c r="C318" s="2" t="s">
        <v>389</v>
      </c>
      <c r="D318" s="2" t="s">
        <v>389</v>
      </c>
      <c r="E318" s="2" t="s">
        <v>389</v>
      </c>
      <c r="F318" s="1" t="s">
        <v>389</v>
      </c>
      <c r="G318" s="1" t="s">
        <v>389</v>
      </c>
      <c r="H318" s="1" t="s">
        <v>389</v>
      </c>
      <c r="I318" s="1" t="s">
        <v>389</v>
      </c>
      <c r="J318" s="1" t="s">
        <v>389</v>
      </c>
    </row>
    <row r="319" spans="1:17" hidden="1" x14ac:dyDescent="0.3">
      <c r="A319" t="s">
        <v>317</v>
      </c>
      <c r="B319" s="2" t="s">
        <v>389</v>
      </c>
      <c r="C319" s="2" t="s">
        <v>389</v>
      </c>
      <c r="D319" s="2" t="s">
        <v>389</v>
      </c>
      <c r="E319" s="2" t="s">
        <v>389</v>
      </c>
      <c r="F319" s="1" t="s">
        <v>389</v>
      </c>
      <c r="G319" s="1" t="s">
        <v>389</v>
      </c>
      <c r="H319" s="1" t="s">
        <v>389</v>
      </c>
      <c r="I319" s="1" t="s">
        <v>389</v>
      </c>
      <c r="J319" s="1" t="s">
        <v>389</v>
      </c>
    </row>
    <row r="320" spans="1:17" ht="15.6" x14ac:dyDescent="0.3">
      <c r="A320" t="s">
        <v>318</v>
      </c>
      <c r="B320">
        <v>50000</v>
      </c>
      <c r="C320">
        <v>300000</v>
      </c>
      <c r="D320">
        <f>AVERAGE(B320:C320)</f>
        <v>175000</v>
      </c>
      <c r="E320" s="1">
        <v>250000</v>
      </c>
      <c r="F320" s="3" t="s">
        <v>391</v>
      </c>
      <c r="G320" s="1" t="s">
        <v>411</v>
      </c>
      <c r="H320" s="1" t="s">
        <v>417</v>
      </c>
      <c r="I320" s="1" t="s">
        <v>421</v>
      </c>
      <c r="J320" s="1" t="s">
        <v>422</v>
      </c>
      <c r="K320" t="s">
        <v>479</v>
      </c>
    </row>
    <row r="321" spans="1:17" ht="15.6" x14ac:dyDescent="0.3">
      <c r="A321" t="s">
        <v>319</v>
      </c>
      <c r="B321">
        <v>50000</v>
      </c>
      <c r="C321">
        <v>300000</v>
      </c>
      <c r="D321">
        <f>AVERAGE(B321:C321)</f>
        <v>175000</v>
      </c>
      <c r="E321" s="1">
        <v>250000</v>
      </c>
      <c r="F321" s="3" t="s">
        <v>391</v>
      </c>
      <c r="G321" s="1" t="s">
        <v>411</v>
      </c>
      <c r="H321" s="2" t="s">
        <v>389</v>
      </c>
      <c r="I321" s="2" t="s">
        <v>389</v>
      </c>
      <c r="J321" s="2" t="s">
        <v>389</v>
      </c>
    </row>
    <row r="322" spans="1:17" ht="15.6" x14ac:dyDescent="0.3">
      <c r="A322" t="s">
        <v>320</v>
      </c>
      <c r="B322">
        <v>50000</v>
      </c>
      <c r="C322">
        <v>300000</v>
      </c>
      <c r="D322">
        <v>175000</v>
      </c>
      <c r="E322" s="1">
        <v>250000</v>
      </c>
      <c r="F322" s="3" t="s">
        <v>391</v>
      </c>
      <c r="G322" s="1" t="s">
        <v>411</v>
      </c>
      <c r="H322" s="1" t="s">
        <v>417</v>
      </c>
      <c r="I322" s="1" t="s">
        <v>431</v>
      </c>
      <c r="J322" s="1" t="s">
        <v>422</v>
      </c>
      <c r="K322" t="s">
        <v>436</v>
      </c>
    </row>
    <row r="323" spans="1:17" ht="15.6" x14ac:dyDescent="0.3">
      <c r="A323" t="s">
        <v>321</v>
      </c>
      <c r="B323">
        <v>50000</v>
      </c>
      <c r="C323">
        <v>300000</v>
      </c>
      <c r="D323">
        <f>AVERAGE(B323:C323)</f>
        <v>175000</v>
      </c>
      <c r="E323" s="1">
        <v>250000</v>
      </c>
      <c r="F323" s="3" t="s">
        <v>391</v>
      </c>
      <c r="G323" s="1" t="s">
        <v>411</v>
      </c>
      <c r="H323" s="1" t="s">
        <v>417</v>
      </c>
      <c r="I323" s="1" t="s">
        <v>431</v>
      </c>
      <c r="J323" s="1" t="s">
        <v>422</v>
      </c>
      <c r="K323" t="s">
        <v>436</v>
      </c>
    </row>
    <row r="324" spans="1:17" ht="15.6" x14ac:dyDescent="0.3">
      <c r="A324" t="s">
        <v>322</v>
      </c>
      <c r="B324">
        <v>50000</v>
      </c>
      <c r="C324">
        <v>300000</v>
      </c>
      <c r="D324">
        <f>AVERAGE(B324:C324)</f>
        <v>175000</v>
      </c>
      <c r="E324" s="1">
        <v>250000</v>
      </c>
      <c r="F324" s="3" t="s">
        <v>391</v>
      </c>
      <c r="G324" s="1" t="s">
        <v>411</v>
      </c>
      <c r="H324" s="1" t="s">
        <v>417</v>
      </c>
      <c r="I324" s="1" t="s">
        <v>431</v>
      </c>
      <c r="J324" s="1" t="s">
        <v>422</v>
      </c>
      <c r="K324" s="8" t="s">
        <v>480</v>
      </c>
      <c r="O324" s="8"/>
    </row>
    <row r="325" spans="1:17" ht="15.6" x14ac:dyDescent="0.3">
      <c r="A325" t="s">
        <v>323</v>
      </c>
      <c r="B325">
        <v>150000</v>
      </c>
      <c r="C325">
        <v>300000</v>
      </c>
      <c r="D325">
        <f>AVERAGE(B325:C325)</f>
        <v>225000</v>
      </c>
      <c r="E325" s="1">
        <v>150000</v>
      </c>
      <c r="F325" s="3" t="s">
        <v>391</v>
      </c>
      <c r="G325" s="1" t="s">
        <v>411</v>
      </c>
      <c r="H325" s="1" t="s">
        <v>426</v>
      </c>
      <c r="I325" s="1" t="s">
        <v>421</v>
      </c>
      <c r="J325" s="1" t="s">
        <v>422</v>
      </c>
      <c r="K325" t="s">
        <v>436</v>
      </c>
    </row>
    <row r="326" spans="1:17" ht="15.6" x14ac:dyDescent="0.3">
      <c r="A326" t="s">
        <v>324</v>
      </c>
      <c r="B326">
        <v>150000</v>
      </c>
      <c r="C326">
        <v>300000</v>
      </c>
      <c r="D326">
        <f>AVERAGE(B326:C326)</f>
        <v>225000</v>
      </c>
      <c r="E326" s="1">
        <v>150000</v>
      </c>
      <c r="F326" s="3" t="s">
        <v>391</v>
      </c>
      <c r="G326" s="1" t="s">
        <v>411</v>
      </c>
      <c r="H326" s="1" t="s">
        <v>417</v>
      </c>
      <c r="I326" s="1" t="s">
        <v>421</v>
      </c>
      <c r="J326" s="1" t="s">
        <v>422</v>
      </c>
      <c r="K326" t="s">
        <v>436</v>
      </c>
    </row>
    <row r="327" spans="1:17" hidden="1" x14ac:dyDescent="0.3">
      <c r="A327" t="s">
        <v>325</v>
      </c>
      <c r="B327" s="2" t="s">
        <v>389</v>
      </c>
      <c r="C327" s="2" t="s">
        <v>389</v>
      </c>
      <c r="D327" s="2" t="s">
        <v>389</v>
      </c>
      <c r="E327" s="2" t="s">
        <v>389</v>
      </c>
      <c r="F327" s="1" t="s">
        <v>389</v>
      </c>
      <c r="G327" s="1" t="s">
        <v>389</v>
      </c>
      <c r="H327" s="1" t="s">
        <v>389</v>
      </c>
      <c r="I327" s="1" t="s">
        <v>389</v>
      </c>
      <c r="J327" s="1" t="s">
        <v>389</v>
      </c>
    </row>
    <row r="328" spans="1:17" ht="15.6" x14ac:dyDescent="0.3">
      <c r="A328" t="s">
        <v>326</v>
      </c>
      <c r="B328">
        <v>60000</v>
      </c>
      <c r="C328">
        <v>125000</v>
      </c>
      <c r="D328">
        <f>AVERAGE(B328:C328)</f>
        <v>92500</v>
      </c>
      <c r="E328" s="1">
        <v>65000</v>
      </c>
      <c r="F328" s="3" t="s">
        <v>391</v>
      </c>
      <c r="G328" s="1" t="s">
        <v>413</v>
      </c>
      <c r="H328" s="1" t="s">
        <v>417</v>
      </c>
      <c r="I328" s="1" t="s">
        <v>426</v>
      </c>
      <c r="J328" s="1" t="s">
        <v>429</v>
      </c>
      <c r="K328" t="s">
        <v>481</v>
      </c>
    </row>
    <row r="329" spans="1:17" ht="15.6" x14ac:dyDescent="0.3">
      <c r="A329" t="s">
        <v>327</v>
      </c>
      <c r="B329">
        <v>100000</v>
      </c>
      <c r="C329">
        <v>210000</v>
      </c>
      <c r="D329">
        <f>AVERAGE(B329:C329)</f>
        <v>155000</v>
      </c>
      <c r="E329" s="1">
        <v>110000</v>
      </c>
      <c r="F329" s="3" t="s">
        <v>391</v>
      </c>
      <c r="G329" s="1" t="s">
        <v>411</v>
      </c>
      <c r="H329" s="1" t="s">
        <v>417</v>
      </c>
      <c r="I329" s="1" t="s">
        <v>421</v>
      </c>
      <c r="J329" s="1" t="s">
        <v>429</v>
      </c>
      <c r="K329" t="s">
        <v>436</v>
      </c>
    </row>
    <row r="330" spans="1:17" hidden="1" x14ac:dyDescent="0.3">
      <c r="A330" t="s">
        <v>328</v>
      </c>
      <c r="B330" s="2" t="s">
        <v>389</v>
      </c>
      <c r="C330" s="2" t="s">
        <v>389</v>
      </c>
      <c r="D330" s="2" t="s">
        <v>389</v>
      </c>
      <c r="E330" s="2" t="s">
        <v>389</v>
      </c>
      <c r="F330" s="1" t="s">
        <v>389</v>
      </c>
      <c r="G330" s="1" t="s">
        <v>389</v>
      </c>
      <c r="H330" s="1" t="s">
        <v>389</v>
      </c>
      <c r="I330" s="1" t="s">
        <v>389</v>
      </c>
      <c r="J330" s="1" t="s">
        <v>389</v>
      </c>
    </row>
    <row r="331" spans="1:17" ht="15.6" x14ac:dyDescent="0.3">
      <c r="A331" t="s">
        <v>329</v>
      </c>
      <c r="B331">
        <v>100000</v>
      </c>
      <c r="C331">
        <v>210000</v>
      </c>
      <c r="D331">
        <f>AVERAGE(B331:C331)</f>
        <v>155000</v>
      </c>
      <c r="E331" s="1">
        <v>110000</v>
      </c>
      <c r="F331" s="3" t="s">
        <v>391</v>
      </c>
      <c r="G331" s="1" t="s">
        <v>413</v>
      </c>
      <c r="H331" s="1" t="s">
        <v>417</v>
      </c>
      <c r="I331" s="1" t="s">
        <v>421</v>
      </c>
      <c r="J331" s="1" t="s">
        <v>429</v>
      </c>
      <c r="K331" t="s">
        <v>482</v>
      </c>
      <c r="L331" s="17" t="s">
        <v>518</v>
      </c>
      <c r="M331" s="17" t="s">
        <v>544</v>
      </c>
      <c r="P331" s="17"/>
      <c r="Q331" s="17"/>
    </row>
    <row r="332" spans="1:17" ht="15.6" x14ac:dyDescent="0.3">
      <c r="A332" t="s">
        <v>330</v>
      </c>
      <c r="B332">
        <v>100000</v>
      </c>
      <c r="C332">
        <v>210000</v>
      </c>
      <c r="D332">
        <f>AVERAGE(B332:C332)</f>
        <v>155000</v>
      </c>
      <c r="E332" s="1">
        <v>110000</v>
      </c>
      <c r="F332" s="3" t="s">
        <v>391</v>
      </c>
      <c r="G332" s="1" t="s">
        <v>413</v>
      </c>
      <c r="H332" s="1" t="s">
        <v>417</v>
      </c>
      <c r="I332" s="1" t="s">
        <v>421</v>
      </c>
      <c r="J332" s="1" t="s">
        <v>429</v>
      </c>
      <c r="K332" t="s">
        <v>483</v>
      </c>
      <c r="L332" s="17" t="s">
        <v>519</v>
      </c>
      <c r="M332" s="17" t="s">
        <v>545</v>
      </c>
      <c r="P332" s="17"/>
      <c r="Q332" s="17"/>
    </row>
    <row r="333" spans="1:17" hidden="1" x14ac:dyDescent="0.3">
      <c r="A333" t="s">
        <v>331</v>
      </c>
      <c r="B333" s="2" t="s">
        <v>389</v>
      </c>
      <c r="C333" s="2" t="s">
        <v>389</v>
      </c>
      <c r="D333" s="2" t="s">
        <v>389</v>
      </c>
      <c r="E333" s="2" t="s">
        <v>389</v>
      </c>
      <c r="F333" s="1" t="s">
        <v>389</v>
      </c>
      <c r="G333" s="1" t="s">
        <v>389</v>
      </c>
      <c r="H333" s="1" t="s">
        <v>389</v>
      </c>
      <c r="I333" s="1" t="s">
        <v>389</v>
      </c>
      <c r="J333" s="1" t="s">
        <v>389</v>
      </c>
    </row>
    <row r="334" spans="1:17" ht="15.6" x14ac:dyDescent="0.3">
      <c r="A334" t="s">
        <v>332</v>
      </c>
      <c r="B334">
        <v>118000</v>
      </c>
      <c r="C334">
        <v>275000</v>
      </c>
      <c r="D334">
        <f>AVERAGE(B334:C334)</f>
        <v>196500</v>
      </c>
      <c r="E334" s="1">
        <v>157000</v>
      </c>
      <c r="F334" s="3" t="s">
        <v>391</v>
      </c>
      <c r="G334" s="1" t="s">
        <v>411</v>
      </c>
      <c r="H334" s="1" t="s">
        <v>417</v>
      </c>
      <c r="I334" s="1" t="s">
        <v>421</v>
      </c>
      <c r="J334" s="1" t="s">
        <v>422</v>
      </c>
      <c r="K334" t="s">
        <v>436</v>
      </c>
    </row>
    <row r="335" spans="1:17" ht="15.6" x14ac:dyDescent="0.3">
      <c r="A335" t="s">
        <v>333</v>
      </c>
      <c r="B335">
        <v>118000</v>
      </c>
      <c r="C335">
        <v>275000</v>
      </c>
      <c r="D335">
        <f>AVERAGE(B335:C335)</f>
        <v>196500</v>
      </c>
      <c r="E335" s="1">
        <v>157000</v>
      </c>
      <c r="F335" s="3" t="s">
        <v>391</v>
      </c>
      <c r="G335" s="1" t="s">
        <v>411</v>
      </c>
      <c r="H335" s="1" t="s">
        <v>417</v>
      </c>
      <c r="I335" s="1" t="s">
        <v>421</v>
      </c>
      <c r="J335" s="1" t="s">
        <v>422</v>
      </c>
      <c r="K335" t="s">
        <v>448</v>
      </c>
    </row>
    <row r="336" spans="1:17" hidden="1" x14ac:dyDescent="0.3">
      <c r="A336" t="s">
        <v>334</v>
      </c>
      <c r="B336" s="2" t="s">
        <v>389</v>
      </c>
      <c r="C336" s="2" t="s">
        <v>389</v>
      </c>
      <c r="D336" s="2" t="s">
        <v>389</v>
      </c>
      <c r="E336" s="2" t="s">
        <v>389</v>
      </c>
      <c r="F336" s="1" t="s">
        <v>389</v>
      </c>
      <c r="G336" s="1" t="s">
        <v>389</v>
      </c>
      <c r="H336" s="1" t="s">
        <v>389</v>
      </c>
      <c r="I336" s="1" t="s">
        <v>389</v>
      </c>
      <c r="J336" s="1" t="s">
        <v>389</v>
      </c>
    </row>
    <row r="337" spans="1:17" hidden="1" x14ac:dyDescent="0.3">
      <c r="A337" t="s">
        <v>335</v>
      </c>
      <c r="B337" s="2" t="s">
        <v>389</v>
      </c>
      <c r="C337" s="2" t="s">
        <v>389</v>
      </c>
      <c r="D337" s="2" t="s">
        <v>389</v>
      </c>
      <c r="E337" s="2" t="s">
        <v>389</v>
      </c>
      <c r="F337" s="1" t="s">
        <v>389</v>
      </c>
      <c r="G337" s="1" t="s">
        <v>389</v>
      </c>
      <c r="H337" s="1" t="s">
        <v>389</v>
      </c>
      <c r="I337" s="1" t="s">
        <v>389</v>
      </c>
      <c r="J337" s="1" t="s">
        <v>389</v>
      </c>
    </row>
    <row r="338" spans="1:17" hidden="1" x14ac:dyDescent="0.3">
      <c r="A338" t="s">
        <v>336</v>
      </c>
      <c r="B338" s="2" t="s">
        <v>389</v>
      </c>
      <c r="C338" s="2" t="s">
        <v>389</v>
      </c>
      <c r="D338" s="2" t="s">
        <v>389</v>
      </c>
      <c r="E338" s="2" t="s">
        <v>389</v>
      </c>
      <c r="F338" s="1" t="s">
        <v>389</v>
      </c>
      <c r="G338" s="1" t="s">
        <v>389</v>
      </c>
      <c r="H338" s="1" t="s">
        <v>389</v>
      </c>
      <c r="I338" s="1" t="s">
        <v>389</v>
      </c>
      <c r="J338" s="1" t="s">
        <v>389</v>
      </c>
    </row>
    <row r="339" spans="1:17" ht="15.6" x14ac:dyDescent="0.3">
      <c r="A339" t="s">
        <v>337</v>
      </c>
      <c r="B339">
        <v>68000</v>
      </c>
      <c r="C339">
        <v>155000</v>
      </c>
      <c r="D339">
        <f>AVERAGE(B339:C339)</f>
        <v>111500</v>
      </c>
      <c r="E339" s="1">
        <v>87000</v>
      </c>
      <c r="F339" s="3" t="s">
        <v>391</v>
      </c>
      <c r="G339" s="1" t="s">
        <v>411</v>
      </c>
      <c r="H339" s="1" t="s">
        <v>417</v>
      </c>
      <c r="I339" s="1" t="s">
        <v>421</v>
      </c>
      <c r="J339" s="1" t="s">
        <v>422</v>
      </c>
      <c r="K339" t="s">
        <v>436</v>
      </c>
    </row>
    <row r="340" spans="1:17" ht="15.6" x14ac:dyDescent="0.3">
      <c r="A340" t="s">
        <v>338</v>
      </c>
      <c r="B340">
        <v>68000</v>
      </c>
      <c r="C340">
        <v>155000</v>
      </c>
      <c r="D340">
        <f>AVERAGE(B340:C340)</f>
        <v>111500</v>
      </c>
      <c r="E340" s="1">
        <v>87000</v>
      </c>
      <c r="F340" s="3" t="s">
        <v>391</v>
      </c>
      <c r="G340" s="1" t="s">
        <v>411</v>
      </c>
      <c r="H340" s="1" t="s">
        <v>417</v>
      </c>
      <c r="I340" s="1" t="s">
        <v>421</v>
      </c>
      <c r="J340" s="1" t="s">
        <v>422</v>
      </c>
      <c r="K340" t="s">
        <v>484</v>
      </c>
    </row>
    <row r="341" spans="1:17" hidden="1" x14ac:dyDescent="0.3">
      <c r="A341" t="s">
        <v>339</v>
      </c>
      <c r="B341" s="2" t="s">
        <v>389</v>
      </c>
      <c r="C341" s="2" t="s">
        <v>389</v>
      </c>
      <c r="D341" s="2" t="s">
        <v>389</v>
      </c>
      <c r="E341" s="2" t="s">
        <v>389</v>
      </c>
      <c r="F341" s="1" t="s">
        <v>389</v>
      </c>
      <c r="G341" s="1" t="s">
        <v>389</v>
      </c>
      <c r="H341" s="1" t="s">
        <v>389</v>
      </c>
      <c r="I341" s="1" t="s">
        <v>389</v>
      </c>
      <c r="J341" s="1" t="s">
        <v>389</v>
      </c>
    </row>
    <row r="342" spans="1:17" hidden="1" x14ac:dyDescent="0.3">
      <c r="A342" t="s">
        <v>340</v>
      </c>
      <c r="B342" s="2" t="s">
        <v>389</v>
      </c>
      <c r="C342" s="2" t="s">
        <v>389</v>
      </c>
      <c r="D342" s="2" t="s">
        <v>389</v>
      </c>
      <c r="E342" s="2" t="s">
        <v>389</v>
      </c>
      <c r="F342" s="1" t="s">
        <v>389</v>
      </c>
      <c r="G342" s="1" t="s">
        <v>389</v>
      </c>
      <c r="H342" s="1" t="s">
        <v>389</v>
      </c>
      <c r="I342" s="1" t="s">
        <v>389</v>
      </c>
      <c r="J342" s="1" t="s">
        <v>389</v>
      </c>
    </row>
    <row r="343" spans="1:17" ht="15.6" x14ac:dyDescent="0.3">
      <c r="A343" t="s">
        <v>341</v>
      </c>
      <c r="B343">
        <v>36000</v>
      </c>
      <c r="C343">
        <v>55000</v>
      </c>
      <c r="D343">
        <f>AVERAGE(B343:C343)</f>
        <v>45500</v>
      </c>
      <c r="E343" s="1">
        <v>19000</v>
      </c>
      <c r="F343" s="3" t="s">
        <v>391</v>
      </c>
      <c r="G343" s="1" t="s">
        <v>401</v>
      </c>
      <c r="H343" s="1" t="s">
        <v>417</v>
      </c>
      <c r="I343" s="1" t="s">
        <v>426</v>
      </c>
      <c r="J343" s="1" t="s">
        <v>422</v>
      </c>
      <c r="K343" t="s">
        <v>485</v>
      </c>
    </row>
    <row r="344" spans="1:17" ht="15.6" x14ac:dyDescent="0.3">
      <c r="A344" t="s">
        <v>342</v>
      </c>
      <c r="B344">
        <v>50000</v>
      </c>
      <c r="C344">
        <v>140000</v>
      </c>
      <c r="D344">
        <f>AVERAGE(B344:C344)</f>
        <v>95000</v>
      </c>
      <c r="E344" s="1">
        <v>90000</v>
      </c>
      <c r="F344" s="3" t="s">
        <v>391</v>
      </c>
      <c r="G344" s="1" t="s">
        <v>401</v>
      </c>
      <c r="H344" s="1" t="s">
        <v>418</v>
      </c>
      <c r="I344" s="1" t="s">
        <v>425</v>
      </c>
      <c r="J344" s="1" t="s">
        <v>423</v>
      </c>
      <c r="K344" s="13" t="s">
        <v>486</v>
      </c>
      <c r="L344" s="17" t="s">
        <v>520</v>
      </c>
      <c r="M344" s="17" t="s">
        <v>546</v>
      </c>
      <c r="O344" s="13"/>
      <c r="P344" s="17"/>
      <c r="Q344" s="17"/>
    </row>
    <row r="345" spans="1:17" ht="15.6" x14ac:dyDescent="0.3">
      <c r="A345" t="s">
        <v>343</v>
      </c>
      <c r="B345">
        <v>200000</v>
      </c>
      <c r="C345">
        <v>410000</v>
      </c>
      <c r="D345">
        <f>AVERAGE(B345:C345)</f>
        <v>305000</v>
      </c>
      <c r="E345" s="1">
        <v>210000</v>
      </c>
      <c r="F345" s="3" t="s">
        <v>391</v>
      </c>
      <c r="G345" s="1" t="s">
        <v>415</v>
      </c>
      <c r="H345" s="1" t="s">
        <v>417</v>
      </c>
      <c r="I345" s="1" t="s">
        <v>426</v>
      </c>
      <c r="J345" s="1" t="s">
        <v>422</v>
      </c>
      <c r="K345" t="s">
        <v>448</v>
      </c>
    </row>
    <row r="346" spans="1:17" ht="15.6" x14ac:dyDescent="0.3">
      <c r="A346" t="s">
        <v>344</v>
      </c>
      <c r="B346">
        <v>50000</v>
      </c>
      <c r="C346">
        <v>140000</v>
      </c>
      <c r="D346">
        <f>AVERAGE(B346:C346)</f>
        <v>95000</v>
      </c>
      <c r="E346" s="1">
        <v>90000</v>
      </c>
      <c r="F346" s="3" t="s">
        <v>391</v>
      </c>
      <c r="G346" s="1" t="s">
        <v>409</v>
      </c>
      <c r="H346" s="1" t="s">
        <v>426</v>
      </c>
      <c r="I346" s="1" t="s">
        <v>426</v>
      </c>
      <c r="J346" s="1" t="s">
        <v>422</v>
      </c>
      <c r="K346" t="s">
        <v>487</v>
      </c>
    </row>
    <row r="347" spans="1:17" ht="15.6" x14ac:dyDescent="0.3">
      <c r="A347" t="s">
        <v>345</v>
      </c>
      <c r="B347">
        <v>50000</v>
      </c>
      <c r="C347">
        <v>140000</v>
      </c>
      <c r="D347">
        <f>AVERAGE(B347:C347)</f>
        <v>95000</v>
      </c>
      <c r="E347" s="1">
        <v>90000</v>
      </c>
      <c r="F347" s="3" t="s">
        <v>391</v>
      </c>
      <c r="G347" s="2" t="s">
        <v>389</v>
      </c>
      <c r="H347" s="2" t="s">
        <v>389</v>
      </c>
      <c r="I347" s="2" t="s">
        <v>389</v>
      </c>
      <c r="J347" s="2" t="s">
        <v>389</v>
      </c>
    </row>
    <row r="348" spans="1:17" hidden="1" x14ac:dyDescent="0.3">
      <c r="A348" t="s">
        <v>346</v>
      </c>
      <c r="B348" s="2" t="s">
        <v>389</v>
      </c>
      <c r="C348" s="2" t="s">
        <v>389</v>
      </c>
      <c r="D348" s="2" t="s">
        <v>389</v>
      </c>
      <c r="E348" s="2" t="s">
        <v>389</v>
      </c>
      <c r="F348" s="1" t="s">
        <v>389</v>
      </c>
      <c r="G348" s="1" t="s">
        <v>389</v>
      </c>
      <c r="H348" s="1" t="s">
        <v>389</v>
      </c>
      <c r="I348" s="1" t="s">
        <v>389</v>
      </c>
      <c r="J348" s="1" t="s">
        <v>389</v>
      </c>
    </row>
    <row r="349" spans="1:17" hidden="1" x14ac:dyDescent="0.3">
      <c r="A349" t="s">
        <v>347</v>
      </c>
      <c r="B349" s="2" t="s">
        <v>389</v>
      </c>
      <c r="C349" s="2" t="s">
        <v>389</v>
      </c>
      <c r="D349" s="2" t="s">
        <v>389</v>
      </c>
      <c r="E349" s="2" t="s">
        <v>389</v>
      </c>
      <c r="F349" s="1" t="s">
        <v>389</v>
      </c>
      <c r="G349" s="1" t="s">
        <v>389</v>
      </c>
      <c r="H349" s="1" t="s">
        <v>389</v>
      </c>
      <c r="I349" s="1" t="s">
        <v>389</v>
      </c>
      <c r="J349" s="1" t="s">
        <v>389</v>
      </c>
    </row>
    <row r="350" spans="1:17" hidden="1" x14ac:dyDescent="0.3">
      <c r="A350" t="s">
        <v>348</v>
      </c>
      <c r="B350" s="2" t="s">
        <v>389</v>
      </c>
      <c r="C350" s="2" t="s">
        <v>389</v>
      </c>
      <c r="D350" s="2" t="s">
        <v>389</v>
      </c>
      <c r="E350" s="2" t="s">
        <v>389</v>
      </c>
      <c r="F350" s="1" t="s">
        <v>389</v>
      </c>
      <c r="G350" s="1" t="s">
        <v>389</v>
      </c>
      <c r="H350" s="1" t="s">
        <v>389</v>
      </c>
      <c r="I350" s="1" t="s">
        <v>389</v>
      </c>
      <c r="J350" s="1" t="s">
        <v>389</v>
      </c>
    </row>
    <row r="351" spans="1:17" hidden="1" x14ac:dyDescent="0.3">
      <c r="A351" t="s">
        <v>349</v>
      </c>
      <c r="B351" s="2" t="s">
        <v>389</v>
      </c>
      <c r="C351" s="2" t="s">
        <v>389</v>
      </c>
      <c r="D351" s="2" t="s">
        <v>389</v>
      </c>
      <c r="E351" s="2" t="s">
        <v>389</v>
      </c>
      <c r="F351" s="1" t="s">
        <v>389</v>
      </c>
      <c r="G351" s="1" t="s">
        <v>389</v>
      </c>
      <c r="H351" s="1" t="s">
        <v>389</v>
      </c>
      <c r="I351" s="1" t="s">
        <v>389</v>
      </c>
      <c r="J351" s="1" t="s">
        <v>389</v>
      </c>
    </row>
    <row r="352" spans="1:17" hidden="1" x14ac:dyDescent="0.3">
      <c r="A352" t="s">
        <v>350</v>
      </c>
      <c r="B352" s="2" t="s">
        <v>389</v>
      </c>
      <c r="C352" s="2" t="s">
        <v>389</v>
      </c>
      <c r="D352" s="2" t="s">
        <v>389</v>
      </c>
      <c r="E352" s="2" t="s">
        <v>389</v>
      </c>
      <c r="F352" s="1" t="s">
        <v>389</v>
      </c>
      <c r="G352" s="1" t="s">
        <v>389</v>
      </c>
      <c r="H352" s="1" t="s">
        <v>389</v>
      </c>
      <c r="I352" s="1" t="s">
        <v>389</v>
      </c>
      <c r="J352" s="1" t="s">
        <v>389</v>
      </c>
    </row>
    <row r="353" spans="1:17" hidden="1" x14ac:dyDescent="0.3">
      <c r="A353" t="s">
        <v>351</v>
      </c>
      <c r="B353" s="2" t="s">
        <v>389</v>
      </c>
      <c r="C353" s="2" t="s">
        <v>389</v>
      </c>
      <c r="D353" s="2" t="s">
        <v>389</v>
      </c>
      <c r="E353" s="2" t="s">
        <v>389</v>
      </c>
      <c r="F353" s="1" t="s">
        <v>389</v>
      </c>
      <c r="G353" s="1" t="s">
        <v>389</v>
      </c>
      <c r="H353" s="1" t="s">
        <v>389</v>
      </c>
      <c r="I353" s="1" t="s">
        <v>389</v>
      </c>
      <c r="J353" s="1" t="s">
        <v>389</v>
      </c>
    </row>
    <row r="354" spans="1:17" ht="15.6" x14ac:dyDescent="0.3">
      <c r="A354" t="s">
        <v>352</v>
      </c>
      <c r="B354">
        <v>22000</v>
      </c>
      <c r="C354">
        <v>35000</v>
      </c>
      <c r="D354">
        <f>AVERAGE(B354:C354)</f>
        <v>28500</v>
      </c>
      <c r="E354" s="1">
        <v>13000</v>
      </c>
      <c r="F354" s="3" t="s">
        <v>391</v>
      </c>
      <c r="G354" s="1" t="s">
        <v>408</v>
      </c>
      <c r="H354" s="1" t="s">
        <v>417</v>
      </c>
      <c r="I354" s="1" t="s">
        <v>426</v>
      </c>
      <c r="J354" s="1" t="s">
        <v>422</v>
      </c>
      <c r="K354" t="s">
        <v>448</v>
      </c>
    </row>
    <row r="355" spans="1:17" ht="15.6" x14ac:dyDescent="0.3">
      <c r="A355" t="s">
        <v>353</v>
      </c>
      <c r="B355">
        <v>22000</v>
      </c>
      <c r="C355">
        <v>35000</v>
      </c>
      <c r="D355">
        <f>AVERAGE(B355:C355)</f>
        <v>28500</v>
      </c>
      <c r="E355" s="1">
        <v>13000</v>
      </c>
      <c r="F355" s="3" t="s">
        <v>391</v>
      </c>
      <c r="G355" s="1" t="s">
        <v>401</v>
      </c>
      <c r="H355" s="1" t="s">
        <v>426</v>
      </c>
      <c r="I355" s="1" t="s">
        <v>426</v>
      </c>
      <c r="J355" s="1" t="s">
        <v>422</v>
      </c>
      <c r="K355" t="s">
        <v>488</v>
      </c>
      <c r="M355" s="17" t="s">
        <v>547</v>
      </c>
      <c r="Q355" s="17"/>
    </row>
    <row r="356" spans="1:17" ht="15.6" x14ac:dyDescent="0.3">
      <c r="A356" t="s">
        <v>354</v>
      </c>
      <c r="B356">
        <v>22000</v>
      </c>
      <c r="C356">
        <v>35000</v>
      </c>
      <c r="D356">
        <f>AVERAGE(B356:C356)</f>
        <v>28500</v>
      </c>
      <c r="E356" s="1">
        <v>13000</v>
      </c>
      <c r="F356" s="3" t="s">
        <v>391</v>
      </c>
      <c r="G356" s="2" t="s">
        <v>389</v>
      </c>
      <c r="H356" s="1" t="s">
        <v>426</v>
      </c>
      <c r="I356" s="1" t="s">
        <v>426</v>
      </c>
      <c r="J356" s="1" t="s">
        <v>422</v>
      </c>
      <c r="K356" t="s">
        <v>489</v>
      </c>
      <c r="M356" s="17" t="s">
        <v>548</v>
      </c>
      <c r="Q356" s="17"/>
    </row>
    <row r="357" spans="1:17" ht="15.6" x14ac:dyDescent="0.3">
      <c r="A357" t="s">
        <v>355</v>
      </c>
      <c r="B357">
        <v>22000</v>
      </c>
      <c r="C357">
        <v>35000</v>
      </c>
      <c r="D357">
        <f>AVERAGE(B357:C357)</f>
        <v>28500</v>
      </c>
      <c r="E357" s="1">
        <v>13000</v>
      </c>
      <c r="F357" s="3" t="s">
        <v>391</v>
      </c>
      <c r="G357" s="1" t="s">
        <v>401</v>
      </c>
      <c r="H357" s="1" t="s">
        <v>426</v>
      </c>
      <c r="I357" s="1" t="s">
        <v>426</v>
      </c>
      <c r="J357" s="1" t="s">
        <v>422</v>
      </c>
      <c r="K357" t="s">
        <v>490</v>
      </c>
    </row>
    <row r="358" spans="1:17" ht="15.6" x14ac:dyDescent="0.3">
      <c r="A358" t="s">
        <v>356</v>
      </c>
      <c r="B358">
        <v>46000</v>
      </c>
      <c r="C358">
        <v>140000</v>
      </c>
      <c r="D358">
        <f>AVERAGE(B358:C358)</f>
        <v>93000</v>
      </c>
      <c r="E358" s="1">
        <v>94000</v>
      </c>
      <c r="F358" s="3" t="s">
        <v>391</v>
      </c>
      <c r="G358" s="1" t="s">
        <v>405</v>
      </c>
      <c r="H358" s="1" t="s">
        <v>417</v>
      </c>
      <c r="I358" s="1" t="s">
        <v>426</v>
      </c>
      <c r="J358" s="1" t="s">
        <v>429</v>
      </c>
      <c r="K358" t="s">
        <v>491</v>
      </c>
    </row>
    <row r="359" spans="1:17" hidden="1" x14ac:dyDescent="0.3">
      <c r="A359" t="s">
        <v>357</v>
      </c>
      <c r="B359" s="2" t="s">
        <v>389</v>
      </c>
      <c r="C359" s="2" t="s">
        <v>389</v>
      </c>
      <c r="D359" s="2" t="s">
        <v>389</v>
      </c>
      <c r="E359" s="2" t="s">
        <v>389</v>
      </c>
      <c r="F359" s="1" t="s">
        <v>389</v>
      </c>
      <c r="G359" s="1" t="s">
        <v>389</v>
      </c>
      <c r="H359" s="1" t="s">
        <v>389</v>
      </c>
      <c r="I359" s="1" t="s">
        <v>389</v>
      </c>
      <c r="J359" s="1" t="s">
        <v>389</v>
      </c>
    </row>
    <row r="360" spans="1:17" ht="15.6" x14ac:dyDescent="0.3">
      <c r="A360" t="s">
        <v>358</v>
      </c>
      <c r="B360">
        <v>24000</v>
      </c>
      <c r="C360">
        <v>50000</v>
      </c>
      <c r="D360">
        <f>AVERAGE(B360:C360)</f>
        <v>37000</v>
      </c>
      <c r="E360" s="1">
        <v>26000</v>
      </c>
      <c r="F360" s="3" t="s">
        <v>391</v>
      </c>
      <c r="G360" s="1" t="s">
        <v>401</v>
      </c>
      <c r="H360" s="1" t="s">
        <v>417</v>
      </c>
      <c r="I360" s="1" t="s">
        <v>426</v>
      </c>
      <c r="J360" s="1" t="s">
        <v>422</v>
      </c>
      <c r="K360" t="s">
        <v>436</v>
      </c>
    </row>
    <row r="361" spans="1:17" ht="15.6" x14ac:dyDescent="0.3">
      <c r="A361" t="s">
        <v>359</v>
      </c>
      <c r="B361">
        <v>24000</v>
      </c>
      <c r="C361">
        <v>50000</v>
      </c>
      <c r="D361">
        <f>AVERAGE(B361:C361)</f>
        <v>37000</v>
      </c>
      <c r="E361" s="1">
        <v>26000</v>
      </c>
      <c r="F361" s="3" t="s">
        <v>391</v>
      </c>
      <c r="G361" s="1" t="s">
        <v>401</v>
      </c>
      <c r="H361" s="1" t="s">
        <v>426</v>
      </c>
      <c r="I361" s="1" t="s">
        <v>426</v>
      </c>
      <c r="J361" s="1" t="s">
        <v>422</v>
      </c>
      <c r="K361" t="s">
        <v>492</v>
      </c>
      <c r="L361" s="17" t="s">
        <v>521</v>
      </c>
      <c r="M361" s="17" t="s">
        <v>521</v>
      </c>
      <c r="P361" s="17"/>
      <c r="Q361" s="17"/>
    </row>
    <row r="362" spans="1:17" hidden="1" x14ac:dyDescent="0.3">
      <c r="A362" t="s">
        <v>360</v>
      </c>
      <c r="B362" s="2" t="s">
        <v>389</v>
      </c>
      <c r="C362" s="2" t="s">
        <v>389</v>
      </c>
      <c r="D362" s="2" t="s">
        <v>389</v>
      </c>
      <c r="E362" s="2" t="s">
        <v>389</v>
      </c>
      <c r="F362" s="1" t="s">
        <v>389</v>
      </c>
      <c r="G362" s="1" t="s">
        <v>389</v>
      </c>
      <c r="H362" s="1" t="s">
        <v>389</v>
      </c>
      <c r="I362" s="1" t="s">
        <v>389</v>
      </c>
      <c r="J362" s="1" t="s">
        <v>389</v>
      </c>
    </row>
    <row r="363" spans="1:17" ht="15.6" x14ac:dyDescent="0.3">
      <c r="A363" t="s">
        <v>361</v>
      </c>
      <c r="B363">
        <v>150000</v>
      </c>
      <c r="C363">
        <v>400000</v>
      </c>
      <c r="D363">
        <f>AVERAGE(B363:C363)</f>
        <v>275000</v>
      </c>
      <c r="E363" s="1">
        <v>250000</v>
      </c>
      <c r="F363" s="3" t="s">
        <v>391</v>
      </c>
      <c r="G363" s="1" t="s">
        <v>401</v>
      </c>
      <c r="H363" s="1" t="s">
        <v>417</v>
      </c>
      <c r="I363" s="1" t="s">
        <v>426</v>
      </c>
      <c r="J363" s="1" t="s">
        <v>422</v>
      </c>
      <c r="K363" t="s">
        <v>493</v>
      </c>
    </row>
    <row r="364" spans="1:17" hidden="1" x14ac:dyDescent="0.3">
      <c r="A364" t="s">
        <v>362</v>
      </c>
      <c r="B364" s="2" t="s">
        <v>389</v>
      </c>
      <c r="C364" s="2" t="s">
        <v>389</v>
      </c>
      <c r="D364" s="2" t="s">
        <v>389</v>
      </c>
      <c r="E364" s="2" t="s">
        <v>389</v>
      </c>
      <c r="G364" s="1"/>
      <c r="H364" s="1"/>
      <c r="I364" s="1"/>
      <c r="J364" s="1"/>
    </row>
    <row r="365" spans="1:17" ht="15.6" x14ac:dyDescent="0.3">
      <c r="A365" t="s">
        <v>363</v>
      </c>
      <c r="B365">
        <v>20000</v>
      </c>
      <c r="C365">
        <v>200000</v>
      </c>
      <c r="D365">
        <f>AVERAGE(B365:C365)</f>
        <v>110000</v>
      </c>
      <c r="E365" s="1">
        <v>180000</v>
      </c>
      <c r="F365" s="3" t="s">
        <v>391</v>
      </c>
      <c r="G365" s="1" t="s">
        <v>397</v>
      </c>
      <c r="H365" s="1" t="s">
        <v>417</v>
      </c>
      <c r="I365" s="1" t="s">
        <v>426</v>
      </c>
      <c r="J365" s="1" t="s">
        <v>422</v>
      </c>
      <c r="K365" t="s">
        <v>494</v>
      </c>
      <c r="L365" s="17" t="s">
        <v>522</v>
      </c>
      <c r="M365" s="17" t="s">
        <v>549</v>
      </c>
      <c r="P365" s="17"/>
      <c r="Q365" s="17"/>
    </row>
    <row r="366" spans="1:17" hidden="1" x14ac:dyDescent="0.3">
      <c r="A366" t="s">
        <v>364</v>
      </c>
      <c r="B366" s="2" t="s">
        <v>389</v>
      </c>
      <c r="C366" s="2" t="s">
        <v>389</v>
      </c>
      <c r="D366" s="2" t="s">
        <v>389</v>
      </c>
      <c r="E366" s="2" t="s">
        <v>389</v>
      </c>
      <c r="F366" s="1" t="s">
        <v>389</v>
      </c>
      <c r="G366" s="1" t="s">
        <v>389</v>
      </c>
      <c r="H366" s="1" t="s">
        <v>389</v>
      </c>
      <c r="I366" s="1" t="s">
        <v>389</v>
      </c>
      <c r="J366" s="1" t="s">
        <v>389</v>
      </c>
    </row>
    <row r="367" spans="1:17" ht="15.6" x14ac:dyDescent="0.3">
      <c r="A367" t="s">
        <v>365</v>
      </c>
      <c r="B367">
        <v>20000</v>
      </c>
      <c r="C367">
        <v>200000</v>
      </c>
      <c r="D367">
        <f>AVERAGE(B367:C367)</f>
        <v>110000</v>
      </c>
      <c r="E367" s="1">
        <v>180000</v>
      </c>
      <c r="F367" s="3" t="s">
        <v>391</v>
      </c>
      <c r="G367" s="1" t="s">
        <v>401</v>
      </c>
      <c r="H367" s="1" t="s">
        <v>417</v>
      </c>
      <c r="I367" s="1" t="s">
        <v>426</v>
      </c>
      <c r="J367" s="1" t="s">
        <v>422</v>
      </c>
      <c r="K367" t="s">
        <v>496</v>
      </c>
      <c r="M367" s="17" t="s">
        <v>550</v>
      </c>
      <c r="Q367" s="17"/>
    </row>
    <row r="368" spans="1:17" ht="15.6" x14ac:dyDescent="0.3">
      <c r="A368" t="s">
        <v>366</v>
      </c>
      <c r="B368">
        <v>20000</v>
      </c>
      <c r="C368">
        <v>200000</v>
      </c>
      <c r="D368">
        <f>AVERAGE(B368:C368)</f>
        <v>110000</v>
      </c>
      <c r="E368" s="1">
        <v>180000</v>
      </c>
      <c r="F368" s="3" t="s">
        <v>391</v>
      </c>
      <c r="G368" s="1" t="s">
        <v>405</v>
      </c>
      <c r="H368" s="1" t="s">
        <v>417</v>
      </c>
      <c r="I368" s="1" t="s">
        <v>426</v>
      </c>
      <c r="J368" s="1" t="s">
        <v>422</v>
      </c>
      <c r="K368" t="s">
        <v>495</v>
      </c>
    </row>
    <row r="369" spans="1:17" ht="15.6" x14ac:dyDescent="0.3">
      <c r="A369" t="s">
        <v>367</v>
      </c>
      <c r="B369">
        <v>20000</v>
      </c>
      <c r="C369">
        <v>200000</v>
      </c>
      <c r="D369">
        <f>AVERAGE(B369:C369)</f>
        <v>110000</v>
      </c>
      <c r="E369" s="1">
        <v>180000</v>
      </c>
      <c r="F369" s="3" t="s">
        <v>391</v>
      </c>
      <c r="G369" s="1" t="s">
        <v>405</v>
      </c>
      <c r="H369" s="1" t="s">
        <v>417</v>
      </c>
      <c r="I369" s="1" t="s">
        <v>426</v>
      </c>
      <c r="J369" s="1" t="s">
        <v>422</v>
      </c>
      <c r="K369" t="s">
        <v>448</v>
      </c>
    </row>
    <row r="370" spans="1:17" hidden="1" x14ac:dyDescent="0.3">
      <c r="A370" t="s">
        <v>368</v>
      </c>
      <c r="B370" s="2" t="s">
        <v>389</v>
      </c>
      <c r="C370" s="2" t="s">
        <v>389</v>
      </c>
      <c r="D370" s="2" t="s">
        <v>389</v>
      </c>
      <c r="E370" s="2" t="s">
        <v>389</v>
      </c>
      <c r="F370" s="1" t="s">
        <v>389</v>
      </c>
      <c r="G370" s="1" t="s">
        <v>389</v>
      </c>
      <c r="H370" s="1" t="s">
        <v>389</v>
      </c>
      <c r="I370" s="1" t="s">
        <v>389</v>
      </c>
      <c r="J370" s="1" t="s">
        <v>389</v>
      </c>
    </row>
    <row r="371" spans="1:17" ht="15.6" x14ac:dyDescent="0.3">
      <c r="A371" t="s">
        <v>369</v>
      </c>
      <c r="B371">
        <v>40000</v>
      </c>
      <c r="C371">
        <v>145000</v>
      </c>
      <c r="D371">
        <f>AVERAGE(B371:C371)</f>
        <v>92500</v>
      </c>
      <c r="E371" s="1">
        <v>105000</v>
      </c>
      <c r="F371" s="3" t="s">
        <v>391</v>
      </c>
      <c r="G371" s="1" t="s">
        <v>413</v>
      </c>
      <c r="H371" s="1" t="s">
        <v>417</v>
      </c>
      <c r="I371" s="1" t="s">
        <v>426</v>
      </c>
      <c r="J371" s="1" t="s">
        <v>430</v>
      </c>
      <c r="K371" t="s">
        <v>436</v>
      </c>
    </row>
    <row r="372" spans="1:17" hidden="1" x14ac:dyDescent="0.3">
      <c r="A372" t="s">
        <v>370</v>
      </c>
      <c r="B372" s="2" t="s">
        <v>389</v>
      </c>
      <c r="C372" s="2" t="s">
        <v>389</v>
      </c>
      <c r="D372" s="2" t="s">
        <v>389</v>
      </c>
      <c r="E372" s="2" t="s">
        <v>389</v>
      </c>
      <c r="F372" s="1" t="s">
        <v>389</v>
      </c>
      <c r="G372" s="1" t="s">
        <v>389</v>
      </c>
      <c r="H372" s="1" t="s">
        <v>389</v>
      </c>
      <c r="I372" s="1" t="s">
        <v>389</v>
      </c>
      <c r="J372" s="1" t="s">
        <v>389</v>
      </c>
    </row>
    <row r="373" spans="1:17" ht="15.6" x14ac:dyDescent="0.3">
      <c r="A373" t="s">
        <v>371</v>
      </c>
      <c r="B373">
        <v>25000</v>
      </c>
      <c r="C373">
        <v>80000</v>
      </c>
      <c r="D373">
        <f>AVERAGE(B373:C373)</f>
        <v>52500</v>
      </c>
      <c r="E373" s="1">
        <v>55000</v>
      </c>
      <c r="F373" s="3" t="s">
        <v>391</v>
      </c>
      <c r="G373" s="1" t="s">
        <v>401</v>
      </c>
      <c r="H373" s="1" t="s">
        <v>417</v>
      </c>
      <c r="I373" s="1" t="s">
        <v>426</v>
      </c>
      <c r="J373" s="1" t="s">
        <v>429</v>
      </c>
      <c r="K373" t="s">
        <v>448</v>
      </c>
    </row>
    <row r="374" spans="1:17" ht="15.6" x14ac:dyDescent="0.3">
      <c r="A374" t="s">
        <v>372</v>
      </c>
      <c r="B374">
        <v>25000</v>
      </c>
      <c r="C374">
        <v>80000</v>
      </c>
      <c r="D374">
        <f>AVERAGE(B374:C374)</f>
        <v>52500</v>
      </c>
      <c r="E374" s="1">
        <v>55000</v>
      </c>
      <c r="F374" s="3" t="s">
        <v>391</v>
      </c>
      <c r="G374" s="1" t="s">
        <v>401</v>
      </c>
      <c r="H374" s="1" t="s">
        <v>417</v>
      </c>
      <c r="I374" s="1" t="s">
        <v>426</v>
      </c>
      <c r="J374" s="1" t="s">
        <v>429</v>
      </c>
      <c r="K374" t="s">
        <v>448</v>
      </c>
    </row>
    <row r="375" spans="1:17" ht="15.6" x14ac:dyDescent="0.3">
      <c r="A375" t="s">
        <v>373</v>
      </c>
      <c r="B375">
        <v>50000</v>
      </c>
      <c r="C375">
        <v>100000</v>
      </c>
      <c r="D375">
        <f>AVERAGE(B375:C375)</f>
        <v>75000</v>
      </c>
      <c r="E375" s="1">
        <v>50000</v>
      </c>
      <c r="F375" s="3" t="s">
        <v>391</v>
      </c>
      <c r="G375" s="1" t="s">
        <v>408</v>
      </c>
      <c r="H375" s="1" t="s">
        <v>417</v>
      </c>
      <c r="I375" s="1" t="s">
        <v>426</v>
      </c>
      <c r="J375" s="1" t="s">
        <v>422</v>
      </c>
      <c r="K375" t="s">
        <v>436</v>
      </c>
    </row>
    <row r="376" spans="1:17" hidden="1" x14ac:dyDescent="0.3">
      <c r="A376" t="s">
        <v>374</v>
      </c>
      <c r="B376" s="2" t="s">
        <v>389</v>
      </c>
      <c r="C376" s="2" t="s">
        <v>389</v>
      </c>
      <c r="D376" s="2" t="s">
        <v>389</v>
      </c>
      <c r="E376" s="2" t="s">
        <v>389</v>
      </c>
      <c r="F376" s="1" t="s">
        <v>389</v>
      </c>
      <c r="G376" s="1" t="s">
        <v>389</v>
      </c>
      <c r="H376" s="1" t="s">
        <v>389</v>
      </c>
      <c r="I376" s="1" t="s">
        <v>389</v>
      </c>
      <c r="J376" s="1" t="s">
        <v>389</v>
      </c>
    </row>
    <row r="377" spans="1:17" hidden="1" x14ac:dyDescent="0.3">
      <c r="A377" t="s">
        <v>375</v>
      </c>
      <c r="B377" s="2" t="s">
        <v>389</v>
      </c>
      <c r="C377" s="2" t="s">
        <v>389</v>
      </c>
      <c r="D377" s="2" t="s">
        <v>389</v>
      </c>
      <c r="E377" s="2" t="s">
        <v>389</v>
      </c>
      <c r="F377" s="1" t="s">
        <v>389</v>
      </c>
      <c r="G377" s="1" t="s">
        <v>389</v>
      </c>
      <c r="H377" s="1" t="s">
        <v>389</v>
      </c>
      <c r="I377" s="1" t="s">
        <v>389</v>
      </c>
      <c r="J377" s="1" t="s">
        <v>389</v>
      </c>
    </row>
    <row r="378" spans="1:17" hidden="1" x14ac:dyDescent="0.3">
      <c r="A378" t="s">
        <v>376</v>
      </c>
      <c r="B378" s="2" t="s">
        <v>389</v>
      </c>
      <c r="C378" s="2" t="s">
        <v>389</v>
      </c>
      <c r="D378" s="2" t="s">
        <v>389</v>
      </c>
      <c r="E378" s="2" t="s">
        <v>389</v>
      </c>
      <c r="F378" s="1" t="s">
        <v>389</v>
      </c>
      <c r="G378" s="1" t="s">
        <v>389</v>
      </c>
      <c r="H378" s="1" t="s">
        <v>389</v>
      </c>
      <c r="I378" s="1" t="s">
        <v>389</v>
      </c>
      <c r="J378" s="1" t="s">
        <v>389</v>
      </c>
    </row>
    <row r="379" spans="1:17" ht="15.6" x14ac:dyDescent="0.3">
      <c r="A379" t="s">
        <v>377</v>
      </c>
      <c r="B379">
        <v>35000</v>
      </c>
      <c r="C379">
        <v>150000</v>
      </c>
      <c r="D379">
        <f>AVERAGE(B379:C379)</f>
        <v>92500</v>
      </c>
      <c r="E379" s="1">
        <v>115000</v>
      </c>
      <c r="F379" s="3" t="s">
        <v>391</v>
      </c>
      <c r="G379" s="1" t="s">
        <v>401</v>
      </c>
      <c r="H379" s="1" t="s">
        <v>417</v>
      </c>
      <c r="I379" s="1" t="s">
        <v>426</v>
      </c>
      <c r="J379" s="1" t="s">
        <v>446</v>
      </c>
      <c r="K379" t="s">
        <v>448</v>
      </c>
    </row>
    <row r="380" spans="1:17" ht="15.6" x14ac:dyDescent="0.3">
      <c r="A380" t="s">
        <v>378</v>
      </c>
      <c r="B380">
        <v>55000</v>
      </c>
      <c r="C380">
        <v>35000</v>
      </c>
      <c r="D380">
        <f>AVERAGE(B380:C380)</f>
        <v>45000</v>
      </c>
      <c r="E380" s="1">
        <v>-20000</v>
      </c>
      <c r="F380" s="3" t="s">
        <v>391</v>
      </c>
      <c r="G380" s="1" t="s">
        <v>401</v>
      </c>
      <c r="H380" s="1" t="s">
        <v>426</v>
      </c>
      <c r="I380" s="1" t="s">
        <v>426</v>
      </c>
      <c r="J380" s="1" t="s">
        <v>422</v>
      </c>
      <c r="K380" t="s">
        <v>497</v>
      </c>
      <c r="L380" s="17" t="s">
        <v>523</v>
      </c>
      <c r="M380" s="17" t="s">
        <v>551</v>
      </c>
      <c r="P380" s="17"/>
      <c r="Q380" s="17"/>
    </row>
    <row r="381" spans="1:17" hidden="1" x14ac:dyDescent="0.3">
      <c r="A381" t="s">
        <v>379</v>
      </c>
      <c r="B381" s="2" t="s">
        <v>389</v>
      </c>
      <c r="C381" s="2" t="s">
        <v>389</v>
      </c>
      <c r="D381" s="2" t="s">
        <v>389</v>
      </c>
      <c r="E381" s="2" t="s">
        <v>389</v>
      </c>
      <c r="F381" s="1" t="s">
        <v>389</v>
      </c>
      <c r="G381" s="1" t="s">
        <v>389</v>
      </c>
      <c r="H381" s="1" t="s">
        <v>389</v>
      </c>
      <c r="I381" s="1" t="s">
        <v>389</v>
      </c>
      <c r="J381" s="1" t="s">
        <v>389</v>
      </c>
    </row>
    <row r="382" spans="1:17" hidden="1" x14ac:dyDescent="0.3">
      <c r="A382" t="s">
        <v>380</v>
      </c>
      <c r="B382" s="2" t="s">
        <v>389</v>
      </c>
      <c r="C382" s="2" t="s">
        <v>389</v>
      </c>
      <c r="D382" s="2" t="s">
        <v>389</v>
      </c>
      <c r="E382" s="2" t="s">
        <v>389</v>
      </c>
      <c r="F382" s="1" t="s">
        <v>389</v>
      </c>
      <c r="G382" s="1" t="s">
        <v>389</v>
      </c>
      <c r="H382" s="1" t="s">
        <v>389</v>
      </c>
      <c r="I382" s="1" t="s">
        <v>389</v>
      </c>
      <c r="J382" s="1" t="s">
        <v>389</v>
      </c>
    </row>
    <row r="383" spans="1:17" ht="15.6" x14ac:dyDescent="0.3">
      <c r="A383" t="s">
        <v>381</v>
      </c>
      <c r="B383">
        <v>32000</v>
      </c>
      <c r="C383">
        <v>50000</v>
      </c>
      <c r="D383">
        <f>AVERAGE(B383:C383)</f>
        <v>41000</v>
      </c>
      <c r="E383" s="1">
        <v>18000</v>
      </c>
      <c r="F383" s="3" t="s">
        <v>391</v>
      </c>
      <c r="G383" s="1" t="s">
        <v>401</v>
      </c>
      <c r="H383" s="1" t="s">
        <v>426</v>
      </c>
      <c r="I383" s="1" t="s">
        <v>426</v>
      </c>
      <c r="J383" s="1" t="s">
        <v>422</v>
      </c>
      <c r="K383" t="s">
        <v>498</v>
      </c>
      <c r="L383" s="17" t="s">
        <v>524</v>
      </c>
      <c r="M383" s="17" t="s">
        <v>552</v>
      </c>
      <c r="P383" s="17"/>
      <c r="Q383" s="17"/>
    </row>
    <row r="384" spans="1:17" ht="15.6" x14ac:dyDescent="0.3">
      <c r="A384" t="s">
        <v>382</v>
      </c>
      <c r="B384">
        <v>25000</v>
      </c>
      <c r="C384">
        <v>95000</v>
      </c>
      <c r="D384">
        <f>AVERAGE(B384:C384)</f>
        <v>60000</v>
      </c>
      <c r="E384" s="1">
        <v>70000</v>
      </c>
      <c r="F384" s="3" t="s">
        <v>391</v>
      </c>
      <c r="G384" s="2" t="s">
        <v>389</v>
      </c>
      <c r="H384" s="1" t="s">
        <v>426</v>
      </c>
      <c r="I384" s="1" t="s">
        <v>426</v>
      </c>
      <c r="J384" s="2" t="s">
        <v>389</v>
      </c>
      <c r="L384" s="17" t="s">
        <v>525</v>
      </c>
      <c r="M384" s="17" t="s">
        <v>553</v>
      </c>
      <c r="P384" s="17"/>
      <c r="Q384" s="17"/>
    </row>
    <row r="385" spans="1:17" ht="15.6" x14ac:dyDescent="0.3">
      <c r="A385" t="s">
        <v>383</v>
      </c>
      <c r="B385">
        <v>65000</v>
      </c>
      <c r="C385">
        <v>100000</v>
      </c>
      <c r="D385">
        <f>AVERAGE(B385:C385)</f>
        <v>82500</v>
      </c>
      <c r="E385" s="1">
        <v>35000</v>
      </c>
      <c r="F385" s="3" t="s">
        <v>391</v>
      </c>
      <c r="G385" s="1" t="s">
        <v>401</v>
      </c>
      <c r="H385" s="1" t="s">
        <v>426</v>
      </c>
      <c r="I385" s="1" t="s">
        <v>426</v>
      </c>
      <c r="J385" s="2" t="s">
        <v>389</v>
      </c>
      <c r="M385" s="17" t="s">
        <v>554</v>
      </c>
      <c r="Q385" s="17"/>
    </row>
    <row r="386" spans="1:17" ht="15.6" x14ac:dyDescent="0.3">
      <c r="A386" t="s">
        <v>384</v>
      </c>
      <c r="B386">
        <v>55000</v>
      </c>
      <c r="C386">
        <v>100000</v>
      </c>
      <c r="D386">
        <f>AVERAGE(B386:C386)</f>
        <v>77500</v>
      </c>
      <c r="E386" s="1">
        <v>45000</v>
      </c>
      <c r="F386" s="3" t="s">
        <v>391</v>
      </c>
      <c r="G386" s="2" t="s">
        <v>389</v>
      </c>
      <c r="H386" s="1" t="s">
        <v>426</v>
      </c>
      <c r="I386" s="1" t="s">
        <v>426</v>
      </c>
      <c r="J386" s="1" t="s">
        <v>429</v>
      </c>
      <c r="K386" t="s">
        <v>499</v>
      </c>
      <c r="M386" s="17" t="s">
        <v>555</v>
      </c>
      <c r="Q386" s="17"/>
    </row>
    <row r="388" spans="1:17" x14ac:dyDescent="0.3">
      <c r="A388" s="12"/>
    </row>
    <row r="391" spans="1:17" x14ac:dyDescent="0.3">
      <c r="E391" s="18"/>
    </row>
  </sheetData>
  <autoFilter ref="A1:M391" xr:uid="{8285826B-CD0E-41D5-958C-E2D21FE697E6}">
    <filterColumn colId="1">
      <filters blank="1">
        <filter val="100000"/>
        <filter val="1000000"/>
        <filter val="11000"/>
        <filter val="118000"/>
        <filter val="12000"/>
        <filter val="120000"/>
        <filter val="130000"/>
        <filter val="14000"/>
        <filter val="15000"/>
        <filter val="150000"/>
        <filter val="1500000"/>
        <filter val="1550000"/>
        <filter val="1600000"/>
        <filter val="169000"/>
        <filter val="17000"/>
        <filter val="19000"/>
        <filter val="2000"/>
        <filter val="20000"/>
        <filter val="200000"/>
        <filter val="214000"/>
        <filter val="2200"/>
        <filter val="22000"/>
        <filter val="220000"/>
        <filter val="24000"/>
        <filter val="240000"/>
        <filter val="25000"/>
        <filter val="26000"/>
        <filter val="27000"/>
        <filter val="28000"/>
        <filter val="29500"/>
        <filter val="3000"/>
        <filter val="30000"/>
        <filter val="300000"/>
        <filter val="32000"/>
        <filter val="35000"/>
        <filter val="350000"/>
        <filter val="352000"/>
        <filter val="36000"/>
        <filter val="4000"/>
        <filter val="40000"/>
        <filter val="400000"/>
        <filter val="45000"/>
        <filter val="46000"/>
        <filter val="50000"/>
        <filter val="55000"/>
        <filter val="550000"/>
        <filter val="5800"/>
        <filter val="60000"/>
        <filter val="65000"/>
        <filter val="650000"/>
        <filter val="68000"/>
        <filter val="700"/>
        <filter val="7000"/>
        <filter val="700000"/>
        <filter val="75000"/>
        <filter val="8000"/>
        <filter val="80000"/>
        <filter val="800000"/>
        <filter val="9000"/>
      </filters>
    </filterColumn>
  </autoFilter>
  <hyperlinks>
    <hyperlink ref="K344" r:id="rId1" xr:uid="{D92B27BB-C893-48CA-BF04-0438ABB4646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Speed</dc:creator>
  <cp:lastModifiedBy>Amelia Speed</cp:lastModifiedBy>
  <dcterms:created xsi:type="dcterms:W3CDTF">2023-10-21T10:22:20Z</dcterms:created>
  <dcterms:modified xsi:type="dcterms:W3CDTF">2024-03-11T15:26:16Z</dcterms:modified>
</cp:coreProperties>
</file>