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19thMay\"/>
    </mc:Choice>
  </mc:AlternateContent>
  <xr:revisionPtr revIDLastSave="0" documentId="8_{3DD23D48-ED9C-4CF5-9A01-C106BFC20BCF}" xr6:coauthVersionLast="47" xr6:coauthVersionMax="47" xr10:uidLastSave="{00000000-0000-0000-0000-000000000000}"/>
  <bookViews>
    <workbookView xWindow="-120" yWindow="-120" windowWidth="20640" windowHeight="11160" activeTab="3" xr2:uid="{3829C063-32A4-46DC-9F7C-977B4B3023EF}"/>
  </bookViews>
  <sheets>
    <sheet name="equal_variance" sheetId="1" r:id="rId1"/>
    <sheet name="unequal_varaince" sheetId="2" r:id="rId2"/>
    <sheet name="F_ANOV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G29" i="1"/>
  <c r="D13" i="1"/>
  <c r="D10" i="1"/>
  <c r="C10" i="1"/>
  <c r="D9" i="1"/>
  <c r="C9" i="1"/>
  <c r="C13" i="1" l="1"/>
</calcChain>
</file>

<file path=xl/sharedStrings.xml><?xml version="1.0" encoding="utf-8"?>
<sst xmlns="http://schemas.openxmlformats.org/spreadsheetml/2006/main" count="59" uniqueCount="36">
  <si>
    <t>EWU ECO104</t>
  </si>
  <si>
    <t>BRAC ECO104</t>
  </si>
  <si>
    <t>NSU ECO104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</si>
  <si>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</si>
  <si>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</si>
  <si>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</si>
  <si>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</si>
  <si>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</si>
  <si>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</si>
  <si>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</si>
  <si>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</si>
  <si>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two-tail</t>
  </si>
  <si>
    <t>t Critical two-tail</t>
  </si>
  <si>
    <t>sample variance</t>
  </si>
  <si>
    <t>sample mean</t>
  </si>
  <si>
    <t>n1 or n2</t>
  </si>
  <si>
    <t>pooled variacne</t>
  </si>
  <si>
    <t>t-Test: Two-Sample Assuming Unequal Variances</t>
  </si>
  <si>
    <t xml:space="preserve">lower tail test critical 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</si>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</sst>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46CA-7052-40BE-BE3D-6DA8A233C8A4}">
  <dimension ref="B3:G32"/>
  <sheetViews>
    <sheetView topLeftCell="A21" zoomScale="145" zoomScaleNormal="145" workbookViewId="0">
      <selection activeCell="E33" sqref="E33"/>
    </sheetView>
  </sheetViews>
  <sheetFormatPr defaultRowHeight="15" x14ac:dyDescent="0.25"/>
  <cols>
    <col min="2" max="2" width="15.7109375" bestFit="1" customWidth="1"/>
    <col min="3" max="3" width="12.42578125" bestFit="1" customWidth="1"/>
    <col min="4" max="4" width="42.7109375" bestFit="1" customWidth="1"/>
    <col min="5" max="5" width="12" bestFit="1" customWidth="1"/>
  </cols>
  <sheetData>
    <row r="3" spans="2:5" x14ac:dyDescent="0.25">
      <c r="C3" t="s">
        <v>0</v>
      </c>
      <c r="D3" t="s">
        <v>1</v>
      </c>
      <c r="E3" t="s">
        <v>2</v>
      </c>
    </row>
    <row r="4" spans="2:5" x14ac:dyDescent="0.25">
      <c r="B4">
        <v>1</v>
      </c>
      <c r="C4">
        <v>10</v>
      </c>
      <c r="D4">
        <v>20</v>
      </c>
      <c r="E4">
        <v>40</v>
      </c>
    </row>
    <row r="5" spans="2:5" x14ac:dyDescent="0.25">
      <c r="B5">
        <v>2</v>
      </c>
      <c r="C5">
        <v>50</v>
      </c>
      <c r="D5">
        <v>30</v>
      </c>
      <c r="E5">
        <v>50</v>
      </c>
    </row>
    <row r="6" spans="2:5" x14ac:dyDescent="0.25">
      <c r="B6">
        <v>3</v>
      </c>
      <c r="C6">
        <v>60</v>
      </c>
      <c r="D6">
        <v>10</v>
      </c>
      <c r="E6">
        <v>50</v>
      </c>
    </row>
    <row r="7" spans="2:5" x14ac:dyDescent="0.25">
      <c r="B7">
        <v>4</v>
      </c>
      <c r="C7">
        <v>40</v>
      </c>
      <c r="D7">
        <v>40</v>
      </c>
      <c r="E7">
        <v>10</v>
      </c>
    </row>
    <row r="8" spans="2:5" x14ac:dyDescent="0.25">
      <c r="B8">
        <v>5</v>
      </c>
      <c r="C8">
        <v>70</v>
      </c>
      <c r="D8">
        <v>50</v>
      </c>
      <c r="E8">
        <v>20</v>
      </c>
    </row>
    <row r="9" spans="2:5" x14ac:dyDescent="0.25">
      <c r="B9" t="s">
        <v>14</v>
      </c>
      <c r="C9">
        <f>AVERAGE(C4:C8)</f>
        <v>46</v>
      </c>
      <c r="D9">
        <f>AVERAGE(D4:D8)</f>
        <v>30</v>
      </c>
    </row>
    <row r="10" spans="2:5" x14ac:dyDescent="0.25">
      <c r="B10" t="s">
        <v>13</v>
      </c>
      <c r="C10">
        <f>_xlfn.VAR.S(C4:C8)</f>
        <v>530</v>
      </c>
      <c r="D10">
        <f>_xlfn.VAR.S(D4:D8)</f>
        <v>250</v>
      </c>
    </row>
    <row r="11" spans="2:5" x14ac:dyDescent="0.25">
      <c r="B11" t="s">
        <v>15</v>
      </c>
      <c r="C11">
        <v>5</v>
      </c>
      <c r="D11">
        <v>5</v>
      </c>
    </row>
    <row r="13" spans="2:5" x14ac:dyDescent="0.25">
      <c r="B13" t="s">
        <v>16</v>
      </c>
      <c r="C13">
        <f>((C10 * 4) + (D10 * 4)) / 8</f>
        <v>390</v>
      </c>
      <c r="D13">
        <f>SQRT(C13)</f>
        <v>19.748417658131498</v>
      </c>
    </row>
    <row r="16" spans="2:5" x14ac:dyDescent="0.25">
      <c r="D16" t="s">
        <v>3</v>
      </c>
    </row>
    <row r="17" spans="4:7" ht="15.75" thickBot="1" x14ac:dyDescent="0.3"/>
    <row r="18" spans="4:7" x14ac:dyDescent="0.25">
      <c r="D18" s="3"/>
      <c r="E18" s="3" t="s">
        <v>0</v>
      </c>
      <c r="F18" s="3" t="s">
        <v>1</v>
      </c>
    </row>
    <row r="19" spans="4:7" x14ac:dyDescent="0.25">
      <c r="D19" s="1" t="s">
        <v>4</v>
      </c>
      <c r="E19" s="1">
        <v>46</v>
      </c>
      <c r="F19" s="1">
        <v>30</v>
      </c>
    </row>
    <row r="20" spans="4:7" x14ac:dyDescent="0.25">
      <c r="D20" s="1" t="s">
        <v>5</v>
      </c>
      <c r="E20" s="1">
        <v>530</v>
      </c>
      <c r="F20" s="1">
        <v>250</v>
      </c>
    </row>
    <row r="21" spans="4:7" x14ac:dyDescent="0.25">
      <c r="D21" s="1" t="s">
        <v>6</v>
      </c>
      <c r="E21" s="1">
        <v>5</v>
      </c>
      <c r="F21" s="1">
        <v>5</v>
      </c>
    </row>
    <row r="22" spans="4:7" x14ac:dyDescent="0.25">
      <c r="D22" s="1" t="s">
        <v>7</v>
      </c>
      <c r="E22" s="1">
        <v>390</v>
      </c>
      <c r="F22" s="1"/>
    </row>
    <row r="23" spans="4:7" x14ac:dyDescent="0.25">
      <c r="D23" s="1" t="s">
        <v>8</v>
      </c>
      <c r="E23" s="1">
        <v>0</v>
      </c>
      <c r="F23" s="1"/>
    </row>
    <row r="24" spans="4:7" x14ac:dyDescent="0.25">
      <c r="D24" s="1" t="s">
        <v>9</v>
      </c>
      <c r="E24" s="1">
        <v>8</v>
      </c>
      <c r="F24" s="1"/>
    </row>
    <row r="25" spans="4:7" x14ac:dyDescent="0.25">
      <c r="D25" s="1" t="s">
        <v>10</v>
      </c>
      <c r="E25" s="1">
        <v>1.281025230440697</v>
      </c>
      <c r="F25" s="1"/>
    </row>
    <row r="26" spans="4:7" x14ac:dyDescent="0.25">
      <c r="D26" s="1"/>
      <c r="E26" s="1"/>
      <c r="F26" s="1"/>
    </row>
    <row r="27" spans="4:7" x14ac:dyDescent="0.25">
      <c r="D27" s="1"/>
      <c r="E27" s="1"/>
      <c r="F27" s="1"/>
    </row>
    <row r="28" spans="4:7" x14ac:dyDescent="0.25">
      <c r="D28" s="1" t="s">
        <v>11</v>
      </c>
      <c r="E28" s="1">
        <v>0.23606970723763099</v>
      </c>
      <c r="F28" s="1"/>
    </row>
    <row r="29" spans="4:7" ht="15.75" thickBot="1" x14ac:dyDescent="0.3">
      <c r="D29" s="2" t="s">
        <v>12</v>
      </c>
      <c r="E29" s="2">
        <v>2.3060041352041671</v>
      </c>
      <c r="F29" s="2"/>
      <c r="G29">
        <f>_xlfn.T.INV(0.975, 8)</f>
        <v>2.3060041352041662</v>
      </c>
    </row>
    <row r="32" spans="4:7" x14ac:dyDescent="0.25">
      <c r="D32" t="s">
        <v>18</v>
      </c>
      <c r="E32">
        <f>_xlfn.T.INV(0.05, 8)</f>
        <v>-1.8595480375308981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7D01-80B2-4D47-B3E1-ACB9F39A7966}">
  <dimension ref="B3:E25"/>
  <sheetViews>
    <sheetView zoomScale="160" zoomScaleNormal="160" workbookViewId="0">
      <selection activeCell="B3" sqref="B3:E8"/>
    </sheetView>
  </sheetViews>
  <sheetFormatPr defaultRowHeight="15" x14ac:dyDescent="0.25"/>
  <cols>
    <col min="3" max="3" width="12.140625" bestFit="1" customWidth="1"/>
  </cols>
  <sheetData>
    <row r="3" spans="2:5" x14ac:dyDescent="0.25">
      <c r="C3" t="s">
        <v>0</v>
      </c>
      <c r="D3" t="s">
        <v>1</v>
      </c>
      <c r="E3" t="s">
        <v>2</v>
      </c>
    </row>
    <row r="4" spans="2:5" x14ac:dyDescent="0.25">
      <c r="B4">
        <v>1</v>
      </c>
      <c r="C4">
        <v>10</v>
      </c>
      <c r="D4">
        <v>20</v>
      </c>
      <c r="E4">
        <v>40</v>
      </c>
    </row>
    <row r="5" spans="2:5" x14ac:dyDescent="0.25">
      <c r="B5">
        <v>2</v>
      </c>
      <c r="C5">
        <v>50</v>
      </c>
      <c r="D5">
        <v>30</v>
      </c>
      <c r="E5">
        <v>50</v>
      </c>
    </row>
    <row r="6" spans="2:5" x14ac:dyDescent="0.25">
      <c r="B6">
        <v>3</v>
      </c>
      <c r="C6">
        <v>60</v>
      </c>
      <c r="D6">
        <v>10</v>
      </c>
      <c r="E6">
        <v>50</v>
      </c>
    </row>
    <row r="7" spans="2:5" x14ac:dyDescent="0.25">
      <c r="B7">
        <v>4</v>
      </c>
      <c r="C7">
        <v>40</v>
      </c>
      <c r="D7">
        <v>40</v>
      </c>
      <c r="E7">
        <v>10</v>
      </c>
    </row>
    <row r="8" spans="2:5" x14ac:dyDescent="0.25">
      <c r="B8">
        <v>5</v>
      </c>
      <c r="C8">
        <v>70</v>
      </c>
      <c r="D8">
        <v>50</v>
      </c>
      <c r="E8">
        <v>20</v>
      </c>
    </row>
    <row r="13" spans="2:5" x14ac:dyDescent="0.25">
      <c r="C13" t="s">
        <v>17</v>
      </c>
    </row>
    <row r="14" spans="2:5" ht="15.75" thickBot="1" x14ac:dyDescent="0.3"/>
    <row r="15" spans="2:5" x14ac:dyDescent="0.25">
      <c r="C15" s="3"/>
      <c r="D15" s="3" t="s">
        <v>0</v>
      </c>
      <c r="E15" s="3" t="s">
        <v>1</v>
      </c>
    </row>
    <row r="16" spans="2:5" x14ac:dyDescent="0.25">
      <c r="C16" s="1" t="s">
        <v>4</v>
      </c>
      <c r="D16" s="1">
        <v>46</v>
      </c>
      <c r="E16" s="1">
        <v>30</v>
      </c>
    </row>
    <row r="17" spans="3:5" x14ac:dyDescent="0.25">
      <c r="C17" s="1" t="s">
        <v>5</v>
      </c>
      <c r="D17" s="1">
        <v>530</v>
      </c>
      <c r="E17" s="1">
        <v>250</v>
      </c>
    </row>
    <row r="18" spans="3:5" x14ac:dyDescent="0.25">
      <c r="C18" s="1" t="s">
        <v>6</v>
      </c>
      <c r="D18" s="1">
        <v>5</v>
      </c>
      <c r="E18" s="1">
        <v>5</v>
      </c>
    </row>
    <row r="19" spans="3:5" x14ac:dyDescent="0.25">
      <c r="C19" s="1" t="s">
        <v>8</v>
      </c>
      <c r="D19" s="1">
        <v>0</v>
      </c>
      <c r="E19" s="1"/>
    </row>
    <row r="20" spans="3:5" x14ac:dyDescent="0.25">
      <c r="C20" s="1" t="s">
        <v>9</v>
      </c>
      <c r="D20" s="1">
        <v>7</v>
      </c>
      <c r="E20" s="1"/>
    </row>
    <row r="21" spans="3:5" x14ac:dyDescent="0.25">
      <c r="C21" s="1" t="s">
        <v>10</v>
      </c>
      <c r="D21" s="1">
        <v>1.281025230440697</v>
      </c>
      <c r="E21" s="1"/>
    </row>
    <row r="22" spans="3:5" x14ac:dyDescent="0.25">
      <c r="C22" s="1"/>
      <c r="D22" s="1"/>
      <c r="E22" s="1"/>
    </row>
    <row r="23" spans="3:5" x14ac:dyDescent="0.25">
      <c r="C23" s="1"/>
      <c r="D23" s="1"/>
      <c r="E23" s="1"/>
    </row>
    <row r="24" spans="3:5" x14ac:dyDescent="0.25">
      <c r="C24" s="1" t="s">
        <v>11</v>
      </c>
      <c r="D24" s="1">
        <v>0.24098935199834151</v>
      </c>
      <c r="E24" s="1"/>
    </row>
    <row r="25" spans="3:5" ht="15.75" thickBot="1" x14ac:dyDescent="0.3">
      <c r="C25" s="2" t="s">
        <v>12</v>
      </c>
      <c r="D25" s="2">
        <v>2.3646242515927849</v>
      </c>
      <c r="E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67D6-7247-47ED-B5A6-CD733C10D6E8}">
  <dimension ref="C3:J26"/>
  <sheetViews>
    <sheetView topLeftCell="A10" zoomScale="160" zoomScaleNormal="160" workbookViewId="0">
      <selection activeCell="I12" sqref="I12"/>
    </sheetView>
  </sheetViews>
  <sheetFormatPr defaultRowHeight="15" x14ac:dyDescent="0.25"/>
  <cols>
    <col min="4" max="4" width="19" bestFit="1" customWidth="1"/>
  </cols>
  <sheetData>
    <row r="3" spans="3:8" x14ac:dyDescent="0.25">
      <c r="C3" t="s">
        <v>35</v>
      </c>
      <c r="D3" t="s">
        <v>0</v>
      </c>
      <c r="E3" t="s">
        <v>1</v>
      </c>
      <c r="F3" t="s">
        <v>2</v>
      </c>
    </row>
    <row r="4" spans="3:8" x14ac:dyDescent="0.25">
      <c r="C4">
        <v>1</v>
      </c>
      <c r="D4">
        <v>10</v>
      </c>
      <c r="E4">
        <v>20</v>
      </c>
      <c r="F4">
        <v>40</v>
      </c>
    </row>
    <row r="5" spans="3:8" x14ac:dyDescent="0.25">
      <c r="C5">
        <v>2</v>
      </c>
      <c r="D5">
        <v>50</v>
      </c>
      <c r="E5">
        <v>30</v>
      </c>
      <c r="F5">
        <v>50</v>
      </c>
    </row>
    <row r="6" spans="3:8" x14ac:dyDescent="0.25">
      <c r="C6">
        <v>3</v>
      </c>
      <c r="D6">
        <v>60</v>
      </c>
      <c r="E6">
        <v>10</v>
      </c>
      <c r="F6">
        <v>50</v>
      </c>
    </row>
    <row r="7" spans="3:8" x14ac:dyDescent="0.25">
      <c r="C7">
        <v>4</v>
      </c>
      <c r="D7">
        <v>40</v>
      </c>
      <c r="E7">
        <v>40</v>
      </c>
      <c r="F7">
        <v>10</v>
      </c>
    </row>
    <row r="8" spans="3:8" x14ac:dyDescent="0.25">
      <c r="C8">
        <v>5</v>
      </c>
      <c r="D8">
        <v>70</v>
      </c>
      <c r="E8">
        <v>50</v>
      </c>
      <c r="F8">
        <v>20</v>
      </c>
    </row>
    <row r="12" spans="3:8" x14ac:dyDescent="0.25">
      <c r="D12" t="s">
        <v>19</v>
      </c>
    </row>
    <row r="14" spans="3:8" ht="15.75" thickBot="1" x14ac:dyDescent="0.3">
      <c r="D14" t="s">
        <v>20</v>
      </c>
    </row>
    <row r="15" spans="3:8" x14ac:dyDescent="0.25">
      <c r="D15" s="3" t="s">
        <v>21</v>
      </c>
      <c r="E15" s="3" t="s">
        <v>22</v>
      </c>
      <c r="F15" s="3" t="s">
        <v>23</v>
      </c>
      <c r="G15" s="3" t="s">
        <v>24</v>
      </c>
      <c r="H15" s="3" t="s">
        <v>5</v>
      </c>
    </row>
    <row r="16" spans="3:8" x14ac:dyDescent="0.25">
      <c r="D16" s="1" t="s">
        <v>0</v>
      </c>
      <c r="E16" s="1">
        <v>5</v>
      </c>
      <c r="F16" s="1">
        <v>230</v>
      </c>
      <c r="G16" s="1">
        <v>46</v>
      </c>
      <c r="H16" s="1">
        <v>530</v>
      </c>
    </row>
    <row r="17" spans="4:10" x14ac:dyDescent="0.25">
      <c r="D17" s="1" t="s">
        <v>1</v>
      </c>
      <c r="E17" s="1">
        <v>5</v>
      </c>
      <c r="F17" s="1">
        <v>150</v>
      </c>
      <c r="G17" s="1">
        <v>30</v>
      </c>
      <c r="H17" s="1">
        <v>250</v>
      </c>
    </row>
    <row r="18" spans="4:10" ht="15.75" thickBot="1" x14ac:dyDescent="0.3">
      <c r="D18" s="2" t="s">
        <v>2</v>
      </c>
      <c r="E18" s="2">
        <v>5</v>
      </c>
      <c r="F18" s="2">
        <v>170</v>
      </c>
      <c r="G18" s="2">
        <v>34</v>
      </c>
      <c r="H18" s="2">
        <v>330</v>
      </c>
    </row>
    <row r="21" spans="4:10" ht="15.75" thickBot="1" x14ac:dyDescent="0.3">
      <c r="D21" t="s">
        <v>25</v>
      </c>
    </row>
    <row r="22" spans="4:10" x14ac:dyDescent="0.25">
      <c r="D22" s="3" t="s">
        <v>26</v>
      </c>
      <c r="E22" s="3" t="s">
        <v>27</v>
      </c>
      <c r="F22" s="3" t="s">
        <v>9</v>
      </c>
      <c r="G22" s="3" t="s">
        <v>28</v>
      </c>
      <c r="H22" s="3" t="s">
        <v>29</v>
      </c>
      <c r="I22" s="3" t="s">
        <v>30</v>
      </c>
      <c r="J22" s="3" t="s">
        <v>31</v>
      </c>
    </row>
    <row r="23" spans="4:10" x14ac:dyDescent="0.25">
      <c r="D23" s="1" t="s">
        <v>32</v>
      </c>
      <c r="E23" s="1">
        <v>693.33333333333212</v>
      </c>
      <c r="F23" s="1">
        <v>2</v>
      </c>
      <c r="G23" s="1">
        <v>346.66666666666606</v>
      </c>
      <c r="H23" s="1">
        <v>0.93693693693693525</v>
      </c>
      <c r="I23" s="1">
        <v>0.41869813264947647</v>
      </c>
      <c r="J23" s="1">
        <v>3.8852938346523942</v>
      </c>
    </row>
    <row r="24" spans="4:10" x14ac:dyDescent="0.25">
      <c r="D24" s="1" t="s">
        <v>33</v>
      </c>
      <c r="E24" s="1">
        <v>4440</v>
      </c>
      <c r="F24" s="1">
        <v>12</v>
      </c>
      <c r="G24" s="1">
        <v>370</v>
      </c>
      <c r="H24" s="1"/>
      <c r="I24" s="1"/>
      <c r="J24" s="1"/>
    </row>
    <row r="25" spans="4:10" x14ac:dyDescent="0.25">
      <c r="D25" s="1"/>
      <c r="E25" s="1"/>
      <c r="F25" s="1"/>
      <c r="G25" s="1"/>
      <c r="H25" s="1"/>
      <c r="I25" s="1"/>
      <c r="J25" s="1"/>
    </row>
    <row r="26" spans="4:10" ht="15.75" thickBot="1" x14ac:dyDescent="0.3">
      <c r="D26" s="2" t="s">
        <v>34</v>
      </c>
      <c r="E26" s="2">
        <v>5133.3333333333321</v>
      </c>
      <c r="F26" s="2">
        <v>14</v>
      </c>
      <c r="G26" s="2"/>
      <c r="H26" s="2"/>
      <c r="I26" s="2"/>
      <c r="J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CB3A-F666-41A4-BFD9-5527C096E178}">
  <dimension ref="A1:A15"/>
  <sheetViews>
    <sheetView tabSelected="1" zoomScale="130" zoomScaleNormal="130" workbookViewId="0">
      <selection activeCell="F12" sqref="F12"/>
    </sheetView>
  </sheetViews>
  <sheetFormatPr defaultRowHeight="15" x14ac:dyDescent="0.25"/>
  <sheetData>
    <row r="1" spans="1:1" x14ac:dyDescent="0.25">
      <c r="A1">
        <v>10</v>
      </c>
    </row>
    <row r="2" spans="1:1" x14ac:dyDescent="0.25">
      <c r="A2">
        <v>50</v>
      </c>
    </row>
    <row r="3" spans="1:1" x14ac:dyDescent="0.25">
      <c r="A3">
        <v>60</v>
      </c>
    </row>
    <row r="4" spans="1:1" x14ac:dyDescent="0.25">
      <c r="A4">
        <v>40</v>
      </c>
    </row>
    <row r="5" spans="1:1" x14ac:dyDescent="0.25">
      <c r="A5">
        <v>70</v>
      </c>
    </row>
    <row r="6" spans="1:1" x14ac:dyDescent="0.25">
      <c r="A6">
        <v>20</v>
      </c>
    </row>
    <row r="7" spans="1:1" x14ac:dyDescent="0.25">
      <c r="A7">
        <v>30</v>
      </c>
    </row>
    <row r="8" spans="1:1" x14ac:dyDescent="0.25">
      <c r="A8">
        <v>10</v>
      </c>
    </row>
    <row r="9" spans="1:1" x14ac:dyDescent="0.25">
      <c r="A9">
        <v>40</v>
      </c>
    </row>
    <row r="10" spans="1:1" x14ac:dyDescent="0.25">
      <c r="A10">
        <v>50</v>
      </c>
    </row>
    <row r="11" spans="1:1" x14ac:dyDescent="0.25">
      <c r="A11">
        <v>40</v>
      </c>
    </row>
    <row r="12" spans="1:1" x14ac:dyDescent="0.25">
      <c r="A12">
        <v>50</v>
      </c>
    </row>
    <row r="13" spans="1:1" x14ac:dyDescent="0.25">
      <c r="A13">
        <v>50</v>
      </c>
    </row>
    <row r="14" spans="1:1" x14ac:dyDescent="0.25">
      <c r="A14">
        <v>10</v>
      </c>
    </row>
    <row r="15" spans="1:1" x14ac:dyDescent="0.25">
      <c r="A1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equal_variance</vt:lpstr>
      <vt:lpstr>unequal_varaince</vt:lpstr>
      <vt:lpstr>F_ANOVA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MMPCFUB License1</dc:creator>
  <cp:lastModifiedBy>MMPCFUB License1</cp:lastModifiedBy>
  <dcterms:created xsi:type="dcterms:W3CDTF">2025-05-19T04:19:36Z</dcterms:created>
  <dcterms:modified xsi:type="dcterms:W3CDTF">2025-05-19T05:44:31Z</dcterms:modified>
</cp:coreProperties>
</file>