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G32" i="1" l="1"/>
  <c r="F32" i="1"/>
  <c r="F21" i="1"/>
  <c r="F22" i="1"/>
  <c r="F27" i="1" s="1"/>
  <c r="F23" i="1"/>
  <c r="F24" i="1"/>
  <c r="F25" i="1"/>
  <c r="F20" i="1"/>
  <c r="C5" i="1"/>
  <c r="F29" i="1" l="1"/>
  <c r="F28" i="1"/>
  <c r="F34" i="1" l="1"/>
  <c r="F31" i="1"/>
</calcChain>
</file>

<file path=xl/sharedStrings.xml><?xml version="1.0" encoding="utf-8"?>
<sst xmlns="http://schemas.openxmlformats.org/spreadsheetml/2006/main" count="47" uniqueCount="45">
  <si>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</si>
  <si>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</si>
  <si>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</si>
  <si>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</si>
  <si>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</si>
  <si>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</si>
  <si>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</si>
  <si>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</si>
  <si>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</si>
  <si>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</si>
  <si>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</si>
  <si>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</si>
  <si>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</si>
  <si>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</si>
  <si>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</si>
  <si>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</si>
  <si>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</si>
  <si>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</si>
  <si>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</si>
  <si>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</si>
  <si>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</si>
  <si>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</si>
  <si>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</si>
  <si>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</si>
  <si>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</si>
  <si>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</si>
  <si>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</si>
  <si>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</si>
  <si>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</si>
  <si>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</si>
  <si>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</si>
  <si>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After Discount</t>
  </si>
  <si>
    <t>To enter customer orders for the WizardWorks fireworks company</t>
  </si>
  <si>
    <t>Roberta DeLeary</t>
  </si>
  <si>
    <t>Kevin Kemper</t>
  </si>
  <si>
    <t>315 Avalon Street</t>
  </si>
  <si>
    <t>Greenfield</t>
  </si>
  <si>
    <t>IN</t>
  </si>
  <si>
    <t>BF001</t>
  </si>
  <si>
    <t>Bucket of Fireworks</t>
  </si>
  <si>
    <t>NAF</t>
  </si>
  <si>
    <t>Nightair Fountain</t>
  </si>
  <si>
    <t>MR20B</t>
  </si>
  <si>
    <t>Mountain Rockets (Box 20)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</si>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</sst>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/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4.4" x14ac:dyDescent="0.3"/>
  <cols>
    <col min="1" max="1" width="10" customWidth="1"/>
    <col min="2" max="2" width="25.33203125" customWidth="1"/>
    <col min="6" max="6" width="9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3" spans="1:6" ht="15" x14ac:dyDescent="0.25">
      <c r="A3" s="23" t="s">
        <v>29</v>
      </c>
      <c r="B3" s="21" t="s">
        <v>33</v>
      </c>
    </row>
    <row r="4" spans="1:6" ht="15" x14ac:dyDescent="0.25">
      <c r="A4" s="23" t="s">
        <v>11</v>
      </c>
      <c r="B4" s="22">
        <v>40819</v>
      </c>
    </row>
    <row r="5" spans="1:6" ht="15" x14ac:dyDescent="0.25">
      <c r="A5" s="23" t="s">
        <v>30</v>
      </c>
      <c r="B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zoomScale="120" zoomScaleNormal="120" workbookViewId="0">
      <selection activeCell="D15" sqref="D15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2" spans="1:6" ht="60.75" customHeight="1" thickBot="1" x14ac:dyDescent="0.3">
      <c r="A2" s="17"/>
      <c r="B2" s="26" t="s">
        <v>25</v>
      </c>
      <c r="C2" s="26"/>
      <c r="D2" s="17"/>
      <c r="E2" s="17"/>
      <c r="F2" s="17"/>
    </row>
    <row r="4" spans="1:6" ht="15" x14ac:dyDescent="0.25">
      <c r="B4" s="12" t="s">
        <v>10</v>
      </c>
      <c r="C4" s="27" t="s">
        <v>34</v>
      </c>
      <c r="D4" s="28"/>
      <c r="E4" s="29"/>
    </row>
    <row r="5" spans="1:6" ht="15" x14ac:dyDescent="0.25">
      <c r="B5" s="12" t="s">
        <v>11</v>
      </c>
      <c r="C5" s="19">
        <f ca="1">TODAY()</f>
        <v>40944</v>
      </c>
      <c r="D5" s="3"/>
      <c r="E5" s="3"/>
    </row>
    <row r="6" spans="1:6" ht="15" x14ac:dyDescent="0.25">
      <c r="B6" s="12" t="s">
        <v>6</v>
      </c>
      <c r="C6" s="18">
        <v>28314</v>
      </c>
      <c r="D6" s="3"/>
      <c r="E6" s="3"/>
    </row>
    <row r="8" spans="1:6" ht="15" x14ac:dyDescent="0.25">
      <c r="B8" s="30" t="s">
        <v>5</v>
      </c>
      <c r="C8" s="31"/>
      <c r="E8" s="24" t="s">
        <v>7</v>
      </c>
      <c r="F8" s="25"/>
    </row>
    <row r="9" spans="1:6" ht="15" x14ac:dyDescent="0.25">
      <c r="B9" s="12" t="s">
        <v>23</v>
      </c>
      <c r="C9" s="1" t="s">
        <v>35</v>
      </c>
      <c r="E9" s="12" t="s">
        <v>8</v>
      </c>
      <c r="F9" s="4">
        <v>3.99</v>
      </c>
    </row>
    <row r="10" spans="1:6" ht="15" x14ac:dyDescent="0.25">
      <c r="B10" s="12" t="s">
        <v>24</v>
      </c>
      <c r="C10" s="1"/>
      <c r="E10" s="12" t="s">
        <v>9</v>
      </c>
      <c r="F10" s="4">
        <v>10.99</v>
      </c>
    </row>
    <row r="11" spans="1:6" ht="15" x14ac:dyDescent="0.25">
      <c r="B11" s="12" t="s">
        <v>2</v>
      </c>
      <c r="C11" s="1" t="s">
        <v>36</v>
      </c>
    </row>
    <row r="12" spans="1:6" ht="15" x14ac:dyDescent="0.25">
      <c r="B12" s="12" t="s">
        <v>3</v>
      </c>
      <c r="C12" s="1" t="s">
        <v>37</v>
      </c>
      <c r="E12" s="12" t="s">
        <v>21</v>
      </c>
      <c r="F12" s="8">
        <v>0.04</v>
      </c>
    </row>
    <row r="13" spans="1:6" ht="15" x14ac:dyDescent="0.25">
      <c r="B13" s="12" t="s">
        <v>4</v>
      </c>
      <c r="C13" s="9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2" t="s">
        <v>20</v>
      </c>
      <c r="C15" s="2" t="s">
        <v>44</v>
      </c>
    </row>
    <row r="16" spans="1:6" ht="15" x14ac:dyDescent="0.25">
      <c r="B16" s="7" t="s">
        <v>27</v>
      </c>
    </row>
    <row r="18" spans="2:7" x14ac:dyDescent="0.3">
      <c r="B18" s="14" t="s">
        <v>28</v>
      </c>
    </row>
    <row r="19" spans="2:7" x14ac:dyDescent="0.3">
      <c r="B19" s="12" t="s">
        <v>12</v>
      </c>
      <c r="C19" s="12" t="s">
        <v>1</v>
      </c>
      <c r="D19" s="13" t="s">
        <v>13</v>
      </c>
      <c r="E19" s="13" t="s">
        <v>15</v>
      </c>
      <c r="F19" s="13" t="s">
        <v>14</v>
      </c>
    </row>
    <row r="20" spans="2:7" x14ac:dyDescent="0.3">
      <c r="B20" s="1" t="s">
        <v>38</v>
      </c>
      <c r="C20" s="1" t="s">
        <v>39</v>
      </c>
      <c r="D20" s="4">
        <v>45.75</v>
      </c>
      <c r="E20" s="1">
        <v>1</v>
      </c>
      <c r="F20" s="4">
        <f>IF(E20&gt;0,E20*D20, "")</f>
        <v>45.75</v>
      </c>
    </row>
    <row r="21" spans="2:7" x14ac:dyDescent="0.3">
      <c r="B21" s="1" t="s">
        <v>40</v>
      </c>
      <c r="C21" s="1" t="s">
        <v>41</v>
      </c>
      <c r="D21" s="4">
        <v>12.95</v>
      </c>
      <c r="E21" s="1">
        <v>4</v>
      </c>
      <c r="F21" s="4">
        <f t="shared" ref="F21:F25" si="0">IF(E21&gt;0,E21*D21, "")</f>
        <v>51.8</v>
      </c>
    </row>
    <row r="22" spans="2:7" x14ac:dyDescent="0.3">
      <c r="B22" s="1" t="s">
        <v>42</v>
      </c>
      <c r="C22" s="1" t="s">
        <v>43</v>
      </c>
      <c r="D22" s="4">
        <v>55.25</v>
      </c>
      <c r="E22" s="1">
        <v>1</v>
      </c>
      <c r="F22" s="4">
        <f t="shared" si="0"/>
        <v>55.25</v>
      </c>
    </row>
    <row r="23" spans="2:7" x14ac:dyDescent="0.3">
      <c r="B23" s="1"/>
      <c r="C23" s="1"/>
      <c r="D23" s="1"/>
      <c r="E23" s="1"/>
      <c r="F23" s="4" t="str">
        <f t="shared" si="0"/>
        <v/>
      </c>
    </row>
    <row r="24" spans="2:7" x14ac:dyDescent="0.3">
      <c r="B24" s="1"/>
      <c r="C24" s="1"/>
      <c r="D24" s="1"/>
      <c r="E24" s="1"/>
      <c r="F24" s="4" t="str">
        <f t="shared" si="0"/>
        <v/>
      </c>
    </row>
    <row r="25" spans="2:7" x14ac:dyDescent="0.3">
      <c r="B25" s="1"/>
      <c r="C25" s="1"/>
      <c r="D25" s="1"/>
      <c r="E25" s="1"/>
      <c r="F25" s="4" t="str">
        <f t="shared" si="0"/>
        <v/>
      </c>
    </row>
    <row r="26" spans="2:7" x14ac:dyDescent="0.3">
      <c r="B26" s="6"/>
      <c r="C26" s="6"/>
    </row>
    <row r="27" spans="2:7" x14ac:dyDescent="0.3">
      <c r="E27" s="11" t="s">
        <v>16</v>
      </c>
      <c r="F27" s="4">
        <f>SUM(F20:F25)</f>
        <v>152.80000000000001</v>
      </c>
    </row>
    <row r="28" spans="2:7" x14ac:dyDescent="0.3">
      <c r="E28" s="11" t="s">
        <v>18</v>
      </c>
      <c r="F28" s="4">
        <f>IF(F27&gt;200,F27*F12,0)</f>
        <v>0</v>
      </c>
    </row>
    <row r="29" spans="2:7" x14ac:dyDescent="0.3">
      <c r="E29" s="11" t="s">
        <v>31</v>
      </c>
      <c r="F29" s="4">
        <f>SUM(F27-F28)</f>
        <v>152.80000000000001</v>
      </c>
    </row>
    <row r="31" spans="2:7" x14ac:dyDescent="0.3">
      <c r="D31" s="5"/>
      <c r="E31" s="11" t="s">
        <v>26</v>
      </c>
      <c r="F31" s="4">
        <f>SUM(F29*0.05)</f>
        <v>7.6400000000000006</v>
      </c>
    </row>
    <row r="32" spans="2:7" x14ac:dyDescent="0.3">
      <c r="E32" s="11" t="s">
        <v>17</v>
      </c>
      <c r="F32" s="4">
        <f>IF(C15="standard",F9,F10)</f>
        <v>3.99</v>
      </c>
      <c r="G32" t="str">
        <f>C15</f>
        <v>standard</v>
      </c>
    </row>
    <row r="34" spans="5:6" ht="18" x14ac:dyDescent="0.35">
      <c r="E34" s="10" t="s">
        <v>19</v>
      </c>
      <c r="F34" s="20">
        <f>SUM(F29:F32)</f>
        <v>164.43</v>
      </c>
    </row>
  </sheetData>
  <mergeCells count="4">
    <mergeCell ref="E8:F8"/>
    <mergeCell ref="B2:C2"/>
    <mergeCell ref="C4:E4"/>
    <mergeCell ref="B8:C8"/>
  </mergeCells>
  <printOptions gridLines="1"/>
  <pageMargins left="0.7" right="0.7" top="0.75" bottom="0.75" header="0.3" footer="0.3"/>
  <pageSetup scale="87" orientation="portrait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2012-02-05T19:55:13Z</cp:lastPrinted>
  <dcterms:created xsi:type="dcterms:W3CDTF">2006-11-01T22:28:16Z</dcterms:created>
  <dcterms:modified xsi:type="dcterms:W3CDTF">2012-02-05T20:18:36Z</dcterms:modified>
</cp:coreProperties>
</file>