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9140" windowHeight="8736"/>
  </bookViews>
  <sheets>
    <sheet name="Distance" sheetId="4" r:id="rId1"/>
    <sheet name="Distance (2)" sheetId="5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A22" i="4" l="1"/>
  <c r="A21" i="4"/>
  <c r="S21" i="4" s="1"/>
  <c r="A20" i="4"/>
  <c r="S20" i="4" s="1"/>
  <c r="A19" i="4"/>
  <c r="S19" i="4" s="1"/>
  <c r="A18" i="4"/>
  <c r="S18" i="4" s="1"/>
  <c r="A17" i="4"/>
  <c r="S17" i="4" s="1"/>
  <c r="A16" i="4"/>
  <c r="S16" i="4" s="1"/>
  <c r="A15" i="4"/>
  <c r="S15" i="4" s="1"/>
  <c r="A14" i="4"/>
  <c r="A13" i="4"/>
  <c r="A12" i="4"/>
  <c r="A11" i="4"/>
  <c r="A10" i="4"/>
  <c r="A9" i="4"/>
  <c r="A8" i="4"/>
  <c r="A7" i="4"/>
  <c r="S22" i="4"/>
  <c r="R23" i="4"/>
  <c r="A6" i="4"/>
  <c r="B7" i="4" s="1"/>
  <c r="P5" i="4"/>
  <c r="P23" i="4" s="1"/>
  <c r="Q5" i="4"/>
  <c r="Q23" i="4" s="1"/>
  <c r="O5" i="4"/>
  <c r="O23" i="4" s="1"/>
  <c r="N5" i="4"/>
  <c r="N23" i="4" s="1"/>
  <c r="M5" i="4"/>
  <c r="M23" i="4" s="1"/>
  <c r="L5" i="4"/>
  <c r="L23" i="4" s="1"/>
  <c r="K5" i="4"/>
  <c r="K23" i="4" s="1"/>
  <c r="J5" i="4"/>
  <c r="J23" i="4" s="1"/>
  <c r="I5" i="4"/>
  <c r="H5" i="4"/>
  <c r="G5" i="4"/>
  <c r="F5" i="4"/>
  <c r="E5" i="4"/>
  <c r="D5" i="4"/>
  <c r="C5" i="4"/>
  <c r="B5" i="4"/>
  <c r="F5" i="5"/>
  <c r="G5" i="5" s="1"/>
  <c r="E4" i="5"/>
  <c r="F4" i="5" s="1"/>
  <c r="G4" i="5" s="1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B12" i="5"/>
  <c r="M11" i="5"/>
  <c r="L11" i="5"/>
  <c r="K11" i="5"/>
  <c r="J11" i="5"/>
  <c r="I11" i="5"/>
  <c r="H11" i="5"/>
  <c r="B11" i="5"/>
  <c r="M10" i="5"/>
  <c r="L10" i="5"/>
  <c r="K10" i="5"/>
  <c r="J10" i="5"/>
  <c r="I10" i="5"/>
  <c r="H10" i="5"/>
  <c r="B10" i="5"/>
  <c r="B9" i="5"/>
  <c r="M8" i="5"/>
  <c r="L8" i="5"/>
  <c r="K8" i="5"/>
  <c r="J8" i="5"/>
  <c r="I8" i="5"/>
  <c r="H8" i="5"/>
  <c r="M7" i="5"/>
  <c r="L7" i="5"/>
  <c r="K7" i="5"/>
  <c r="J7" i="5"/>
  <c r="I7" i="5"/>
  <c r="H7" i="5"/>
  <c r="M6" i="5"/>
  <c r="L6" i="5"/>
  <c r="K6" i="5"/>
  <c r="J6" i="5"/>
  <c r="I6" i="5"/>
  <c r="H6" i="5"/>
  <c r="M5" i="5"/>
  <c r="L5" i="5"/>
  <c r="K5" i="5"/>
  <c r="J5" i="5"/>
  <c r="I5" i="5"/>
  <c r="H5" i="5"/>
  <c r="M4" i="5"/>
  <c r="L4" i="5"/>
  <c r="K4" i="5"/>
  <c r="J4" i="5"/>
  <c r="I4" i="5"/>
  <c r="H4" i="5"/>
  <c r="B4" i="5"/>
  <c r="B5" i="5" s="1"/>
  <c r="B6" i="5" s="1"/>
  <c r="B7" i="5" s="1"/>
  <c r="B8" i="5" s="1"/>
  <c r="M3" i="5"/>
  <c r="L3" i="5"/>
  <c r="K3" i="5"/>
  <c r="J3" i="5"/>
  <c r="I3" i="5"/>
  <c r="H3" i="5"/>
  <c r="C3" i="5"/>
  <c r="C4" i="5" s="1"/>
  <c r="B8" i="4" l="1"/>
  <c r="B9" i="4" s="1"/>
  <c r="B10" i="4" s="1"/>
  <c r="C6" i="4"/>
  <c r="D6" i="4" s="1"/>
  <c r="E6" i="4" s="1"/>
  <c r="C5" i="5"/>
  <c r="C6" i="5" s="1"/>
  <c r="C7" i="5" s="1"/>
  <c r="C8" i="5" s="1"/>
  <c r="C9" i="5" s="1"/>
  <c r="C10" i="5" s="1"/>
  <c r="C11" i="5" s="1"/>
  <c r="C12" i="5" s="1"/>
  <c r="D3" i="5"/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C7" i="4"/>
  <c r="S6" i="4" s="1"/>
  <c r="F6" i="4"/>
  <c r="G6" i="4" s="1"/>
  <c r="H6" i="4" s="1"/>
  <c r="E3" i="5"/>
  <c r="D4" i="5"/>
  <c r="D5" i="5" s="1"/>
  <c r="D6" i="5" s="1"/>
  <c r="D7" i="5" s="1"/>
  <c r="D8" i="5" s="1"/>
  <c r="D9" i="5" s="1"/>
  <c r="D10" i="5" s="1"/>
  <c r="D11" i="5" s="1"/>
  <c r="D12" i="5" s="1"/>
  <c r="B23" i="4" l="1"/>
  <c r="C8" i="4"/>
  <c r="I6" i="4"/>
  <c r="D7" i="4"/>
  <c r="E7" i="4" s="1"/>
  <c r="F7" i="4" s="1"/>
  <c r="G7" i="4" s="1"/>
  <c r="H7" i="4" s="1"/>
  <c r="F3" i="5"/>
  <c r="E5" i="5"/>
  <c r="E6" i="5" s="1"/>
  <c r="E7" i="5" s="1"/>
  <c r="E8" i="5" s="1"/>
  <c r="E9" i="5" s="1"/>
  <c r="E10" i="5" s="1"/>
  <c r="E11" i="5" s="1"/>
  <c r="C9" i="4" l="1"/>
  <c r="C10" i="4" s="1"/>
  <c r="C11" i="4" s="1"/>
  <c r="C12" i="4" s="1"/>
  <c r="C13" i="4" s="1"/>
  <c r="C14" i="4" s="1"/>
  <c r="C15" i="4" s="1"/>
  <c r="I7" i="4"/>
  <c r="J6" i="4"/>
  <c r="D8" i="4"/>
  <c r="S7" i="4" s="1"/>
  <c r="E12" i="5"/>
  <c r="G3" i="5"/>
  <c r="F6" i="5"/>
  <c r="C23" i="4" l="1"/>
  <c r="D9" i="4"/>
  <c r="D10" i="4" s="1"/>
  <c r="D11" i="4" s="1"/>
  <c r="K6" i="4"/>
  <c r="L6" i="4" s="1"/>
  <c r="J7" i="4"/>
  <c r="E8" i="4"/>
  <c r="F7" i="5"/>
  <c r="F8" i="5" s="1"/>
  <c r="F9" i="5" s="1"/>
  <c r="F10" i="5" s="1"/>
  <c r="G6" i="5"/>
  <c r="C16" i="4"/>
  <c r="M6" i="4" l="1"/>
  <c r="N6" i="4" s="1"/>
  <c r="K7" i="4"/>
  <c r="L7" i="4" s="1"/>
  <c r="F8" i="4"/>
  <c r="E9" i="4"/>
  <c r="S8" i="4" s="1"/>
  <c r="G7" i="5"/>
  <c r="G8" i="5" s="1"/>
  <c r="G9" i="5" s="1"/>
  <c r="H9" i="5" s="1"/>
  <c r="I9" i="5" s="1"/>
  <c r="J9" i="5" s="1"/>
  <c r="K9" i="5" s="1"/>
  <c r="L9" i="5" s="1"/>
  <c r="M9" i="5" s="1"/>
  <c r="F11" i="5"/>
  <c r="F12" i="5" s="1"/>
  <c r="D12" i="4"/>
  <c r="C17" i="4"/>
  <c r="D23" i="4" l="1"/>
  <c r="E10" i="4"/>
  <c r="O6" i="4"/>
  <c r="P6" i="4" s="1"/>
  <c r="M7" i="4"/>
  <c r="N7" i="4" s="1"/>
  <c r="G8" i="4"/>
  <c r="H8" i="4" s="1"/>
  <c r="F9" i="4"/>
  <c r="G10" i="5"/>
  <c r="G11" i="5" s="1"/>
  <c r="G12" i="5" s="1"/>
  <c r="D13" i="4"/>
  <c r="C18" i="4"/>
  <c r="E11" i="4" l="1"/>
  <c r="E12" i="4" s="1"/>
  <c r="E13" i="4" s="1"/>
  <c r="Q6" i="4"/>
  <c r="O7" i="4"/>
  <c r="P7" i="4" s="1"/>
  <c r="I8" i="4"/>
  <c r="G9" i="4"/>
  <c r="F10" i="4"/>
  <c r="D14" i="4"/>
  <c r="C19" i="4"/>
  <c r="C20" i="4" s="1"/>
  <c r="C21" i="4" s="1"/>
  <c r="C22" i="4" s="1"/>
  <c r="S9" i="4" l="1"/>
  <c r="E23" i="4"/>
  <c r="R6" i="4"/>
  <c r="Q7" i="4"/>
  <c r="G10" i="4"/>
  <c r="J8" i="4"/>
  <c r="H9" i="4"/>
  <c r="H10" i="4" s="1"/>
  <c r="F11" i="4"/>
  <c r="F12" i="4" s="1"/>
  <c r="F13" i="4" s="1"/>
  <c r="E14" i="4"/>
  <c r="D15" i="4"/>
  <c r="R7" i="4" l="1"/>
  <c r="F14" i="4"/>
  <c r="G11" i="4"/>
  <c r="I9" i="4"/>
  <c r="I10" i="4" s="1"/>
  <c r="K8" i="4"/>
  <c r="L8" i="4" s="1"/>
  <c r="E15" i="4"/>
  <c r="F15" i="4" s="1"/>
  <c r="D16" i="4"/>
  <c r="S10" i="4" l="1"/>
  <c r="F23" i="4"/>
  <c r="H11" i="4"/>
  <c r="G12" i="4"/>
  <c r="G13" i="4" s="1"/>
  <c r="G14" i="4" s="1"/>
  <c r="G15" i="4" s="1"/>
  <c r="J9" i="4"/>
  <c r="J10" i="4" s="1"/>
  <c r="M8" i="4"/>
  <c r="N8" i="4" s="1"/>
  <c r="E16" i="4"/>
  <c r="F16" i="4" s="1"/>
  <c r="D17" i="4"/>
  <c r="H12" i="4" l="1"/>
  <c r="O8" i="4"/>
  <c r="P8" i="4" s="1"/>
  <c r="K9" i="4"/>
  <c r="K10" i="4" s="1"/>
  <c r="I11" i="4"/>
  <c r="G16" i="4"/>
  <c r="H16" i="4" s="1"/>
  <c r="E17" i="4"/>
  <c r="F17" i="4" s="1"/>
  <c r="D18" i="4"/>
  <c r="S11" i="4" l="1"/>
  <c r="G23" i="4"/>
  <c r="H13" i="4"/>
  <c r="H14" i="4" s="1"/>
  <c r="H15" i="4" s="1"/>
  <c r="Q8" i="4"/>
  <c r="L9" i="4"/>
  <c r="L10" i="4" s="1"/>
  <c r="I12" i="4"/>
  <c r="M9" i="4"/>
  <c r="J11" i="4"/>
  <c r="K11" i="4" s="1"/>
  <c r="L11" i="4" s="1"/>
  <c r="G17" i="4"/>
  <c r="I16" i="4"/>
  <c r="E18" i="4"/>
  <c r="F18" i="4" s="1"/>
  <c r="D19" i="4"/>
  <c r="D20" i="4" s="1"/>
  <c r="D21" i="4" s="1"/>
  <c r="D22" i="4" s="1"/>
  <c r="I13" i="4" l="1"/>
  <c r="R8" i="4"/>
  <c r="M10" i="4"/>
  <c r="M11" i="4" s="1"/>
  <c r="N9" i="4"/>
  <c r="J12" i="4"/>
  <c r="J13" i="4" s="1"/>
  <c r="G18" i="4"/>
  <c r="H17" i="4"/>
  <c r="E19" i="4"/>
  <c r="J14" i="4" l="1"/>
  <c r="S14" i="4" s="1"/>
  <c r="I14" i="4"/>
  <c r="I15" i="4" s="1"/>
  <c r="I23" i="4"/>
  <c r="H23" i="4"/>
  <c r="S13" i="4"/>
  <c r="S12" i="4"/>
  <c r="J15" i="4"/>
  <c r="J16" i="4" s="1"/>
  <c r="F19" i="4"/>
  <c r="E20" i="4"/>
  <c r="E21" i="4" s="1"/>
  <c r="E22" i="4" s="1"/>
  <c r="N10" i="4"/>
  <c r="N11" i="4" s="1"/>
  <c r="O9" i="4"/>
  <c r="P9" i="4" s="1"/>
  <c r="K12" i="4"/>
  <c r="H18" i="4"/>
  <c r="G19" i="4"/>
  <c r="I17" i="4"/>
  <c r="I18" i="4" s="1"/>
  <c r="Q9" i="4" l="1"/>
  <c r="F20" i="4"/>
  <c r="F21" i="4" s="1"/>
  <c r="F22" i="4" s="1"/>
  <c r="O10" i="4"/>
  <c r="O11" i="4" s="1"/>
  <c r="K13" i="4"/>
  <c r="K14" i="4" s="1"/>
  <c r="K15" i="4" s="1"/>
  <c r="L12" i="4"/>
  <c r="H19" i="4"/>
  <c r="J17" i="4"/>
  <c r="K16" i="4" l="1"/>
  <c r="R9" i="4"/>
  <c r="P10" i="4"/>
  <c r="P11" i="4" s="1"/>
  <c r="G20" i="4"/>
  <c r="G21" i="4" s="1"/>
  <c r="G22" i="4" s="1"/>
  <c r="I19" i="4"/>
  <c r="H20" i="4"/>
  <c r="H21" i="4" s="1"/>
  <c r="H22" i="4" s="1"/>
  <c r="L13" i="4"/>
  <c r="L14" i="4" s="1"/>
  <c r="L15" i="4" s="1"/>
  <c r="L16" i="4" s="1"/>
  <c r="M12" i="4"/>
  <c r="J18" i="4"/>
  <c r="K17" i="4"/>
  <c r="Q10" i="4" l="1"/>
  <c r="Q11" i="4" s="1"/>
  <c r="I20" i="4"/>
  <c r="I21" i="4" s="1"/>
  <c r="I22" i="4" s="1"/>
  <c r="J19" i="4"/>
  <c r="M13" i="4"/>
  <c r="M14" i="4" s="1"/>
  <c r="M15" i="4" s="1"/>
  <c r="M16" i="4" s="1"/>
  <c r="N12" i="4"/>
  <c r="L17" i="4"/>
  <c r="K18" i="4"/>
  <c r="K19" i="4" s="1"/>
  <c r="R10" i="4" l="1"/>
  <c r="R11" i="4" s="1"/>
  <c r="J20" i="4"/>
  <c r="J21" i="4" s="1"/>
  <c r="J22" i="4" s="1"/>
  <c r="L18" i="4"/>
  <c r="L19" i="4" s="1"/>
  <c r="M17" i="4"/>
  <c r="N13" i="4"/>
  <c r="N14" i="4" s="1"/>
  <c r="N15" i="4" s="1"/>
  <c r="N16" i="4" s="1"/>
  <c r="O12" i="4"/>
  <c r="P12" i="4" s="1"/>
  <c r="Q12" i="4" l="1"/>
  <c r="K20" i="4"/>
  <c r="K21" i="4" s="1"/>
  <c r="K22" i="4" s="1"/>
  <c r="M18" i="4"/>
  <c r="M19" i="4" s="1"/>
  <c r="N17" i="4"/>
  <c r="O13" i="4"/>
  <c r="O14" i="4" s="1"/>
  <c r="O15" i="4" s="1"/>
  <c r="O16" i="4" s="1"/>
  <c r="R12" i="4" l="1"/>
  <c r="P13" i="4"/>
  <c r="P14" i="4" s="1"/>
  <c r="P15" i="4" s="1"/>
  <c r="P16" i="4" s="1"/>
  <c r="L20" i="4"/>
  <c r="L21" i="4" s="1"/>
  <c r="L22" i="4" s="1"/>
  <c r="N18" i="4"/>
  <c r="O17" i="4"/>
  <c r="N19" i="4" l="1"/>
  <c r="M20" i="4"/>
  <c r="M21" i="4" s="1"/>
  <c r="M22" i="4" s="1"/>
  <c r="P17" i="4"/>
  <c r="Q13" i="4"/>
  <c r="Q14" i="4" s="1"/>
  <c r="Q15" i="4" s="1"/>
  <c r="Q16" i="4" s="1"/>
  <c r="O18" i="4"/>
  <c r="O19" i="4" s="1"/>
  <c r="P18" i="4" l="1"/>
  <c r="P19" i="4" s="1"/>
  <c r="Q17" i="4"/>
  <c r="R13" i="4"/>
  <c r="R14" i="4" s="1"/>
  <c r="R15" i="4" s="1"/>
  <c r="R16" i="4" s="1"/>
  <c r="R17" i="4" s="1"/>
  <c r="N20" i="4"/>
  <c r="N21" i="4" s="1"/>
  <c r="N22" i="4" s="1"/>
  <c r="Q18" i="4" l="1"/>
  <c r="Q19" i="4" s="1"/>
  <c r="O20" i="4"/>
  <c r="O21" i="4" s="1"/>
  <c r="O22" i="4" s="1"/>
  <c r="R18" i="4" l="1"/>
  <c r="R19" i="4" s="1"/>
  <c r="P20" i="4"/>
  <c r="P21" i="4" l="1"/>
  <c r="P22" i="4" s="1"/>
  <c r="Q20" i="4"/>
  <c r="Q21" i="4" l="1"/>
  <c r="R20" i="4"/>
  <c r="Q22" i="4" l="1"/>
  <c r="E4" i="4"/>
  <c r="R21" i="4"/>
  <c r="R22" i="4" s="1"/>
</calcChain>
</file>

<file path=xl/sharedStrings.xml><?xml version="1.0" encoding="utf-8"?>
<sst xmlns="http://schemas.openxmlformats.org/spreadsheetml/2006/main" count="22" uniqueCount="13">
  <si>
    <t>s</t>
  </si>
  <si>
    <t>t</t>
  </si>
  <si>
    <t>e</t>
  </si>
  <si>
    <t>v</t>
  </si>
  <si>
    <t>n</t>
  </si>
  <si>
    <t>n,i/m,j</t>
  </si>
  <si>
    <t>Levenshtein Distance calculator, distance is in the lower-right corner. Change the text in row 2 and/or column A and watch the distance recalculated automatically.</t>
  </si>
  <si>
    <t>Distance</t>
  </si>
  <si>
    <t>Key</t>
  </si>
  <si>
    <t>Candidate</t>
  </si>
  <si>
    <t>have to look back either up or over to see if it was a match, deletion, substitution or insertion</t>
  </si>
  <si>
    <t>Sibbitts</t>
  </si>
  <si>
    <t>Sibbets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</si>
</sst>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1" xfId="0" applyFill="1" applyBorder="1"/>
    <xf numFmtId="0" fontId="1" fillId="3" borderId="3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1" fillId="3" borderId="12" xfId="0" applyFont="1" applyFill="1" applyBorder="1"/>
    <xf numFmtId="0" fontId="0" fillId="0" borderId="13" xfId="0" applyBorder="1" applyAlignment="1">
      <alignment wrapText="1"/>
    </xf>
    <xf numFmtId="0" fontId="0" fillId="0" borderId="0" xfId="0" applyAlignment="1">
      <alignment wrapText="1"/>
    </xf>
    <xf numFmtId="0" fontId="1" fillId="3" borderId="10" xfId="0" applyFont="1" applyFill="1" applyBorder="1" applyAlignment="1" applyProtection="1">
      <alignment horizontal="left" vertical="center" wrapText="1"/>
      <protection locked="0"/>
    </xf>
    <xf numFmtId="0" fontId="1" fillId="3" borderId="11" xfId="0" applyFont="1" applyFill="1" applyBorder="1" applyAlignment="1" applyProtection="1">
      <alignment horizontal="left" vertical="center" wrapText="1"/>
      <protection locked="0"/>
    </xf>
    <xf numFmtId="0" fontId="1" fillId="3" borderId="6" xfId="0" applyFont="1" applyFill="1" applyBorder="1" applyAlignment="1" applyProtection="1">
      <alignment horizontal="left" vertical="center" wrapText="1"/>
      <protection locked="0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quotePrefix="1" applyFont="1" applyFill="1" applyBorder="1" applyAlignment="1">
      <alignment horizontal="right" vertical="center" wrapText="1" indent="1"/>
    </xf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7"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E4" sqref="E4:R4"/>
    </sheetView>
  </sheetViews>
  <sheetFormatPr defaultRowHeight="14.4" x14ac:dyDescent="0.3"/>
  <cols>
    <col min="1" max="1" width="6.5546875" customWidth="1"/>
    <col min="2" max="18" width="3.77734375" customWidth="1"/>
    <col min="19" max="19" width="5.44140625" customWidth="1"/>
  </cols>
  <sheetData>
    <row r="1" spans="1:23" ht="32.4" customHeight="1" thickBot="1" x14ac:dyDescent="0.35">
      <c r="A1" s="25" t="s">
        <v>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23" ht="15.6" thickTop="1" thickBot="1" x14ac:dyDescent="0.35">
      <c r="A2" s="24" t="s">
        <v>8</v>
      </c>
      <c r="B2" s="24"/>
      <c r="C2" s="24"/>
      <c r="D2" s="24"/>
      <c r="E2" s="18" t="s">
        <v>11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</row>
    <row r="3" spans="1:23" ht="15.6" thickTop="1" thickBot="1" x14ac:dyDescent="0.35">
      <c r="A3" s="24" t="s">
        <v>9</v>
      </c>
      <c r="B3" s="24"/>
      <c r="C3" s="24"/>
      <c r="D3" s="24"/>
      <c r="E3" s="18" t="s">
        <v>12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0"/>
    </row>
    <row r="4" spans="1:23" ht="15.6" thickTop="1" thickBot="1" x14ac:dyDescent="0.35">
      <c r="A4" s="24" t="s">
        <v>7</v>
      </c>
      <c r="B4" s="24"/>
      <c r="C4" s="24"/>
      <c r="D4" s="24"/>
      <c r="E4" s="21">
        <f ca="1">IF(LEN(E3)&gt;16,"String 2 is too long",IF(LEN(E2)&gt;16,"String 1 is too long",INDEX(B6:R22,LEN(E3),LEN(E2))))</f>
        <v>2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3"/>
    </row>
    <row r="5" spans="1:23" ht="19.2" thickTop="1" thickBot="1" x14ac:dyDescent="0.4">
      <c r="A5" s="13" t="s">
        <v>5</v>
      </c>
      <c r="B5" s="14" t="str">
        <f t="shared" ref="B5:M5" ca="1" si="0">IF(LEN($E$2)&gt;=CELL("col",B5)-1,MID($E$2,CELL("col",B5)-1,1),"")</f>
        <v>S</v>
      </c>
      <c r="C5" s="14" t="str">
        <f t="shared" ca="1" si="0"/>
        <v>i</v>
      </c>
      <c r="D5" s="14" t="str">
        <f t="shared" ca="1" si="0"/>
        <v>b</v>
      </c>
      <c r="E5" s="14" t="str">
        <f t="shared" ca="1" si="0"/>
        <v>b</v>
      </c>
      <c r="F5" s="14" t="str">
        <f t="shared" ca="1" si="0"/>
        <v>i</v>
      </c>
      <c r="G5" s="14" t="str">
        <f t="shared" ca="1" si="0"/>
        <v>t</v>
      </c>
      <c r="H5" s="14" t="str">
        <f t="shared" ca="1" si="0"/>
        <v>t</v>
      </c>
      <c r="I5" s="14" t="str">
        <f t="shared" ca="1" si="0"/>
        <v>s</v>
      </c>
      <c r="J5" s="14" t="str">
        <f t="shared" ca="1" si="0"/>
        <v/>
      </c>
      <c r="K5" s="14" t="str">
        <f t="shared" ca="1" si="0"/>
        <v/>
      </c>
      <c r="L5" s="14" t="str">
        <f t="shared" ca="1" si="0"/>
        <v/>
      </c>
      <c r="M5" s="14" t="str">
        <f t="shared" ca="1" si="0"/>
        <v/>
      </c>
      <c r="N5" s="14" t="str">
        <f t="shared" ref="N5:Q5" ca="1" si="1">IF(LEN($E$2)&gt;=CELL("col",N5)-1,MID($E$2,CELL("col",N5)-1,1),"")</f>
        <v/>
      </c>
      <c r="O5" s="14" t="str">
        <f t="shared" ca="1" si="1"/>
        <v/>
      </c>
      <c r="P5" s="14" t="str">
        <f t="shared" ca="1" si="1"/>
        <v/>
      </c>
      <c r="Q5" s="14" t="str">
        <f t="shared" ca="1" si="1"/>
        <v/>
      </c>
      <c r="R5" s="14"/>
    </row>
    <row r="6" spans="1:23" ht="19.2" thickTop="1" thickBot="1" x14ac:dyDescent="0.4">
      <c r="A6" s="11" t="str">
        <f t="shared" ref="A6:A22" ca="1" si="2">IF(LEN($E$3)&gt;=CELL("row",A6)-5,MID($E$3,CELL("row",A6)-5,1),"")</f>
        <v>S</v>
      </c>
      <c r="B6" s="5">
        <v>0</v>
      </c>
      <c r="C6" s="2">
        <f t="shared" ref="C6:M6" ca="1" si="3">IF(LEN(B5),B6+1,"")</f>
        <v>1</v>
      </c>
      <c r="D6" s="2">
        <f t="shared" ca="1" si="3"/>
        <v>2</v>
      </c>
      <c r="E6" s="2">
        <f t="shared" ca="1" si="3"/>
        <v>3</v>
      </c>
      <c r="F6" s="2">
        <f t="shared" ca="1" si="3"/>
        <v>4</v>
      </c>
      <c r="G6" s="2">
        <f t="shared" ca="1" si="3"/>
        <v>5</v>
      </c>
      <c r="H6" s="2">
        <f t="shared" ca="1" si="3"/>
        <v>6</v>
      </c>
      <c r="I6" s="2">
        <f t="shared" ca="1" si="3"/>
        <v>7</v>
      </c>
      <c r="J6" s="2">
        <f t="shared" ca="1" si="3"/>
        <v>8</v>
      </c>
      <c r="K6" s="2" t="str">
        <f t="shared" ca="1" si="3"/>
        <v/>
      </c>
      <c r="L6" s="2" t="str">
        <f t="shared" ca="1" si="3"/>
        <v/>
      </c>
      <c r="M6" s="2" t="str">
        <f t="shared" ca="1" si="3"/>
        <v/>
      </c>
      <c r="N6" s="2" t="str">
        <f t="shared" ref="N6:O6" ca="1" si="4">IF(LEN(M5),M6+1,"")</f>
        <v/>
      </c>
      <c r="O6" s="2" t="str">
        <f t="shared" ca="1" si="4"/>
        <v/>
      </c>
      <c r="P6" s="2" t="str">
        <f t="shared" ref="P6:R6" ca="1" si="5">IF(LEN(O5),O6+1,"")</f>
        <v/>
      </c>
      <c r="Q6" s="2" t="str">
        <f t="shared" ca="1" si="5"/>
        <v/>
      </c>
      <c r="R6" s="2" t="str">
        <f t="shared" ca="1" si="5"/>
        <v/>
      </c>
      <c r="S6" s="15" t="str">
        <f ca="1">IF(LEN(A6)&gt;0,IF(INDEX($B$6:$R$22,MIN(LEN($E$3),ROW($A6)-5),MIN(LEN($E$2),ROW($A6)-5))&lt;INDEX($B$6:$R$22,MIN(LEN($E$3),ROW($A6)-4),MIN(LEN($E$3),ROW($A6)-4)),"F","T"),"")</f>
        <v>T</v>
      </c>
    </row>
    <row r="7" spans="1:23" ht="18.600000000000001" thickBot="1" x14ac:dyDescent="0.4">
      <c r="A7" s="11" t="str">
        <f t="shared" ca="1" si="2"/>
        <v>i</v>
      </c>
      <c r="B7" s="6">
        <f t="shared" ref="B7:B22" ca="1" si="6">IF(LEN(A6)&gt;0,B6+1,"")</f>
        <v>1</v>
      </c>
      <c r="C7" s="1">
        <f t="shared" ref="C7:C22" ca="1" si="7">IF(LEN(CONCATENATE(B$5,$A6))&gt;1,MIN(MIN(C6+1,B7+1),B6+IF(B$5=$A6,0,1)),"")</f>
        <v>0</v>
      </c>
      <c r="D7" s="1">
        <f t="shared" ref="D7:D22" ca="1" si="8">IF(LEN(CONCATENATE(C$5,$A6))&gt;1,MIN(MIN(D6+1,C7+1),C6+IF(C$5=$A6,0,1)),"")</f>
        <v>1</v>
      </c>
      <c r="E7" s="1">
        <f t="shared" ref="E7:E22" ca="1" si="9">IF(LEN(CONCATENATE(D$5,$A6))&gt;1,MIN(MIN(E6+1,D7+1),D6+IF(D$5=$A6,0,1)),"")</f>
        <v>2</v>
      </c>
      <c r="F7" s="1">
        <f t="shared" ref="F7:F22" ca="1" si="10">IF(LEN(CONCATENATE(E$5,$A6))&gt;1,MIN(MIN(F6+1,E7+1),E6+IF(E$5=$A6,0,1)),"")</f>
        <v>3</v>
      </c>
      <c r="G7" s="1">
        <f t="shared" ref="G7:G22" ca="1" si="11">IF(LEN(CONCATENATE(F$5,$A6))&gt;1,MIN(MIN(G6+1,F7+1),F6+IF(F$5=$A6,0,1)),"")</f>
        <v>4</v>
      </c>
      <c r="H7" s="1">
        <f t="shared" ref="H7:H22" ca="1" si="12">IF(LEN(CONCATENATE(G$5,$A6))&gt;1,MIN(MIN(H6+1,G7+1),G6+IF(G$5=$A6,0,1)),"")</f>
        <v>5</v>
      </c>
      <c r="I7" s="1">
        <f t="shared" ref="I7:I22" ca="1" si="13">IF(LEN(CONCATENATE(H$5,$A6))&gt;1,MIN(MIN(I6+1,H7+1),H6+IF(H$5=$A6,0,1)),"")</f>
        <v>6</v>
      </c>
      <c r="J7" s="1">
        <f t="shared" ref="J7:J22" ca="1" si="14">IF(LEN(CONCATENATE(I$5,$A6))&gt;1,MIN(MIN(J6+1,I7+1),I6+IF(I$5=$A6,0,1)),"")</f>
        <v>7</v>
      </c>
      <c r="K7" s="1" t="str">
        <f t="shared" ref="K7:K22" ca="1" si="15">IF(LEN(CONCATENATE(J$5,$A6))&gt;1,MIN(MIN(K6+1,J7+1),J6+IF(J$5=$A6,0,1)),"")</f>
        <v/>
      </c>
      <c r="L7" s="1" t="str">
        <f t="shared" ref="L7:L22" ca="1" si="16">IF(LEN(CONCATENATE(K$5,$A6))&gt;1,MIN(MIN(L6+1,K7+1),K6+IF(K$5=$A6,0,1)),"")</f>
        <v/>
      </c>
      <c r="M7" s="1" t="str">
        <f t="shared" ref="M7:M22" ca="1" si="17">IF(LEN(CONCATENATE(L$5,$A6))&gt;1,MIN(MIN(M6+1,L7+1),L6+IF(L$5=$A6,0,1)),"")</f>
        <v/>
      </c>
      <c r="N7" s="1" t="str">
        <f t="shared" ref="N7:O7" ca="1" si="18">IF(LEN(CONCATENATE(M$5,$A6))&gt;1,MIN(MIN(N6+1,M7+1),M6+IF(M$5=$A6,0,1)),"")</f>
        <v/>
      </c>
      <c r="O7" s="1" t="str">
        <f t="shared" ca="1" si="18"/>
        <v/>
      </c>
      <c r="P7" s="1" t="str">
        <f t="shared" ref="P7:P22" ca="1" si="19">IF(LEN(CONCATENATE(O$5,$A6))&gt;1,MIN(MIN(P6+1,O7+1),O6+IF(O$5=$A6,0,1)),"")</f>
        <v/>
      </c>
      <c r="Q7" s="1" t="str">
        <f t="shared" ref="Q7:Q22" ca="1" si="20">IF(LEN(CONCATENATE(P$5,$A6))&gt;1,MIN(MIN(Q6+1,P7+1),P6+IF(P$5=$A6,0,1)),"")</f>
        <v/>
      </c>
      <c r="R7" s="1" t="str">
        <f t="shared" ref="R7:R22" ca="1" si="21">IF(LEN(CONCATENATE(Q$5,$A6))&gt;1,MIN(MIN(R6+1,Q7+1),Q6+IF(Q$5=$A6,0,1)),"")</f>
        <v/>
      </c>
      <c r="S7" s="15" t="str">
        <f ca="1">IF(LEN(A7)&gt;0,IF(INDEX($B$6:$R$22,MIN(LEN($E$3),ROW($A7)-5),MIN(LEN($E$2),ROW($A7)-5))&lt;INDEX($B$6:$R$22,MIN(LEN($E$3),ROW($A7)-4),MIN(LEN($E$3),ROW($A7)-4)),"F","T"),"")</f>
        <v>T</v>
      </c>
    </row>
    <row r="8" spans="1:23" ht="18.600000000000001" thickBot="1" x14ac:dyDescent="0.4">
      <c r="A8" s="11" t="str">
        <f t="shared" ca="1" si="2"/>
        <v>b</v>
      </c>
      <c r="B8" s="6">
        <f t="shared" ca="1" si="6"/>
        <v>2</v>
      </c>
      <c r="C8" s="1">
        <f t="shared" ca="1" si="7"/>
        <v>1</v>
      </c>
      <c r="D8" s="1">
        <f t="shared" ca="1" si="8"/>
        <v>0</v>
      </c>
      <c r="E8" s="1">
        <f t="shared" ca="1" si="9"/>
        <v>1</v>
      </c>
      <c r="F8" s="1">
        <f t="shared" ca="1" si="10"/>
        <v>2</v>
      </c>
      <c r="G8" s="1">
        <f t="shared" ca="1" si="11"/>
        <v>3</v>
      </c>
      <c r="H8" s="1">
        <f t="shared" ca="1" si="12"/>
        <v>4</v>
      </c>
      <c r="I8" s="1">
        <f t="shared" ca="1" si="13"/>
        <v>5</v>
      </c>
      <c r="J8" s="1">
        <f t="shared" ca="1" si="14"/>
        <v>6</v>
      </c>
      <c r="K8" s="1" t="str">
        <f t="shared" ca="1" si="15"/>
        <v/>
      </c>
      <c r="L8" s="1" t="str">
        <f t="shared" ca="1" si="16"/>
        <v/>
      </c>
      <c r="M8" s="1" t="str">
        <f t="shared" ca="1" si="17"/>
        <v/>
      </c>
      <c r="N8" s="1" t="str">
        <f t="shared" ref="N8:O8" ca="1" si="22">IF(LEN(CONCATENATE(M$5,$A7))&gt;1,MIN(MIN(N7+1,M8+1),M7+IF(M$5=$A7,0,1)),"")</f>
        <v/>
      </c>
      <c r="O8" s="1" t="str">
        <f t="shared" ca="1" si="22"/>
        <v/>
      </c>
      <c r="P8" s="1" t="str">
        <f t="shared" ca="1" si="19"/>
        <v/>
      </c>
      <c r="Q8" s="1" t="str">
        <f t="shared" ca="1" si="20"/>
        <v/>
      </c>
      <c r="R8" s="1" t="str">
        <f t="shared" ca="1" si="21"/>
        <v/>
      </c>
      <c r="S8" s="15" t="str">
        <f ca="1">IF(LEN(A8)&gt;0,IF(INDEX($B$6:$R$22,MIN(LEN($E$3),ROW($A8)-5),MIN(LEN($E$2),ROW($A8)-5))&lt;INDEX($B$6:$R$22,MIN(LEN($E$3),ROW($A8)-4),MIN(LEN($E$3),ROW($A8)-4)),"F","T"),"")</f>
        <v>T</v>
      </c>
    </row>
    <row r="9" spans="1:23" ht="18.600000000000001" thickBot="1" x14ac:dyDescent="0.4">
      <c r="A9" s="11" t="str">
        <f t="shared" ca="1" si="2"/>
        <v>b</v>
      </c>
      <c r="B9" s="6">
        <f t="shared" ca="1" si="6"/>
        <v>3</v>
      </c>
      <c r="C9" s="1">
        <f t="shared" ca="1" si="7"/>
        <v>2</v>
      </c>
      <c r="D9" s="1">
        <f t="shared" ca="1" si="8"/>
        <v>1</v>
      </c>
      <c r="E9" s="1">
        <f t="shared" ca="1" si="9"/>
        <v>0</v>
      </c>
      <c r="F9" s="1">
        <f t="shared" ca="1" si="10"/>
        <v>1</v>
      </c>
      <c r="G9" s="1">
        <f t="shared" ca="1" si="11"/>
        <v>2</v>
      </c>
      <c r="H9" s="1">
        <f t="shared" ca="1" si="12"/>
        <v>3</v>
      </c>
      <c r="I9" s="1">
        <f t="shared" ca="1" si="13"/>
        <v>4</v>
      </c>
      <c r="J9" s="1">
        <f t="shared" ca="1" si="14"/>
        <v>5</v>
      </c>
      <c r="K9" s="1" t="str">
        <f t="shared" ca="1" si="15"/>
        <v/>
      </c>
      <c r="L9" s="1" t="str">
        <f t="shared" ca="1" si="16"/>
        <v/>
      </c>
      <c r="M9" s="1" t="str">
        <f t="shared" ca="1" si="17"/>
        <v/>
      </c>
      <c r="N9" s="1" t="str">
        <f t="shared" ref="N9:O9" ca="1" si="23">IF(LEN(CONCATENATE(M$5,$A8))&gt;1,MIN(MIN(N8+1,M9+1),M8+IF(M$5=$A8,0,1)),"")</f>
        <v/>
      </c>
      <c r="O9" s="1" t="str">
        <f t="shared" ca="1" si="23"/>
        <v/>
      </c>
      <c r="P9" s="1" t="str">
        <f t="shared" ca="1" si="19"/>
        <v/>
      </c>
      <c r="Q9" s="1" t="str">
        <f t="shared" ca="1" si="20"/>
        <v/>
      </c>
      <c r="R9" s="1" t="str">
        <f t="shared" ca="1" si="21"/>
        <v/>
      </c>
      <c r="S9" s="15" t="str">
        <f ca="1">IF(LEN(A9)&gt;0,IF(INDEX($B$6:$R$22,MIN(LEN($E$3),ROW($A9)-5),MIN(LEN($E$2),ROW($A9)-5))&lt;INDEX($B$6:$R$22,MIN(LEN($E$3),ROW($A9)-4),MIN(LEN($E$3),ROW($A9)-4)),"F","T"),"")</f>
        <v>T</v>
      </c>
    </row>
    <row r="10" spans="1:23" ht="18.600000000000001" thickBot="1" x14ac:dyDescent="0.4">
      <c r="A10" s="11" t="str">
        <f t="shared" ca="1" si="2"/>
        <v>e</v>
      </c>
      <c r="B10" s="6">
        <f t="shared" ca="1" si="6"/>
        <v>4</v>
      </c>
      <c r="C10" s="1">
        <f t="shared" ca="1" si="7"/>
        <v>3</v>
      </c>
      <c r="D10" s="1">
        <f t="shared" ca="1" si="8"/>
        <v>2</v>
      </c>
      <c r="E10" s="1">
        <f t="shared" ca="1" si="9"/>
        <v>1</v>
      </c>
      <c r="F10" s="1">
        <f t="shared" ca="1" si="10"/>
        <v>0</v>
      </c>
      <c r="G10" s="1">
        <f t="shared" ca="1" si="11"/>
        <v>1</v>
      </c>
      <c r="H10" s="1">
        <f t="shared" ca="1" si="12"/>
        <v>2</v>
      </c>
      <c r="I10" s="1">
        <f t="shared" ca="1" si="13"/>
        <v>3</v>
      </c>
      <c r="J10" s="1">
        <f t="shared" ca="1" si="14"/>
        <v>4</v>
      </c>
      <c r="K10" s="1" t="str">
        <f t="shared" ca="1" si="15"/>
        <v/>
      </c>
      <c r="L10" s="1" t="str">
        <f t="shared" ca="1" si="16"/>
        <v/>
      </c>
      <c r="M10" s="1" t="str">
        <f t="shared" ca="1" si="17"/>
        <v/>
      </c>
      <c r="N10" s="1" t="str">
        <f t="shared" ref="N10:O10" ca="1" si="24">IF(LEN(CONCATENATE(M$5,$A9))&gt;1,MIN(MIN(N9+1,M10+1),M9+IF(M$5=$A9,0,1)),"")</f>
        <v/>
      </c>
      <c r="O10" s="1" t="str">
        <f t="shared" ca="1" si="24"/>
        <v/>
      </c>
      <c r="P10" s="1" t="str">
        <f t="shared" ca="1" si="19"/>
        <v/>
      </c>
      <c r="Q10" s="1" t="str">
        <f t="shared" ca="1" si="20"/>
        <v/>
      </c>
      <c r="R10" s="1" t="str">
        <f t="shared" ca="1" si="21"/>
        <v/>
      </c>
      <c r="S10" s="15" t="str">
        <f ca="1">IF(LEN(A10)&gt;0,IF(INDEX($B$6:$R$22,MIN(LEN($E$3),ROW($A10)-5),MIN(LEN($E$2),ROW($A10)-5))&lt;INDEX($B$6:$R$22,MIN(LEN($E$3),ROW($A10)-4),MIN(LEN($E$3),ROW($A10)-4)),"F","T"),"")</f>
        <v>F</v>
      </c>
      <c r="T10" s="16" t="s">
        <v>10</v>
      </c>
      <c r="U10" s="17"/>
      <c r="V10" s="17"/>
      <c r="W10" s="17"/>
    </row>
    <row r="11" spans="1:23" ht="18.600000000000001" thickBot="1" x14ac:dyDescent="0.4">
      <c r="A11" s="11" t="str">
        <f t="shared" ca="1" si="2"/>
        <v>t</v>
      </c>
      <c r="B11" s="6">
        <f t="shared" ca="1" si="6"/>
        <v>5</v>
      </c>
      <c r="C11" s="1">
        <f t="shared" ca="1" si="7"/>
        <v>4</v>
      </c>
      <c r="D11" s="1">
        <f t="shared" ca="1" si="8"/>
        <v>3</v>
      </c>
      <c r="E11" s="1">
        <f t="shared" ca="1" si="9"/>
        <v>2</v>
      </c>
      <c r="F11" s="1">
        <f t="shared" ca="1" si="10"/>
        <v>1</v>
      </c>
      <c r="G11" s="1">
        <f t="shared" ca="1" si="11"/>
        <v>1</v>
      </c>
      <c r="H11" s="1">
        <f t="shared" ca="1" si="12"/>
        <v>2</v>
      </c>
      <c r="I11" s="1">
        <f t="shared" ca="1" si="13"/>
        <v>3</v>
      </c>
      <c r="J11" s="1">
        <f t="shared" ca="1" si="14"/>
        <v>4</v>
      </c>
      <c r="K11" s="1" t="str">
        <f t="shared" ca="1" si="15"/>
        <v/>
      </c>
      <c r="L11" s="1" t="str">
        <f t="shared" ca="1" si="16"/>
        <v/>
      </c>
      <c r="M11" s="1" t="str">
        <f t="shared" ca="1" si="17"/>
        <v/>
      </c>
      <c r="N11" s="1" t="str">
        <f t="shared" ref="N11:O11" ca="1" si="25">IF(LEN(CONCATENATE(M$5,$A10))&gt;1,MIN(MIN(N10+1,M11+1),M10+IF(M$5=$A10,0,1)),"")</f>
        <v/>
      </c>
      <c r="O11" s="1" t="str">
        <f t="shared" ca="1" si="25"/>
        <v/>
      </c>
      <c r="P11" s="1" t="str">
        <f t="shared" ca="1" si="19"/>
        <v/>
      </c>
      <c r="Q11" s="1" t="str">
        <f t="shared" ca="1" si="20"/>
        <v/>
      </c>
      <c r="R11" s="1" t="str">
        <f t="shared" ca="1" si="21"/>
        <v/>
      </c>
      <c r="S11" s="15" t="str">
        <f t="shared" ref="S11:S22" ca="1" si="26">IF(LEN(A11)&gt;0,IF(INDEX($B$6:$R$22,ROW($A11)-5,ROW($A11)-5)&lt;INDEX($B$6:$R$22,MIN(LEN($E$3),ROW($A11)-4),MIN(LEN($E$3),ROW($A11)-4)),"F","T"),"")</f>
        <v>T</v>
      </c>
      <c r="T11" s="16"/>
      <c r="U11" s="17"/>
      <c r="V11" s="17"/>
      <c r="W11" s="17"/>
    </row>
    <row r="12" spans="1:23" ht="18.600000000000001" thickBot="1" x14ac:dyDescent="0.4">
      <c r="A12" s="11" t="str">
        <f t="shared" ca="1" si="2"/>
        <v>s</v>
      </c>
      <c r="B12" s="6">
        <f t="shared" ca="1" si="6"/>
        <v>6</v>
      </c>
      <c r="C12" s="1">
        <f t="shared" ca="1" si="7"/>
        <v>5</v>
      </c>
      <c r="D12" s="1">
        <f t="shared" ca="1" si="8"/>
        <v>4</v>
      </c>
      <c r="E12" s="1">
        <f t="shared" ca="1" si="9"/>
        <v>3</v>
      </c>
      <c r="F12" s="1">
        <f t="shared" ca="1" si="10"/>
        <v>2</v>
      </c>
      <c r="G12" s="1">
        <f t="shared" ca="1" si="11"/>
        <v>2</v>
      </c>
      <c r="H12" s="1">
        <f t="shared" ca="1" si="12"/>
        <v>1</v>
      </c>
      <c r="I12" s="1">
        <f t="shared" ca="1" si="13"/>
        <v>2</v>
      </c>
      <c r="J12" s="1">
        <f t="shared" ca="1" si="14"/>
        <v>3</v>
      </c>
      <c r="K12" s="1" t="str">
        <f t="shared" ca="1" si="15"/>
        <v/>
      </c>
      <c r="L12" s="1" t="str">
        <f t="shared" ca="1" si="16"/>
        <v/>
      </c>
      <c r="M12" s="1" t="str">
        <f t="shared" ca="1" si="17"/>
        <v/>
      </c>
      <c r="N12" s="1" t="str">
        <f t="shared" ref="N12:O12" ca="1" si="27">IF(LEN(CONCATENATE(M$5,$A11))&gt;1,MIN(MIN(N11+1,M12+1),M11+IF(M$5=$A11,0,1)),"")</f>
        <v/>
      </c>
      <c r="O12" s="1" t="str">
        <f t="shared" ca="1" si="27"/>
        <v/>
      </c>
      <c r="P12" s="1" t="str">
        <f t="shared" ca="1" si="19"/>
        <v/>
      </c>
      <c r="Q12" s="1" t="str">
        <f t="shared" ca="1" si="20"/>
        <v/>
      </c>
      <c r="R12" s="1" t="str">
        <f t="shared" ca="1" si="21"/>
        <v/>
      </c>
      <c r="S12" s="15" t="str">
        <f t="shared" ca="1" si="26"/>
        <v>T</v>
      </c>
      <c r="T12" s="16"/>
      <c r="U12" s="17"/>
      <c r="V12" s="17"/>
      <c r="W12" s="17"/>
    </row>
    <row r="13" spans="1:23" ht="18.600000000000001" thickBot="1" x14ac:dyDescent="0.4">
      <c r="A13" s="11" t="str">
        <f t="shared" ca="1" si="2"/>
        <v/>
      </c>
      <c r="B13" s="6">
        <f t="shared" ca="1" si="6"/>
        <v>7</v>
      </c>
      <c r="C13" s="1">
        <f t="shared" ca="1" si="7"/>
        <v>6</v>
      </c>
      <c r="D13" s="1">
        <f t="shared" ca="1" si="8"/>
        <v>5</v>
      </c>
      <c r="E13" s="1">
        <f t="shared" ca="1" si="9"/>
        <v>4</v>
      </c>
      <c r="F13" s="1">
        <f t="shared" ca="1" si="10"/>
        <v>3</v>
      </c>
      <c r="G13" s="1">
        <f t="shared" ca="1" si="11"/>
        <v>3</v>
      </c>
      <c r="H13" s="1">
        <f t="shared" ca="1" si="12"/>
        <v>2</v>
      </c>
      <c r="I13" s="1">
        <f t="shared" ca="1" si="13"/>
        <v>2</v>
      </c>
      <c r="J13" s="1">
        <f t="shared" ca="1" si="14"/>
        <v>2</v>
      </c>
      <c r="K13" s="1" t="str">
        <f t="shared" ca="1" si="15"/>
        <v/>
      </c>
      <c r="L13" s="1" t="str">
        <f t="shared" ca="1" si="16"/>
        <v/>
      </c>
      <c r="M13" s="1" t="str">
        <f t="shared" ca="1" si="17"/>
        <v/>
      </c>
      <c r="N13" s="1" t="str">
        <f t="shared" ref="N13:O13" ca="1" si="28">IF(LEN(CONCATENATE(M$5,$A12))&gt;1,MIN(MIN(N12+1,M13+1),M12+IF(M$5=$A12,0,1)),"")</f>
        <v/>
      </c>
      <c r="O13" s="1" t="str">
        <f t="shared" ca="1" si="28"/>
        <v/>
      </c>
      <c r="P13" s="1" t="str">
        <f t="shared" ca="1" si="19"/>
        <v/>
      </c>
      <c r="Q13" s="1" t="str">
        <f t="shared" ca="1" si="20"/>
        <v/>
      </c>
      <c r="R13" s="1" t="str">
        <f t="shared" ca="1" si="21"/>
        <v/>
      </c>
      <c r="S13" s="15" t="str">
        <f t="shared" ca="1" si="26"/>
        <v/>
      </c>
      <c r="T13" s="16"/>
      <c r="U13" s="17"/>
      <c r="V13" s="17"/>
      <c r="W13" s="17"/>
    </row>
    <row r="14" spans="1:23" ht="18.600000000000001" thickBot="1" x14ac:dyDescent="0.4">
      <c r="A14" s="11" t="str">
        <f t="shared" ca="1" si="2"/>
        <v/>
      </c>
      <c r="B14" s="6" t="str">
        <f t="shared" ca="1" si="6"/>
        <v/>
      </c>
      <c r="C14" s="1" t="str">
        <f t="shared" ca="1" si="7"/>
        <v/>
      </c>
      <c r="D14" s="1" t="str">
        <f t="shared" ca="1" si="8"/>
        <v/>
      </c>
      <c r="E14" s="1" t="str">
        <f t="shared" ca="1" si="9"/>
        <v/>
      </c>
      <c r="F14" s="1" t="str">
        <f t="shared" ca="1" si="10"/>
        <v/>
      </c>
      <c r="G14" s="1" t="str">
        <f t="shared" ca="1" si="11"/>
        <v/>
      </c>
      <c r="H14" s="1" t="str">
        <f t="shared" ca="1" si="12"/>
        <v/>
      </c>
      <c r="I14" s="1" t="str">
        <f t="shared" ca="1" si="13"/>
        <v/>
      </c>
      <c r="J14" s="1" t="str">
        <f t="shared" ca="1" si="14"/>
        <v/>
      </c>
      <c r="K14" s="1" t="str">
        <f t="shared" ca="1" si="15"/>
        <v/>
      </c>
      <c r="L14" s="1" t="str">
        <f t="shared" ca="1" si="16"/>
        <v/>
      </c>
      <c r="M14" s="1" t="str">
        <f t="shared" ca="1" si="17"/>
        <v/>
      </c>
      <c r="N14" s="1" t="str">
        <f t="shared" ref="N14:O14" ca="1" si="29">IF(LEN(CONCATENATE(M$5,$A13))&gt;1,MIN(MIN(N13+1,M14+1),M13+IF(M$5=$A13,0,1)),"")</f>
        <v/>
      </c>
      <c r="O14" s="1" t="str">
        <f t="shared" ca="1" si="29"/>
        <v/>
      </c>
      <c r="P14" s="1" t="str">
        <f t="shared" ca="1" si="19"/>
        <v/>
      </c>
      <c r="Q14" s="1" t="str">
        <f t="shared" ca="1" si="20"/>
        <v/>
      </c>
      <c r="R14" s="1" t="str">
        <f t="shared" ca="1" si="21"/>
        <v/>
      </c>
      <c r="S14" s="15" t="str">
        <f t="shared" ca="1" si="26"/>
        <v/>
      </c>
    </row>
    <row r="15" spans="1:23" ht="18.600000000000001" thickBot="1" x14ac:dyDescent="0.4">
      <c r="A15" s="11" t="str">
        <f t="shared" ca="1" si="2"/>
        <v/>
      </c>
      <c r="B15" s="6" t="str">
        <f t="shared" ca="1" si="6"/>
        <v/>
      </c>
      <c r="C15" s="1" t="str">
        <f t="shared" ca="1" si="7"/>
        <v/>
      </c>
      <c r="D15" s="1" t="str">
        <f t="shared" ca="1" si="8"/>
        <v/>
      </c>
      <c r="E15" s="1" t="str">
        <f t="shared" ca="1" si="9"/>
        <v/>
      </c>
      <c r="F15" s="1" t="str">
        <f t="shared" ca="1" si="10"/>
        <v/>
      </c>
      <c r="G15" s="1" t="str">
        <f t="shared" ca="1" si="11"/>
        <v/>
      </c>
      <c r="H15" s="1" t="str">
        <f t="shared" ca="1" si="12"/>
        <v/>
      </c>
      <c r="I15" s="1" t="str">
        <f t="shared" ca="1" si="13"/>
        <v/>
      </c>
      <c r="J15" s="1" t="str">
        <f t="shared" ca="1" si="14"/>
        <v/>
      </c>
      <c r="K15" s="1" t="str">
        <f t="shared" ca="1" si="15"/>
        <v/>
      </c>
      <c r="L15" s="1" t="str">
        <f t="shared" ca="1" si="16"/>
        <v/>
      </c>
      <c r="M15" s="1" t="str">
        <f t="shared" ca="1" si="17"/>
        <v/>
      </c>
      <c r="N15" s="1" t="str">
        <f t="shared" ref="N15:O15" ca="1" si="30">IF(LEN(CONCATENATE(M$5,$A14))&gt;1,MIN(MIN(N14+1,M15+1),M14+IF(M$5=$A14,0,1)),"")</f>
        <v/>
      </c>
      <c r="O15" s="1" t="str">
        <f t="shared" ca="1" si="30"/>
        <v/>
      </c>
      <c r="P15" s="1" t="str">
        <f t="shared" ca="1" si="19"/>
        <v/>
      </c>
      <c r="Q15" s="1" t="str">
        <f t="shared" ca="1" si="20"/>
        <v/>
      </c>
      <c r="R15" s="1" t="str">
        <f t="shared" ca="1" si="21"/>
        <v/>
      </c>
      <c r="S15" s="15" t="str">
        <f t="shared" ca="1" si="26"/>
        <v/>
      </c>
    </row>
    <row r="16" spans="1:23" ht="18.600000000000001" thickBot="1" x14ac:dyDescent="0.4">
      <c r="A16" s="11" t="str">
        <f t="shared" ca="1" si="2"/>
        <v/>
      </c>
      <c r="B16" s="6" t="str">
        <f t="shared" ca="1" si="6"/>
        <v/>
      </c>
      <c r="C16" s="1" t="str">
        <f t="shared" ca="1" si="7"/>
        <v/>
      </c>
      <c r="D16" s="1" t="str">
        <f t="shared" ca="1" si="8"/>
        <v/>
      </c>
      <c r="E16" s="1" t="str">
        <f t="shared" ca="1" si="9"/>
        <v/>
      </c>
      <c r="F16" s="1" t="str">
        <f t="shared" ca="1" si="10"/>
        <v/>
      </c>
      <c r="G16" s="1" t="str">
        <f t="shared" ca="1" si="11"/>
        <v/>
      </c>
      <c r="H16" s="1" t="str">
        <f t="shared" ca="1" si="12"/>
        <v/>
      </c>
      <c r="I16" s="1" t="str">
        <f t="shared" ca="1" si="13"/>
        <v/>
      </c>
      <c r="J16" s="1" t="str">
        <f t="shared" ca="1" si="14"/>
        <v/>
      </c>
      <c r="K16" s="1" t="str">
        <f t="shared" ca="1" si="15"/>
        <v/>
      </c>
      <c r="L16" s="1" t="str">
        <f t="shared" ca="1" si="16"/>
        <v/>
      </c>
      <c r="M16" s="1" t="str">
        <f t="shared" ca="1" si="17"/>
        <v/>
      </c>
      <c r="N16" s="1" t="str">
        <f t="shared" ref="N16:O16" ca="1" si="31">IF(LEN(CONCATENATE(M$5,$A15))&gt;1,MIN(MIN(N15+1,M16+1),M15+IF(M$5=$A15,0,1)),"")</f>
        <v/>
      </c>
      <c r="O16" s="1" t="str">
        <f t="shared" ca="1" si="31"/>
        <v/>
      </c>
      <c r="P16" s="1" t="str">
        <f t="shared" ca="1" si="19"/>
        <v/>
      </c>
      <c r="Q16" s="1" t="str">
        <f t="shared" ca="1" si="20"/>
        <v/>
      </c>
      <c r="R16" s="1" t="str">
        <f t="shared" ca="1" si="21"/>
        <v/>
      </c>
      <c r="S16" s="15" t="str">
        <f t="shared" ca="1" si="26"/>
        <v/>
      </c>
    </row>
    <row r="17" spans="1:19" ht="18.600000000000001" thickBot="1" x14ac:dyDescent="0.4">
      <c r="A17" s="11" t="str">
        <f t="shared" ca="1" si="2"/>
        <v/>
      </c>
      <c r="B17" s="6" t="str">
        <f t="shared" ca="1" si="6"/>
        <v/>
      </c>
      <c r="C17" s="1" t="str">
        <f t="shared" ca="1" si="7"/>
        <v/>
      </c>
      <c r="D17" s="1" t="str">
        <f t="shared" ca="1" si="8"/>
        <v/>
      </c>
      <c r="E17" s="1" t="str">
        <f t="shared" ca="1" si="9"/>
        <v/>
      </c>
      <c r="F17" s="1" t="str">
        <f t="shared" ca="1" si="10"/>
        <v/>
      </c>
      <c r="G17" s="1" t="str">
        <f t="shared" ca="1" si="11"/>
        <v/>
      </c>
      <c r="H17" s="1" t="str">
        <f t="shared" ca="1" si="12"/>
        <v/>
      </c>
      <c r="I17" s="1" t="str">
        <f t="shared" ca="1" si="13"/>
        <v/>
      </c>
      <c r="J17" s="1" t="str">
        <f t="shared" ca="1" si="14"/>
        <v/>
      </c>
      <c r="K17" s="1" t="str">
        <f t="shared" ca="1" si="15"/>
        <v/>
      </c>
      <c r="L17" s="1" t="str">
        <f t="shared" ca="1" si="16"/>
        <v/>
      </c>
      <c r="M17" s="1" t="str">
        <f t="shared" ca="1" si="17"/>
        <v/>
      </c>
      <c r="N17" s="1" t="str">
        <f t="shared" ref="N17:O17" ca="1" si="32">IF(LEN(CONCATENATE(M$5,$A16))&gt;1,MIN(MIN(N16+1,M17+1),M16+IF(M$5=$A16,0,1)),"")</f>
        <v/>
      </c>
      <c r="O17" s="1" t="str">
        <f t="shared" ca="1" si="32"/>
        <v/>
      </c>
      <c r="P17" s="1" t="str">
        <f t="shared" ca="1" si="19"/>
        <v/>
      </c>
      <c r="Q17" s="1" t="str">
        <f t="shared" ca="1" si="20"/>
        <v/>
      </c>
      <c r="R17" s="1" t="str">
        <f t="shared" ca="1" si="21"/>
        <v/>
      </c>
      <c r="S17" s="15" t="str">
        <f t="shared" ca="1" si="26"/>
        <v/>
      </c>
    </row>
    <row r="18" spans="1:19" ht="18.600000000000001" thickBot="1" x14ac:dyDescent="0.4">
      <c r="A18" s="11" t="str">
        <f t="shared" ca="1" si="2"/>
        <v/>
      </c>
      <c r="B18" s="6" t="str">
        <f t="shared" ca="1" si="6"/>
        <v/>
      </c>
      <c r="C18" s="1" t="str">
        <f t="shared" ca="1" si="7"/>
        <v/>
      </c>
      <c r="D18" s="1" t="str">
        <f t="shared" ca="1" si="8"/>
        <v/>
      </c>
      <c r="E18" s="1" t="str">
        <f t="shared" ca="1" si="9"/>
        <v/>
      </c>
      <c r="F18" s="1" t="str">
        <f t="shared" ca="1" si="10"/>
        <v/>
      </c>
      <c r="G18" s="1" t="str">
        <f t="shared" ca="1" si="11"/>
        <v/>
      </c>
      <c r="H18" s="1" t="str">
        <f t="shared" ca="1" si="12"/>
        <v/>
      </c>
      <c r="I18" s="1" t="str">
        <f t="shared" ca="1" si="13"/>
        <v/>
      </c>
      <c r="J18" s="1" t="str">
        <f t="shared" ca="1" si="14"/>
        <v/>
      </c>
      <c r="K18" s="1" t="str">
        <f t="shared" ca="1" si="15"/>
        <v/>
      </c>
      <c r="L18" s="1" t="str">
        <f t="shared" ca="1" si="16"/>
        <v/>
      </c>
      <c r="M18" s="1" t="str">
        <f t="shared" ca="1" si="17"/>
        <v/>
      </c>
      <c r="N18" s="1" t="str">
        <f t="shared" ref="N18:O18" ca="1" si="33">IF(LEN(CONCATENATE(M$5,$A17))&gt;1,MIN(MIN(N17+1,M18+1),M17+IF(M$5=$A17,0,1)),"")</f>
        <v/>
      </c>
      <c r="O18" s="1" t="str">
        <f t="shared" ca="1" si="33"/>
        <v/>
      </c>
      <c r="P18" s="1" t="str">
        <f t="shared" ca="1" si="19"/>
        <v/>
      </c>
      <c r="Q18" s="1" t="str">
        <f t="shared" ca="1" si="20"/>
        <v/>
      </c>
      <c r="R18" s="1" t="str">
        <f t="shared" ca="1" si="21"/>
        <v/>
      </c>
      <c r="S18" s="15" t="str">
        <f t="shared" ca="1" si="26"/>
        <v/>
      </c>
    </row>
    <row r="19" spans="1:19" ht="18.600000000000001" thickBot="1" x14ac:dyDescent="0.4">
      <c r="A19" s="11" t="str">
        <f t="shared" ca="1" si="2"/>
        <v/>
      </c>
      <c r="B19" s="6" t="str">
        <f t="shared" ca="1" si="6"/>
        <v/>
      </c>
      <c r="C19" s="1" t="str">
        <f t="shared" ca="1" si="7"/>
        <v/>
      </c>
      <c r="D19" s="1" t="str">
        <f t="shared" ca="1" si="8"/>
        <v/>
      </c>
      <c r="E19" s="1" t="str">
        <f t="shared" ca="1" si="9"/>
        <v/>
      </c>
      <c r="F19" s="1" t="str">
        <f t="shared" ca="1" si="10"/>
        <v/>
      </c>
      <c r="G19" s="1" t="str">
        <f t="shared" ca="1" si="11"/>
        <v/>
      </c>
      <c r="H19" s="1" t="str">
        <f t="shared" ca="1" si="12"/>
        <v/>
      </c>
      <c r="I19" s="1" t="str">
        <f t="shared" ca="1" si="13"/>
        <v/>
      </c>
      <c r="J19" s="1" t="str">
        <f t="shared" ca="1" si="14"/>
        <v/>
      </c>
      <c r="K19" s="1" t="str">
        <f t="shared" ca="1" si="15"/>
        <v/>
      </c>
      <c r="L19" s="1" t="str">
        <f t="shared" ca="1" si="16"/>
        <v/>
      </c>
      <c r="M19" s="1" t="str">
        <f t="shared" ca="1" si="17"/>
        <v/>
      </c>
      <c r="N19" s="1" t="str">
        <f t="shared" ref="N19:O19" ca="1" si="34">IF(LEN(CONCATENATE(M$5,$A18))&gt;1,MIN(MIN(N18+1,M19+1),M18+IF(M$5=$A18,0,1)),"")</f>
        <v/>
      </c>
      <c r="O19" s="1" t="str">
        <f t="shared" ca="1" si="34"/>
        <v/>
      </c>
      <c r="P19" s="1" t="str">
        <f t="shared" ca="1" si="19"/>
        <v/>
      </c>
      <c r="Q19" s="1" t="str">
        <f t="shared" ca="1" si="20"/>
        <v/>
      </c>
      <c r="R19" s="1" t="str">
        <f t="shared" ca="1" si="21"/>
        <v/>
      </c>
      <c r="S19" s="15" t="str">
        <f t="shared" ca="1" si="26"/>
        <v/>
      </c>
    </row>
    <row r="20" spans="1:19" ht="18.600000000000001" thickBot="1" x14ac:dyDescent="0.4">
      <c r="A20" s="11" t="str">
        <f t="shared" ca="1" si="2"/>
        <v/>
      </c>
      <c r="B20" s="6" t="str">
        <f t="shared" ca="1" si="6"/>
        <v/>
      </c>
      <c r="C20" s="1" t="str">
        <f t="shared" ca="1" si="7"/>
        <v/>
      </c>
      <c r="D20" s="1" t="str">
        <f t="shared" ca="1" si="8"/>
        <v/>
      </c>
      <c r="E20" s="1" t="str">
        <f t="shared" ca="1" si="9"/>
        <v/>
      </c>
      <c r="F20" s="1" t="str">
        <f t="shared" ca="1" si="10"/>
        <v/>
      </c>
      <c r="G20" s="1" t="str">
        <f t="shared" ca="1" si="11"/>
        <v/>
      </c>
      <c r="H20" s="1" t="str">
        <f t="shared" ca="1" si="12"/>
        <v/>
      </c>
      <c r="I20" s="1" t="str">
        <f t="shared" ca="1" si="13"/>
        <v/>
      </c>
      <c r="J20" s="1" t="str">
        <f t="shared" ca="1" si="14"/>
        <v/>
      </c>
      <c r="K20" s="1" t="str">
        <f t="shared" ca="1" si="15"/>
        <v/>
      </c>
      <c r="L20" s="1" t="str">
        <f t="shared" ca="1" si="16"/>
        <v/>
      </c>
      <c r="M20" s="1" t="str">
        <f t="shared" ca="1" si="17"/>
        <v/>
      </c>
      <c r="N20" s="1" t="str">
        <f t="shared" ref="N20:N22" ca="1" si="35">IF(LEN(CONCATENATE(M$5,$A19))&gt;1,MIN(MIN(N19+1,M20+1),M19+IF(M$5=$A19,0,1)),"")</f>
        <v/>
      </c>
      <c r="O20" s="1" t="str">
        <f t="shared" ref="O20:O22" ca="1" si="36">IF(LEN(CONCATENATE(N$5,$A19))&gt;1,MIN(MIN(O19+1,N20+1),N19+IF(N$5=$A19,0,1)),"")</f>
        <v/>
      </c>
      <c r="P20" s="1" t="str">
        <f t="shared" ca="1" si="19"/>
        <v/>
      </c>
      <c r="Q20" s="1" t="str">
        <f t="shared" ca="1" si="20"/>
        <v/>
      </c>
      <c r="R20" s="1" t="str">
        <f t="shared" ca="1" si="21"/>
        <v/>
      </c>
      <c r="S20" s="15" t="str">
        <f t="shared" ca="1" si="26"/>
        <v/>
      </c>
    </row>
    <row r="21" spans="1:19" ht="18.600000000000001" thickBot="1" x14ac:dyDescent="0.4">
      <c r="A21" s="11" t="str">
        <f t="shared" ca="1" si="2"/>
        <v/>
      </c>
      <c r="B21" s="6" t="str">
        <f t="shared" ca="1" si="6"/>
        <v/>
      </c>
      <c r="C21" s="1" t="str">
        <f t="shared" ca="1" si="7"/>
        <v/>
      </c>
      <c r="D21" s="1" t="str">
        <f t="shared" ca="1" si="8"/>
        <v/>
      </c>
      <c r="E21" s="1" t="str">
        <f t="shared" ca="1" si="9"/>
        <v/>
      </c>
      <c r="F21" s="1" t="str">
        <f t="shared" ca="1" si="10"/>
        <v/>
      </c>
      <c r="G21" s="1" t="str">
        <f t="shared" ca="1" si="11"/>
        <v/>
      </c>
      <c r="H21" s="1" t="str">
        <f t="shared" ca="1" si="12"/>
        <v/>
      </c>
      <c r="I21" s="1" t="str">
        <f t="shared" ca="1" si="13"/>
        <v/>
      </c>
      <c r="J21" s="1" t="str">
        <f t="shared" ca="1" si="14"/>
        <v/>
      </c>
      <c r="K21" s="1" t="str">
        <f t="shared" ca="1" si="15"/>
        <v/>
      </c>
      <c r="L21" s="1" t="str">
        <f t="shared" ca="1" si="16"/>
        <v/>
      </c>
      <c r="M21" s="1" t="str">
        <f t="shared" ca="1" si="17"/>
        <v/>
      </c>
      <c r="N21" s="1" t="str">
        <f t="shared" ca="1" si="35"/>
        <v/>
      </c>
      <c r="O21" s="1" t="str">
        <f t="shared" ca="1" si="36"/>
        <v/>
      </c>
      <c r="P21" s="1" t="str">
        <f t="shared" ca="1" si="19"/>
        <v/>
      </c>
      <c r="Q21" s="1" t="str">
        <f t="shared" ca="1" si="20"/>
        <v/>
      </c>
      <c r="R21" s="1" t="str">
        <f t="shared" ca="1" si="21"/>
        <v/>
      </c>
      <c r="S21" s="15" t="str">
        <f t="shared" ca="1" si="26"/>
        <v/>
      </c>
    </row>
    <row r="22" spans="1:19" ht="18.600000000000001" thickBot="1" x14ac:dyDescent="0.4">
      <c r="A22" s="11" t="str">
        <f t="shared" ca="1" si="2"/>
        <v/>
      </c>
      <c r="B22" s="6" t="str">
        <f t="shared" ca="1" si="6"/>
        <v/>
      </c>
      <c r="C22" s="1" t="str">
        <f t="shared" ca="1" si="7"/>
        <v/>
      </c>
      <c r="D22" s="1" t="str">
        <f t="shared" ca="1" si="8"/>
        <v/>
      </c>
      <c r="E22" s="1" t="str">
        <f t="shared" ca="1" si="9"/>
        <v/>
      </c>
      <c r="F22" s="1" t="str">
        <f t="shared" ca="1" si="10"/>
        <v/>
      </c>
      <c r="G22" s="1" t="str">
        <f t="shared" ca="1" si="11"/>
        <v/>
      </c>
      <c r="H22" s="1" t="str">
        <f t="shared" ca="1" si="12"/>
        <v/>
      </c>
      <c r="I22" s="1" t="str">
        <f t="shared" ca="1" si="13"/>
        <v/>
      </c>
      <c r="J22" s="1" t="str">
        <f t="shared" ca="1" si="14"/>
        <v/>
      </c>
      <c r="K22" s="1" t="str">
        <f t="shared" ca="1" si="15"/>
        <v/>
      </c>
      <c r="L22" s="1" t="str">
        <f t="shared" ca="1" si="16"/>
        <v/>
      </c>
      <c r="M22" s="1" t="str">
        <f t="shared" ca="1" si="17"/>
        <v/>
      </c>
      <c r="N22" s="1" t="str">
        <f t="shared" ca="1" si="35"/>
        <v/>
      </c>
      <c r="O22" s="1" t="str">
        <f t="shared" ca="1" si="36"/>
        <v/>
      </c>
      <c r="P22" s="1" t="str">
        <f t="shared" ca="1" si="19"/>
        <v/>
      </c>
      <c r="Q22" s="1" t="str">
        <f t="shared" ca="1" si="20"/>
        <v/>
      </c>
      <c r="R22" s="1" t="str">
        <f t="shared" ca="1" si="21"/>
        <v/>
      </c>
      <c r="S22" s="15" t="str">
        <f t="shared" ca="1" si="26"/>
        <v/>
      </c>
    </row>
    <row r="23" spans="1:19" x14ac:dyDescent="0.3">
      <c r="B23" s="15" t="str">
        <f t="shared" ref="B23:Q23" ca="1" si="37">IF(LEN(B5)&gt;0,IF(INDEX($B$6:$R$22,COLUMN(B$5)-1,COLUMN(B$5)-1)&lt;INDEX($B$6:$R$22,MIN(LEN($E$2),COLUMN(B$5)),MIN(LEN($E$2),COLUMN(B$5))),"F","T"),"")</f>
        <v>T</v>
      </c>
      <c r="C23" s="15" t="str">
        <f t="shared" ca="1" si="37"/>
        <v>T</v>
      </c>
      <c r="D23" s="15" t="str">
        <f t="shared" ca="1" si="37"/>
        <v>T</v>
      </c>
      <c r="E23" s="15" t="str">
        <f t="shared" ca="1" si="37"/>
        <v>T</v>
      </c>
      <c r="F23" s="15" t="str">
        <f t="shared" ca="1" si="37"/>
        <v>F</v>
      </c>
      <c r="G23" s="15" t="str">
        <f t="shared" ca="1" si="37"/>
        <v>T</v>
      </c>
      <c r="H23" s="15" t="str">
        <f t="shared" ca="1" si="37"/>
        <v>F</v>
      </c>
      <c r="I23" s="15" t="str">
        <f t="shared" ca="1" si="37"/>
        <v>T</v>
      </c>
      <c r="J23" s="15" t="str">
        <f t="shared" ca="1" si="37"/>
        <v/>
      </c>
      <c r="K23" s="15" t="str">
        <f t="shared" ca="1" si="37"/>
        <v/>
      </c>
      <c r="L23" s="15" t="str">
        <f t="shared" ca="1" si="37"/>
        <v/>
      </c>
      <c r="M23" s="15" t="str">
        <f t="shared" ca="1" si="37"/>
        <v/>
      </c>
      <c r="N23" s="15" t="str">
        <f t="shared" ca="1" si="37"/>
        <v/>
      </c>
      <c r="O23" s="15" t="str">
        <f t="shared" ca="1" si="37"/>
        <v/>
      </c>
      <c r="P23" s="15" t="str">
        <f t="shared" ca="1" si="37"/>
        <v/>
      </c>
      <c r="Q23" s="15" t="str">
        <f t="shared" ca="1" si="37"/>
        <v/>
      </c>
      <c r="R23" s="15" t="str">
        <f>IF(LEN(R5)&gt;0,IF(INDEX($B$6:$R$22,COLUMN(R$5)-1,COLUMN(R$5)-1)&lt;INDEX($B$6:$R$22,COLUMN(R$5),COLUMN(R$5)),"F","T"),"")</f>
        <v/>
      </c>
      <c r="S23" s="15"/>
    </row>
  </sheetData>
  <mergeCells count="8">
    <mergeCell ref="A1:P1"/>
    <mergeCell ref="T10:W13"/>
    <mergeCell ref="E2:R2"/>
    <mergeCell ref="E3:R3"/>
    <mergeCell ref="E4:R4"/>
    <mergeCell ref="A2:D2"/>
    <mergeCell ref="A4:D4"/>
    <mergeCell ref="A3:D3"/>
  </mergeCells>
  <conditionalFormatting sqref="A6">
    <cfRule type="expression" dxfId="16" priority="17">
      <formula>($S6="F")</formula>
    </cfRule>
  </conditionalFormatting>
  <conditionalFormatting sqref="A7">
    <cfRule type="expression" dxfId="15" priority="16">
      <formula>($S7="F")</formula>
    </cfRule>
  </conditionalFormatting>
  <conditionalFormatting sqref="A8">
    <cfRule type="expression" dxfId="14" priority="15">
      <formula>($S8="F")</formula>
    </cfRule>
  </conditionalFormatting>
  <conditionalFormatting sqref="A9">
    <cfRule type="expression" dxfId="13" priority="14">
      <formula>($S9="F")</formula>
    </cfRule>
  </conditionalFormatting>
  <conditionalFormatting sqref="A10">
    <cfRule type="expression" dxfId="12" priority="13">
      <formula>($S10="F")</formula>
    </cfRule>
  </conditionalFormatting>
  <conditionalFormatting sqref="A11">
    <cfRule type="expression" dxfId="11" priority="12">
      <formula>($S11="F")</formula>
    </cfRule>
  </conditionalFormatting>
  <conditionalFormatting sqref="A12">
    <cfRule type="expression" dxfId="10" priority="11">
      <formula>($S12="F")</formula>
    </cfRule>
  </conditionalFormatting>
  <conditionalFormatting sqref="A13">
    <cfRule type="expression" dxfId="9" priority="10">
      <formula>($S13="F")</formula>
    </cfRule>
  </conditionalFormatting>
  <conditionalFormatting sqref="A14">
    <cfRule type="expression" dxfId="8" priority="9">
      <formula>($S14="F")</formula>
    </cfRule>
  </conditionalFormatting>
  <conditionalFormatting sqref="A15">
    <cfRule type="expression" dxfId="7" priority="8">
      <formula>($S15="F")</formula>
    </cfRule>
  </conditionalFormatting>
  <conditionalFormatting sqref="A16">
    <cfRule type="expression" dxfId="6" priority="7">
      <formula>($S16="F")</formula>
    </cfRule>
  </conditionalFormatting>
  <conditionalFormatting sqref="A17">
    <cfRule type="expression" dxfId="5" priority="6">
      <formula>($S17="F")</formula>
    </cfRule>
  </conditionalFormatting>
  <conditionalFormatting sqref="A18">
    <cfRule type="expression" dxfId="4" priority="5">
      <formula>($S18="F")</formula>
    </cfRule>
  </conditionalFormatting>
  <conditionalFormatting sqref="A19">
    <cfRule type="expression" dxfId="3" priority="4">
      <formula>($S19="F")</formula>
    </cfRule>
  </conditionalFormatting>
  <conditionalFormatting sqref="A20">
    <cfRule type="expression" dxfId="2" priority="3">
      <formula>($S20="F")</formula>
    </cfRule>
  </conditionalFormatting>
  <conditionalFormatting sqref="A21">
    <cfRule type="expression" dxfId="1" priority="2">
      <formula>($S21="F")</formula>
    </cfRule>
  </conditionalFormatting>
  <conditionalFormatting sqref="A22">
    <cfRule type="expression" dxfId="0" priority="1">
      <formula>($S22="F")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F5" sqref="F5"/>
    </sheetView>
  </sheetViews>
  <sheetFormatPr defaultRowHeight="14.4" x14ac:dyDescent="0.3"/>
  <cols>
    <col min="1" max="1" width="11.21875" customWidth="1"/>
    <col min="2" max="13" width="3.77734375" customWidth="1"/>
  </cols>
  <sheetData>
    <row r="1" spans="1:13" ht="80.400000000000006" customHeight="1" thickBot="1" x14ac:dyDescent="0.35">
      <c r="A1" s="25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28.2" customHeight="1" thickTop="1" thickBot="1" x14ac:dyDescent="0.4">
      <c r="A2" s="12" t="s">
        <v>5</v>
      </c>
      <c r="B2" s="10" t="s">
        <v>0</v>
      </c>
      <c r="C2" s="8" t="s">
        <v>1</v>
      </c>
      <c r="D2" s="3" t="s">
        <v>3</v>
      </c>
      <c r="E2" s="3" t="s">
        <v>2</v>
      </c>
      <c r="F2" s="3" t="s">
        <v>4</v>
      </c>
      <c r="G2" s="4"/>
      <c r="H2" s="4"/>
      <c r="I2" s="4"/>
      <c r="J2" s="4"/>
      <c r="K2" s="4"/>
      <c r="L2" s="4"/>
      <c r="M2" s="4"/>
    </row>
    <row r="3" spans="1:13" ht="19.2" thickTop="1" thickBot="1" x14ac:dyDescent="0.4">
      <c r="A3" s="11" t="s">
        <v>0</v>
      </c>
      <c r="B3" s="5">
        <v>0</v>
      </c>
      <c r="C3" s="2">
        <f>IF(ISTEXT(B2),B3+1,"")</f>
        <v>1</v>
      </c>
      <c r="D3" s="2">
        <f>IF(ISTEXT(C2),C3+1,"")</f>
        <v>2</v>
      </c>
      <c r="E3" s="2">
        <f>IF(ISTEXT(D2),D3+1,"")</f>
        <v>3</v>
      </c>
      <c r="F3" s="2">
        <f>IF(ISTEXT(E2),E3+1,"")</f>
        <v>4</v>
      </c>
      <c r="G3" s="2">
        <f t="shared" ref="G3:M3" si="0">IF(ISTEXT(F2),F3+1,"")</f>
        <v>5</v>
      </c>
      <c r="H3" s="2" t="str">
        <f t="shared" si="0"/>
        <v/>
      </c>
      <c r="I3" s="2" t="str">
        <f t="shared" si="0"/>
        <v/>
      </c>
      <c r="J3" s="2" t="str">
        <f t="shared" si="0"/>
        <v/>
      </c>
      <c r="K3" s="2" t="str">
        <f t="shared" si="0"/>
        <v/>
      </c>
      <c r="L3" s="2" t="str">
        <f t="shared" si="0"/>
        <v/>
      </c>
      <c r="M3" s="2" t="str">
        <f t="shared" si="0"/>
        <v/>
      </c>
    </row>
    <row r="4" spans="1:13" ht="18.600000000000001" thickBot="1" x14ac:dyDescent="0.4">
      <c r="A4" s="9" t="s">
        <v>1</v>
      </c>
      <c r="B4" s="6">
        <f t="shared" ref="B4:B17" si="1">IF(ISTEXT(A3),B3+1,"")</f>
        <v>1</v>
      </c>
      <c r="C4" s="1">
        <f t="shared" ref="C4:C17" si="2">IF(LEN(CONCATENATE(B$2,$A3))&gt;1,MIN(MIN(C3+1,B4+1),B3+IF(B$2=$A3,0,1)),"")</f>
        <v>0</v>
      </c>
      <c r="D4" s="1">
        <f t="shared" ref="D4:D17" si="3">IF(LEN(CONCATENATE(C$2,$A3))&gt;1,MIN(MIN(D3+1,C4+1),C3+IF(C$2=$A3,0,1)),"")</f>
        <v>1</v>
      </c>
      <c r="E4" s="1">
        <f t="shared" ref="E4:G5" si="4">IF(LEN(CONCATENATE(D$2,$A3))&gt;1,MIN(MIN(E3+1,D4+1),D3+IF(D$2=$A3,0,1)),"")</f>
        <v>2</v>
      </c>
      <c r="F4" s="1">
        <f t="shared" si="4"/>
        <v>3</v>
      </c>
      <c r="G4" s="1">
        <f t="shared" si="4"/>
        <v>4</v>
      </c>
      <c r="H4" s="1" t="str">
        <f t="shared" ref="H4:H17" si="5">IF(LEN(CONCATENATE(G$2,$A3))&gt;1,MIN(MIN(H3+1,G4+1),G3+IF(G$2=$A3,0,1)),"")</f>
        <v/>
      </c>
      <c r="I4" s="1" t="str">
        <f t="shared" ref="I4:I17" si="6">IF(LEN(CONCATENATE(H$2,$A3))&gt;1,MIN(MIN(I3+1,H4+1),H3+IF(H$2=$A3,0,1)),"")</f>
        <v/>
      </c>
      <c r="J4" s="1" t="str">
        <f t="shared" ref="J4:J17" si="7">IF(LEN(CONCATENATE(I$2,$A3))&gt;1,MIN(MIN(J3+1,I4+1),I3+IF(I$2=$A3,0,1)),"")</f>
        <v/>
      </c>
      <c r="K4" s="1" t="str">
        <f t="shared" ref="K4:K17" si="8">IF(LEN(CONCATENATE(J$2,$A3))&gt;1,MIN(MIN(K3+1,J4+1),J3+IF(J$2=$A3,0,1)),"")</f>
        <v/>
      </c>
      <c r="L4" s="1" t="str">
        <f t="shared" ref="L4:L17" si="9">IF(LEN(CONCATENATE(K$2,$A3))&gt;1,MIN(MIN(L3+1,K4+1),K3+IF(K$2=$A3,0,1)),"")</f>
        <v/>
      </c>
      <c r="M4" s="1" t="str">
        <f t="shared" ref="M4:M17" si="10">IF(LEN(CONCATENATE(L$2,$A3))&gt;1,MIN(MIN(M3+1,L4+1),L3+IF(L$2=$A3,0,1)),"")</f>
        <v/>
      </c>
    </row>
    <row r="5" spans="1:13" ht="19.2" thickTop="1" thickBot="1" x14ac:dyDescent="0.4">
      <c r="A5" s="7" t="s">
        <v>2</v>
      </c>
      <c r="B5" s="6">
        <f t="shared" si="1"/>
        <v>2</v>
      </c>
      <c r="C5" s="1">
        <f t="shared" si="2"/>
        <v>1</v>
      </c>
      <c r="D5" s="1">
        <f t="shared" si="3"/>
        <v>0</v>
      </c>
      <c r="E5" s="1">
        <f t="shared" ref="E5:E17" si="11">IF(LEN(CONCATENATE(D$2,$A4))&gt;1,MIN(MIN(E4+1,D5+1),D4+IF(D$2=$A4,0,1)),"")</f>
        <v>1</v>
      </c>
      <c r="F5" s="1">
        <f t="shared" si="4"/>
        <v>2</v>
      </c>
      <c r="G5" s="1">
        <f t="shared" si="4"/>
        <v>3</v>
      </c>
      <c r="H5" s="1" t="str">
        <f t="shared" si="5"/>
        <v/>
      </c>
      <c r="I5" s="1" t="str">
        <f t="shared" si="6"/>
        <v/>
      </c>
      <c r="J5" s="1" t="str">
        <f t="shared" si="7"/>
        <v/>
      </c>
      <c r="K5" s="1" t="str">
        <f t="shared" si="8"/>
        <v/>
      </c>
      <c r="L5" s="1" t="str">
        <f t="shared" si="9"/>
        <v/>
      </c>
      <c r="M5" s="1" t="str">
        <f t="shared" si="10"/>
        <v/>
      </c>
    </row>
    <row r="6" spans="1:13" ht="19.2" thickTop="1" thickBot="1" x14ac:dyDescent="0.4">
      <c r="A6" s="7" t="s">
        <v>3</v>
      </c>
      <c r="B6" s="6">
        <f t="shared" si="1"/>
        <v>3</v>
      </c>
      <c r="C6" s="1">
        <f t="shared" si="2"/>
        <v>2</v>
      </c>
      <c r="D6" s="1">
        <f t="shared" si="3"/>
        <v>1</v>
      </c>
      <c r="E6" s="1">
        <f t="shared" si="11"/>
        <v>1</v>
      </c>
      <c r="F6" s="1">
        <f t="shared" ref="F6:F17" si="12">IF(LEN(CONCATENATE(E$2,$A5))&gt;1,MIN(MIN(F5+1,E6+1),E5+IF(E$2=$A5,0,1)),"")</f>
        <v>1</v>
      </c>
      <c r="G6" s="1">
        <f t="shared" ref="G6:G17" si="13">IF(LEN(CONCATENATE(F$2,$A5))&gt;1,MIN(MIN(G5+1,F6+1),F5+IF(F$2=$A5,0,1)),"")</f>
        <v>2</v>
      </c>
      <c r="H6" s="1" t="str">
        <f t="shared" si="5"/>
        <v/>
      </c>
      <c r="I6" s="1" t="str">
        <f t="shared" si="6"/>
        <v/>
      </c>
      <c r="J6" s="1" t="str">
        <f t="shared" si="7"/>
        <v/>
      </c>
      <c r="K6" s="1" t="str">
        <f t="shared" si="8"/>
        <v/>
      </c>
      <c r="L6" s="1" t="str">
        <f t="shared" si="9"/>
        <v/>
      </c>
      <c r="M6" s="1" t="str">
        <f t="shared" si="10"/>
        <v/>
      </c>
    </row>
    <row r="7" spans="1:13" ht="19.2" thickTop="1" thickBot="1" x14ac:dyDescent="0.4">
      <c r="A7" s="7" t="s">
        <v>2</v>
      </c>
      <c r="B7" s="6">
        <f t="shared" si="1"/>
        <v>4</v>
      </c>
      <c r="C7" s="1">
        <f t="shared" si="2"/>
        <v>3</v>
      </c>
      <c r="D7" s="1">
        <f t="shared" si="3"/>
        <v>2</v>
      </c>
      <c r="E7" s="1">
        <f t="shared" si="11"/>
        <v>1</v>
      </c>
      <c r="F7" s="1">
        <f t="shared" si="12"/>
        <v>2</v>
      </c>
      <c r="G7" s="1">
        <f t="shared" si="13"/>
        <v>2</v>
      </c>
      <c r="H7" s="1" t="str">
        <f t="shared" si="5"/>
        <v/>
      </c>
      <c r="I7" s="1" t="str">
        <f t="shared" si="6"/>
        <v/>
      </c>
      <c r="J7" s="1" t="str">
        <f t="shared" si="7"/>
        <v/>
      </c>
      <c r="K7" s="1" t="str">
        <f t="shared" si="8"/>
        <v/>
      </c>
      <c r="L7" s="1" t="str">
        <f t="shared" si="9"/>
        <v/>
      </c>
      <c r="M7" s="1" t="str">
        <f t="shared" si="10"/>
        <v/>
      </c>
    </row>
    <row r="8" spans="1:13" ht="19.2" thickTop="1" thickBot="1" x14ac:dyDescent="0.4">
      <c r="A8" s="7" t="s">
        <v>4</v>
      </c>
      <c r="B8" s="6">
        <f t="shared" si="1"/>
        <v>5</v>
      </c>
      <c r="C8" s="1">
        <f t="shared" si="2"/>
        <v>4</v>
      </c>
      <c r="D8" s="1">
        <f t="shared" si="3"/>
        <v>3</v>
      </c>
      <c r="E8" s="1">
        <f t="shared" si="11"/>
        <v>2</v>
      </c>
      <c r="F8" s="1">
        <f t="shared" si="12"/>
        <v>1</v>
      </c>
      <c r="G8" s="1">
        <f t="shared" si="13"/>
        <v>2</v>
      </c>
      <c r="H8" s="1" t="str">
        <f t="shared" si="5"/>
        <v/>
      </c>
      <c r="I8" s="1" t="str">
        <f t="shared" si="6"/>
        <v/>
      </c>
      <c r="J8" s="1" t="str">
        <f t="shared" si="7"/>
        <v/>
      </c>
      <c r="K8" s="1" t="str">
        <f t="shared" si="8"/>
        <v/>
      </c>
      <c r="L8" s="1" t="str">
        <f t="shared" si="9"/>
        <v/>
      </c>
      <c r="M8" s="1" t="str">
        <f t="shared" si="10"/>
        <v/>
      </c>
    </row>
    <row r="9" spans="1:13" ht="19.2" thickTop="1" thickBot="1" x14ac:dyDescent="0.4">
      <c r="A9" s="7" t="s">
        <v>0</v>
      </c>
      <c r="B9" s="6">
        <f t="shared" si="1"/>
        <v>6</v>
      </c>
      <c r="C9" s="1">
        <f t="shared" si="2"/>
        <v>5</v>
      </c>
      <c r="D9" s="1">
        <f t="shared" si="3"/>
        <v>4</v>
      </c>
      <c r="E9" s="1">
        <f t="shared" si="11"/>
        <v>3</v>
      </c>
      <c r="F9" s="1">
        <f t="shared" si="12"/>
        <v>2</v>
      </c>
      <c r="G9" s="1">
        <f t="shared" si="13"/>
        <v>1</v>
      </c>
      <c r="H9" s="1" t="str">
        <f t="shared" si="5"/>
        <v/>
      </c>
      <c r="I9" s="1" t="str">
        <f t="shared" si="6"/>
        <v/>
      </c>
      <c r="J9" s="1" t="str">
        <f t="shared" si="7"/>
        <v/>
      </c>
      <c r="K9" s="1" t="str">
        <f t="shared" si="8"/>
        <v/>
      </c>
      <c r="L9" s="1" t="str">
        <f t="shared" si="9"/>
        <v/>
      </c>
      <c r="M9" s="1" t="str">
        <f t="shared" si="10"/>
        <v/>
      </c>
    </row>
    <row r="10" spans="1:13" ht="19.2" thickTop="1" thickBot="1" x14ac:dyDescent="0.4">
      <c r="A10" s="7"/>
      <c r="B10" s="6">
        <f t="shared" si="1"/>
        <v>7</v>
      </c>
      <c r="C10" s="1">
        <f t="shared" si="2"/>
        <v>6</v>
      </c>
      <c r="D10" s="1">
        <f t="shared" si="3"/>
        <v>5</v>
      </c>
      <c r="E10" s="1">
        <f t="shared" si="11"/>
        <v>4</v>
      </c>
      <c r="F10" s="1">
        <f t="shared" si="12"/>
        <v>3</v>
      </c>
      <c r="G10" s="1">
        <f t="shared" si="13"/>
        <v>2</v>
      </c>
      <c r="H10" s="1" t="str">
        <f t="shared" si="5"/>
        <v/>
      </c>
      <c r="I10" s="1" t="str">
        <f t="shared" si="6"/>
        <v/>
      </c>
      <c r="J10" s="1" t="str">
        <f t="shared" si="7"/>
        <v/>
      </c>
      <c r="K10" s="1" t="str">
        <f t="shared" si="8"/>
        <v/>
      </c>
      <c r="L10" s="1" t="str">
        <f t="shared" si="9"/>
        <v/>
      </c>
      <c r="M10" s="1" t="str">
        <f t="shared" si="10"/>
        <v/>
      </c>
    </row>
    <row r="11" spans="1:13" ht="19.2" thickTop="1" thickBot="1" x14ac:dyDescent="0.4">
      <c r="A11" s="7"/>
      <c r="B11" s="6" t="str">
        <f t="shared" si="1"/>
        <v/>
      </c>
      <c r="C11" s="1" t="str">
        <f t="shared" si="2"/>
        <v/>
      </c>
      <c r="D11" s="1" t="str">
        <f t="shared" si="3"/>
        <v/>
      </c>
      <c r="E11" s="1" t="str">
        <f t="shared" si="11"/>
        <v/>
      </c>
      <c r="F11" s="1" t="str">
        <f t="shared" si="12"/>
        <v/>
      </c>
      <c r="G11" s="1" t="str">
        <f t="shared" si="13"/>
        <v/>
      </c>
      <c r="H11" s="1" t="str">
        <f t="shared" si="5"/>
        <v/>
      </c>
      <c r="I11" s="1" t="str">
        <f t="shared" si="6"/>
        <v/>
      </c>
      <c r="J11" s="1" t="str">
        <f t="shared" si="7"/>
        <v/>
      </c>
      <c r="K11" s="1" t="str">
        <f t="shared" si="8"/>
        <v/>
      </c>
      <c r="L11" s="1" t="str">
        <f t="shared" si="9"/>
        <v/>
      </c>
      <c r="M11" s="1" t="str">
        <f t="shared" si="10"/>
        <v/>
      </c>
    </row>
    <row r="12" spans="1:13" ht="19.2" thickTop="1" thickBot="1" x14ac:dyDescent="0.4">
      <c r="A12" s="7"/>
      <c r="B12" s="6" t="str">
        <f t="shared" si="1"/>
        <v/>
      </c>
      <c r="C12" s="1" t="str">
        <f t="shared" si="2"/>
        <v/>
      </c>
      <c r="D12" s="1" t="str">
        <f t="shared" si="3"/>
        <v/>
      </c>
      <c r="E12" s="1" t="str">
        <f t="shared" si="11"/>
        <v/>
      </c>
      <c r="F12" s="1" t="str">
        <f t="shared" si="12"/>
        <v/>
      </c>
      <c r="G12" s="1" t="str">
        <f t="shared" si="13"/>
        <v/>
      </c>
      <c r="H12" s="1" t="str">
        <f t="shared" si="5"/>
        <v/>
      </c>
      <c r="I12" s="1" t="str">
        <f t="shared" si="6"/>
        <v/>
      </c>
      <c r="J12" s="1" t="str">
        <f t="shared" si="7"/>
        <v/>
      </c>
      <c r="K12" s="1" t="str">
        <f t="shared" si="8"/>
        <v/>
      </c>
      <c r="L12" s="1" t="str">
        <f t="shared" si="9"/>
        <v/>
      </c>
      <c r="M12" s="1" t="str">
        <f t="shared" si="10"/>
        <v/>
      </c>
    </row>
    <row r="13" spans="1:13" ht="19.2" thickTop="1" thickBot="1" x14ac:dyDescent="0.4">
      <c r="A13" s="7"/>
      <c r="B13" s="6" t="str">
        <f t="shared" si="1"/>
        <v/>
      </c>
      <c r="C13" s="1" t="str">
        <f t="shared" si="2"/>
        <v/>
      </c>
      <c r="D13" s="1" t="str">
        <f t="shared" si="3"/>
        <v/>
      </c>
      <c r="E13" s="1" t="str">
        <f t="shared" si="11"/>
        <v/>
      </c>
      <c r="F13" s="1" t="str">
        <f t="shared" si="12"/>
        <v/>
      </c>
      <c r="G13" s="1" t="str">
        <f t="shared" si="13"/>
        <v/>
      </c>
      <c r="H13" s="1" t="str">
        <f t="shared" si="5"/>
        <v/>
      </c>
      <c r="I13" s="1" t="str">
        <f t="shared" si="6"/>
        <v/>
      </c>
      <c r="J13" s="1" t="str">
        <f t="shared" si="7"/>
        <v/>
      </c>
      <c r="K13" s="1" t="str">
        <f t="shared" si="8"/>
        <v/>
      </c>
      <c r="L13" s="1" t="str">
        <f t="shared" si="9"/>
        <v/>
      </c>
      <c r="M13" s="1" t="str">
        <f t="shared" si="10"/>
        <v/>
      </c>
    </row>
    <row r="14" spans="1:13" ht="19.2" thickTop="1" thickBot="1" x14ac:dyDescent="0.4">
      <c r="A14" s="7"/>
      <c r="B14" s="6" t="str">
        <f t="shared" si="1"/>
        <v/>
      </c>
      <c r="C14" s="1" t="str">
        <f t="shared" si="2"/>
        <v/>
      </c>
      <c r="D14" s="1" t="str">
        <f t="shared" si="3"/>
        <v/>
      </c>
      <c r="E14" s="1" t="str">
        <f t="shared" si="11"/>
        <v/>
      </c>
      <c r="F14" s="1" t="str">
        <f t="shared" si="12"/>
        <v/>
      </c>
      <c r="G14" s="1" t="str">
        <f t="shared" si="13"/>
        <v/>
      </c>
      <c r="H14" s="1" t="str">
        <f t="shared" si="5"/>
        <v/>
      </c>
      <c r="I14" s="1" t="str">
        <f t="shared" si="6"/>
        <v/>
      </c>
      <c r="J14" s="1" t="str">
        <f t="shared" si="7"/>
        <v/>
      </c>
      <c r="K14" s="1" t="str">
        <f t="shared" si="8"/>
        <v/>
      </c>
      <c r="L14" s="1" t="str">
        <f t="shared" si="9"/>
        <v/>
      </c>
      <c r="M14" s="1" t="str">
        <f t="shared" si="10"/>
        <v/>
      </c>
    </row>
    <row r="15" spans="1:13" ht="19.2" thickTop="1" thickBot="1" x14ac:dyDescent="0.4">
      <c r="A15" s="7"/>
      <c r="B15" s="6" t="str">
        <f t="shared" si="1"/>
        <v/>
      </c>
      <c r="C15" s="1" t="str">
        <f t="shared" si="2"/>
        <v/>
      </c>
      <c r="D15" s="1" t="str">
        <f t="shared" si="3"/>
        <v/>
      </c>
      <c r="E15" s="1" t="str">
        <f t="shared" si="11"/>
        <v/>
      </c>
      <c r="F15" s="1" t="str">
        <f t="shared" si="12"/>
        <v/>
      </c>
      <c r="G15" s="1" t="str">
        <f t="shared" si="13"/>
        <v/>
      </c>
      <c r="H15" s="1" t="str">
        <f t="shared" si="5"/>
        <v/>
      </c>
      <c r="I15" s="1" t="str">
        <f t="shared" si="6"/>
        <v/>
      </c>
      <c r="J15" s="1" t="str">
        <f t="shared" si="7"/>
        <v/>
      </c>
      <c r="K15" s="1" t="str">
        <f t="shared" si="8"/>
        <v/>
      </c>
      <c r="L15" s="1" t="str">
        <f t="shared" si="9"/>
        <v/>
      </c>
      <c r="M15" s="1" t="str">
        <f t="shared" si="10"/>
        <v/>
      </c>
    </row>
    <row r="16" spans="1:13" ht="19.2" thickTop="1" thickBot="1" x14ac:dyDescent="0.4">
      <c r="A16" s="7"/>
      <c r="B16" s="6" t="str">
        <f t="shared" si="1"/>
        <v/>
      </c>
      <c r="C16" s="1" t="str">
        <f t="shared" si="2"/>
        <v/>
      </c>
      <c r="D16" s="1" t="str">
        <f t="shared" si="3"/>
        <v/>
      </c>
      <c r="E16" s="1" t="str">
        <f t="shared" si="11"/>
        <v/>
      </c>
      <c r="F16" s="1" t="str">
        <f t="shared" si="12"/>
        <v/>
      </c>
      <c r="G16" s="1" t="str">
        <f t="shared" si="13"/>
        <v/>
      </c>
      <c r="H16" s="1" t="str">
        <f t="shared" si="5"/>
        <v/>
      </c>
      <c r="I16" s="1" t="str">
        <f t="shared" si="6"/>
        <v/>
      </c>
      <c r="J16" s="1" t="str">
        <f t="shared" si="7"/>
        <v/>
      </c>
      <c r="K16" s="1" t="str">
        <f t="shared" si="8"/>
        <v/>
      </c>
      <c r="L16" s="1" t="str">
        <f t="shared" si="9"/>
        <v/>
      </c>
      <c r="M16" s="1" t="str">
        <f t="shared" si="10"/>
        <v/>
      </c>
    </row>
    <row r="17" spans="1:13" ht="19.2" thickTop="1" thickBot="1" x14ac:dyDescent="0.4">
      <c r="A17" s="7"/>
      <c r="B17" s="6" t="str">
        <f t="shared" si="1"/>
        <v/>
      </c>
      <c r="C17" s="1" t="str">
        <f t="shared" si="2"/>
        <v/>
      </c>
      <c r="D17" s="1" t="str">
        <f t="shared" si="3"/>
        <v/>
      </c>
      <c r="E17" s="1" t="str">
        <f t="shared" si="11"/>
        <v/>
      </c>
      <c r="F17" s="1" t="str">
        <f t="shared" si="12"/>
        <v/>
      </c>
      <c r="G17" s="1" t="str">
        <f t="shared" si="13"/>
        <v/>
      </c>
      <c r="H17" s="1" t="str">
        <f t="shared" si="5"/>
        <v/>
      </c>
      <c r="I17" s="1" t="str">
        <f t="shared" si="6"/>
        <v/>
      </c>
      <c r="J17" s="1" t="str">
        <f t="shared" si="7"/>
        <v/>
      </c>
      <c r="K17" s="1" t="str">
        <f t="shared" si="8"/>
        <v/>
      </c>
      <c r="L17" s="1" t="str">
        <f t="shared" si="9"/>
        <v/>
      </c>
      <c r="M17" s="1" t="str">
        <f t="shared" si="10"/>
        <v/>
      </c>
    </row>
    <row r="18" spans="1:13" ht="15" thickTop="1" x14ac:dyDescent="0.3"/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Distance</vt:lpstr>
      <vt:lpstr>Distance (2)</vt:lpstr>
      <vt:lpstr>Sheet2</vt:lpstr>
      <vt:lpstr>Sheet3</vt:lpstr>
    </vt:vector>
  </TitlesOfParts>
  <Company>Zeknow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E. Sibbitts</dc:creator>
  <cp:lastModifiedBy>Gary E. Sibbitts</cp:lastModifiedBy>
  <dcterms:created xsi:type="dcterms:W3CDTF">2012-03-03T15:53:55Z</dcterms:created>
  <dcterms:modified xsi:type="dcterms:W3CDTF">2013-06-12T21:19:54Z</dcterms:modified>
</cp:coreProperties>
</file>