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Facultad\3er anio\CAR\TP4\"/>
    </mc:Choice>
  </mc:AlternateContent>
  <xr:revisionPtr revIDLastSave="0" documentId="13_ncr:1_{A196751C-DD10-406E-B21A-B2A37DCB1E6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2" i="1"/>
  <c r="I18" i="1"/>
  <c r="I19" i="1"/>
  <c r="I20" i="1"/>
  <c r="I21" i="1"/>
  <c r="I17" i="1"/>
  <c r="I13" i="1"/>
  <c r="I14" i="1"/>
  <c r="I15" i="1"/>
  <c r="I16" i="1"/>
  <c r="I12" i="1"/>
  <c r="I8" i="1"/>
  <c r="I9" i="1"/>
  <c r="I10" i="1"/>
  <c r="I11" i="1"/>
  <c r="I7" i="1"/>
  <c r="I2" i="1"/>
  <c r="D23" i="1"/>
  <c r="D24" i="1"/>
  <c r="D25" i="1"/>
  <c r="D26" i="1"/>
  <c r="D18" i="1"/>
  <c r="D19" i="1"/>
  <c r="D20" i="1"/>
  <c r="D21" i="1"/>
  <c r="D13" i="1"/>
  <c r="D14" i="1"/>
  <c r="D15" i="1"/>
  <c r="D16" i="1"/>
  <c r="D8" i="1"/>
  <c r="D9" i="1"/>
  <c r="D10" i="1"/>
  <c r="D11" i="1"/>
  <c r="D22" i="1"/>
  <c r="D17" i="1"/>
  <c r="D12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<sst xmlns="http://schemas.openxmlformats.org/spreadsheetml/2006/main" count="8" uniqueCount="4">
  <si>
    <t>Tiempo</t>
  </si>
  <si>
    <t>Speedup</t>
  </si>
  <si>
    <t>Tam de A</t>
  </si>
  <si>
    <t>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</si>
</sst>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16 Bytes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Hoja1!$D$2:$D$6</c:f>
              <c:numCache>
                <c:formatCode>General</c:formatCode>
                <c:ptCount val="5"/>
                <c:pt idx="0">
                  <c:v>1</c:v>
                </c:pt>
                <c:pt idx="1">
                  <c:v>0.17391304347826086</c:v>
                </c:pt>
                <c:pt idx="2">
                  <c:v>0.12987012987012989</c:v>
                </c:pt>
                <c:pt idx="3">
                  <c:v>0.14492753623188406</c:v>
                </c:pt>
                <c:pt idx="4">
                  <c:v>2.185792349726776E-2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2-46CA-9695-7692093D79A0}"/>
            </c:ext>
          </c:extLst>
        </c:ser>
        <c:ser>
          <c:idx val="1"/>
          <c:order val="1"/>
          <c:tx>
            <c:v>1kB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Hoja1!$D$7:$D$11</c:f>
              <c:numCache>
                <c:formatCode>General</c:formatCode>
                <c:ptCount val="5"/>
                <c:pt idx="0">
                  <c:v>1</c:v>
                </c:pt>
                <c:pt idx="1">
                  <c:v>0.89062500000000011</c:v>
                </c:pt>
                <c:pt idx="2">
                  <c:v>1.0363636363636364</c:v>
                </c:pt>
                <c:pt idx="3">
                  <c:v>0.69512195121951226</c:v>
                </c:pt>
                <c:pt idx="4">
                  <c:v>1.7812500000000002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2-46CA-9695-7692093D79A0}"/>
            </c:ext>
          </c:extLst>
        </c:ser>
        <c:ser>
          <c:idx val="2"/>
          <c:order val="2"/>
          <c:tx>
            <c:v>10kB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Hoja1!$D$12:$D$16</c:f>
              <c:numCache>
                <c:formatCode>General</c:formatCode>
                <c:ptCount val="5"/>
                <c:pt idx="0">
                  <c:v>1</c:v>
                </c:pt>
                <c:pt idx="1">
                  <c:v>1.6385426653883028</c:v>
                </c:pt>
                <c:pt idx="2">
                  <c:v>3.107272727272727</c:v>
                </c:pt>
                <c:pt idx="3">
                  <c:v>4.0497630331753554</c:v>
                </c:pt>
                <c:pt idx="4">
                  <c:v>4.3933161953727504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A2-46CA-9695-7692093D79A0}"/>
            </c:ext>
          </c:extLst>
        </c:ser>
        <c:ser>
          <c:idx val="3"/>
          <c:order val="3"/>
          <c:tx>
            <c:v>100kB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Hoja1!$D$17:$D$21</c:f>
              <c:numCache>
                <c:formatCode>General</c:formatCode>
                <c:ptCount val="5"/>
                <c:pt idx="0">
                  <c:v>1</c:v>
                </c:pt>
                <c:pt idx="1">
                  <c:v>1.6149209251921839</c:v>
                </c:pt>
                <c:pt idx="2">
                  <c:v>3.0645202750465907</c:v>
                </c:pt>
                <c:pt idx="3">
                  <c:v>5.8590735962648974</c:v>
                </c:pt>
                <c:pt idx="4">
                  <c:v>8.0743311886217413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A2-46CA-9695-7692093D79A0}"/>
            </c:ext>
          </c:extLst>
        </c:ser>
        <c:ser>
          <c:idx val="4"/>
          <c:order val="4"/>
          <c:tx>
            <c:v>1mB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Hoja1!$D$22:$D$26</c:f>
              <c:numCache>
                <c:formatCode>General</c:formatCode>
                <c:ptCount val="5"/>
                <c:pt idx="0">
                  <c:v>1</c:v>
                </c:pt>
                <c:pt idx="1">
                  <c:v>2.1899980084869095</c:v>
                </c:pt>
                <c:pt idx="2">
                  <c:v>4.0504476681588937</c:v>
                </c:pt>
                <c:pt idx="3">
                  <c:v>5.8353462219432917</c:v>
                </c:pt>
                <c:pt idx="4">
                  <c:v>9.3740430484746149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A2-46CA-9695-7692093D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637424"/>
        <c:axId val="1659634096"/>
      </c:lineChart>
      <c:catAx>
        <c:axId val="165963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9634096"/>
        <c:crosses val="autoZero"/>
        <c:auto val="1"/>
        <c:lblAlgn val="ctr"/>
        <c:lblOffset val="100"/>
        <c:noMultiLvlLbl val="0"/>
      </c:catAx>
      <c:valAx>
        <c:axId val="16596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96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1Hilo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Hoja1!$F$2:$F$6</c:f>
              <c:numCache>
                <c:formatCode>General</c:formatCode>
                <c:ptCount val="5"/>
                <c:pt idx="0">
                  <c:v>16</c:v>
                </c:pt>
                <c:pt idx="1">
                  <c:v>1024</c:v>
                </c:pt>
                <c:pt idx="2">
                  <c:v>10000</c:v>
                </c:pt>
                <c:pt idx="3">
                  <c:v>102400</c:v>
                </c:pt>
                <c:pt idx="4">
                  <c:v>1048576</c:v>
                </c:pt>
              </c:numCache>
            </c:numRef>
          </c:xVal>
          <c:yVal>
            <c:numRef>
              <c:f>Hoja1!$I$2:$I$6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8-4B3B-8A44-96362A3AB142}"/>
            </c:ext>
          </c:extLst>
        </c:ser>
        <c:ser>
          <c:idx val="1"/>
          <c:order val="1"/>
          <c:tx>
            <c:v>2Hilos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Hoja1!$F$7:$F$11</c:f>
              <c:numCache>
                <c:formatCode>General</c:formatCode>
                <c:ptCount val="5"/>
                <c:pt idx="0">
                  <c:v>16</c:v>
                </c:pt>
                <c:pt idx="1">
                  <c:v>1024</c:v>
                </c:pt>
                <c:pt idx="2">
                  <c:v>10000</c:v>
                </c:pt>
                <c:pt idx="3">
                  <c:v>102400</c:v>
                </c:pt>
                <c:pt idx="4">
                  <c:v>1048576</c:v>
                </c:pt>
              </c:numCache>
            </c:numRef>
          </c:xVal>
          <c:yVal>
            <c:numRef>
              <c:f>Hoja1!$I$7:$I$11</c:f>
              <c:numCache>
                <c:formatCode>General</c:formatCode>
                <c:ptCount val="5"/>
                <c:pt idx="0">
                  <c:v>0.17391304347826086</c:v>
                </c:pt>
                <c:pt idx="1">
                  <c:v>0.89062500000000011</c:v>
                </c:pt>
                <c:pt idx="2">
                  <c:v>1.6385426653883028</c:v>
                </c:pt>
                <c:pt idx="3">
                  <c:v>1.6149209251921839</c:v>
                </c:pt>
                <c:pt idx="4">
                  <c:v>2.1899980084869095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8-4B3B-8A44-96362A3AB142}"/>
            </c:ext>
          </c:extLst>
        </c:ser>
        <c:ser>
          <c:idx val="2"/>
          <c:order val="2"/>
          <c:tx>
            <c:v>4Hilos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Hoja1!$F$12:$F$16</c:f>
              <c:numCache>
                <c:formatCode>General</c:formatCode>
                <c:ptCount val="5"/>
                <c:pt idx="0">
                  <c:v>16</c:v>
                </c:pt>
                <c:pt idx="1">
                  <c:v>1024</c:v>
                </c:pt>
                <c:pt idx="2">
                  <c:v>10000</c:v>
                </c:pt>
                <c:pt idx="3">
                  <c:v>102400</c:v>
                </c:pt>
                <c:pt idx="4">
                  <c:v>1048576</c:v>
                </c:pt>
              </c:numCache>
            </c:numRef>
          </c:xVal>
          <c:yVal>
            <c:numRef>
              <c:f>Hoja1!$I$12:$I$16</c:f>
              <c:numCache>
                <c:formatCode>General</c:formatCode>
                <c:ptCount val="5"/>
                <c:pt idx="0">
                  <c:v>0.12987012987012989</c:v>
                </c:pt>
                <c:pt idx="1">
                  <c:v>1.0363636363636364</c:v>
                </c:pt>
                <c:pt idx="2">
                  <c:v>3.107272727272727</c:v>
                </c:pt>
                <c:pt idx="3">
                  <c:v>3.0645202750465907</c:v>
                </c:pt>
                <c:pt idx="4">
                  <c:v>4.0504476681588937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78-4B3B-8A44-96362A3AB142}"/>
            </c:ext>
          </c:extLst>
        </c:ser>
        <c:ser>
          <c:idx val="3"/>
          <c:order val="3"/>
          <c:tx>
            <c:v>8Hilos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Hoja1!$F$17:$F$21</c:f>
              <c:numCache>
                <c:formatCode>General</c:formatCode>
                <c:ptCount val="5"/>
                <c:pt idx="0">
                  <c:v>16</c:v>
                </c:pt>
                <c:pt idx="1">
                  <c:v>1024</c:v>
                </c:pt>
                <c:pt idx="2">
                  <c:v>10000</c:v>
                </c:pt>
                <c:pt idx="3">
                  <c:v>102400</c:v>
                </c:pt>
                <c:pt idx="4">
                  <c:v>1048576</c:v>
                </c:pt>
              </c:numCache>
            </c:numRef>
          </c:xVal>
          <c:yVal>
            <c:numRef>
              <c:f>Hoja1!$I$17:$I$21</c:f>
              <c:numCache>
                <c:formatCode>General</c:formatCode>
                <c:ptCount val="5"/>
                <c:pt idx="0">
                  <c:v>0.14492753623188406</c:v>
                </c:pt>
                <c:pt idx="1">
                  <c:v>0.69512195121951226</c:v>
                </c:pt>
                <c:pt idx="2">
                  <c:v>4.0497630331753554</c:v>
                </c:pt>
                <c:pt idx="3">
                  <c:v>5.8590735962648974</c:v>
                </c:pt>
                <c:pt idx="4">
                  <c:v>5.8353462219432917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78-4B3B-8A44-96362A3AB142}"/>
            </c:ext>
          </c:extLst>
        </c:ser>
        <c:ser>
          <c:idx val="4"/>
          <c:order val="4"/>
          <c:tx>
            <c:v>12Hilos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Hoja1!$F$22:$F$26</c:f>
              <c:numCache>
                <c:formatCode>General</c:formatCode>
                <c:ptCount val="5"/>
                <c:pt idx="0">
                  <c:v>16</c:v>
                </c:pt>
                <c:pt idx="1">
                  <c:v>1024</c:v>
                </c:pt>
                <c:pt idx="2">
                  <c:v>10000</c:v>
                </c:pt>
                <c:pt idx="3">
                  <c:v>102400</c:v>
                </c:pt>
                <c:pt idx="4">
                  <c:v>1048576</c:v>
                </c:pt>
              </c:numCache>
            </c:numRef>
          </c:xVal>
          <c:yVal>
            <c:numRef>
              <c:f>Hoja1!$I$22:$I$26</c:f>
              <c:numCache>
                <c:formatCode>General</c:formatCode>
                <c:ptCount val="5"/>
                <c:pt idx="0">
                  <c:v>2.185792349726776E-2</c:v>
                </c:pt>
                <c:pt idx="1">
                  <c:v>1.7812500000000002</c:v>
                </c:pt>
                <c:pt idx="2">
                  <c:v>4.3933161953727504</c:v>
                </c:pt>
                <c:pt idx="3">
                  <c:v>8.0743311886217413</c:v>
                </c:pt>
                <c:pt idx="4">
                  <c:v>9.3740430484746149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78-4B3B-8A44-96362A3A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61728"/>
        <c:axId val="1775660480"/>
      </c:scatterChart>
      <c:valAx>
        <c:axId val="177566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 las matrices(Bytes)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660480"/>
        <c:crosses val="autoZero"/>
        <c:crossBetween val="midCat"/>
      </c:valAx>
      <c:valAx>
        <c:axId val="17756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6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7</xdr:row>
      <xdr:rowOff>47625</xdr:rowOff>
    </xdr:from>
    <xdr:to>
      <xdr:col>17</xdr:col>
      <xdr:colOff>457200</xdr:colOff>
      <xdr:row>21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B2BD35-EF90-4FCE-9D11-5E9C4DEE7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23</xdr:row>
      <xdr:rowOff>66675</xdr:rowOff>
    </xdr:from>
    <xdr:to>
      <xdr:col>18</xdr:col>
      <xdr:colOff>85725</xdr:colOff>
      <xdr:row>37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2F5CD7-9306-4ED0-91D0-FFA2AA53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S16" sqref="S16"/>
    </sheetView>
  </sheetViews>
  <sheetFormatPr baseColWidth="10" defaultColWidth="9.140625" defaultRowHeight="15" x14ac:dyDescent="0.25"/>
  <cols>
    <col min="4" max="4" width="9.85546875" customWidth="1"/>
  </cols>
  <sheetData>
    <row r="1" spans="1:9" x14ac:dyDescent="0.25">
      <c r="A1" t="s">
        <v>2</v>
      </c>
      <c r="B1" t="s">
        <v>3</v>
      </c>
      <c r="C1" t="s">
        <v>0</v>
      </c>
      <c r="D1" t="s">
        <v>1</v>
      </c>
      <c r="F1" t="s">
        <v>2</v>
      </c>
      <c r="G1" t="s">
        <v>3</v>
      </c>
      <c r="H1" t="s">
        <v>0</v>
      </c>
      <c r="I1" t="s">
        <v>1</v>
      </c>
    </row>
    <row r="2" spans="1:9" x14ac:dyDescent="0.25">
      <c r="A2">
        <v>16</v>
      </c>
      <c r="B2">
        <v>1</v>
      </c>
      <c r="C2">
        <v>2.0000000000000002E-5</v>
      </c>
      <c r="D2">
        <f>C$2/C2</f>
        <v>1</v>
      </c>
      <c r="F2">
        <v>16</v>
      </c>
      <c r="G2">
        <v>1</v>
      </c>
      <c r="H2">
        <v>2.0000000000000002E-5</v>
      </c>
      <c r="I2">
        <f>H$2/H2</f>
        <v>1</v>
      </c>
    </row>
    <row r="3" spans="1:9" x14ac:dyDescent="0.25">
      <c r="A3">
        <v>16</v>
      </c>
      <c r="B3">
        <v>2</v>
      </c>
      <c r="C3">
        <v>1.15E-4</v>
      </c>
      <c r="D3">
        <f t="shared" ref="D3:D6" si="0">C$2/C3</f>
        <v>0.17391304347826086</v>
      </c>
      <c r="F3">
        <v>1024</v>
      </c>
      <c r="G3">
        <v>1</v>
      </c>
      <c r="H3">
        <v>5.7000000000000003E-5</v>
      </c>
      <c r="I3">
        <v>1</v>
      </c>
    </row>
    <row r="4" spans="1:9" x14ac:dyDescent="0.25">
      <c r="A4">
        <v>16</v>
      </c>
      <c r="B4">
        <v>4</v>
      </c>
      <c r="C4">
        <v>1.54E-4</v>
      </c>
      <c r="D4">
        <f t="shared" si="0"/>
        <v>0.12987012987012989</v>
      </c>
      <c r="F4">
        <v>10000</v>
      </c>
      <c r="G4">
        <v>1</v>
      </c>
      <c r="H4">
        <v>1.709E-3</v>
      </c>
      <c r="I4">
        <v>1</v>
      </c>
    </row>
    <row r="5" spans="1:9" x14ac:dyDescent="0.25">
      <c r="A5">
        <v>16</v>
      </c>
      <c r="B5">
        <v>8</v>
      </c>
      <c r="C5">
        <v>1.3799999999999999E-4</v>
      </c>
      <c r="D5">
        <f t="shared" si="0"/>
        <v>0.14492753623188406</v>
      </c>
      <c r="F5">
        <v>102400</v>
      </c>
      <c r="G5">
        <v>1</v>
      </c>
      <c r="H5">
        <v>4.7687E-2</v>
      </c>
      <c r="I5">
        <v>1</v>
      </c>
    </row>
    <row r="6" spans="1:9" x14ac:dyDescent="0.25">
      <c r="A6">
        <v>16</v>
      </c>
      <c r="B6">
        <v>12</v>
      </c>
      <c r="C6">
        <v>9.1500000000000001E-4</v>
      </c>
      <c r="D6">
        <f t="shared" si="0"/>
        <v>2.185792349726776E-2</v>
      </c>
      <c r="F6">
        <v>1048576</v>
      </c>
      <c r="G6">
        <v>1</v>
      </c>
      <c r="H6">
        <v>1.1436519999999999</v>
      </c>
      <c r="I6">
        <v>1</v>
      </c>
    </row>
    <row r="7" spans="1:9" x14ac:dyDescent="0.25">
      <c r="A7">
        <v>1024</v>
      </c>
      <c r="B7">
        <v>1</v>
      </c>
      <c r="C7">
        <v>5.7000000000000003E-5</v>
      </c>
      <c r="D7">
        <f>C$7/C7</f>
        <v>1</v>
      </c>
      <c r="F7">
        <v>16</v>
      </c>
      <c r="G7">
        <v>2</v>
      </c>
      <c r="H7">
        <v>1.15E-4</v>
      </c>
      <c r="I7">
        <f>H2/H7</f>
        <v>0.17391304347826086</v>
      </c>
    </row>
    <row r="8" spans="1:9" x14ac:dyDescent="0.25">
      <c r="A8">
        <v>1024</v>
      </c>
      <c r="B8">
        <v>2</v>
      </c>
      <c r="C8">
        <v>6.3999999999999997E-5</v>
      </c>
      <c r="D8">
        <f t="shared" ref="D8:D11" si="1">C$7/C8</f>
        <v>0.89062500000000011</v>
      </c>
      <c r="F8">
        <v>1024</v>
      </c>
      <c r="G8">
        <v>2</v>
      </c>
      <c r="H8">
        <v>6.3999999999999997E-5</v>
      </c>
      <c r="I8">
        <f t="shared" ref="I8:I12" si="2">H3/H8</f>
        <v>0.89062500000000011</v>
      </c>
    </row>
    <row r="9" spans="1:9" x14ac:dyDescent="0.25">
      <c r="A9">
        <v>1024</v>
      </c>
      <c r="B9">
        <v>4</v>
      </c>
      <c r="C9">
        <v>5.5000000000000002E-5</v>
      </c>
      <c r="D9">
        <f t="shared" si="1"/>
        <v>1.0363636363636364</v>
      </c>
      <c r="F9">
        <v>10000</v>
      </c>
      <c r="G9">
        <v>2</v>
      </c>
      <c r="H9">
        <v>1.0430000000000001E-3</v>
      </c>
      <c r="I9">
        <f t="shared" si="2"/>
        <v>1.6385426653883028</v>
      </c>
    </row>
    <row r="10" spans="1:9" x14ac:dyDescent="0.25">
      <c r="A10">
        <v>1024</v>
      </c>
      <c r="B10">
        <v>8</v>
      </c>
      <c r="C10">
        <v>8.2000000000000001E-5</v>
      </c>
      <c r="D10">
        <f t="shared" si="1"/>
        <v>0.69512195121951226</v>
      </c>
      <c r="F10">
        <v>102400</v>
      </c>
      <c r="G10">
        <v>2</v>
      </c>
      <c r="H10">
        <v>2.9529E-2</v>
      </c>
      <c r="I10">
        <f t="shared" si="2"/>
        <v>1.6149209251921839</v>
      </c>
    </row>
    <row r="11" spans="1:9" x14ac:dyDescent="0.25">
      <c r="A11">
        <v>1024</v>
      </c>
      <c r="B11">
        <v>12</v>
      </c>
      <c r="C11">
        <v>3.1999999999999999E-5</v>
      </c>
      <c r="D11">
        <f t="shared" si="1"/>
        <v>1.7812500000000002</v>
      </c>
      <c r="F11">
        <v>1048576</v>
      </c>
      <c r="G11">
        <v>2</v>
      </c>
      <c r="H11">
        <v>0.52221600000000001</v>
      </c>
      <c r="I11">
        <f t="shared" si="2"/>
        <v>2.1899980084869095</v>
      </c>
    </row>
    <row r="12" spans="1:9" x14ac:dyDescent="0.25">
      <c r="A12">
        <v>10000</v>
      </c>
      <c r="B12">
        <v>1</v>
      </c>
      <c r="C12">
        <v>1.709E-3</v>
      </c>
      <c r="D12">
        <f>C$12/C12</f>
        <v>1</v>
      </c>
      <c r="F12">
        <v>16</v>
      </c>
      <c r="G12">
        <v>4</v>
      </c>
      <c r="H12">
        <v>1.54E-4</v>
      </c>
      <c r="I12">
        <f>H2/H12</f>
        <v>0.12987012987012989</v>
      </c>
    </row>
    <row r="13" spans="1:9" x14ac:dyDescent="0.25">
      <c r="A13">
        <v>10000</v>
      </c>
      <c r="B13">
        <v>2</v>
      </c>
      <c r="C13">
        <v>1.0430000000000001E-3</v>
      </c>
      <c r="D13">
        <f t="shared" ref="D13:D16" si="3">C$12/C13</f>
        <v>1.6385426653883028</v>
      </c>
      <c r="F13">
        <v>1024</v>
      </c>
      <c r="G13">
        <v>4</v>
      </c>
      <c r="H13">
        <v>5.5000000000000002E-5</v>
      </c>
      <c r="I13">
        <f t="shared" ref="I13:I17" si="4">H3/H13</f>
        <v>1.0363636363636364</v>
      </c>
    </row>
    <row r="14" spans="1:9" x14ac:dyDescent="0.25">
      <c r="A14">
        <v>10000</v>
      </c>
      <c r="B14">
        <v>4</v>
      </c>
      <c r="C14">
        <v>5.5000000000000003E-4</v>
      </c>
      <c r="D14">
        <f t="shared" si="3"/>
        <v>3.107272727272727</v>
      </c>
      <c r="F14">
        <v>10000</v>
      </c>
      <c r="G14">
        <v>4</v>
      </c>
      <c r="H14">
        <v>5.5000000000000003E-4</v>
      </c>
      <c r="I14">
        <f t="shared" si="4"/>
        <v>3.107272727272727</v>
      </c>
    </row>
    <row r="15" spans="1:9" x14ac:dyDescent="0.25">
      <c r="A15">
        <v>10000</v>
      </c>
      <c r="B15">
        <v>8</v>
      </c>
      <c r="C15">
        <v>4.2200000000000001E-4</v>
      </c>
      <c r="D15">
        <f t="shared" si="3"/>
        <v>4.0497630331753554</v>
      </c>
      <c r="F15">
        <v>102400</v>
      </c>
      <c r="G15">
        <v>4</v>
      </c>
      <c r="H15">
        <v>1.5561E-2</v>
      </c>
      <c r="I15">
        <f t="shared" si="4"/>
        <v>3.0645202750465907</v>
      </c>
    </row>
    <row r="16" spans="1:9" x14ac:dyDescent="0.25">
      <c r="A16">
        <v>10000</v>
      </c>
      <c r="B16">
        <v>12</v>
      </c>
      <c r="C16">
        <v>3.8900000000000002E-4</v>
      </c>
      <c r="D16">
        <f t="shared" si="3"/>
        <v>4.3933161953727504</v>
      </c>
      <c r="F16">
        <v>1048576</v>
      </c>
      <c r="G16">
        <v>4</v>
      </c>
      <c r="H16">
        <v>0.28235199999999999</v>
      </c>
      <c r="I16">
        <f t="shared" si="4"/>
        <v>4.0504476681588937</v>
      </c>
    </row>
    <row r="17" spans="1:9" x14ac:dyDescent="0.25">
      <c r="A17">
        <v>102400</v>
      </c>
      <c r="B17">
        <v>1</v>
      </c>
      <c r="C17">
        <v>4.7687E-2</v>
      </c>
      <c r="D17">
        <f>C$17/C17</f>
        <v>1</v>
      </c>
      <c r="F17">
        <v>16</v>
      </c>
      <c r="G17">
        <v>8</v>
      </c>
      <c r="H17">
        <v>1.3799999999999999E-4</v>
      </c>
      <c r="I17">
        <f>H2/H17</f>
        <v>0.14492753623188406</v>
      </c>
    </row>
    <row r="18" spans="1:9" x14ac:dyDescent="0.25">
      <c r="A18">
        <v>102400</v>
      </c>
      <c r="B18">
        <v>2</v>
      </c>
      <c r="C18">
        <v>2.9529E-2</v>
      </c>
      <c r="D18">
        <f t="shared" ref="D18:D21" si="5">C$17/C18</f>
        <v>1.6149209251921839</v>
      </c>
      <c r="F18">
        <v>1024</v>
      </c>
      <c r="G18">
        <v>8</v>
      </c>
      <c r="H18">
        <v>8.2000000000000001E-5</v>
      </c>
      <c r="I18">
        <f t="shared" ref="I18:I22" si="6">H3/H18</f>
        <v>0.69512195121951226</v>
      </c>
    </row>
    <row r="19" spans="1:9" x14ac:dyDescent="0.25">
      <c r="A19">
        <v>102400</v>
      </c>
      <c r="B19">
        <v>4</v>
      </c>
      <c r="C19">
        <v>1.5561E-2</v>
      </c>
      <c r="D19">
        <f t="shared" si="5"/>
        <v>3.0645202750465907</v>
      </c>
      <c r="F19">
        <v>10000</v>
      </c>
      <c r="G19">
        <v>8</v>
      </c>
      <c r="H19">
        <v>4.2200000000000001E-4</v>
      </c>
      <c r="I19">
        <f t="shared" si="6"/>
        <v>4.0497630331753554</v>
      </c>
    </row>
    <row r="20" spans="1:9" x14ac:dyDescent="0.25">
      <c r="A20">
        <v>102400</v>
      </c>
      <c r="B20">
        <v>8</v>
      </c>
      <c r="C20">
        <v>8.1390000000000004E-3</v>
      </c>
      <c r="D20">
        <f t="shared" si="5"/>
        <v>5.8590735962648974</v>
      </c>
      <c r="F20">
        <v>102400</v>
      </c>
      <c r="G20">
        <v>8</v>
      </c>
      <c r="H20">
        <v>8.1390000000000004E-3</v>
      </c>
      <c r="I20">
        <f t="shared" si="6"/>
        <v>5.8590735962648974</v>
      </c>
    </row>
    <row r="21" spans="1:9" x14ac:dyDescent="0.25">
      <c r="A21">
        <v>102400</v>
      </c>
      <c r="B21">
        <v>12</v>
      </c>
      <c r="C21">
        <v>5.9059999999999998E-3</v>
      </c>
      <c r="D21">
        <f t="shared" si="5"/>
        <v>8.0743311886217413</v>
      </c>
      <c r="F21">
        <v>1048576</v>
      </c>
      <c r="G21">
        <v>8</v>
      </c>
      <c r="H21">
        <v>0.19598699999999999</v>
      </c>
      <c r="I21">
        <f t="shared" si="6"/>
        <v>5.8353462219432917</v>
      </c>
    </row>
    <row r="22" spans="1:9" x14ac:dyDescent="0.25">
      <c r="A22">
        <v>1048576</v>
      </c>
      <c r="B22">
        <v>1</v>
      </c>
      <c r="C22">
        <v>1.1436519999999999</v>
      </c>
      <c r="D22">
        <f>C$22/C22</f>
        <v>1</v>
      </c>
      <c r="F22">
        <v>16</v>
      </c>
      <c r="G22">
        <v>12</v>
      </c>
      <c r="H22">
        <v>9.1500000000000001E-4</v>
      </c>
      <c r="I22">
        <f>H2/H22</f>
        <v>2.185792349726776E-2</v>
      </c>
    </row>
    <row r="23" spans="1:9" x14ac:dyDescent="0.25">
      <c r="A23">
        <v>1048576</v>
      </c>
      <c r="B23">
        <v>2</v>
      </c>
      <c r="C23">
        <v>0.52221600000000001</v>
      </c>
      <c r="D23">
        <f t="shared" ref="D23:D26" si="7">C$22/C23</f>
        <v>2.1899980084869095</v>
      </c>
      <c r="F23">
        <v>1024</v>
      </c>
      <c r="G23">
        <v>12</v>
      </c>
      <c r="H23">
        <v>3.1999999999999999E-5</v>
      </c>
      <c r="I23">
        <f t="shared" ref="I23:I26" si="8">H3/H23</f>
        <v>1.7812500000000002</v>
      </c>
    </row>
    <row r="24" spans="1:9" x14ac:dyDescent="0.25">
      <c r="A24">
        <v>1048576</v>
      </c>
      <c r="B24">
        <v>4</v>
      </c>
      <c r="C24">
        <v>0.28235199999999999</v>
      </c>
      <c r="D24">
        <f t="shared" si="7"/>
        <v>4.0504476681588937</v>
      </c>
      <c r="F24">
        <v>10000</v>
      </c>
      <c r="G24">
        <v>12</v>
      </c>
      <c r="H24">
        <v>3.8900000000000002E-4</v>
      </c>
      <c r="I24">
        <f t="shared" si="8"/>
        <v>4.3933161953727504</v>
      </c>
    </row>
    <row r="25" spans="1:9" x14ac:dyDescent="0.25">
      <c r="A25">
        <v>1048576</v>
      </c>
      <c r="B25">
        <v>8</v>
      </c>
      <c r="C25">
        <v>0.19598699999999999</v>
      </c>
      <c r="D25">
        <f t="shared" si="7"/>
        <v>5.8353462219432917</v>
      </c>
      <c r="F25">
        <v>102400</v>
      </c>
      <c r="G25">
        <v>12</v>
      </c>
      <c r="H25">
        <v>5.9059999999999998E-3</v>
      </c>
      <c r="I25">
        <f t="shared" si="8"/>
        <v>8.0743311886217413</v>
      </c>
    </row>
    <row r="26" spans="1:9" x14ac:dyDescent="0.25">
      <c r="A26">
        <v>1048576</v>
      </c>
      <c r="B26">
        <v>12</v>
      </c>
      <c r="C26">
        <v>0.122002</v>
      </c>
      <c r="D26">
        <f t="shared" si="7"/>
        <v>9.3740430484746149</v>
      </c>
      <c r="F26">
        <v>1048576</v>
      </c>
      <c r="G26">
        <v>12</v>
      </c>
      <c r="H26">
        <v>0.122002</v>
      </c>
      <c r="I26">
        <f t="shared" si="8"/>
        <v>9.3740430484746149</v>
      </c>
    </row>
  </sheetData>
  <sortState xmlns:xlrd2="http://schemas.microsoft.com/office/spreadsheetml/2017/richdata2" ref="F2:I26">
    <sortCondition ref="G2: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salim taleb</dc:creator>
  <cp:lastModifiedBy>Usuario de Windows</cp:lastModifiedBy>
  <dcterms:created xsi:type="dcterms:W3CDTF">2015-06-05T18:19:34Z</dcterms:created>
  <dcterms:modified xsi:type="dcterms:W3CDTF">2021-10-22T21:26:15Z</dcterms:modified>
</cp:coreProperties>
</file>